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df4f40ef6deec5/Desktop/Fall 2023/OPMA 419/Data!/"/>
    </mc:Choice>
  </mc:AlternateContent>
  <xr:revisionPtr revIDLastSave="0" documentId="13_ncr:40009_{C40D9BE2-00FB-45C8-B5ED-8FB4666FDC10}" xr6:coauthVersionLast="47" xr6:coauthVersionMax="47" xr10:uidLastSave="{00000000-0000-0000-0000-000000000000}"/>
  <bookViews>
    <workbookView xWindow="-108" yWindow="-108" windowWidth="23256" windowHeight="13176"/>
  </bookViews>
  <sheets>
    <sheet name="Sheet2" sheetId="3" r:id="rId1"/>
    <sheet name="mobile price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B52" i="3" l="1"/>
  <c r="B50" i="3"/>
  <c r="B48" i="3"/>
  <c r="B46" i="3"/>
  <c r="B44" i="3"/>
  <c r="D41" i="3"/>
  <c r="D40" i="3"/>
  <c r="D39" i="3"/>
  <c r="D32" i="3"/>
  <c r="D31" i="3"/>
  <c r="D27" i="3"/>
  <c r="D26" i="3"/>
  <c r="D25" i="3"/>
  <c r="D24" i="3"/>
  <c r="D20" i="3"/>
  <c r="D19" i="3"/>
  <c r="B43" i="3"/>
  <c r="C41" i="3"/>
  <c r="C40" i="3"/>
  <c r="C39" i="3"/>
  <c r="B41" i="3"/>
  <c r="B40" i="3"/>
  <c r="B39" i="3"/>
  <c r="C32" i="3"/>
  <c r="C31" i="3"/>
  <c r="C27" i="3"/>
  <c r="C26" i="3"/>
  <c r="C25" i="3"/>
  <c r="C24" i="3"/>
  <c r="C20" i="3"/>
  <c r="C19" i="3"/>
</calcChain>
</file>

<file path=xl/sharedStrings.xml><?xml version="1.0" encoding="utf-8"?>
<sst xmlns="http://schemas.openxmlformats.org/spreadsheetml/2006/main" count="12053" uniqueCount="46">
  <si>
    <t>battery_power</t>
  </si>
  <si>
    <t>talk_time</t>
  </si>
  <si>
    <t>clock_speed</t>
  </si>
  <si>
    <t>dual_sim</t>
  </si>
  <si>
    <t>int_memory</t>
  </si>
  <si>
    <t>nr_cores</t>
  </si>
  <si>
    <t>ram</t>
  </si>
  <si>
    <t>mobile_dep</t>
  </si>
  <si>
    <t>mobile_wei</t>
  </si>
  <si>
    <t>screen_height</t>
  </si>
  <si>
    <t>screen_width</t>
  </si>
  <si>
    <t>px_height</t>
  </si>
  <si>
    <t>px_width</t>
  </si>
  <si>
    <t>touch_screen</t>
  </si>
  <si>
    <t>three_g</t>
  </si>
  <si>
    <t>four_g</t>
  </si>
  <si>
    <t>wifi</t>
  </si>
  <si>
    <t>bluetooth</t>
  </si>
  <si>
    <t>primary_cam</t>
  </si>
  <si>
    <t>front_cam</t>
  </si>
  <si>
    <t>price_range</t>
  </si>
  <si>
    <t>Yes</t>
  </si>
  <si>
    <t>No</t>
  </si>
  <si>
    <t>Row Labels</t>
  </si>
  <si>
    <t>Grand Total</t>
  </si>
  <si>
    <t>Column Labels</t>
  </si>
  <si>
    <t>Count of price_range</t>
  </si>
  <si>
    <t>Conditions</t>
  </si>
  <si>
    <t>"ram &lt; 1106"</t>
  </si>
  <si>
    <t>"1106 &gt;= ram &gt; 3013.5"</t>
  </si>
  <si>
    <t>"ram &gt;= 3013.5"</t>
  </si>
  <si>
    <t>Ram &lt; 1106</t>
  </si>
  <si>
    <t>1106 &gt;= Ram  &gt; 3013.5</t>
  </si>
  <si>
    <t>Ram &gt; 3013.5</t>
  </si>
  <si>
    <t>Total Size</t>
  </si>
  <si>
    <t>Proportions</t>
  </si>
  <si>
    <t>Branches</t>
  </si>
  <si>
    <t>Ginis</t>
  </si>
  <si>
    <t>Overall Gini</t>
  </si>
  <si>
    <t>Entropy</t>
  </si>
  <si>
    <t>Entropies</t>
  </si>
  <si>
    <t>Overall Entropy</t>
  </si>
  <si>
    <t>Pre Split Entropy</t>
  </si>
  <si>
    <t>Information Gain</t>
  </si>
  <si>
    <t>Split Info</t>
  </si>
  <si>
    <t>Gain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</si>
</sst>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6" fillId="33" borderId="11" xfId="0" applyNumberFormat="1" applyFont="1" applyFill="1" applyBorder="1"/>
    <xf numFmtId="0" fontId="16" fillId="33" borderId="11" xfId="0" applyFont="1" applyFill="1" applyBorder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5223.36160034722" createdVersion="8" refreshedVersion="8" minRefreshableVersion="3" recordCount="2000">
  <cacheSource type="worksheet">
    <worksheetSource name="Table1"/>
  </cacheSource>
  <cacheFields count="21">
    <cacheField name="battery_power" numFmtId="0">
      <sharedItems containsSemiMixedTypes="0" containsString="0" containsNumber="1" containsInteger="1" minValue="501" maxValue="1998"/>
    </cacheField>
    <cacheField name="talk_time" numFmtId="0">
      <sharedItems containsSemiMixedTypes="0" containsString="0" containsNumber="1" containsInteger="1" minValue="2" maxValue="20"/>
    </cacheField>
    <cacheField name="clock_speed" numFmtId="0">
      <sharedItems containsSemiMixedTypes="0" containsString="0" containsNumber="1" minValue="0.5" maxValue="3"/>
    </cacheField>
    <cacheField name="dual_sim" numFmtId="0">
      <sharedItems/>
    </cacheField>
    <cacheField name="int_memory" numFmtId="0">
      <sharedItems containsSemiMixedTypes="0" containsString="0" containsNumber="1" containsInteger="1" minValue="2" maxValue="64"/>
    </cacheField>
    <cacheField name="nr_cores" numFmtId="0">
      <sharedItems containsSemiMixedTypes="0" containsString="0" containsNumber="1" containsInteger="1" minValue="1" maxValue="8"/>
    </cacheField>
    <cacheField name="ram" numFmtId="0">
      <sharedItems containsSemiMixedTypes="0" containsString="0" containsNumber="1" containsInteger="1" minValue="256" maxValue="3998" count="1562">
        <n v="2002"/>
        <n v="3726"/>
        <n v="1733"/>
        <n v="3210"/>
        <n v="2912"/>
        <n v="1927"/>
        <n v="3777"/>
        <n v="1905"/>
        <n v="2563"/>
        <n v="1726"/>
        <n v="2369"/>
        <n v="509"/>
        <n v="3464"/>
        <n v="2304"/>
        <n v="489"/>
        <n v="688"/>
        <n v="2469"/>
        <n v="2001"/>
        <n v="1641"/>
        <n v="3534"/>
        <n v="347"/>
        <n v="2583"/>
        <n v="3700"/>
        <n v="2033"/>
        <n v="3119"/>
        <n v="3338"/>
        <n v="1026"/>
        <n v="3339"/>
        <n v="3483"/>
        <n v="490"/>
        <n v="3359"/>
        <n v="1300"/>
        <n v="2560"/>
        <n v="378"/>
        <n v="1877"/>
        <n v="2391"/>
        <n v="545"/>
        <n v="725"/>
        <n v="2066"/>
        <n v="984"/>
        <n v="2552"/>
        <n v="3187"/>
        <n v="2549"/>
        <n v="1308"/>
        <n v="1329"/>
        <n v="1795"/>
        <n v="2674"/>
        <n v="1184"/>
        <n v="861"/>
        <n v="568"/>
        <n v="3173"/>
        <n v="3078"/>
        <n v="1212"/>
        <n v="2658"/>
        <n v="1334"/>
        <n v="690"/>
        <n v="2003"/>
        <n v="2753"/>
        <n v="1896"/>
        <n v="1519"/>
        <n v="2488"/>
        <n v="374"/>
        <n v="2175"/>
        <n v="2944"/>
        <n v="1019"/>
        <n v="2842"/>
        <n v="1414"/>
        <n v="1068"/>
        <n v="2651"/>
        <n v="3845"/>
        <n v="1241"/>
        <n v="2481"/>
        <n v="2575"/>
        <n v="2114"/>
        <n v="2248"/>
        <n v="1303"/>
        <n v="880"/>
        <n v="1695"/>
        <n v="3914"/>
        <n v="1302"/>
        <n v="792"/>
        <n v="1973"/>
        <n v="2243"/>
        <n v="1324"/>
        <n v="2822"/>
        <n v="1145"/>
        <n v="3336"/>
        <n v="2832"/>
        <n v="1756"/>
        <n v="3366"/>
        <n v="2438"/>
        <n v="3607"/>
        <n v="1403"/>
        <n v="2246"/>
        <n v="1622"/>
        <n v="1391"/>
        <n v="1360"/>
        <n v="1380"/>
        <n v="3117"/>
        <n v="2366"/>
        <n v="2969"/>
        <n v="953"/>
        <n v="2227"/>
        <n v="2927"/>
        <n v="2197"/>
        <n v="1900"/>
        <n v="1105"/>
        <n v="707"/>
        <n v="991"/>
        <n v="2940"/>
        <n v="3809"/>
        <n v="418"/>
        <n v="905"/>
        <n v="2083"/>
        <n v="3868"/>
        <n v="3054"/>
        <n v="1082"/>
        <n v="265"/>
        <n v="3431"/>
        <n v="1206"/>
        <n v="2638"/>
        <n v="2532"/>
        <n v="808"/>
        <n v="3241"/>
        <n v="3073"/>
        <n v="2981"/>
        <n v="2680"/>
        <n v="1587"/>
        <n v="769"/>
        <n v="3248"/>
        <n v="2736"/>
        <n v="3746"/>
        <n v="1244"/>
        <n v="2253"/>
        <n v="3774"/>
        <n v="1129"/>
        <n v="1354"/>
        <n v="763"/>
        <n v="475"/>
        <n v="584"/>
        <n v="433"/>
        <n v="3764"/>
        <n v="1185"/>
        <n v="3904"/>
        <n v="315"/>
        <n v="3087"/>
        <n v="464"/>
        <n v="3655"/>
        <n v="1620"/>
        <n v="2799"/>
        <n v="1892"/>
        <n v="3918"/>
        <n v="3836"/>
        <n v="3178"/>
        <n v="3034"/>
        <n v="606"/>
        <n v="2870"/>
        <n v="363"/>
        <n v="3416"/>
        <n v="3521"/>
        <n v="1180"/>
        <n v="3260"/>
        <n v="2137"/>
        <n v="2382"/>
        <n v="2377"/>
        <n v="3072"/>
        <n v="1432"/>
        <n v="1797"/>
        <n v="2278"/>
        <n v="1965"/>
        <n v="3233"/>
        <n v="3494"/>
        <n v="349"/>
        <n v="550"/>
        <n v="3622"/>
        <n v="2203"/>
        <n v="1737"/>
        <n v="2328"/>
        <n v="1998"/>
        <n v="3669"/>
        <n v="1464"/>
        <n v="961"/>
        <n v="1337"/>
        <n v="3703"/>
        <n v="3256"/>
        <n v="3429"/>
        <n v="1326"/>
        <n v="610"/>
        <n v="3796"/>
        <n v="666"/>
        <n v="892"/>
        <n v="2856"/>
        <n v="3461"/>
        <n v="3890"/>
        <n v="562"/>
        <n v="3309"/>
        <n v="1824"/>
        <n v="1812"/>
        <n v="1204"/>
        <n v="1875"/>
        <n v="2126"/>
        <n v="3825"/>
        <n v="3155"/>
        <n v="565"/>
        <n v="3176"/>
        <n v="2734"/>
        <n v="3598"/>
        <n v="3021"/>
        <n v="2746"/>
        <n v="969"/>
        <n v="2521"/>
        <n v="2261"/>
        <n v="2201"/>
        <n v="1345"/>
        <n v="2945"/>
        <n v="1813"/>
        <n v="2172"/>
        <n v="896"/>
        <n v="2608"/>
        <n v="2298"/>
        <n v="3755"/>
        <n v="2378"/>
        <n v="2821"/>
        <n v="2294"/>
        <n v="542"/>
        <n v="933"/>
        <n v="362"/>
        <n v="2806"/>
        <n v="3632"/>
        <n v="3297"/>
        <n v="3105"/>
        <n v="1355"/>
        <n v="2777"/>
        <n v="1906"/>
        <n v="673"/>
        <n v="1037"/>
        <n v="1050"/>
        <n v="301"/>
        <n v="1229"/>
        <n v="1167"/>
        <n v="2359"/>
        <n v="1869"/>
        <n v="1017"/>
        <n v="1542"/>
        <n v="2735"/>
        <n v="3142"/>
        <n v="1066"/>
        <n v="3323"/>
        <n v="874"/>
        <n v="1921"/>
        <n v="282"/>
        <n v="2445"/>
        <n v="1742"/>
        <n v="838"/>
        <n v="2355"/>
        <n v="1333"/>
        <n v="1203"/>
        <n v="1284"/>
        <n v="1457"/>
        <n v="3249"/>
        <n v="2678"/>
        <n v="1409"/>
        <n v="1829"/>
        <n v="3535"/>
        <n v="817"/>
        <n v="1825"/>
        <n v="978"/>
        <n v="2982"/>
        <n v="685"/>
        <n v="2548"/>
        <n v="2019"/>
        <n v="1938"/>
        <n v="1531"/>
        <n v="1671"/>
        <n v="1853"/>
        <n v="1430"/>
        <n v="2403"/>
        <n v="2090"/>
        <n v="2625"/>
        <n v="656"/>
        <n v="3990"/>
        <n v="3220"/>
        <n v="950"/>
        <n v="2865"/>
        <n v="1078"/>
        <n v="3968"/>
        <n v="1275"/>
        <n v="2189"/>
        <n v="2577"/>
        <n v="2750"/>
        <n v="3487"/>
        <n v="2072"/>
        <n v="793"/>
        <n v="3059"/>
        <n v="348"/>
        <n v="1653"/>
        <n v="3592"/>
        <n v="651"/>
        <n v="2554"/>
        <n v="3300"/>
        <n v="3595"/>
        <n v="1552"/>
        <n v="3412"/>
        <n v="3991"/>
        <n v="1862"/>
        <n v="1851"/>
        <n v="2915"/>
        <n v="2115"/>
        <n v="1223"/>
        <n v="1456"/>
        <n v="3799"/>
        <n v="2334"/>
        <n v="512"/>
        <n v="1898"/>
        <n v="1503"/>
        <n v="1472"/>
        <n v="3121"/>
        <n v="2430"/>
        <n v="3438"/>
        <n v="2700"/>
        <n v="1276"/>
        <n v="3556"/>
        <n v="1108"/>
        <n v="3423"/>
        <n v="3541"/>
        <n v="2632"/>
        <n v="2984"/>
        <n v="1445"/>
        <n v="3945"/>
        <n v="3317"/>
        <n v="3238"/>
        <n v="3786"/>
        <n v="2598"/>
        <n v="3791"/>
        <n v="3315"/>
        <n v="1885"/>
        <n v="452"/>
        <n v="1948"/>
        <n v="2473"/>
        <n v="1142"/>
        <n v="959"/>
        <n v="1181"/>
        <n v="3330"/>
        <n v="1152"/>
        <n v="1693"/>
        <n v="3585"/>
        <n v="513"/>
        <n v="2616"/>
        <n v="2456"/>
        <n v="940"/>
        <n v="1080"/>
        <n v="2362"/>
        <n v="3635"/>
        <n v="2858"/>
        <n v="947"/>
        <n v="3702"/>
        <n v="1734"/>
        <n v="3695"/>
        <n v="461"/>
        <n v="2800"/>
        <n v="3644"/>
        <n v="3684"/>
        <n v="3033"/>
        <n v="1754"/>
        <n v="2182"/>
        <n v="885"/>
        <n v="3424"/>
        <n v="665"/>
        <n v="1783"/>
        <n v="1394"/>
        <n v="3094"/>
        <n v="3984"/>
        <n v="2587"/>
        <n v="1667"/>
        <n v="1494"/>
        <n v="2686"/>
        <n v="2705"/>
        <n v="1262"/>
        <n v="3475"/>
        <n v="2360"/>
        <n v="3265"/>
        <n v="2478"/>
        <n v="1282"/>
        <n v="1930"/>
        <n v="2454"/>
        <n v="1655"/>
        <n v="3038"/>
        <n v="3998"/>
        <n v="3362"/>
        <n v="337"/>
        <n v="2803"/>
        <n v="3862"/>
        <n v="2082"/>
        <n v="854"/>
        <n v="3826"/>
        <n v="907"/>
        <n v="2339"/>
        <n v="3197"/>
        <n v="3619"/>
        <n v="436"/>
        <n v="2439"/>
        <n v="2331"/>
        <n v="1482"/>
        <n v="3469"/>
        <n v="1971"/>
        <n v="739"/>
        <n v="3566"/>
        <n v="1518"/>
        <n v="2013"/>
        <n v="966"/>
        <n v="3969"/>
        <n v="1348"/>
        <n v="1053"/>
        <n v="1652"/>
        <n v="2059"/>
        <n v="3846"/>
        <n v="3648"/>
        <n v="1629"/>
        <n v="1947"/>
        <n v="441"/>
        <n v="3885"/>
        <n v="3396"/>
        <n v="2177"/>
        <n v="942"/>
        <n v="3948"/>
        <n v="2023"/>
        <n v="3397"/>
        <n v="3022"/>
        <n v="881"/>
        <n v="2540"/>
        <n v="663"/>
        <n v="3286"/>
        <n v="3911"/>
        <n v="456"/>
        <n v="3771"/>
        <n v="819"/>
        <n v="3206"/>
        <n v="2722"/>
        <n v="3215"/>
        <n v="1094"/>
        <n v="2934"/>
        <n v="2811"/>
        <n v="3451"/>
        <n v="298"/>
        <n v="3102"/>
        <n v="1022"/>
        <n v="2373"/>
        <n v="2764"/>
        <n v="2520"/>
        <n v="1513"/>
        <n v="1886"/>
        <n v="1509"/>
        <n v="312"/>
        <n v="3663"/>
        <n v="2620"/>
        <n v="2523"/>
        <n v="411"/>
        <n v="543"/>
        <n v="1155"/>
        <n v="3865"/>
        <n v="2399"/>
        <n v="419"/>
        <n v="2080"/>
        <n v="258"/>
        <n v="2574"/>
        <n v="1816"/>
        <n v="3756"/>
        <n v="3940"/>
        <n v="2014"/>
        <n v="3285"/>
        <n v="3127"/>
        <n v="1028"/>
        <n v="3015"/>
        <n v="3299"/>
        <n v="3132"/>
        <n v="3161"/>
        <n v="2885"/>
        <n v="1887"/>
        <n v="3182"/>
        <n v="1368"/>
        <n v="3579"/>
        <n v="3822"/>
        <n v="2855"/>
        <n v="3371"/>
        <n v="3798"/>
        <n v="3966"/>
        <n v="676"/>
        <n v="1396"/>
        <n v="3538"/>
        <n v="2698"/>
        <n v="3571"/>
        <n v="373"/>
        <n v="3560"/>
        <n v="463"/>
        <n v="704"/>
        <n v="3162"/>
        <n v="2312"/>
        <n v="3881"/>
        <n v="2346"/>
        <n v="1663"/>
        <n v="2343"/>
        <n v="1406"/>
        <n v="2337"/>
        <n v="957"/>
        <n v="3902"/>
        <n v="3321"/>
        <n v="2593"/>
        <n v="681"/>
        <n v="2351"/>
        <n v="3497"/>
        <n v="277"/>
        <n v="485"/>
        <n v="2330"/>
        <n v="3762"/>
        <n v="2666"/>
        <n v="757"/>
        <n v="3169"/>
        <n v="3800"/>
        <n v="2053"/>
        <n v="2064"/>
        <n v="3564"/>
        <n v="869"/>
        <n v="604"/>
        <n v="3851"/>
        <n v="3869"/>
        <n v="3555"/>
        <n v="2844"/>
        <n v="2073"/>
        <n v="1005"/>
        <n v="2648"/>
        <n v="3465"/>
        <n v="2958"/>
        <n v="2405"/>
        <n v="735"/>
        <n v="309"/>
        <n v="532"/>
        <n v="2419"/>
        <n v="2039"/>
        <n v="1043"/>
        <n v="292"/>
        <n v="3593"/>
        <n v="3872"/>
        <n v="3520"/>
        <n v="3971"/>
        <n v="3946"/>
        <n v="774"/>
        <n v="1788"/>
        <n v="3002"/>
        <n v="2452"/>
        <n v="967"/>
        <n v="3817"/>
        <n v="3392"/>
        <n v="1370"/>
        <n v="650"/>
        <n v="591"/>
        <n v="2215"/>
        <n v="751"/>
        <n v="1305"/>
        <n v="3066"/>
        <n v="918"/>
        <n v="2895"/>
        <n v="3736"/>
        <n v="3131"/>
        <n v="726"/>
        <n v="594"/>
        <n v="1234"/>
        <n v="2235"/>
        <n v="3029"/>
        <n v="3548"/>
        <n v="985"/>
        <n v="3847"/>
        <n v="2589"/>
        <n v="3441"/>
        <n v="3763"/>
        <n v="928"/>
        <n v="1595"/>
        <n v="2592"/>
        <n v="311"/>
        <n v="361"/>
        <n v="1018"/>
        <n v="2518"/>
        <n v="1083"/>
        <n v="505"/>
        <n v="2394"/>
        <n v="1427"/>
        <n v="1377"/>
        <n v="2457"/>
        <n v="1012"/>
        <n v="3340"/>
        <n v="1446"/>
        <n v="2195"/>
        <n v="3373"/>
        <n v="2676"/>
        <n v="1122"/>
        <n v="1950"/>
        <n v="1944"/>
        <n v="3137"/>
        <n v="2775"/>
        <n v="2048"/>
        <n v="1702"/>
        <n v="1109"/>
        <n v="546"/>
        <n v="2978"/>
        <n v="588"/>
        <n v="2727"/>
        <n v="302"/>
        <n v="3615"/>
        <n v="1260"/>
        <n v="3426"/>
        <n v="1172"/>
        <n v="1214"/>
        <n v="2968"/>
        <n v="3242"/>
        <n v="1846"/>
        <n v="3377"/>
        <n v="3442"/>
        <n v="3701"/>
        <n v="412"/>
        <n v="2258"/>
        <n v="1301"/>
        <n v="1913"/>
        <n v="2101"/>
        <n v="1871"/>
        <n v="2052"/>
        <n v="927"/>
        <n v="527"/>
        <n v="1205"/>
        <n v="2711"/>
        <n v="3608"/>
        <n v="2466"/>
        <n v="3681"/>
        <n v="929"/>
        <n v="1550"/>
        <n v="1719"/>
        <n v="278"/>
        <n v="1133"/>
        <n v="586"/>
        <n v="1999"/>
        <n v="3962"/>
        <n v="3801"/>
        <n v="3676"/>
        <n v="1249"/>
        <n v="589"/>
        <n v="422"/>
        <n v="2043"/>
        <n v="3657"/>
        <n v="3076"/>
        <n v="435"/>
        <n v="2951"/>
        <n v="2335"/>
        <n v="3204"/>
        <n v="1604"/>
        <n v="712"/>
        <n v="256"/>
        <n v="2677"/>
        <n v="447"/>
        <n v="1246"/>
        <n v="316"/>
        <n v="1716"/>
        <n v="2131"/>
        <n v="2341"/>
        <n v="990"/>
        <n v="2933"/>
        <n v="3672"/>
        <n v="284"/>
        <n v="3996"/>
        <n v="3086"/>
        <n v="3835"/>
        <n v="3767"/>
        <n v="3104"/>
        <n v="2169"/>
        <n v="3652"/>
        <n v="3606"/>
        <n v="1615"/>
        <n v="560"/>
        <n v="2213"/>
        <n v="1076"/>
        <n v="995"/>
        <n v="2460"/>
        <n v="324"/>
        <n v="3803"/>
        <n v="2977"/>
        <n v="1624"/>
        <n v="495"/>
        <n v="3624"/>
        <n v="1258"/>
        <n v="3568"/>
        <n v="3745"/>
        <n v="3406"/>
        <n v="2311"/>
        <n v="1309"/>
        <n v="488"/>
        <n v="308"/>
        <n v="893"/>
        <n v="2332"/>
        <n v="2462"/>
        <n v="2921"/>
        <n v="867"/>
        <n v="3926"/>
        <n v="2389"/>
        <n v="1993"/>
        <n v="2009"/>
        <n v="601"/>
        <n v="1731"/>
        <n v="262"/>
        <n v="2022"/>
        <n v="1724"/>
        <n v="1799"/>
        <n v="1440"/>
        <n v="2547"/>
        <n v="2259"/>
        <n v="2725"/>
        <n v="323"/>
        <n v="1344"/>
        <n v="1607"/>
        <n v="2622"/>
        <n v="1477"/>
        <n v="2295"/>
        <n v="3833"/>
        <n v="2768"/>
        <n v="719"/>
        <n v="1633"/>
        <n v="3185"/>
        <n v="392"/>
        <n v="2623"/>
        <n v="3262"/>
        <n v="2785"/>
        <n v="1339"/>
        <n v="3784"/>
        <n v="2190"/>
        <n v="3704"/>
        <n v="783"/>
        <n v="2614"/>
        <n v="1458"/>
        <n v="3685"/>
        <n v="514"/>
        <n v="1612"/>
        <n v="440"/>
        <n v="2754"/>
        <n v="1974"/>
        <n v="1412"/>
        <n v="2322"/>
        <n v="2216"/>
        <n v="2967"/>
        <n v="2524"/>
        <n v="1274"/>
        <n v="3283"/>
        <n v="3129"/>
        <n v="2183"/>
        <n v="2459"/>
        <n v="1220"/>
        <n v="1732"/>
        <n v="2016"/>
        <n v="520"/>
        <n v="511"/>
        <n v="1803"/>
        <n v="2867"/>
        <n v="2938"/>
        <n v="2916"/>
        <n v="2826"/>
        <n v="2437"/>
        <n v="1193"/>
        <n v="1161"/>
        <n v="1814"/>
        <n v="574"/>
        <n v="2125"/>
        <n v="1970"/>
        <n v="2517"/>
        <n v="3614"/>
        <n v="1433"/>
        <n v="2926"/>
        <n v="1175"/>
        <n v="1834"/>
        <n v="659"/>
        <n v="3484"/>
        <n v="267"/>
        <n v="2358"/>
        <n v="898"/>
        <n v="2719"/>
        <n v="318"/>
        <n v="478"/>
        <n v="1210"/>
        <n v="3660"/>
        <n v="850"/>
        <n v="462"/>
        <n v="530"/>
        <n v="1891"/>
        <n v="1277"/>
        <n v="3144"/>
        <n v="1637"/>
        <n v="523"/>
        <n v="354"/>
        <n v="3892"/>
        <n v="593"/>
        <n v="3284"/>
        <n v="1257"/>
        <n v="2458"/>
        <n v="3488"/>
        <n v="1868"/>
        <n v="1454"/>
        <n v="657"/>
        <n v="3760"/>
        <n v="3506"/>
        <n v="2504"/>
        <n v="3770"/>
        <n v="1475"/>
        <n v="3153"/>
        <n v="3510"/>
        <n v="3291"/>
        <n v="2074"/>
        <n v="582"/>
        <n v="343"/>
        <n v="1701"/>
        <n v="2641"/>
        <n v="2655"/>
        <n v="2297"/>
        <n v="590"/>
        <n v="841"/>
        <n v="2338"/>
        <n v="3305"/>
        <n v="467"/>
        <n v="1534"/>
        <n v="624"/>
        <n v="2637"/>
        <n v="1086"/>
        <n v="595"/>
        <n v="1486"/>
        <n v="1247"/>
        <n v="971"/>
        <n v="1617"/>
        <n v="3557"/>
        <n v="2219"/>
        <n v="2390"/>
        <n v="2293"/>
        <n v="2321"/>
        <n v="1642"/>
        <n v="3501"/>
        <n v="780"/>
        <n v="3915"/>
        <n v="3637"/>
        <n v="3011"/>
        <n v="432"/>
        <n v="454"/>
        <n v="1649"/>
        <n v="2710"/>
        <n v="3916"/>
        <n v="3419"/>
        <n v="1099"/>
        <n v="2971"/>
        <n v="2495"/>
        <n v="2361"/>
        <n v="577"/>
        <n v="3577"/>
        <n v="575"/>
        <n v="2268"/>
        <n v="1870"/>
        <n v="2110"/>
        <n v="3707"/>
        <n v="3752"/>
        <n v="1499"/>
        <n v="2941"/>
        <n v="3943"/>
        <n v="3714"/>
        <n v="3959"/>
        <n v="1646"/>
        <n v="3358"/>
        <n v="2211"/>
        <n v="570"/>
        <n v="506"/>
        <n v="2184"/>
        <n v="1179"/>
        <n v="3237"/>
        <n v="1958"/>
        <n v="2962"/>
        <n v="3454"/>
        <n v="3328"/>
        <n v="1781"/>
        <n v="3899"/>
        <n v="3654"/>
        <n v="364"/>
        <n v="3610"/>
        <n v="2630"/>
        <n v="1656"/>
        <n v="740"/>
        <n v="2313"/>
        <n v="2871"/>
        <n v="732"/>
        <n v="2802"/>
        <n v="3772"/>
        <n v="891"/>
        <n v="1567"/>
        <n v="1601"/>
        <n v="3293"/>
        <n v="2042"/>
        <n v="336"/>
        <n v="2036"/>
        <n v="3894"/>
        <n v="832"/>
        <n v="3716"/>
        <n v="1228"/>
        <n v="1164"/>
        <n v="864"/>
        <n v="876"/>
        <n v="2317"/>
        <n v="2498"/>
        <n v="2282"/>
        <n v="705"/>
        <n v="955"/>
        <n v="1591"/>
        <n v="2965"/>
        <n v="2890"/>
        <n v="3476"/>
        <n v="3709"/>
        <n v="2113"/>
        <n v="2256"/>
        <n v="2973"/>
        <n v="1936"/>
        <n v="2156"/>
        <n v="3226"/>
        <n v="1107"/>
        <n v="296"/>
        <n v="1882"/>
        <n v="468"/>
        <n v="2857"/>
        <n v="3393"/>
        <n v="3083"/>
        <n v="1382"/>
        <n v="1832"/>
        <n v="3886"/>
        <n v="629"/>
        <n v="814"/>
        <n v="3190"/>
        <n v="3115"/>
        <n v="2078"/>
        <n v="2381"/>
        <n v="1878"/>
        <n v="3963"/>
        <n v="3955"/>
        <n v="1725"/>
        <n v="1459"/>
        <n v="2636"/>
        <n v="2612"/>
        <n v="968"/>
        <n v="2908"/>
        <n v="3272"/>
        <n v="445"/>
        <n v="3576"/>
        <n v="3209"/>
        <n v="952"/>
        <n v="827"/>
        <n v="1861"/>
        <n v="2336"/>
        <n v="2752"/>
        <n v="2633"/>
        <n v="555"/>
        <n v="3692"/>
        <n v="912"/>
        <n v="3629"/>
        <n v="2208"/>
        <n v="2239"/>
        <n v="3646"/>
        <n v="3035"/>
        <n v="2150"/>
        <n v="1687"/>
        <n v="702"/>
        <n v="1628"/>
        <n v="834"/>
        <n v="1052"/>
        <n v="1796"/>
        <n v="2107"/>
        <n v="3472"/>
        <n v="639"/>
        <n v="3864"/>
        <n v="3183"/>
        <n v="2863"/>
        <n v="1369"/>
        <n v="297"/>
        <n v="2610"/>
        <n v="1675"/>
        <n v="524"/>
        <n v="696"/>
        <n v="3844"/>
        <n v="331"/>
        <n v="457"/>
        <n v="1149"/>
        <n v="504"/>
        <n v="3958"/>
        <n v="1735"/>
        <n v="616"/>
        <n v="558"/>
        <n v="3449"/>
        <n v="2992"/>
        <n v="720"/>
        <n v="2600"/>
        <n v="2265"/>
        <n v="1441"/>
        <n v="2392"/>
        <n v="3333"/>
        <n v="3742"/>
        <n v="3970"/>
        <n v="1672"/>
        <n v="1780"/>
        <n v="2385"/>
        <n v="1375"/>
        <n v="999"/>
        <n v="1201"/>
        <n v="1743"/>
        <n v="3271"/>
        <n v="2196"/>
        <n v="3839"/>
        <n v="3376"/>
        <n v="1378"/>
        <n v="3721"/>
        <n v="911"/>
        <n v="273"/>
        <n v="3213"/>
        <n v="1366"/>
        <n v="305"/>
        <n v="715"/>
        <n v="1590"/>
        <n v="3957"/>
        <n v="3143"/>
        <n v="2299"/>
        <n v="313"/>
        <n v="2571"/>
        <n v="3212"/>
        <n v="3565"/>
        <n v="2522"/>
        <n v="1336"/>
        <n v="3933"/>
        <n v="1095"/>
        <n v="1704"/>
        <n v="1138"/>
        <n v="2854"/>
        <n v="3139"/>
        <n v="920"/>
        <n v="2262"/>
        <n v="3165"/>
        <n v="2706"/>
        <n v="2581"/>
        <n v="2738"/>
        <n v="2801"/>
        <n v="401"/>
        <n v="2513"/>
        <n v="2986"/>
        <n v="2519"/>
        <n v="1067"/>
        <n v="2669"/>
        <n v="2302"/>
        <n v="3587"/>
        <n v="587"/>
        <n v="3927"/>
        <n v="448"/>
        <n v="3314"/>
        <n v="1400"/>
        <n v="916"/>
        <n v="3859"/>
        <n v="2782"/>
        <n v="3739"/>
        <n v="1462"/>
        <n v="1196"/>
        <n v="1209"/>
        <n v="1386"/>
        <n v="3773"/>
        <n v="700"/>
        <n v="1424"/>
        <n v="3063"/>
        <n v="3031"/>
        <n v="2402"/>
        <n v="2492"/>
        <n v="2372"/>
        <n v="398"/>
        <n v="2447"/>
        <n v="3269"/>
        <n v="3411"/>
        <n v="3436"/>
        <n v="3941"/>
        <n v="3352"/>
        <n v="3978"/>
        <n v="3495"/>
        <n v="1074"/>
        <n v="3887"/>
        <n v="2506"/>
        <n v="3012"/>
        <n v="619"/>
        <n v="465"/>
        <n v="770"/>
        <n v="1183"/>
        <n v="3322"/>
        <n v="2715"/>
        <n v="3378"/>
        <n v="2166"/>
        <n v="3351"/>
        <n v="1411"/>
        <n v="2597"/>
        <n v="1489"/>
        <n v="941"/>
        <n v="437"/>
        <n v="2889"/>
        <n v="3884"/>
        <n v="1598"/>
        <n v="3481"/>
        <n v="1087"/>
        <n v="3518"/>
        <n v="1218"/>
        <n v="2157"/>
        <n v="1866"/>
        <n v="2132"/>
        <n v="345"/>
        <n v="3064"/>
        <n v="2044"/>
        <n v="3731"/>
        <n v="878"/>
        <n v="3597"/>
        <n v="1835"/>
        <n v="1402"/>
        <n v="2500"/>
        <n v="3761"/>
        <n v="2819"/>
        <n v="3383"/>
        <n v="797"/>
        <n v="368"/>
        <n v="3208"/>
        <n v="3653"/>
        <n v="3097"/>
        <n v="1470"/>
        <n v="703"/>
        <n v="1243"/>
        <n v="2286"/>
        <n v="2319"/>
        <n v="3693"/>
        <n v="1032"/>
        <n v="1073"/>
        <n v="667"/>
        <n v="3699"/>
        <n v="470"/>
        <n v="3437"/>
        <n v="1955"/>
        <n v="2236"/>
        <n v="2647"/>
        <n v="701"/>
        <n v="3124"/>
        <n v="417"/>
        <n v="2192"/>
        <n v="1287"/>
        <n v="2050"/>
        <n v="716"/>
        <n v="340"/>
        <n v="1808"/>
        <n v="1046"/>
        <n v="2147"/>
        <n v="2103"/>
        <n v="2027"/>
        <n v="2603"/>
        <n v="2289"/>
        <n v="2829"/>
        <n v="3673"/>
        <n v="3348"/>
        <n v="2528"/>
        <n v="862"/>
        <n v="2847"/>
        <n v="2757"/>
        <n v="3705"/>
        <n v="3433"/>
        <n v="3490"/>
        <n v="2020"/>
        <n v="851"/>
        <n v="1769"/>
        <n v="1529"/>
        <n v="1401"/>
        <n v="2690"/>
        <n v="3068"/>
        <n v="2487"/>
        <n v="1410"/>
        <n v="1767"/>
        <n v="3533"/>
        <n v="1285"/>
        <n v="2694"/>
        <n v="2661"/>
        <n v="2631"/>
        <n v="3141"/>
        <n v="908"/>
        <n v="2060"/>
        <n v="785"/>
        <n v="1619"/>
        <n v="2542"/>
        <n v="3961"/>
        <n v="1113"/>
        <n v="1919"/>
        <n v="536"/>
        <n v="2171"/>
        <n v="1316"/>
        <n v="3964"/>
        <n v="2562"/>
        <n v="2493"/>
        <n v="2056"/>
        <n v="1434"/>
        <n v="3878"/>
        <n v="1543"/>
        <n v="3720"/>
        <n v="733"/>
        <n v="1060"/>
        <n v="1444"/>
        <n v="3355"/>
        <n v="1658"/>
        <n v="424"/>
        <n v="3647"/>
        <n v="3917"/>
        <n v="2991"/>
        <n v="687"/>
        <n v="2111"/>
        <n v="3259"/>
        <n v="1744"/>
        <n v="3925"/>
        <n v="1790"/>
        <n v="641"/>
        <n v="909"/>
        <n v="1251"/>
        <n v="3421"/>
        <n v="2668"/>
        <n v="3430"/>
        <n v="2953"/>
        <n v="3154"/>
        <n v="2406"/>
        <n v="820"/>
        <n v="3905"/>
        <n v="325"/>
        <n v="1897"/>
        <n v="643"/>
        <n v="1480"/>
        <n v="1342"/>
        <n v="3586"/>
        <n v="3696"/>
        <n v="3508"/>
        <n v="1747"/>
        <n v="1077"/>
        <n v="3537"/>
        <n v="714"/>
        <n v="2096"/>
        <n v="3601"/>
        <n v="1027"/>
        <n v="1561"/>
        <n v="1270"/>
        <n v="1647"/>
        <n v="3912"/>
        <n v="980"/>
        <n v="1254"/>
        <n v="824"/>
        <n v="1609"/>
        <n v="2273"/>
        <n v="531"/>
        <n v="299"/>
        <n v="3675"/>
        <n v="2200"/>
        <n v="285"/>
        <n v="2301"/>
        <n v="387"/>
        <n v="2609"/>
        <n v="3993"/>
        <n v="2030"/>
        <n v="1491"/>
        <n v="829"/>
        <n v="3612"/>
        <n v="1817"/>
        <n v="2315"/>
        <n v="1699"/>
        <n v="552"/>
        <n v="2167"/>
        <n v="1165"/>
        <n v="2896"/>
        <n v="1907"/>
        <n v="921"/>
        <n v="794"/>
        <n v="1069"/>
        <n v="1568"/>
        <n v="668"/>
        <n v="2712"/>
        <n v="2049"/>
        <n v="2693"/>
        <n v="1418"/>
        <n v="438"/>
        <n v="1322"/>
        <n v="2511"/>
        <n v="3717"/>
        <n v="2476"/>
        <n v="1352"/>
        <n v="2756"/>
        <n v="3713"/>
        <n v="471"/>
        <n v="3167"/>
        <n v="756"/>
        <n v="1365"/>
        <n v="263"/>
        <n v="1384"/>
        <n v="1208"/>
        <n v="1280"/>
        <n v="3724"/>
        <n v="2367"/>
        <n v="2173"/>
        <n v="635"/>
        <n v="1686"/>
        <n v="1774"/>
        <n v="2728"/>
        <n v="3785"/>
        <n v="728"/>
        <n v="1417"/>
        <n v="2349"/>
        <n v="1221"/>
        <n v="571"/>
        <n v="3372"/>
        <n v="1146"/>
        <n v="2572"/>
        <n v="2814"/>
        <n v="508"/>
        <n v="286"/>
        <n v="752"/>
        <n v="429"/>
        <n v="1070"/>
        <n v="1945"/>
        <n v="670"/>
        <n v="3112"/>
        <n v="3278"/>
        <n v="3264"/>
        <n v="2290"/>
        <n v="1692"/>
        <n v="1436"/>
        <n v="686"/>
        <n v="1321"/>
        <n v="3480"/>
        <n v="3202"/>
        <n v="1075"/>
        <n v="2413"/>
        <n v="3057"/>
        <n v="3559"/>
        <n v="815"/>
        <n v="1484"/>
        <n v="3230"/>
        <n v="1036"/>
        <n v="3254"/>
        <n v="2124"/>
        <n v="2974"/>
        <n v="3930"/>
        <n v="2104"/>
        <n v="2776"/>
        <n v="3952"/>
        <n v="503"/>
        <n v="3616"/>
        <n v="3863"/>
        <n v="1222"/>
        <n v="1211"/>
        <n v="2910"/>
        <n v="3407"/>
        <n v="515"/>
        <n v="2948"/>
        <n v="1051"/>
        <n v="1968"/>
        <n v="3282"/>
        <n v="1295"/>
        <n v="626"/>
        <n v="2942"/>
        <n v="3056"/>
        <n v="1356"/>
        <n v="3100"/>
        <n v="722"/>
        <n v="1524"/>
        <n v="493"/>
        <n v="860"/>
        <n v="3897"/>
        <n v="3048"/>
        <n v="621"/>
        <n v="3448"/>
        <n v="3024"/>
        <n v="1540"/>
        <n v="1422"/>
        <n v="2573"/>
        <n v="1362"/>
        <n v="3779"/>
        <n v="3744"/>
        <n v="2790"/>
        <n v="259"/>
        <n v="1115"/>
        <n v="1393"/>
        <n v="773"/>
        <n v="3965"/>
        <n v="2376"/>
        <n v="2766"/>
        <n v="3573"/>
        <n v="1857"/>
        <n v="2296"/>
        <n v="2671"/>
        <n v="2180"/>
        <n v="1267"/>
        <n v="3511"/>
        <n v="2308"/>
        <n v="1252"/>
        <n v="3400"/>
        <n v="356"/>
        <n v="1545"/>
        <n v="3922"/>
        <n v="2029"/>
        <n v="1614"/>
        <n v="1338"/>
        <n v="3302"/>
        <n v="404"/>
        <n v="3019"/>
        <n v="3255"/>
        <n v="887"/>
        <n v="1762"/>
        <n v="2484"/>
        <n v="804"/>
        <n v="3860"/>
        <n v="1539"/>
        <n v="402"/>
        <n v="3834"/>
        <n v="755"/>
        <n v="2496"/>
        <n v="1471"/>
        <n v="1571"/>
        <n v="708"/>
        <n v="3361"/>
        <n v="2505"/>
        <n v="3563"/>
        <n v="3077"/>
        <n v="2032"/>
        <n v="2784"/>
        <n v="3267"/>
        <n v="3900"/>
        <n v="1507"/>
        <n v="931"/>
        <n v="2998"/>
        <n v="3387"/>
        <n v="3600"/>
        <n v="1511"/>
        <n v="1213"/>
        <n v="2004"/>
        <n v="3130"/>
        <n v="2144"/>
        <n v="2122"/>
        <n v="294"/>
        <n v="1666"/>
        <n v="1389"/>
        <n v="3883"/>
        <n v="1510"/>
        <n v="1112"/>
        <n v="2424"/>
        <n v="2515"/>
        <n v="776"/>
        <n v="625"/>
        <n v="425"/>
        <n v="2627"/>
        <n v="1047"/>
        <n v="473"/>
        <n v="1711"/>
        <n v="3388"/>
        <n v="1665"/>
        <n v="3623"/>
        <n v="1273"/>
        <n v="1903"/>
        <n v="2440"/>
        <n v="816"/>
        <n v="2765"/>
        <n v="1610"/>
        <n v="3122"/>
        <n v="2955"/>
        <n v="988"/>
        <n v="3856"/>
        <n v="879"/>
        <n v="2501"/>
        <n v="872"/>
        <n v="711"/>
        <n v="2872"/>
        <n v="1837"/>
        <n v="2929"/>
        <n v="2644"/>
        <n v="2129"/>
        <n v="2287"/>
        <n v="3252"/>
        <n v="2130"/>
        <n v="1836"/>
        <n v="2324"/>
        <n v="2086"/>
        <n v="2509"/>
        <n v="3148"/>
        <n v="1904"/>
        <n v="3227"/>
        <n v="1798"/>
        <n v="2787"/>
        <n v="1794"/>
        <n v="1659"/>
        <n v="2675"/>
        <n v="2812"/>
        <n v="3838"/>
        <n v="2769"/>
        <n v="1419"/>
        <n v="403"/>
        <n v="1341"/>
        <n v="2244"/>
        <n v="2316"/>
        <n v="2635"/>
        <n v="2280"/>
        <n v="609"/>
        <n v="446"/>
        <n v="3630"/>
        <n v="2993"/>
        <n v="1343"/>
        <n v="3458"/>
        <n v="1713"/>
        <n v="1044"/>
        <n v="2084"/>
        <n v="799"/>
        <n v="1850"/>
        <n v="1751"/>
        <n v="934"/>
        <n v="654"/>
        <n v="3486"/>
        <n v="1717"/>
        <n v="2606"/>
        <n v="2423"/>
        <n v="1379"/>
        <n v="3919"/>
        <n v="1496"/>
        <n v="1449"/>
        <n v="2085"/>
        <n v="3447"/>
        <n v="2514"/>
        <n v="2893"/>
        <n v="2836"/>
        <n v="455"/>
        <n v="857"/>
        <n v="790"/>
        <n v="431"/>
        <n v="759"/>
        <n v="2323"/>
        <n v="2094"/>
        <n v="2249"/>
        <n v="1125"/>
        <n v="1593"/>
        <n v="837"/>
        <n v="3296"/>
        <n v="724"/>
        <n v="3554"/>
        <n v="3937"/>
        <n v="2240"/>
        <n v="1404"/>
        <n v="291"/>
        <n v="737"/>
        <n v="3499"/>
        <n v="3532"/>
        <n v="2146"/>
        <n v="391"/>
        <n v="3473"/>
        <n v="1150"/>
        <n v="2479"/>
        <n v="796"/>
        <n v="3625"/>
        <n v="1141"/>
        <n v="2470"/>
        <n v="3006"/>
        <n v="706"/>
        <n v="3235"/>
        <n v="764"/>
        <n v="2148"/>
      </sharedItems>
    </cacheField>
    <cacheField name="mobile_dep" numFmtId="0">
      <sharedItems containsSemiMixedTypes="0" containsString="0" containsNumber="1" minValue="0.1" maxValue="1"/>
    </cacheField>
    <cacheField name="mobile_wei" numFmtId="0">
      <sharedItems containsSemiMixedTypes="0" containsString="0" containsNumber="1" containsInteger="1" minValue="80" maxValue="200"/>
    </cacheField>
    <cacheField name="screen_height" numFmtId="0">
      <sharedItems containsSemiMixedTypes="0" containsString="0" containsNumber="1" containsInteger="1" minValue="5" maxValue="19"/>
    </cacheField>
    <cacheField name="screen_width" numFmtId="0">
      <sharedItems containsSemiMixedTypes="0" containsString="0" containsNumber="1" containsInteger="1" minValue="0" maxValue="18"/>
    </cacheField>
    <cacheField name="px_height" numFmtId="0">
      <sharedItems containsSemiMixedTypes="0" containsString="0" containsNumber="1" containsInteger="1" minValue="0" maxValue="1960"/>
    </cacheField>
    <cacheField name="px_width" numFmtId="0">
      <sharedItems containsSemiMixedTypes="0" containsString="0" containsNumber="1" containsInteger="1" minValue="500" maxValue="1998"/>
    </cacheField>
    <cacheField name="touch_screen" numFmtId="0">
      <sharedItems/>
    </cacheField>
    <cacheField name="three_g" numFmtId="0">
      <sharedItems/>
    </cacheField>
    <cacheField name="four_g" numFmtId="0">
      <sharedItems/>
    </cacheField>
    <cacheField name="wifi" numFmtId="0">
      <sharedItems/>
    </cacheField>
    <cacheField name="bluetooth" numFmtId="0">
      <sharedItems/>
    </cacheField>
    <cacheField name="primary_cam" numFmtId="0">
      <sharedItems containsSemiMixedTypes="0" containsString="0" containsNumber="1" containsInteger="1" minValue="0" maxValue="20"/>
    </cacheField>
    <cacheField name="front_cam" numFmtId="0">
      <sharedItems containsSemiMixedTypes="0" containsString="0" containsNumber="1" containsInteger="1" minValue="0" maxValue="19"/>
    </cacheField>
    <cacheField name="price_range" numFmtId="0">
      <sharedItems containsSemiMixedTypes="0" containsString="0" containsNumber="1" containsInteger="1" minValue="0" maxValue="3" count="4">
        <n v="1"/>
        <n v="3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n v="1035"/>
    <n v="5"/>
    <n v="1.9"/>
    <s v="Yes"/>
    <n v="11"/>
    <n v="6"/>
    <x v="0"/>
    <n v="1"/>
    <n v="173"/>
    <n v="17"/>
    <n v="8"/>
    <n v="831"/>
    <n v="1709"/>
    <s v="Yes"/>
    <s v="Yes"/>
    <s v="No"/>
    <s v="No"/>
    <s v="Yes"/>
    <n v="10"/>
    <n v="8"/>
    <x v="0"/>
  </r>
  <r>
    <n v="1807"/>
    <n v="15"/>
    <n v="0.5"/>
    <s v="Yes"/>
    <n v="61"/>
    <n v="6"/>
    <x v="1"/>
    <n v="0.1"/>
    <n v="134"/>
    <n v="8"/>
    <n v="5"/>
    <n v="1734"/>
    <n v="1968"/>
    <s v="No"/>
    <s v="Yes"/>
    <s v="Yes"/>
    <s v="No"/>
    <s v="Yes"/>
    <n v="6"/>
    <n v="2"/>
    <x v="1"/>
  </r>
  <r>
    <n v="1330"/>
    <n v="11"/>
    <n v="0.5"/>
    <s v="No"/>
    <n v="38"/>
    <n v="7"/>
    <x v="2"/>
    <n v="1"/>
    <n v="183"/>
    <n v="9"/>
    <n v="0"/>
    <n v="1290"/>
    <n v="1441"/>
    <s v="No"/>
    <s v="Yes"/>
    <s v="No"/>
    <s v="Yes"/>
    <s v="No"/>
    <n v="1"/>
    <n v="0"/>
    <x v="0"/>
  </r>
  <r>
    <n v="1083"/>
    <n v="4"/>
    <n v="2.9"/>
    <s v="Yes"/>
    <n v="64"/>
    <n v="3"/>
    <x v="3"/>
    <n v="0.8"/>
    <n v="178"/>
    <n v="13"/>
    <n v="3"/>
    <n v="1025"/>
    <n v="1118"/>
    <s v="No"/>
    <s v="Yes"/>
    <s v="Yes"/>
    <s v="No"/>
    <s v="Yes"/>
    <n v="11"/>
    <n v="1"/>
    <x v="1"/>
  </r>
  <r>
    <n v="1519"/>
    <n v="15"/>
    <n v="2.1"/>
    <s v="No"/>
    <n v="32"/>
    <n v="1"/>
    <x v="4"/>
    <n v="0.7"/>
    <n v="200"/>
    <n v="11"/>
    <n v="10"/>
    <n v="168"/>
    <n v="1239"/>
    <s v="Yes"/>
    <s v="Yes"/>
    <s v="No"/>
    <s v="No"/>
    <s v="No"/>
    <n v="10"/>
    <n v="0"/>
    <x v="2"/>
  </r>
  <r>
    <n v="1496"/>
    <n v="6"/>
    <n v="1.9"/>
    <s v="Yes"/>
    <n v="38"/>
    <n v="4"/>
    <x v="5"/>
    <n v="0.1"/>
    <n v="126"/>
    <n v="17"/>
    <n v="4"/>
    <n v="501"/>
    <n v="506"/>
    <s v="No"/>
    <s v="No"/>
    <s v="No"/>
    <s v="Yes"/>
    <s v="Yes"/>
    <n v="14"/>
    <n v="13"/>
    <x v="0"/>
  </r>
  <r>
    <n v="1928"/>
    <n v="13"/>
    <n v="1.8"/>
    <s v="No"/>
    <n v="19"/>
    <n v="3"/>
    <x v="6"/>
    <n v="1"/>
    <n v="187"/>
    <n v="7"/>
    <n v="2"/>
    <n v="691"/>
    <n v="1580"/>
    <s v="Yes"/>
    <s v="Yes"/>
    <s v="Yes"/>
    <s v="Yes"/>
    <s v="Yes"/>
    <n v="20"/>
    <n v="9"/>
    <x v="1"/>
  </r>
  <r>
    <n v="609"/>
    <n v="18"/>
    <n v="0.5"/>
    <s v="No"/>
    <n v="10"/>
    <n v="6"/>
    <x v="7"/>
    <n v="0.1"/>
    <n v="81"/>
    <n v="16"/>
    <n v="3"/>
    <n v="113"/>
    <n v="1524"/>
    <s v="Yes"/>
    <s v="Yes"/>
    <s v="Yes"/>
    <s v="Yes"/>
    <s v="Yes"/>
    <n v="6"/>
    <n v="4"/>
    <x v="0"/>
  </r>
  <r>
    <n v="1182"/>
    <n v="19"/>
    <n v="0.5"/>
    <s v="No"/>
    <n v="8"/>
    <n v="8"/>
    <x v="8"/>
    <n v="0.5"/>
    <n v="138"/>
    <n v="19"/>
    <n v="17"/>
    <n v="275"/>
    <n v="986"/>
    <s v="No"/>
    <s v="Yes"/>
    <s v="Yes"/>
    <s v="No"/>
    <s v="No"/>
    <n v="16"/>
    <n v="7"/>
    <x v="2"/>
  </r>
  <r>
    <n v="1002"/>
    <n v="19"/>
    <n v="0.8"/>
    <s v="Yes"/>
    <n v="35"/>
    <n v="2"/>
    <x v="9"/>
    <n v="0.5"/>
    <n v="83"/>
    <n v="16"/>
    <n v="5"/>
    <n v="1345"/>
    <n v="1416"/>
    <s v="No"/>
    <s v="Yes"/>
    <s v="Yes"/>
    <s v="Yes"/>
    <s v="No"/>
    <n v="4"/>
    <n v="0"/>
    <x v="0"/>
  </r>
  <r>
    <n v="1989"/>
    <n v="18"/>
    <n v="2.9"/>
    <s v="Yes"/>
    <n v="17"/>
    <n v="8"/>
    <x v="10"/>
    <n v="0.1"/>
    <n v="193"/>
    <n v="7"/>
    <n v="0"/>
    <n v="629"/>
    <n v="682"/>
    <s v="Yes"/>
    <s v="Yes"/>
    <s v="No"/>
    <s v="No"/>
    <s v="Yes"/>
    <n v="15"/>
    <n v="8"/>
    <x v="2"/>
  </r>
  <r>
    <n v="1554"/>
    <n v="19"/>
    <n v="2.7"/>
    <s v="Yes"/>
    <n v="47"/>
    <n v="5"/>
    <x v="11"/>
    <n v="0.7"/>
    <n v="185"/>
    <n v="12"/>
    <n v="3"/>
    <n v="319"/>
    <n v="1367"/>
    <s v="No"/>
    <s v="Yes"/>
    <s v="Yes"/>
    <s v="No"/>
    <s v="No"/>
    <n v="12"/>
    <n v="3"/>
    <x v="3"/>
  </r>
  <r>
    <n v="1589"/>
    <n v="6"/>
    <n v="0.6"/>
    <s v="Yes"/>
    <n v="58"/>
    <n v="7"/>
    <x v="12"/>
    <n v="0.9"/>
    <n v="85"/>
    <n v="19"/>
    <n v="10"/>
    <n v="319"/>
    <n v="1206"/>
    <s v="Yes"/>
    <s v="Yes"/>
    <s v="Yes"/>
    <s v="Yes"/>
    <s v="Yes"/>
    <n v="7"/>
    <n v="0"/>
    <x v="1"/>
  </r>
  <r>
    <n v="1841"/>
    <n v="18"/>
    <n v="1.3"/>
    <s v="Yes"/>
    <n v="14"/>
    <n v="8"/>
    <x v="13"/>
    <n v="0.6"/>
    <n v="167"/>
    <n v="7"/>
    <n v="1"/>
    <n v="593"/>
    <n v="672"/>
    <s v="No"/>
    <s v="No"/>
    <s v="No"/>
    <s v="Yes"/>
    <s v="Yes"/>
    <n v="8"/>
    <n v="6"/>
    <x v="2"/>
  </r>
  <r>
    <n v="1544"/>
    <n v="2"/>
    <n v="2.4"/>
    <s v="No"/>
    <n v="12"/>
    <n v="7"/>
    <x v="14"/>
    <n v="0.1"/>
    <n v="186"/>
    <n v="9"/>
    <n v="4"/>
    <n v="470"/>
    <n v="844"/>
    <s v="No"/>
    <s v="Yes"/>
    <s v="Yes"/>
    <s v="Yes"/>
    <s v="No"/>
    <n v="20"/>
    <n v="18"/>
    <x v="3"/>
  </r>
  <r>
    <n v="717"/>
    <n v="15"/>
    <n v="0.5"/>
    <s v="Yes"/>
    <n v="10"/>
    <n v="1"/>
    <x v="15"/>
    <n v="0.6"/>
    <n v="198"/>
    <n v="10"/>
    <n v="7"/>
    <n v="217"/>
    <n v="1106"/>
    <s v="Yes"/>
    <s v="No"/>
    <s v="No"/>
    <s v="No"/>
    <s v="Yes"/>
    <n v="5"/>
    <n v="4"/>
    <x v="3"/>
  </r>
  <r>
    <n v="1836"/>
    <n v="7"/>
    <n v="1.1000000000000001"/>
    <s v="Yes"/>
    <n v="14"/>
    <n v="5"/>
    <x v="16"/>
    <n v="0.7"/>
    <n v="104"/>
    <n v="18"/>
    <n v="6"/>
    <n v="168"/>
    <n v="1068"/>
    <s v="Yes"/>
    <s v="Yes"/>
    <s v="No"/>
    <s v="Yes"/>
    <s v="No"/>
    <n v="1"/>
    <n v="0"/>
    <x v="2"/>
  </r>
  <r>
    <n v="712"/>
    <n v="12"/>
    <n v="0.5"/>
    <s v="No"/>
    <n v="27"/>
    <n v="2"/>
    <x v="17"/>
    <n v="0.5"/>
    <n v="86"/>
    <n v="11"/>
    <n v="10"/>
    <n v="1245"/>
    <n v="1309"/>
    <s v="Yes"/>
    <s v="Yes"/>
    <s v="No"/>
    <s v="Yes"/>
    <s v="No"/>
    <n v="11"/>
    <n v="6"/>
    <x v="0"/>
  </r>
  <r>
    <n v="1619"/>
    <n v="13"/>
    <n v="1.9"/>
    <s v="No"/>
    <n v="21"/>
    <n v="1"/>
    <x v="18"/>
    <n v="0.4"/>
    <n v="138"/>
    <n v="7"/>
    <n v="2"/>
    <n v="46"/>
    <n v="562"/>
    <s v="No"/>
    <s v="Yes"/>
    <s v="Yes"/>
    <s v="No"/>
    <s v="Yes"/>
    <n v="9"/>
    <n v="2"/>
    <x v="0"/>
  </r>
  <r>
    <n v="966"/>
    <n v="11"/>
    <n v="2"/>
    <s v="No"/>
    <n v="34"/>
    <n v="2"/>
    <x v="19"/>
    <n v="0.5"/>
    <n v="118"/>
    <n v="18"/>
    <n v="17"/>
    <n v="214"/>
    <n v="1523"/>
    <s v="Yes"/>
    <s v="Yes"/>
    <s v="Yes"/>
    <s v="Yes"/>
    <s v="No"/>
    <n v="10"/>
    <n v="8"/>
    <x v="1"/>
  </r>
  <r>
    <n v="1402"/>
    <n v="12"/>
    <n v="0.6"/>
    <s v="Yes"/>
    <n v="46"/>
    <n v="7"/>
    <x v="20"/>
    <n v="0.3"/>
    <n v="87"/>
    <n v="17"/>
    <n v="0"/>
    <n v="1081"/>
    <n v="1767"/>
    <s v="No"/>
    <s v="Yes"/>
    <s v="No"/>
    <s v="Yes"/>
    <s v="Yes"/>
    <n v="12"/>
    <n v="3"/>
    <x v="3"/>
  </r>
  <r>
    <n v="503"/>
    <n v="12"/>
    <n v="1.2"/>
    <s v="Yes"/>
    <n v="8"/>
    <n v="3"/>
    <x v="21"/>
    <n v="0.4"/>
    <n v="111"/>
    <n v="11"/>
    <n v="0"/>
    <n v="201"/>
    <n v="1245"/>
    <s v="No"/>
    <s v="Yes"/>
    <s v="Yes"/>
    <s v="No"/>
    <s v="No"/>
    <n v="13"/>
    <n v="5"/>
    <x v="0"/>
  </r>
  <r>
    <n v="956"/>
    <n v="7"/>
    <n v="1.9"/>
    <s v="Yes"/>
    <n v="42"/>
    <n v="7"/>
    <x v="22"/>
    <n v="0.1"/>
    <n v="133"/>
    <n v="10"/>
    <n v="0"/>
    <n v="403"/>
    <n v="1614"/>
    <s v="Yes"/>
    <s v="Yes"/>
    <s v="No"/>
    <s v="No"/>
    <s v="No"/>
    <n v="11"/>
    <n v="1"/>
    <x v="1"/>
  </r>
  <r>
    <n v="1057"/>
    <n v="2"/>
    <n v="2.7"/>
    <s v="No"/>
    <n v="41"/>
    <n v="4"/>
    <x v="23"/>
    <n v="0.1"/>
    <n v="97"/>
    <n v="16"/>
    <n v="9"/>
    <n v="397"/>
    <n v="891"/>
    <s v="Yes"/>
    <s v="Yes"/>
    <s v="Yes"/>
    <s v="No"/>
    <s v="Yes"/>
    <n v="10"/>
    <n v="3"/>
    <x v="0"/>
  </r>
  <r>
    <n v="1231"/>
    <n v="15"/>
    <n v="0.7"/>
    <s v="Yes"/>
    <n v="7"/>
    <n v="1"/>
    <x v="24"/>
    <n v="0.9"/>
    <n v="113"/>
    <n v="9"/>
    <n v="4"/>
    <n v="43"/>
    <n v="1663"/>
    <s v="Yes"/>
    <s v="Yes"/>
    <s v="No"/>
    <s v="No"/>
    <s v="No"/>
    <n v="7"/>
    <n v="2"/>
    <x v="1"/>
  </r>
  <r>
    <n v="1812"/>
    <n v="11"/>
    <n v="1.3"/>
    <s v="Yes"/>
    <n v="42"/>
    <n v="7"/>
    <x v="25"/>
    <n v="1"/>
    <n v="162"/>
    <n v="18"/>
    <n v="13"/>
    <n v="380"/>
    <n v="1550"/>
    <s v="Yes"/>
    <s v="Yes"/>
    <s v="Yes"/>
    <s v="Yes"/>
    <s v="Yes"/>
    <n v="15"/>
    <n v="4"/>
    <x v="1"/>
  </r>
  <r>
    <n v="1331"/>
    <n v="20"/>
    <n v="1.6"/>
    <s v="No"/>
    <n v="16"/>
    <n v="2"/>
    <x v="26"/>
    <n v="0.5"/>
    <n v="165"/>
    <n v="13"/>
    <n v="5"/>
    <n v="1109"/>
    <n v="1226"/>
    <s v="No"/>
    <s v="Yes"/>
    <s v="No"/>
    <s v="Yes"/>
    <s v="Yes"/>
    <n v="7"/>
    <n v="0"/>
    <x v="0"/>
  </r>
  <r>
    <n v="1646"/>
    <n v="19"/>
    <n v="2.2999999999999998"/>
    <s v="No"/>
    <n v="41"/>
    <n v="2"/>
    <x v="27"/>
    <n v="0.2"/>
    <n v="185"/>
    <n v="18"/>
    <n v="10"/>
    <n v="1725"/>
    <n v="1932"/>
    <s v="Yes"/>
    <s v="Yes"/>
    <s v="Yes"/>
    <s v="No"/>
    <s v="Yes"/>
    <n v="10"/>
    <n v="8"/>
    <x v="1"/>
  </r>
  <r>
    <n v="1658"/>
    <n v="15"/>
    <n v="1.4"/>
    <s v="No"/>
    <n v="39"/>
    <n v="1"/>
    <x v="28"/>
    <n v="0.7"/>
    <n v="182"/>
    <n v="10"/>
    <n v="1"/>
    <n v="410"/>
    <n v="522"/>
    <s v="No"/>
    <s v="Yes"/>
    <s v="Yes"/>
    <s v="Yes"/>
    <s v="Yes"/>
    <n v="5"/>
    <n v="0"/>
    <x v="1"/>
  </r>
  <r>
    <n v="1296"/>
    <n v="4"/>
    <n v="0.9"/>
    <s v="Yes"/>
    <n v="14"/>
    <n v="5"/>
    <x v="29"/>
    <n v="0.5"/>
    <n v="124"/>
    <n v="7"/>
    <n v="1"/>
    <n v="811"/>
    <n v="1272"/>
    <s v="Yes"/>
    <s v="Yes"/>
    <s v="Yes"/>
    <s v="Yes"/>
    <s v="No"/>
    <n v="3"/>
    <n v="0"/>
    <x v="3"/>
  </r>
  <r>
    <n v="848"/>
    <n v="14"/>
    <n v="2.1"/>
    <s v="Yes"/>
    <n v="19"/>
    <n v="7"/>
    <x v="30"/>
    <n v="0.8"/>
    <n v="148"/>
    <n v="10"/>
    <n v="0"/>
    <n v="176"/>
    <n v="1029"/>
    <s v="No"/>
    <s v="Yes"/>
    <s v="Yes"/>
    <s v="No"/>
    <s v="Yes"/>
    <n v="18"/>
    <n v="10"/>
    <x v="2"/>
  </r>
  <r>
    <n v="1454"/>
    <n v="2"/>
    <n v="2.6"/>
    <s v="No"/>
    <n v="6"/>
    <n v="3"/>
    <x v="31"/>
    <n v="0.4"/>
    <n v="199"/>
    <n v="10"/>
    <n v="0"/>
    <n v="698"/>
    <n v="1018"/>
    <s v="No"/>
    <s v="No"/>
    <s v="No"/>
    <s v="Yes"/>
    <s v="No"/>
    <n v="20"/>
    <n v="8"/>
    <x v="0"/>
  </r>
  <r>
    <n v="1944"/>
    <n v="8"/>
    <n v="1.8"/>
    <s v="Yes"/>
    <n v="31"/>
    <n v="4"/>
    <x v="32"/>
    <n v="0.8"/>
    <n v="87"/>
    <n v="7"/>
    <n v="3"/>
    <n v="1111"/>
    <n v="1362"/>
    <s v="No"/>
    <s v="Yes"/>
    <s v="Yes"/>
    <s v="No"/>
    <s v="Yes"/>
    <n v="10"/>
    <n v="0"/>
    <x v="1"/>
  </r>
  <r>
    <n v="915"/>
    <n v="9"/>
    <n v="2"/>
    <s v="No"/>
    <n v="31"/>
    <n v="3"/>
    <x v="33"/>
    <n v="0.3"/>
    <n v="91"/>
    <n v="11"/>
    <n v="6"/>
    <n v="875"/>
    <n v="1316"/>
    <s v="Yes"/>
    <s v="Yes"/>
    <s v="Yes"/>
    <s v="No"/>
    <s v="No"/>
    <n v="20"/>
    <n v="8"/>
    <x v="3"/>
  </r>
  <r>
    <n v="769"/>
    <n v="11"/>
    <n v="1.2"/>
    <s v="No"/>
    <n v="17"/>
    <n v="8"/>
    <x v="34"/>
    <n v="0.1"/>
    <n v="95"/>
    <n v="18"/>
    <n v="2"/>
    <n v="1384"/>
    <n v="1454"/>
    <s v="No"/>
    <s v="No"/>
    <s v="No"/>
    <s v="Yes"/>
    <s v="Yes"/>
    <n v="4"/>
    <n v="2"/>
    <x v="0"/>
  </r>
  <r>
    <n v="936"/>
    <n v="3"/>
    <n v="1"/>
    <s v="No"/>
    <n v="18"/>
    <n v="3"/>
    <x v="35"/>
    <n v="0.2"/>
    <n v="153"/>
    <n v="12"/>
    <n v="6"/>
    <n v="1330"/>
    <n v="1686"/>
    <s v="Yes"/>
    <s v="Yes"/>
    <s v="No"/>
    <s v="Yes"/>
    <s v="No"/>
    <n v="18"/>
    <n v="1"/>
    <x v="2"/>
  </r>
  <r>
    <n v="1659"/>
    <n v="9"/>
    <n v="2.5"/>
    <s v="No"/>
    <n v="41"/>
    <n v="7"/>
    <x v="36"/>
    <n v="0.1"/>
    <n v="88"/>
    <n v="12"/>
    <n v="0"/>
    <n v="787"/>
    <n v="1515"/>
    <s v="Yes"/>
    <s v="No"/>
    <s v="No"/>
    <s v="Yes"/>
    <s v="Yes"/>
    <n v="18"/>
    <n v="2"/>
    <x v="3"/>
  </r>
  <r>
    <n v="1372"/>
    <n v="20"/>
    <n v="2.7"/>
    <s v="No"/>
    <n v="34"/>
    <n v="4"/>
    <x v="37"/>
    <n v="0.4"/>
    <n v="193"/>
    <n v="11"/>
    <n v="3"/>
    <n v="687"/>
    <n v="937"/>
    <s v="No"/>
    <s v="Yes"/>
    <s v="No"/>
    <s v="No"/>
    <s v="Yes"/>
    <n v="17"/>
    <n v="7"/>
    <x v="3"/>
  </r>
  <r>
    <n v="683"/>
    <n v="15"/>
    <n v="2.1"/>
    <s v="No"/>
    <n v="30"/>
    <n v="7"/>
    <x v="38"/>
    <n v="0.1"/>
    <n v="197"/>
    <n v="9"/>
    <n v="0"/>
    <n v="927"/>
    <n v="1135"/>
    <s v="No"/>
    <s v="No"/>
    <s v="No"/>
    <s v="No"/>
    <s v="Yes"/>
    <n v="8"/>
    <n v="7"/>
    <x v="0"/>
  </r>
  <r>
    <n v="733"/>
    <n v="9"/>
    <n v="0.6"/>
    <s v="Yes"/>
    <n v="63"/>
    <n v="7"/>
    <x v="39"/>
    <n v="0.3"/>
    <n v="105"/>
    <n v="17"/>
    <n v="4"/>
    <n v="950"/>
    <n v="1739"/>
    <s v="No"/>
    <s v="Yes"/>
    <s v="No"/>
    <s v="Yes"/>
    <s v="Yes"/>
    <n v="10"/>
    <n v="0"/>
    <x v="3"/>
  </r>
  <r>
    <n v="1936"/>
    <n v="13"/>
    <n v="2.1"/>
    <s v="Yes"/>
    <n v="46"/>
    <n v="3"/>
    <x v="40"/>
    <n v="0.6"/>
    <n v="104"/>
    <n v="14"/>
    <n v="7"/>
    <n v="667"/>
    <n v="1036"/>
    <s v="No"/>
    <s v="Yes"/>
    <s v="Yes"/>
    <s v="No"/>
    <s v="No"/>
    <n v="20"/>
    <n v="10"/>
    <x v="2"/>
  </r>
  <r>
    <n v="909"/>
    <n v="4"/>
    <n v="1.4"/>
    <s v="No"/>
    <n v="53"/>
    <n v="8"/>
    <x v="41"/>
    <n v="0.3"/>
    <n v="82"/>
    <n v="12"/>
    <n v="9"/>
    <n v="635"/>
    <n v="973"/>
    <s v="No"/>
    <s v="Yes"/>
    <s v="No"/>
    <s v="No"/>
    <s v="Yes"/>
    <n v="0"/>
    <n v="0"/>
    <x v="2"/>
  </r>
  <r>
    <n v="842"/>
    <n v="19"/>
    <n v="2.2000000000000002"/>
    <s v="No"/>
    <n v="7"/>
    <n v="2"/>
    <x v="42"/>
    <n v="0.6"/>
    <n v="188"/>
    <n v="9"/>
    <n v="7"/>
    <n v="20"/>
    <n v="756"/>
    <s v="No"/>
    <s v="No"/>
    <s v="No"/>
    <s v="Yes"/>
    <s v="No"/>
    <n v="2"/>
    <n v="1"/>
    <x v="0"/>
  </r>
  <r>
    <n v="1732"/>
    <n v="11"/>
    <n v="1.1000000000000001"/>
    <s v="No"/>
    <n v="12"/>
    <n v="8"/>
    <x v="43"/>
    <n v="0.8"/>
    <n v="119"/>
    <n v="16"/>
    <n v="7"/>
    <n v="824"/>
    <n v="881"/>
    <s v="No"/>
    <s v="Yes"/>
    <s v="Yes"/>
    <s v="Yes"/>
    <s v="Yes"/>
    <n v="9"/>
    <n v="4"/>
    <x v="0"/>
  </r>
  <r>
    <n v="1497"/>
    <n v="7"/>
    <n v="0.7"/>
    <s v="No"/>
    <n v="32"/>
    <n v="3"/>
    <x v="44"/>
    <n v="0.7"/>
    <n v="92"/>
    <n v="6"/>
    <n v="1"/>
    <n v="1920"/>
    <n v="1933"/>
    <s v="Yes"/>
    <s v="Yes"/>
    <s v="No"/>
    <s v="No"/>
    <s v="Yes"/>
    <n v="9"/>
    <n v="5"/>
    <x v="2"/>
  </r>
  <r>
    <n v="1541"/>
    <n v="4"/>
    <n v="1.5"/>
    <s v="Yes"/>
    <n v="5"/>
    <n v="4"/>
    <x v="45"/>
    <n v="0.5"/>
    <n v="109"/>
    <n v="7"/>
    <n v="3"/>
    <n v="536"/>
    <n v="1656"/>
    <s v="Yes"/>
    <s v="Yes"/>
    <s v="Yes"/>
    <s v="Yes"/>
    <s v="Yes"/>
    <n v="10"/>
    <n v="6"/>
    <x v="0"/>
  </r>
  <r>
    <n v="535"/>
    <n v="10"/>
    <n v="0.5"/>
    <s v="Yes"/>
    <n v="54"/>
    <n v="8"/>
    <x v="46"/>
    <n v="0.5"/>
    <n v="145"/>
    <n v="14"/>
    <n v="8"/>
    <n v="710"/>
    <n v="939"/>
    <s v="No"/>
    <s v="Yes"/>
    <s v="Yes"/>
    <s v="No"/>
    <s v="Yes"/>
    <n v="15"/>
    <n v="8"/>
    <x v="2"/>
  </r>
  <r>
    <n v="1648"/>
    <n v="2"/>
    <n v="0.5"/>
    <s v="No"/>
    <n v="17"/>
    <n v="2"/>
    <x v="47"/>
    <n v="0.9"/>
    <n v="142"/>
    <n v="6"/>
    <n v="2"/>
    <n v="1119"/>
    <n v="1238"/>
    <s v="No"/>
    <s v="Yes"/>
    <s v="Yes"/>
    <s v="Yes"/>
    <s v="Yes"/>
    <n v="3"/>
    <n v="1"/>
    <x v="0"/>
  </r>
  <r>
    <n v="1974"/>
    <n v="6"/>
    <n v="1"/>
    <s v="No"/>
    <n v="24"/>
    <n v="7"/>
    <x v="48"/>
    <n v="0.3"/>
    <n v="80"/>
    <n v="7"/>
    <n v="4"/>
    <n v="250"/>
    <n v="545"/>
    <s v="No"/>
    <s v="Yes"/>
    <s v="No"/>
    <s v="Yes"/>
    <s v="No"/>
    <n v="13"/>
    <n v="4"/>
    <x v="3"/>
  </r>
  <r>
    <n v="1447"/>
    <n v="8"/>
    <n v="2.5"/>
    <s v="Yes"/>
    <n v="9"/>
    <n v="8"/>
    <x v="49"/>
    <n v="0.2"/>
    <n v="155"/>
    <n v="12"/>
    <n v="11"/>
    <n v="737"/>
    <n v="1455"/>
    <s v="No"/>
    <s v="No"/>
    <s v="No"/>
    <s v="No"/>
    <s v="Yes"/>
    <n v="16"/>
    <n v="2"/>
    <x v="3"/>
  </r>
  <r>
    <n v="1168"/>
    <n v="17"/>
    <n v="1.3"/>
    <s v="No"/>
    <n v="61"/>
    <n v="8"/>
    <x v="50"/>
    <n v="0.1"/>
    <n v="90"/>
    <n v="9"/>
    <n v="4"/>
    <n v="159"/>
    <n v="1578"/>
    <s v="No"/>
    <s v="No"/>
    <s v="No"/>
    <s v="Yes"/>
    <s v="No"/>
    <n v="10"/>
    <n v="9"/>
    <x v="1"/>
  </r>
  <r>
    <n v="1065"/>
    <n v="18"/>
    <n v="0.5"/>
    <s v="No"/>
    <n v="14"/>
    <n v="2"/>
    <x v="51"/>
    <n v="0.7"/>
    <n v="89"/>
    <n v="10"/>
    <n v="1"/>
    <n v="188"/>
    <n v="928"/>
    <s v="No"/>
    <s v="Yes"/>
    <s v="Yes"/>
    <s v="Yes"/>
    <s v="Yes"/>
    <n v="2"/>
    <n v="0"/>
    <x v="2"/>
  </r>
  <r>
    <n v="630"/>
    <n v="12"/>
    <n v="2"/>
    <s v="No"/>
    <n v="14"/>
    <n v="8"/>
    <x v="52"/>
    <n v="0.5"/>
    <n v="180"/>
    <n v="12"/>
    <n v="8"/>
    <n v="66"/>
    <n v="1448"/>
    <s v="No"/>
    <s v="Yes"/>
    <s v="Yes"/>
    <s v="No"/>
    <s v="No"/>
    <n v="13"/>
    <n v="9"/>
    <x v="3"/>
  </r>
  <r>
    <n v="1424"/>
    <n v="19"/>
    <n v="2.9"/>
    <s v="Yes"/>
    <n v="20"/>
    <n v="5"/>
    <x v="53"/>
    <n v="0.6"/>
    <n v="180"/>
    <n v="15"/>
    <n v="0"/>
    <n v="181"/>
    <n v="1199"/>
    <s v="No"/>
    <s v="Yes"/>
    <s v="No"/>
    <s v="No"/>
    <s v="Yes"/>
    <n v="0"/>
    <n v="0"/>
    <x v="2"/>
  </r>
  <r>
    <n v="1878"/>
    <n v="2"/>
    <n v="0.5"/>
    <s v="No"/>
    <n v="29"/>
    <n v="8"/>
    <x v="54"/>
    <n v="0.6"/>
    <n v="85"/>
    <n v="18"/>
    <n v="7"/>
    <n v="210"/>
    <n v="1026"/>
    <s v="No"/>
    <s v="No"/>
    <s v="No"/>
    <s v="No"/>
    <s v="Yes"/>
    <n v="19"/>
    <n v="9"/>
    <x v="0"/>
  </r>
  <r>
    <n v="665"/>
    <n v="15"/>
    <n v="0.7"/>
    <s v="No"/>
    <n v="31"/>
    <n v="5"/>
    <x v="55"/>
    <n v="0.1"/>
    <n v="185"/>
    <n v="5"/>
    <n v="2"/>
    <n v="496"/>
    <n v="1804"/>
    <s v="No"/>
    <s v="Yes"/>
    <s v="Yes"/>
    <s v="No"/>
    <s v="Yes"/>
    <n v="2"/>
    <n v="0"/>
    <x v="3"/>
  </r>
  <r>
    <n v="1117"/>
    <n v="14"/>
    <n v="0.6"/>
    <s v="Yes"/>
    <n v="31"/>
    <n v="2"/>
    <x v="56"/>
    <n v="0.2"/>
    <n v="146"/>
    <n v="8"/>
    <n v="7"/>
    <n v="1258"/>
    <n v="1627"/>
    <s v="Yes"/>
    <s v="No"/>
    <s v="No"/>
    <s v="Yes"/>
    <s v="Yes"/>
    <n v="7"/>
    <n v="0"/>
    <x v="2"/>
  </r>
  <r>
    <n v="520"/>
    <n v="17"/>
    <n v="2.2999999999999998"/>
    <s v="No"/>
    <n v="31"/>
    <n v="6"/>
    <x v="57"/>
    <n v="0.8"/>
    <n v="145"/>
    <n v="13"/>
    <n v="7"/>
    <n v="264"/>
    <n v="519"/>
    <s v="No"/>
    <s v="Yes"/>
    <s v="Yes"/>
    <s v="Yes"/>
    <s v="No"/>
    <n v="14"/>
    <n v="0"/>
    <x v="0"/>
  </r>
  <r>
    <n v="1762"/>
    <n v="20"/>
    <n v="2.7"/>
    <s v="Yes"/>
    <n v="25"/>
    <n v="1"/>
    <x v="58"/>
    <n v="0.9"/>
    <n v="189"/>
    <n v="14"/>
    <n v="10"/>
    <n v="300"/>
    <n v="527"/>
    <s v="Yes"/>
    <s v="Yes"/>
    <s v="Yes"/>
    <s v="Yes"/>
    <s v="Yes"/>
    <n v="14"/>
    <n v="13"/>
    <x v="0"/>
  </r>
  <r>
    <n v="576"/>
    <n v="8"/>
    <n v="0.8"/>
    <s v="No"/>
    <n v="27"/>
    <n v="2"/>
    <x v="59"/>
    <n v="0.1"/>
    <n v="121"/>
    <n v="18"/>
    <n v="6"/>
    <n v="757"/>
    <n v="1518"/>
    <s v="No"/>
    <s v="Yes"/>
    <s v="Yes"/>
    <s v="Yes"/>
    <s v="No"/>
    <n v="4"/>
    <n v="0"/>
    <x v="0"/>
  </r>
  <r>
    <n v="1166"/>
    <n v="15"/>
    <n v="2"/>
    <s v="No"/>
    <n v="25"/>
    <n v="5"/>
    <x v="60"/>
    <n v="0.8"/>
    <n v="198"/>
    <n v="13"/>
    <n v="5"/>
    <n v="59"/>
    <n v="1203"/>
    <s v="No"/>
    <s v="Yes"/>
    <s v="Yes"/>
    <s v="No"/>
    <s v="No"/>
    <n v="4"/>
    <n v="3"/>
    <x v="2"/>
  </r>
  <r>
    <n v="637"/>
    <n v="8"/>
    <n v="2.2999999999999998"/>
    <s v="No"/>
    <n v="60"/>
    <n v="4"/>
    <x v="61"/>
    <n v="0.8"/>
    <n v="97"/>
    <n v="18"/>
    <n v="4"/>
    <n v="1125"/>
    <n v="1989"/>
    <s v="No"/>
    <s v="Yes"/>
    <s v="Yes"/>
    <s v="Yes"/>
    <s v="No"/>
    <n v="4"/>
    <n v="3"/>
    <x v="3"/>
  </r>
  <r>
    <n v="508"/>
    <n v="14"/>
    <n v="1.3"/>
    <s v="No"/>
    <n v="50"/>
    <n v="5"/>
    <x v="62"/>
    <n v="0.7"/>
    <n v="82"/>
    <n v="14"/>
    <n v="4"/>
    <n v="102"/>
    <n v="1195"/>
    <s v="No"/>
    <s v="No"/>
    <s v="No"/>
    <s v="Yes"/>
    <s v="Yes"/>
    <n v="9"/>
    <n v="1"/>
    <x v="0"/>
  </r>
  <r>
    <n v="774"/>
    <n v="2"/>
    <n v="0.5"/>
    <s v="Yes"/>
    <n v="10"/>
    <n v="2"/>
    <x v="63"/>
    <n v="0.5"/>
    <n v="188"/>
    <n v="8"/>
    <n v="6"/>
    <n v="1480"/>
    <n v="1731"/>
    <s v="Yes"/>
    <s v="Yes"/>
    <s v="Yes"/>
    <s v="Yes"/>
    <s v="No"/>
    <n v="9"/>
    <n v="2"/>
    <x v="2"/>
  </r>
  <r>
    <n v="541"/>
    <n v="15"/>
    <n v="1"/>
    <s v="No"/>
    <n v="10"/>
    <n v="4"/>
    <x v="64"/>
    <n v="0.4"/>
    <n v="127"/>
    <n v="19"/>
    <n v="9"/>
    <n v="1836"/>
    <n v="1873"/>
    <s v="Yes"/>
    <s v="Yes"/>
    <s v="Yes"/>
    <s v="No"/>
    <s v="No"/>
    <n v="0"/>
    <n v="0"/>
    <x v="0"/>
  </r>
  <r>
    <n v="947"/>
    <n v="2"/>
    <n v="0.8"/>
    <s v="Yes"/>
    <n v="22"/>
    <n v="2"/>
    <x v="65"/>
    <n v="0.1"/>
    <n v="197"/>
    <n v="16"/>
    <n v="12"/>
    <n v="1176"/>
    <n v="1220"/>
    <s v="No"/>
    <s v="Yes"/>
    <s v="Yes"/>
    <s v="No"/>
    <s v="No"/>
    <n v="13"/>
    <n v="0"/>
    <x v="2"/>
  </r>
  <r>
    <n v="551"/>
    <n v="19"/>
    <n v="2.8"/>
    <s v="No"/>
    <n v="54"/>
    <n v="7"/>
    <x v="66"/>
    <n v="0.1"/>
    <n v="172"/>
    <n v="6"/>
    <n v="1"/>
    <n v="169"/>
    <n v="1916"/>
    <s v="No"/>
    <s v="Yes"/>
    <s v="Yes"/>
    <s v="Yes"/>
    <s v="Yes"/>
    <n v="15"/>
    <n v="0"/>
    <x v="3"/>
  </r>
  <r>
    <n v="1407"/>
    <n v="8"/>
    <n v="1.8"/>
    <s v="Yes"/>
    <n v="16"/>
    <n v="4"/>
    <x v="67"/>
    <n v="0.2"/>
    <n v="170"/>
    <n v="6"/>
    <n v="0"/>
    <n v="925"/>
    <n v="1206"/>
    <s v="Yes"/>
    <s v="Yes"/>
    <s v="Yes"/>
    <s v="No"/>
    <s v="No"/>
    <n v="6"/>
    <n v="5"/>
    <x v="0"/>
  </r>
  <r>
    <n v="569"/>
    <n v="4"/>
    <n v="2.5"/>
    <s v="Yes"/>
    <n v="41"/>
    <n v="1"/>
    <x v="68"/>
    <n v="0.3"/>
    <n v="124"/>
    <n v="17"/>
    <n v="7"/>
    <n v="388"/>
    <n v="605"/>
    <s v="No"/>
    <s v="No"/>
    <s v="No"/>
    <s v="No"/>
    <s v="Yes"/>
    <n v="1"/>
    <n v="0"/>
    <x v="0"/>
  </r>
  <r>
    <n v="1310"/>
    <n v="12"/>
    <n v="2.2000000000000002"/>
    <s v="Yes"/>
    <n v="51"/>
    <n v="4"/>
    <x v="69"/>
    <n v="0.6"/>
    <n v="100"/>
    <n v="7"/>
    <n v="0"/>
    <n v="178"/>
    <n v="1919"/>
    <s v="Yes"/>
    <s v="Yes"/>
    <s v="Yes"/>
    <s v="No"/>
    <s v="Yes"/>
    <n v="0"/>
    <n v="0"/>
    <x v="1"/>
  </r>
  <r>
    <n v="689"/>
    <n v="16"/>
    <n v="2.9"/>
    <s v="Yes"/>
    <n v="7"/>
    <n v="2"/>
    <x v="70"/>
    <n v="0.8"/>
    <n v="147"/>
    <n v="9"/>
    <n v="0"/>
    <n v="487"/>
    <n v="722"/>
    <s v="No"/>
    <s v="Yes"/>
    <s v="Yes"/>
    <s v="No"/>
    <s v="No"/>
    <n v="6"/>
    <n v="3"/>
    <x v="3"/>
  </r>
  <r>
    <n v="1820"/>
    <n v="11"/>
    <n v="1.4"/>
    <s v="No"/>
    <n v="51"/>
    <n v="7"/>
    <x v="71"/>
    <n v="0.9"/>
    <n v="163"/>
    <n v="11"/>
    <n v="9"/>
    <n v="202"/>
    <n v="1884"/>
    <s v="No"/>
    <s v="No"/>
    <s v="No"/>
    <s v="No"/>
    <s v="Yes"/>
    <n v="10"/>
    <n v="5"/>
    <x v="2"/>
  </r>
  <r>
    <n v="1741"/>
    <n v="7"/>
    <n v="0.5"/>
    <s v="No"/>
    <n v="55"/>
    <n v="5"/>
    <x v="72"/>
    <n v="0.1"/>
    <n v="140"/>
    <n v="13"/>
    <n v="10"/>
    <n v="719"/>
    <n v="755"/>
    <s v="Yes"/>
    <s v="Yes"/>
    <s v="Yes"/>
    <s v="Yes"/>
    <s v="Yes"/>
    <n v="3"/>
    <n v="1"/>
    <x v="2"/>
  </r>
  <r>
    <n v="1898"/>
    <n v="19"/>
    <n v="1.8"/>
    <s v="Yes"/>
    <n v="56"/>
    <n v="7"/>
    <x v="73"/>
    <n v="0.2"/>
    <n v="185"/>
    <n v="10"/>
    <n v="5"/>
    <n v="444"/>
    <n v="739"/>
    <s v="Yes"/>
    <s v="Yes"/>
    <s v="Yes"/>
    <s v="Yes"/>
    <s v="No"/>
    <n v="4"/>
    <n v="3"/>
    <x v="2"/>
  </r>
  <r>
    <n v="846"/>
    <n v="13"/>
    <n v="2.6"/>
    <s v="No"/>
    <n v="58"/>
    <n v="4"/>
    <x v="74"/>
    <n v="0.1"/>
    <n v="123"/>
    <n v="16"/>
    <n v="8"/>
    <n v="1140"/>
    <n v="1983"/>
    <s v="No"/>
    <s v="Yes"/>
    <s v="Yes"/>
    <s v="No"/>
    <s v="Yes"/>
    <n v="15"/>
    <n v="0"/>
    <x v="2"/>
  </r>
  <r>
    <n v="1092"/>
    <n v="20"/>
    <n v="2.7"/>
    <s v="Yes"/>
    <n v="45"/>
    <n v="1"/>
    <x v="75"/>
    <n v="0.8"/>
    <n v="185"/>
    <n v="12"/>
    <n v="3"/>
    <n v="1404"/>
    <n v="1424"/>
    <s v="Yes"/>
    <s v="No"/>
    <s v="No"/>
    <s v="Yes"/>
    <s v="No"/>
    <n v="10"/>
    <n v="8"/>
    <x v="0"/>
  </r>
  <r>
    <n v="1355"/>
    <n v="8"/>
    <n v="2.2999999999999998"/>
    <s v="No"/>
    <n v="23"/>
    <n v="5"/>
    <x v="76"/>
    <n v="0.2"/>
    <n v="132"/>
    <n v="19"/>
    <n v="4"/>
    <n v="651"/>
    <n v="891"/>
    <s v="Yes"/>
    <s v="Yes"/>
    <s v="Yes"/>
    <s v="No"/>
    <s v="No"/>
    <n v="16"/>
    <n v="10"/>
    <x v="3"/>
  </r>
  <r>
    <n v="1641"/>
    <n v="17"/>
    <n v="1.1000000000000001"/>
    <s v="No"/>
    <n v="48"/>
    <n v="8"/>
    <x v="77"/>
    <n v="0.7"/>
    <n v="97"/>
    <n v="13"/>
    <n v="6"/>
    <n v="224"/>
    <n v="1994"/>
    <s v="No"/>
    <s v="Yes"/>
    <s v="No"/>
    <s v="Yes"/>
    <s v="No"/>
    <n v="7"/>
    <n v="6"/>
    <x v="2"/>
  </r>
  <r>
    <n v="1614"/>
    <n v="13"/>
    <n v="1.9"/>
    <s v="No"/>
    <n v="55"/>
    <n v="3"/>
    <x v="78"/>
    <n v="0.3"/>
    <n v="188"/>
    <n v="17"/>
    <n v="13"/>
    <n v="860"/>
    <n v="1330"/>
    <s v="No"/>
    <s v="Yes"/>
    <s v="Yes"/>
    <s v="No"/>
    <s v="No"/>
    <n v="17"/>
    <n v="8"/>
    <x v="1"/>
  </r>
  <r>
    <n v="527"/>
    <n v="13"/>
    <n v="0.7"/>
    <s v="Yes"/>
    <n v="53"/>
    <n v="1"/>
    <x v="79"/>
    <n v="0.9"/>
    <n v="128"/>
    <n v="13"/>
    <n v="7"/>
    <n v="67"/>
    <n v="1924"/>
    <s v="No"/>
    <s v="No"/>
    <s v="No"/>
    <s v="No"/>
    <s v="No"/>
    <n v="11"/>
    <n v="4"/>
    <x v="3"/>
  </r>
  <r>
    <n v="1763"/>
    <n v="13"/>
    <n v="0.5"/>
    <s v="Yes"/>
    <n v="10"/>
    <n v="3"/>
    <x v="80"/>
    <n v="0.2"/>
    <n v="184"/>
    <n v="17"/>
    <n v="12"/>
    <n v="238"/>
    <n v="1893"/>
    <s v="No"/>
    <s v="Yes"/>
    <s v="No"/>
    <s v="Yes"/>
    <s v="No"/>
    <n v="19"/>
    <n v="12"/>
    <x v="3"/>
  </r>
  <r>
    <n v="1853"/>
    <n v="8"/>
    <n v="0.5"/>
    <s v="Yes"/>
    <n v="27"/>
    <n v="6"/>
    <x v="81"/>
    <n v="0.3"/>
    <n v="197"/>
    <n v="10"/>
    <n v="2"/>
    <n v="985"/>
    <n v="1005"/>
    <s v="No"/>
    <s v="Yes"/>
    <s v="No"/>
    <s v="Yes"/>
    <s v="No"/>
    <n v="13"/>
    <n v="1"/>
    <x v="2"/>
  </r>
  <r>
    <n v="1562"/>
    <n v="6"/>
    <n v="1.3"/>
    <s v="Yes"/>
    <n v="7"/>
    <n v="5"/>
    <x v="82"/>
    <n v="0.2"/>
    <n v="190"/>
    <n v="12"/>
    <n v="10"/>
    <n v="642"/>
    <n v="1533"/>
    <s v="No"/>
    <s v="Yes"/>
    <s v="Yes"/>
    <s v="No"/>
    <s v="Yes"/>
    <n v="15"/>
    <n v="1"/>
    <x v="2"/>
  </r>
  <r>
    <n v="1296"/>
    <n v="10"/>
    <n v="1.4"/>
    <s v="Yes"/>
    <n v="11"/>
    <n v="7"/>
    <x v="40"/>
    <n v="0.2"/>
    <n v="129"/>
    <n v="19"/>
    <n v="8"/>
    <n v="1222"/>
    <n v="1382"/>
    <s v="Yes"/>
    <s v="Yes"/>
    <s v="No"/>
    <s v="Yes"/>
    <s v="No"/>
    <n v="4"/>
    <n v="3"/>
    <x v="2"/>
  </r>
  <r>
    <n v="1227"/>
    <n v="12"/>
    <n v="1.1000000000000001"/>
    <s v="Yes"/>
    <n v="34"/>
    <n v="3"/>
    <x v="83"/>
    <n v="0.2"/>
    <n v="130"/>
    <n v="7"/>
    <n v="3"/>
    <n v="935"/>
    <n v="1781"/>
    <s v="Yes"/>
    <s v="No"/>
    <s v="No"/>
    <s v="Yes"/>
    <s v="Yes"/>
    <n v="3"/>
    <n v="0"/>
    <x v="0"/>
  </r>
  <r>
    <n v="880"/>
    <n v="7"/>
    <n v="1.7"/>
    <s v="Yes"/>
    <n v="33"/>
    <n v="2"/>
    <x v="66"/>
    <n v="0.7"/>
    <n v="173"/>
    <n v="12"/>
    <n v="1"/>
    <n v="30"/>
    <n v="1350"/>
    <s v="Yes"/>
    <s v="Yes"/>
    <s v="No"/>
    <s v="No"/>
    <s v="Yes"/>
    <n v="2"/>
    <n v="0"/>
    <x v="3"/>
  </r>
  <r>
    <n v="1724"/>
    <n v="16"/>
    <n v="2"/>
    <s v="Yes"/>
    <n v="57"/>
    <n v="3"/>
    <x v="84"/>
    <n v="0.5"/>
    <n v="177"/>
    <n v="19"/>
    <n v="3"/>
    <n v="1605"/>
    <n v="1924"/>
    <s v="Yes"/>
    <s v="Yes"/>
    <s v="Yes"/>
    <s v="No"/>
    <s v="No"/>
    <n v="5"/>
    <n v="2"/>
    <x v="1"/>
  </r>
  <r>
    <n v="768"/>
    <n v="7"/>
    <n v="0.5"/>
    <s v="Yes"/>
    <n v="19"/>
    <n v="2"/>
    <x v="85"/>
    <n v="0.9"/>
    <n v="159"/>
    <n v="19"/>
    <n v="1"/>
    <n v="637"/>
    <n v="991"/>
    <s v="No"/>
    <s v="No"/>
    <s v="No"/>
    <s v="Yes"/>
    <s v="No"/>
    <n v="1"/>
    <n v="0"/>
    <x v="3"/>
  </r>
  <r>
    <n v="1161"/>
    <n v="14"/>
    <n v="1.3"/>
    <s v="Yes"/>
    <n v="21"/>
    <n v="8"/>
    <x v="86"/>
    <n v="0.6"/>
    <n v="126"/>
    <n v="6"/>
    <n v="4"/>
    <n v="308"/>
    <n v="1169"/>
    <s v="No"/>
    <s v="Yes"/>
    <s v="Yes"/>
    <s v="Yes"/>
    <s v="No"/>
    <n v="12"/>
    <n v="0"/>
    <x v="1"/>
  </r>
  <r>
    <n v="518"/>
    <n v="8"/>
    <n v="0.8"/>
    <s v="Yes"/>
    <n v="3"/>
    <n v="7"/>
    <x v="87"/>
    <n v="0.1"/>
    <n v="178"/>
    <n v="5"/>
    <n v="0"/>
    <n v="437"/>
    <n v="1947"/>
    <s v="No"/>
    <s v="Yes"/>
    <s v="No"/>
    <s v="Yes"/>
    <s v="No"/>
    <n v="1"/>
    <n v="0"/>
    <x v="2"/>
  </r>
  <r>
    <n v="701"/>
    <n v="17"/>
    <n v="0.7"/>
    <s v="No"/>
    <n v="15"/>
    <n v="3"/>
    <x v="88"/>
    <n v="0.5"/>
    <n v="160"/>
    <n v="6"/>
    <n v="3"/>
    <n v="1002"/>
    <n v="1256"/>
    <s v="Yes"/>
    <s v="Yes"/>
    <s v="No"/>
    <s v="Yes"/>
    <s v="Yes"/>
    <n v="11"/>
    <n v="7"/>
    <x v="0"/>
  </r>
  <r>
    <n v="1512"/>
    <n v="11"/>
    <n v="0.6"/>
    <s v="Yes"/>
    <n v="54"/>
    <n v="3"/>
    <x v="89"/>
    <n v="0.4"/>
    <n v="134"/>
    <n v="7"/>
    <n v="3"/>
    <n v="220"/>
    <n v="1838"/>
    <s v="No"/>
    <s v="Yes"/>
    <s v="Yes"/>
    <s v="Yes"/>
    <s v="No"/>
    <n v="2"/>
    <n v="1"/>
    <x v="1"/>
  </r>
  <r>
    <n v="1221"/>
    <n v="10"/>
    <n v="0.5"/>
    <s v="No"/>
    <n v="28"/>
    <n v="1"/>
    <x v="90"/>
    <n v="0.5"/>
    <n v="139"/>
    <n v="13"/>
    <n v="11"/>
    <n v="1895"/>
    <n v="1976"/>
    <s v="Yes"/>
    <s v="Yes"/>
    <s v="Yes"/>
    <s v="Yes"/>
    <s v="No"/>
    <n v="7"/>
    <n v="1"/>
    <x v="1"/>
  </r>
  <r>
    <n v="1512"/>
    <n v="6"/>
    <n v="0.5"/>
    <s v="No"/>
    <n v="18"/>
    <n v="3"/>
    <x v="91"/>
    <n v="0.1"/>
    <n v="88"/>
    <n v="12"/>
    <n v="10"/>
    <n v="1079"/>
    <n v="1897"/>
    <s v="Yes"/>
    <s v="Yes"/>
    <s v="Yes"/>
    <s v="Yes"/>
    <s v="Yes"/>
    <n v="17"/>
    <n v="8"/>
    <x v="1"/>
  </r>
  <r>
    <n v="733"/>
    <n v="2"/>
    <n v="2.1"/>
    <s v="No"/>
    <n v="7"/>
    <n v="7"/>
    <x v="92"/>
    <n v="0.2"/>
    <n v="174"/>
    <n v="15"/>
    <n v="8"/>
    <n v="445"/>
    <n v="1409"/>
    <s v="Yes"/>
    <s v="Yes"/>
    <s v="Yes"/>
    <s v="No"/>
    <s v="No"/>
    <n v="10"/>
    <n v="5"/>
    <x v="3"/>
  </r>
  <r>
    <n v="1159"/>
    <n v="3"/>
    <n v="2.8"/>
    <s v="No"/>
    <n v="18"/>
    <n v="1"/>
    <x v="93"/>
    <n v="0.5"/>
    <n v="83"/>
    <n v="8"/>
    <n v="1"/>
    <n v="681"/>
    <n v="723"/>
    <s v="Yes"/>
    <s v="Yes"/>
    <s v="Yes"/>
    <s v="No"/>
    <s v="Yes"/>
    <n v="7"/>
    <n v="5"/>
    <x v="0"/>
  </r>
  <r>
    <n v="1230"/>
    <n v="16"/>
    <n v="1.6"/>
    <s v="No"/>
    <n v="48"/>
    <n v="7"/>
    <x v="94"/>
    <n v="0.7"/>
    <n v="111"/>
    <n v="18"/>
    <n v="17"/>
    <n v="1960"/>
    <n v="1963"/>
    <s v="Yes"/>
    <s v="Yes"/>
    <s v="Yes"/>
    <s v="Yes"/>
    <s v="Yes"/>
    <n v="2"/>
    <n v="0"/>
    <x v="2"/>
  </r>
  <r>
    <n v="1919"/>
    <n v="12"/>
    <n v="1.5"/>
    <s v="No"/>
    <n v="48"/>
    <n v="4"/>
    <x v="95"/>
    <n v="0.8"/>
    <n v="150"/>
    <n v="19"/>
    <n v="13"/>
    <n v="304"/>
    <n v="1191"/>
    <s v="No"/>
    <s v="Yes"/>
    <s v="Yes"/>
    <s v="Yes"/>
    <s v="No"/>
    <n v="6"/>
    <n v="5"/>
    <x v="0"/>
  </r>
  <r>
    <n v="904"/>
    <n v="11"/>
    <n v="1.8"/>
    <s v="No"/>
    <n v="35"/>
    <n v="3"/>
    <x v="96"/>
    <n v="0.4"/>
    <n v="168"/>
    <n v="15"/>
    <n v="12"/>
    <n v="42"/>
    <n v="507"/>
    <s v="No"/>
    <s v="Yes"/>
    <s v="Yes"/>
    <s v="No"/>
    <s v="No"/>
    <n v="4"/>
    <n v="3"/>
    <x v="3"/>
  </r>
  <r>
    <n v="1762"/>
    <n v="14"/>
    <n v="0.7"/>
    <s v="No"/>
    <n v="60"/>
    <n v="4"/>
    <x v="97"/>
    <n v="0.1"/>
    <n v="157"/>
    <n v="14"/>
    <n v="5"/>
    <n v="643"/>
    <n v="790"/>
    <s v="No"/>
    <s v="Yes"/>
    <s v="No"/>
    <s v="No"/>
    <s v="No"/>
    <n v="10"/>
    <n v="7"/>
    <x v="0"/>
  </r>
  <r>
    <n v="1946"/>
    <n v="2"/>
    <n v="2.7"/>
    <s v="Yes"/>
    <n v="8"/>
    <n v="8"/>
    <x v="98"/>
    <n v="0.3"/>
    <n v="123"/>
    <n v="6"/>
    <n v="0"/>
    <n v="647"/>
    <n v="1849"/>
    <s v="No"/>
    <s v="Yes"/>
    <s v="No"/>
    <s v="No"/>
    <s v="No"/>
    <n v="19"/>
    <n v="8"/>
    <x v="1"/>
  </r>
  <r>
    <n v="1170"/>
    <n v="2"/>
    <n v="2.9"/>
    <s v="Yes"/>
    <n v="40"/>
    <n v="6"/>
    <x v="99"/>
    <n v="0.4"/>
    <n v="169"/>
    <n v="16"/>
    <n v="8"/>
    <n v="427"/>
    <n v="684"/>
    <s v="Yes"/>
    <s v="Yes"/>
    <s v="No"/>
    <s v="Yes"/>
    <s v="No"/>
    <n v="5"/>
    <n v="2"/>
    <x v="0"/>
  </r>
  <r>
    <n v="1751"/>
    <n v="17"/>
    <n v="0.5"/>
    <s v="Yes"/>
    <n v="8"/>
    <n v="6"/>
    <x v="100"/>
    <n v="0.6"/>
    <n v="178"/>
    <n v="8"/>
    <n v="6"/>
    <n v="170"/>
    <n v="564"/>
    <s v="No"/>
    <s v="No"/>
    <s v="No"/>
    <s v="Yes"/>
    <s v="No"/>
    <n v="20"/>
    <n v="6"/>
    <x v="2"/>
  </r>
  <r>
    <n v="1205"/>
    <n v="20"/>
    <n v="2.7"/>
    <s v="No"/>
    <n v="10"/>
    <n v="6"/>
    <x v="101"/>
    <n v="0.1"/>
    <n v="163"/>
    <n v="18"/>
    <n v="11"/>
    <n v="321"/>
    <n v="1870"/>
    <s v="Yes"/>
    <s v="No"/>
    <s v="No"/>
    <s v="Yes"/>
    <s v="Yes"/>
    <n v="10"/>
    <n v="5"/>
    <x v="3"/>
  </r>
  <r>
    <n v="1319"/>
    <n v="3"/>
    <n v="0.9"/>
    <s v="No"/>
    <n v="41"/>
    <n v="1"/>
    <x v="102"/>
    <n v="0.9"/>
    <n v="107"/>
    <n v="18"/>
    <n v="5"/>
    <n v="85"/>
    <n v="1152"/>
    <s v="Yes"/>
    <s v="Yes"/>
    <s v="Yes"/>
    <s v="Yes"/>
    <s v="Yes"/>
    <n v="18"/>
    <n v="3"/>
    <x v="0"/>
  </r>
  <r>
    <n v="879"/>
    <n v="11"/>
    <n v="1.5"/>
    <s v="Yes"/>
    <n v="21"/>
    <n v="4"/>
    <x v="103"/>
    <n v="0.8"/>
    <n v="187"/>
    <n v="14"/>
    <n v="13"/>
    <n v="463"/>
    <n v="1038"/>
    <s v="No"/>
    <s v="Yes"/>
    <s v="Yes"/>
    <s v="Yes"/>
    <s v="No"/>
    <n v="2"/>
    <n v="0"/>
    <x v="2"/>
  </r>
  <r>
    <n v="1284"/>
    <n v="9"/>
    <n v="2.8"/>
    <s v="Yes"/>
    <n v="10"/>
    <n v="2"/>
    <x v="104"/>
    <n v="0.9"/>
    <n v="155"/>
    <n v="16"/>
    <n v="2"/>
    <n v="160"/>
    <n v="516"/>
    <s v="Yes"/>
    <s v="No"/>
    <s v="No"/>
    <s v="Yes"/>
    <s v="Yes"/>
    <n v="14"/>
    <n v="0"/>
    <x v="0"/>
  </r>
  <r>
    <n v="972"/>
    <n v="19"/>
    <n v="1.7"/>
    <s v="No"/>
    <n v="54"/>
    <n v="3"/>
    <x v="105"/>
    <n v="0.7"/>
    <n v="107"/>
    <n v="16"/>
    <n v="8"/>
    <n v="681"/>
    <n v="1050"/>
    <s v="No"/>
    <s v="Yes"/>
    <s v="Yes"/>
    <s v="Yes"/>
    <s v="Yes"/>
    <n v="4"/>
    <n v="0"/>
    <x v="0"/>
  </r>
  <r>
    <n v="740"/>
    <n v="19"/>
    <n v="1.8"/>
    <s v="No"/>
    <n v="12"/>
    <n v="1"/>
    <x v="106"/>
    <n v="0.2"/>
    <n v="123"/>
    <n v="7"/>
    <n v="6"/>
    <n v="935"/>
    <n v="1147"/>
    <s v="Yes"/>
    <s v="No"/>
    <s v="No"/>
    <s v="Yes"/>
    <s v="No"/>
    <n v="11"/>
    <n v="1"/>
    <x v="3"/>
  </r>
  <r>
    <n v="1523"/>
    <n v="19"/>
    <n v="1.8"/>
    <s v="No"/>
    <n v="11"/>
    <n v="1"/>
    <x v="107"/>
    <n v="0.1"/>
    <n v="129"/>
    <n v="19"/>
    <n v="8"/>
    <n v="148"/>
    <n v="1606"/>
    <s v="Yes"/>
    <s v="Yes"/>
    <s v="Yes"/>
    <s v="No"/>
    <s v="Yes"/>
    <n v="8"/>
    <n v="6"/>
    <x v="3"/>
  </r>
  <r>
    <n v="1442"/>
    <n v="7"/>
    <n v="0.6"/>
    <s v="Yes"/>
    <n v="27"/>
    <n v="5"/>
    <x v="108"/>
    <n v="0.4"/>
    <n v="127"/>
    <n v="14"/>
    <n v="8"/>
    <n v="266"/>
    <n v="642"/>
    <s v="No"/>
    <s v="Yes"/>
    <s v="No"/>
    <s v="No"/>
    <s v="No"/>
    <n v="8"/>
    <n v="1"/>
    <x v="3"/>
  </r>
  <r>
    <n v="1163"/>
    <n v="15"/>
    <n v="2.1"/>
    <s v="Yes"/>
    <n v="19"/>
    <n v="2"/>
    <x v="109"/>
    <n v="0.9"/>
    <n v="132"/>
    <n v="13"/>
    <n v="0"/>
    <n v="728"/>
    <n v="818"/>
    <s v="No"/>
    <s v="Yes"/>
    <s v="Yes"/>
    <s v="Yes"/>
    <s v="Yes"/>
    <n v="1"/>
    <n v="0"/>
    <x v="2"/>
  </r>
  <r>
    <n v="1063"/>
    <n v="5"/>
    <n v="1.1000000000000001"/>
    <s v="No"/>
    <n v="26"/>
    <n v="5"/>
    <x v="110"/>
    <n v="0.8"/>
    <n v="101"/>
    <n v="17"/>
    <n v="16"/>
    <n v="1208"/>
    <n v="1232"/>
    <s v="No"/>
    <s v="Yes"/>
    <s v="Yes"/>
    <s v="Yes"/>
    <s v="Yes"/>
    <n v="2"/>
    <n v="0"/>
    <x v="1"/>
  </r>
  <r>
    <n v="805"/>
    <n v="17"/>
    <n v="0.7"/>
    <s v="No"/>
    <n v="64"/>
    <n v="4"/>
    <x v="111"/>
    <n v="0.1"/>
    <n v="97"/>
    <n v="11"/>
    <n v="6"/>
    <n v="641"/>
    <n v="704"/>
    <s v="Yes"/>
    <s v="No"/>
    <s v="No"/>
    <s v="Yes"/>
    <s v="Yes"/>
    <n v="14"/>
    <n v="0"/>
    <x v="3"/>
  </r>
  <r>
    <n v="915"/>
    <n v="12"/>
    <n v="1.1000000000000001"/>
    <s v="No"/>
    <n v="56"/>
    <n v="8"/>
    <x v="112"/>
    <n v="0.6"/>
    <n v="187"/>
    <n v="19"/>
    <n v="10"/>
    <n v="532"/>
    <n v="1448"/>
    <s v="Yes"/>
    <s v="No"/>
    <s v="No"/>
    <s v="No"/>
    <s v="No"/>
    <n v="17"/>
    <n v="6"/>
    <x v="3"/>
  </r>
  <r>
    <n v="1493"/>
    <n v="20"/>
    <n v="1.5"/>
    <s v="Yes"/>
    <n v="53"/>
    <n v="5"/>
    <x v="113"/>
    <n v="0.5"/>
    <n v="102"/>
    <n v="19"/>
    <n v="15"/>
    <n v="240"/>
    <n v="1414"/>
    <s v="Yes"/>
    <s v="No"/>
    <s v="No"/>
    <s v="Yes"/>
    <s v="No"/>
    <n v="16"/>
    <n v="13"/>
    <x v="2"/>
  </r>
  <r>
    <n v="1777"/>
    <n v="7"/>
    <n v="3"/>
    <s v="No"/>
    <n v="20"/>
    <n v="6"/>
    <x v="114"/>
    <n v="0.6"/>
    <n v="188"/>
    <n v="5"/>
    <n v="1"/>
    <n v="511"/>
    <n v="616"/>
    <s v="Yes"/>
    <s v="No"/>
    <s v="No"/>
    <s v="Yes"/>
    <s v="Yes"/>
    <n v="5"/>
    <n v="3"/>
    <x v="1"/>
  </r>
  <r>
    <n v="1488"/>
    <n v="19"/>
    <n v="0.5"/>
    <s v="No"/>
    <n v="39"/>
    <n v="5"/>
    <x v="115"/>
    <n v="0.8"/>
    <n v="112"/>
    <n v="14"/>
    <n v="10"/>
    <n v="1528"/>
    <n v="1647"/>
    <s v="No"/>
    <s v="No"/>
    <s v="No"/>
    <s v="No"/>
    <s v="No"/>
    <n v="6"/>
    <n v="1"/>
    <x v="1"/>
  </r>
  <r>
    <n v="808"/>
    <n v="10"/>
    <n v="0.5"/>
    <s v="Yes"/>
    <n v="46"/>
    <n v="8"/>
    <x v="116"/>
    <n v="0.5"/>
    <n v="105"/>
    <n v="15"/>
    <n v="5"/>
    <n v="119"/>
    <n v="529"/>
    <s v="No"/>
    <s v="Yes"/>
    <s v="No"/>
    <s v="Yes"/>
    <s v="Yes"/>
    <n v="15"/>
    <n v="3"/>
    <x v="3"/>
  </r>
  <r>
    <n v="1065"/>
    <n v="12"/>
    <n v="1.7"/>
    <s v="Yes"/>
    <n v="48"/>
    <n v="6"/>
    <x v="117"/>
    <n v="0.3"/>
    <n v="162"/>
    <n v="8"/>
    <n v="0"/>
    <n v="1188"/>
    <n v="1948"/>
    <s v="No"/>
    <s v="Yes"/>
    <s v="Yes"/>
    <s v="No"/>
    <s v="No"/>
    <n v="8"/>
    <n v="4"/>
    <x v="3"/>
  </r>
  <r>
    <n v="808"/>
    <n v="13"/>
    <n v="2.2999999999999998"/>
    <s v="No"/>
    <n v="45"/>
    <n v="1"/>
    <x v="118"/>
    <n v="0.8"/>
    <n v="161"/>
    <n v="15"/>
    <n v="6"/>
    <n v="526"/>
    <n v="1324"/>
    <s v="Yes"/>
    <s v="No"/>
    <s v="No"/>
    <s v="Yes"/>
    <s v="No"/>
    <n v="9"/>
    <n v="3"/>
    <x v="1"/>
  </r>
  <r>
    <n v="977"/>
    <n v="8"/>
    <n v="1.1000000000000001"/>
    <s v="Yes"/>
    <n v="57"/>
    <n v="6"/>
    <x v="119"/>
    <n v="0.6"/>
    <n v="181"/>
    <n v="7"/>
    <n v="1"/>
    <n v="63"/>
    <n v="566"/>
    <s v="Yes"/>
    <s v="No"/>
    <s v="No"/>
    <s v="Yes"/>
    <s v="Yes"/>
    <n v="7"/>
    <n v="2"/>
    <x v="3"/>
  </r>
  <r>
    <n v="911"/>
    <n v="13"/>
    <n v="2.2000000000000002"/>
    <s v="Yes"/>
    <n v="28"/>
    <n v="2"/>
    <x v="120"/>
    <n v="0.5"/>
    <n v="182"/>
    <n v="8"/>
    <n v="4"/>
    <n v="157"/>
    <n v="763"/>
    <s v="Yes"/>
    <s v="Yes"/>
    <s v="Yes"/>
    <s v="Yes"/>
    <s v="Yes"/>
    <n v="2"/>
    <n v="1"/>
    <x v="0"/>
  </r>
  <r>
    <n v="1647"/>
    <n v="15"/>
    <n v="1.4"/>
    <s v="Yes"/>
    <n v="38"/>
    <n v="6"/>
    <x v="121"/>
    <n v="0.3"/>
    <n v="102"/>
    <n v="16"/>
    <n v="14"/>
    <n v="193"/>
    <n v="1185"/>
    <s v="No"/>
    <s v="Yes"/>
    <s v="Yes"/>
    <s v="Yes"/>
    <s v="No"/>
    <n v="15"/>
    <n v="3"/>
    <x v="2"/>
  </r>
  <r>
    <n v="914"/>
    <n v="5"/>
    <n v="0.9"/>
    <s v="No"/>
    <n v="4"/>
    <n v="2"/>
    <x v="122"/>
    <n v="0.8"/>
    <n v="100"/>
    <n v="11"/>
    <n v="7"/>
    <n v="191"/>
    <n v="1495"/>
    <s v="Yes"/>
    <s v="Yes"/>
    <s v="No"/>
    <s v="No"/>
    <s v="Yes"/>
    <n v="12"/>
    <n v="2"/>
    <x v="3"/>
  </r>
  <r>
    <n v="1485"/>
    <n v="11"/>
    <n v="0.9"/>
    <s v="Yes"/>
    <n v="28"/>
    <n v="5"/>
    <x v="123"/>
    <n v="0.8"/>
    <n v="158"/>
    <n v="14"/>
    <n v="11"/>
    <n v="371"/>
    <n v="1023"/>
    <s v="Yes"/>
    <s v="Yes"/>
    <s v="Yes"/>
    <s v="No"/>
    <s v="Yes"/>
    <n v="1"/>
    <n v="0"/>
    <x v="1"/>
  </r>
  <r>
    <n v="959"/>
    <n v="8"/>
    <n v="1.3"/>
    <s v="Yes"/>
    <n v="36"/>
    <n v="5"/>
    <x v="124"/>
    <n v="0.4"/>
    <n v="196"/>
    <n v="19"/>
    <n v="1"/>
    <n v="1313"/>
    <n v="1331"/>
    <s v="Yes"/>
    <s v="Yes"/>
    <s v="No"/>
    <s v="Yes"/>
    <s v="Yes"/>
    <n v="14"/>
    <n v="0"/>
    <x v="1"/>
  </r>
  <r>
    <n v="553"/>
    <n v="14"/>
    <n v="0.5"/>
    <s v="Yes"/>
    <n v="23"/>
    <n v="3"/>
    <x v="125"/>
    <n v="0.5"/>
    <n v="119"/>
    <n v="7"/>
    <n v="3"/>
    <n v="993"/>
    <n v="1517"/>
    <s v="No"/>
    <s v="Yes"/>
    <s v="Yes"/>
    <s v="No"/>
    <s v="No"/>
    <n v="3"/>
    <n v="2"/>
    <x v="2"/>
  </r>
  <r>
    <n v="803"/>
    <n v="4"/>
    <n v="2.1"/>
    <s v="No"/>
    <n v="17"/>
    <n v="4"/>
    <x v="126"/>
    <n v="1"/>
    <n v="198"/>
    <n v="7"/>
    <n v="1"/>
    <n v="344"/>
    <n v="1440"/>
    <s v="No"/>
    <s v="Yes"/>
    <s v="No"/>
    <s v="Yes"/>
    <s v="Yes"/>
    <n v="11"/>
    <n v="7"/>
    <x v="2"/>
  </r>
  <r>
    <n v="1483"/>
    <n v="19"/>
    <n v="2.6"/>
    <s v="Yes"/>
    <n v="19"/>
    <n v="7"/>
    <x v="127"/>
    <n v="0.6"/>
    <n v="146"/>
    <n v="9"/>
    <n v="4"/>
    <n v="361"/>
    <n v="1552"/>
    <s v="No"/>
    <s v="No"/>
    <s v="No"/>
    <s v="No"/>
    <s v="Yes"/>
    <n v="19"/>
    <n v="13"/>
    <x v="0"/>
  </r>
  <r>
    <n v="1944"/>
    <n v="3"/>
    <n v="0.6"/>
    <s v="Yes"/>
    <n v="59"/>
    <n v="7"/>
    <x v="128"/>
    <n v="0.2"/>
    <n v="132"/>
    <n v="19"/>
    <n v="13"/>
    <n v="634"/>
    <n v="1079"/>
    <s v="No"/>
    <s v="Yes"/>
    <s v="Yes"/>
    <s v="Yes"/>
    <s v="No"/>
    <n v="10"/>
    <n v="9"/>
    <x v="3"/>
  </r>
  <r>
    <n v="1262"/>
    <n v="4"/>
    <n v="1.8"/>
    <s v="Yes"/>
    <n v="34"/>
    <n v="5"/>
    <x v="129"/>
    <n v="0.1"/>
    <n v="149"/>
    <n v="13"/>
    <n v="3"/>
    <n v="223"/>
    <n v="737"/>
    <s v="Yes"/>
    <s v="No"/>
    <s v="No"/>
    <s v="Yes"/>
    <s v="No"/>
    <n v="16"/>
    <n v="12"/>
    <x v="2"/>
  </r>
  <r>
    <n v="1436"/>
    <n v="19"/>
    <n v="2.5"/>
    <s v="Yes"/>
    <n v="42"/>
    <n v="8"/>
    <x v="130"/>
    <n v="0.9"/>
    <n v="124"/>
    <n v="12"/>
    <n v="5"/>
    <n v="1826"/>
    <n v="1836"/>
    <s v="Yes"/>
    <s v="Yes"/>
    <s v="Yes"/>
    <s v="No"/>
    <s v="No"/>
    <n v="1"/>
    <n v="0"/>
    <x v="1"/>
  </r>
  <r>
    <n v="591"/>
    <n v="5"/>
    <n v="0.5"/>
    <s v="Yes"/>
    <n v="16"/>
    <n v="6"/>
    <x v="131"/>
    <n v="0.9"/>
    <n v="90"/>
    <n v="5"/>
    <n v="0"/>
    <n v="892"/>
    <n v="1603"/>
    <s v="Yes"/>
    <s v="Yes"/>
    <s v="Yes"/>
    <s v="No"/>
    <s v="Yes"/>
    <n v="17"/>
    <n v="1"/>
    <x v="1"/>
  </r>
  <r>
    <n v="909"/>
    <n v="16"/>
    <n v="0.7"/>
    <s v="Yes"/>
    <n v="47"/>
    <n v="3"/>
    <x v="132"/>
    <n v="0.1"/>
    <n v="146"/>
    <n v="14"/>
    <n v="10"/>
    <n v="410"/>
    <n v="1643"/>
    <s v="Yes"/>
    <s v="No"/>
    <s v="No"/>
    <s v="No"/>
    <s v="Yes"/>
    <n v="9"/>
    <n v="7"/>
    <x v="3"/>
  </r>
  <r>
    <n v="1423"/>
    <n v="9"/>
    <n v="0.6"/>
    <s v="No"/>
    <n v="44"/>
    <n v="5"/>
    <x v="133"/>
    <n v="0.8"/>
    <n v="131"/>
    <n v="10"/>
    <n v="8"/>
    <n v="501"/>
    <n v="640"/>
    <s v="No"/>
    <s v="No"/>
    <s v="No"/>
    <s v="No"/>
    <s v="No"/>
    <n v="13"/>
    <n v="12"/>
    <x v="0"/>
  </r>
  <r>
    <n v="664"/>
    <n v="18"/>
    <n v="1.5"/>
    <s v="No"/>
    <n v="6"/>
    <n v="2"/>
    <x v="134"/>
    <n v="0.9"/>
    <n v="164"/>
    <n v="11"/>
    <n v="5"/>
    <n v="1076"/>
    <n v="1472"/>
    <s v="No"/>
    <s v="Yes"/>
    <s v="Yes"/>
    <s v="No"/>
    <s v="No"/>
    <n v="19"/>
    <n v="5"/>
    <x v="1"/>
  </r>
  <r>
    <n v="1281"/>
    <n v="6"/>
    <n v="2.2999999999999998"/>
    <s v="Yes"/>
    <n v="28"/>
    <n v="1"/>
    <x v="135"/>
    <n v="0.3"/>
    <n v="148"/>
    <n v="12"/>
    <n v="1"/>
    <n v="1285"/>
    <n v="1617"/>
    <s v="Yes"/>
    <s v="No"/>
    <s v="No"/>
    <s v="No"/>
    <s v="Yes"/>
    <n v="6"/>
    <n v="0"/>
    <x v="0"/>
  </r>
  <r>
    <n v="1593"/>
    <n v="13"/>
    <n v="1"/>
    <s v="No"/>
    <n v="52"/>
    <n v="8"/>
    <x v="136"/>
    <n v="0.7"/>
    <n v="130"/>
    <n v="15"/>
    <n v="13"/>
    <n v="761"/>
    <n v="1336"/>
    <s v="Yes"/>
    <s v="Yes"/>
    <s v="Yes"/>
    <s v="Yes"/>
    <s v="Yes"/>
    <n v="0"/>
    <n v="0"/>
    <x v="0"/>
  </r>
  <r>
    <n v="1420"/>
    <n v="17"/>
    <n v="2.8"/>
    <s v="Yes"/>
    <n v="50"/>
    <n v="8"/>
    <x v="137"/>
    <n v="0.1"/>
    <n v="100"/>
    <n v="17"/>
    <n v="1"/>
    <n v="194"/>
    <n v="1393"/>
    <s v="Yes"/>
    <s v="No"/>
    <s v="No"/>
    <s v="Yes"/>
    <s v="No"/>
    <n v="8"/>
    <n v="1"/>
    <x v="3"/>
  </r>
  <r>
    <n v="739"/>
    <n v="6"/>
    <n v="2.2999999999999998"/>
    <s v="Yes"/>
    <n v="58"/>
    <n v="3"/>
    <x v="138"/>
    <n v="0.1"/>
    <n v="88"/>
    <n v="7"/>
    <n v="6"/>
    <n v="1052"/>
    <n v="1536"/>
    <s v="No"/>
    <s v="Yes"/>
    <s v="Yes"/>
    <s v="Yes"/>
    <s v="Yes"/>
    <n v="4"/>
    <n v="2"/>
    <x v="3"/>
  </r>
  <r>
    <n v="1944"/>
    <n v="13"/>
    <n v="0.5"/>
    <s v="No"/>
    <n v="36"/>
    <n v="6"/>
    <x v="139"/>
    <n v="0.1"/>
    <n v="197"/>
    <n v="17"/>
    <n v="14"/>
    <n v="1060"/>
    <n v="1970"/>
    <s v="Yes"/>
    <s v="Yes"/>
    <s v="Yes"/>
    <s v="No"/>
    <s v="Yes"/>
    <n v="18"/>
    <n v="5"/>
    <x v="0"/>
  </r>
  <r>
    <n v="1049"/>
    <n v="6"/>
    <n v="0.6"/>
    <s v="Yes"/>
    <n v="2"/>
    <n v="6"/>
    <x v="140"/>
    <n v="0.3"/>
    <n v="172"/>
    <n v="10"/>
    <n v="7"/>
    <n v="39"/>
    <n v="1564"/>
    <s v="No"/>
    <s v="Yes"/>
    <s v="Yes"/>
    <s v="No"/>
    <s v="No"/>
    <n v="10"/>
    <n v="8"/>
    <x v="3"/>
  </r>
  <r>
    <n v="554"/>
    <n v="4"/>
    <n v="1.3"/>
    <s v="No"/>
    <n v="12"/>
    <n v="6"/>
    <x v="141"/>
    <n v="0.1"/>
    <n v="105"/>
    <n v="10"/>
    <n v="7"/>
    <n v="85"/>
    <n v="806"/>
    <s v="Yes"/>
    <s v="No"/>
    <s v="No"/>
    <s v="Yes"/>
    <s v="Yes"/>
    <n v="10"/>
    <n v="0"/>
    <x v="2"/>
  </r>
  <r>
    <n v="1966"/>
    <n v="20"/>
    <n v="1.4"/>
    <s v="Yes"/>
    <n v="40"/>
    <n v="8"/>
    <x v="142"/>
    <n v="0.9"/>
    <n v="185"/>
    <n v="11"/>
    <n v="2"/>
    <n v="1197"/>
    <n v="1987"/>
    <s v="Yes"/>
    <s v="No"/>
    <s v="No"/>
    <s v="No"/>
    <s v="Yes"/>
    <n v="18"/>
    <n v="2"/>
    <x v="2"/>
  </r>
  <r>
    <n v="1576"/>
    <n v="7"/>
    <n v="2.2000000000000002"/>
    <s v="No"/>
    <n v="5"/>
    <n v="3"/>
    <x v="143"/>
    <n v="0.7"/>
    <n v="139"/>
    <n v="5"/>
    <n v="1"/>
    <n v="258"/>
    <n v="789"/>
    <s v="Yes"/>
    <s v="Yes"/>
    <s v="No"/>
    <s v="Yes"/>
    <s v="Yes"/>
    <n v="17"/>
    <n v="8"/>
    <x v="1"/>
  </r>
  <r>
    <n v="852"/>
    <n v="20"/>
    <n v="1.8"/>
    <s v="Yes"/>
    <n v="8"/>
    <n v="5"/>
    <x v="144"/>
    <n v="0.8"/>
    <n v="160"/>
    <n v="7"/>
    <n v="6"/>
    <n v="683"/>
    <n v="1349"/>
    <s v="No"/>
    <s v="Yes"/>
    <s v="Yes"/>
    <s v="No"/>
    <s v="No"/>
    <n v="9"/>
    <n v="5"/>
    <x v="3"/>
  </r>
  <r>
    <n v="594"/>
    <n v="4"/>
    <n v="0.8"/>
    <s v="No"/>
    <n v="28"/>
    <n v="5"/>
    <x v="145"/>
    <n v="0.1"/>
    <n v="132"/>
    <n v="16"/>
    <n v="4"/>
    <n v="1011"/>
    <n v="1263"/>
    <s v="Yes"/>
    <s v="Yes"/>
    <s v="Yes"/>
    <s v="Yes"/>
    <s v="No"/>
    <n v="3"/>
    <n v="2"/>
    <x v="2"/>
  </r>
  <r>
    <n v="1619"/>
    <n v="16"/>
    <n v="0.9"/>
    <s v="No"/>
    <n v="20"/>
    <n v="6"/>
    <x v="146"/>
    <n v="0.9"/>
    <n v="117"/>
    <n v="7"/>
    <n v="5"/>
    <n v="813"/>
    <n v="1180"/>
    <s v="No"/>
    <s v="Yes"/>
    <s v="No"/>
    <s v="Yes"/>
    <s v="Yes"/>
    <n v="9"/>
    <n v="3"/>
    <x v="3"/>
  </r>
  <r>
    <n v="1112"/>
    <n v="20"/>
    <n v="0.5"/>
    <s v="Yes"/>
    <n v="53"/>
    <n v="4"/>
    <x v="147"/>
    <n v="0.6"/>
    <n v="121"/>
    <n v="7"/>
    <n v="3"/>
    <n v="234"/>
    <n v="739"/>
    <s v="Yes"/>
    <s v="Yes"/>
    <s v="No"/>
    <s v="No"/>
    <s v="Yes"/>
    <n v="16"/>
    <n v="1"/>
    <x v="1"/>
  </r>
  <r>
    <n v="1547"/>
    <n v="19"/>
    <n v="2.9"/>
    <s v="No"/>
    <n v="57"/>
    <n v="1"/>
    <x v="148"/>
    <n v="0.4"/>
    <n v="114"/>
    <n v="9"/>
    <n v="2"/>
    <n v="347"/>
    <n v="957"/>
    <s v="Yes"/>
    <s v="No"/>
    <s v="No"/>
    <s v="Yes"/>
    <s v="Yes"/>
    <n v="3"/>
    <n v="2"/>
    <x v="0"/>
  </r>
  <r>
    <n v="720"/>
    <n v="15"/>
    <n v="1.4"/>
    <s v="Yes"/>
    <n v="61"/>
    <n v="7"/>
    <x v="149"/>
    <n v="0.6"/>
    <n v="96"/>
    <n v="5"/>
    <n v="3"/>
    <n v="1347"/>
    <n v="1733"/>
    <s v="No"/>
    <s v="Yes"/>
    <s v="Yes"/>
    <s v="Yes"/>
    <s v="Yes"/>
    <n v="8"/>
    <n v="0"/>
    <x v="1"/>
  </r>
  <r>
    <n v="1323"/>
    <n v="15"/>
    <n v="2.5"/>
    <s v="Yes"/>
    <n v="28"/>
    <n v="4"/>
    <x v="150"/>
    <n v="0.2"/>
    <n v="131"/>
    <n v="10"/>
    <n v="0"/>
    <n v="162"/>
    <n v="619"/>
    <s v="Yes"/>
    <s v="Yes"/>
    <s v="Yes"/>
    <s v="Yes"/>
    <s v="Yes"/>
    <n v="12"/>
    <n v="10"/>
    <x v="0"/>
  </r>
  <r>
    <n v="1860"/>
    <n v="8"/>
    <n v="2.2999999999999998"/>
    <s v="No"/>
    <n v="23"/>
    <n v="4"/>
    <x v="151"/>
    <n v="0.6"/>
    <n v="162"/>
    <n v="9"/>
    <n v="2"/>
    <n v="1362"/>
    <n v="1506"/>
    <s v="Yes"/>
    <s v="No"/>
    <s v="No"/>
    <s v="No"/>
    <s v="Yes"/>
    <n v="16"/>
    <n v="15"/>
    <x v="1"/>
  </r>
  <r>
    <n v="1347"/>
    <n v="14"/>
    <n v="0.9"/>
    <s v="Yes"/>
    <n v="53"/>
    <n v="6"/>
    <x v="152"/>
    <n v="0.8"/>
    <n v="108"/>
    <n v="15"/>
    <n v="3"/>
    <n v="961"/>
    <n v="1008"/>
    <s v="No"/>
    <s v="Yes"/>
    <s v="Yes"/>
    <s v="Yes"/>
    <s v="No"/>
    <n v="15"/>
    <n v="8"/>
    <x v="1"/>
  </r>
  <r>
    <n v="586"/>
    <n v="10"/>
    <n v="1.4"/>
    <s v="Yes"/>
    <n v="8"/>
    <n v="8"/>
    <x v="153"/>
    <n v="0.5"/>
    <n v="142"/>
    <n v="9"/>
    <n v="7"/>
    <n v="116"/>
    <n v="598"/>
    <s v="No"/>
    <s v="Yes"/>
    <s v="Yes"/>
    <s v="Yes"/>
    <s v="No"/>
    <n v="14"/>
    <n v="10"/>
    <x v="2"/>
  </r>
  <r>
    <n v="1371"/>
    <n v="8"/>
    <n v="0.5"/>
    <s v="No"/>
    <n v="52"/>
    <n v="4"/>
    <x v="154"/>
    <n v="0.5"/>
    <n v="167"/>
    <n v="13"/>
    <n v="6"/>
    <n v="471"/>
    <n v="663"/>
    <s v="No"/>
    <s v="No"/>
    <s v="No"/>
    <s v="No"/>
    <s v="No"/>
    <n v="19"/>
    <n v="4"/>
    <x v="2"/>
  </r>
  <r>
    <n v="1620"/>
    <n v="18"/>
    <n v="2.2000000000000002"/>
    <s v="Yes"/>
    <n v="30"/>
    <n v="3"/>
    <x v="155"/>
    <n v="0.2"/>
    <n v="185"/>
    <n v="6"/>
    <n v="0"/>
    <n v="832"/>
    <n v="1033"/>
    <s v="No"/>
    <s v="Yes"/>
    <s v="Yes"/>
    <s v="No"/>
    <s v="Yes"/>
    <n v="3"/>
    <n v="0"/>
    <x v="3"/>
  </r>
  <r>
    <n v="899"/>
    <n v="10"/>
    <n v="2.7"/>
    <s v="No"/>
    <n v="53"/>
    <n v="4"/>
    <x v="156"/>
    <n v="0.3"/>
    <n v="192"/>
    <n v="19"/>
    <n v="16"/>
    <n v="641"/>
    <n v="1638"/>
    <s v="No"/>
    <s v="Yes"/>
    <s v="Yes"/>
    <s v="Yes"/>
    <s v="Yes"/>
    <n v="11"/>
    <n v="3"/>
    <x v="2"/>
  </r>
  <r>
    <n v="911"/>
    <n v="17"/>
    <n v="2.9"/>
    <s v="No"/>
    <n v="46"/>
    <n v="5"/>
    <x v="157"/>
    <n v="0.1"/>
    <n v="181"/>
    <n v="9"/>
    <n v="5"/>
    <n v="461"/>
    <n v="670"/>
    <s v="Yes"/>
    <s v="No"/>
    <s v="No"/>
    <s v="No"/>
    <s v="Yes"/>
    <n v="1"/>
    <n v="0"/>
    <x v="3"/>
  </r>
  <r>
    <n v="687"/>
    <n v="8"/>
    <n v="1.3"/>
    <s v="No"/>
    <n v="50"/>
    <n v="4"/>
    <x v="158"/>
    <n v="0.6"/>
    <n v="151"/>
    <n v="14"/>
    <n v="6"/>
    <n v="584"/>
    <n v="1151"/>
    <s v="Yes"/>
    <s v="Yes"/>
    <s v="Yes"/>
    <s v="No"/>
    <s v="Yes"/>
    <n v="20"/>
    <n v="9"/>
    <x v="1"/>
  </r>
  <r>
    <n v="1546"/>
    <n v="9"/>
    <n v="0.5"/>
    <s v="Yes"/>
    <n v="6"/>
    <n v="1"/>
    <x v="159"/>
    <n v="0.2"/>
    <n v="101"/>
    <n v="15"/>
    <n v="11"/>
    <n v="91"/>
    <n v="1317"/>
    <s v="No"/>
    <s v="Yes"/>
    <s v="Yes"/>
    <s v="No"/>
    <s v="Yes"/>
    <n v="4"/>
    <n v="3"/>
    <x v="1"/>
  </r>
  <r>
    <n v="674"/>
    <n v="4"/>
    <n v="2.9"/>
    <s v="Yes"/>
    <n v="21"/>
    <n v="3"/>
    <x v="160"/>
    <n v="0.2"/>
    <n v="198"/>
    <n v="6"/>
    <n v="3"/>
    <n v="576"/>
    <n v="1809"/>
    <s v="Yes"/>
    <s v="Yes"/>
    <s v="No"/>
    <s v="Yes"/>
    <s v="Yes"/>
    <n v="4"/>
    <n v="1"/>
    <x v="3"/>
  </r>
  <r>
    <n v="1240"/>
    <n v="17"/>
    <n v="1.6"/>
    <s v="No"/>
    <n v="39"/>
    <n v="2"/>
    <x v="161"/>
    <n v="0.1"/>
    <n v="146"/>
    <n v="13"/>
    <n v="1"/>
    <n v="1511"/>
    <n v="1756"/>
    <s v="No"/>
    <s v="No"/>
    <s v="No"/>
    <s v="Yes"/>
    <s v="No"/>
    <n v="9"/>
    <n v="0"/>
    <x v="1"/>
  </r>
  <r>
    <n v="1045"/>
    <n v="12"/>
    <n v="1.2"/>
    <s v="Yes"/>
    <n v="40"/>
    <n v="6"/>
    <x v="162"/>
    <n v="0.1"/>
    <n v="175"/>
    <n v="11"/>
    <n v="8"/>
    <n v="1078"/>
    <n v="1564"/>
    <s v="No"/>
    <s v="Yes"/>
    <s v="Yes"/>
    <s v="Yes"/>
    <s v="Yes"/>
    <n v="7"/>
    <n v="3"/>
    <x v="2"/>
  </r>
  <r>
    <n v="644"/>
    <n v="19"/>
    <n v="1.3"/>
    <s v="Yes"/>
    <n v="30"/>
    <n v="1"/>
    <x v="163"/>
    <n v="0.5"/>
    <n v="114"/>
    <n v="9"/>
    <n v="0"/>
    <n v="1140"/>
    <n v="1654"/>
    <s v="No"/>
    <s v="Yes"/>
    <s v="Yes"/>
    <s v="Yes"/>
    <s v="Yes"/>
    <n v="16"/>
    <n v="7"/>
    <x v="2"/>
  </r>
  <r>
    <n v="1151"/>
    <n v="13"/>
    <n v="2.9"/>
    <s v="Yes"/>
    <n v="31"/>
    <n v="8"/>
    <x v="164"/>
    <n v="0.6"/>
    <n v="128"/>
    <n v="18"/>
    <n v="8"/>
    <n v="1022"/>
    <n v="1560"/>
    <s v="Yes"/>
    <s v="No"/>
    <s v="No"/>
    <s v="No"/>
    <s v="Yes"/>
    <n v="1"/>
    <n v="0"/>
    <x v="2"/>
  </r>
  <r>
    <n v="1836"/>
    <n v="5"/>
    <n v="2.1"/>
    <s v="Yes"/>
    <n v="30"/>
    <n v="7"/>
    <x v="165"/>
    <n v="0.2"/>
    <n v="184"/>
    <n v="7"/>
    <n v="3"/>
    <n v="276"/>
    <n v="1230"/>
    <s v="Yes"/>
    <s v="Yes"/>
    <s v="Yes"/>
    <s v="No"/>
    <s v="Yes"/>
    <n v="15"/>
    <n v="0"/>
    <x v="1"/>
  </r>
  <r>
    <n v="955"/>
    <n v="9"/>
    <n v="0.5"/>
    <s v="Yes"/>
    <n v="43"/>
    <n v="5"/>
    <x v="166"/>
    <n v="0.9"/>
    <n v="143"/>
    <n v="12"/>
    <n v="9"/>
    <n v="1248"/>
    <n v="1511"/>
    <s v="Yes"/>
    <s v="Yes"/>
    <s v="No"/>
    <s v="Yes"/>
    <s v="No"/>
    <n v="8"/>
    <n v="4"/>
    <x v="0"/>
  </r>
  <r>
    <n v="1197"/>
    <n v="4"/>
    <n v="1.3"/>
    <s v="No"/>
    <n v="20"/>
    <n v="6"/>
    <x v="167"/>
    <n v="0.5"/>
    <n v="149"/>
    <n v="19"/>
    <n v="5"/>
    <n v="649"/>
    <n v="1629"/>
    <s v="Yes"/>
    <s v="Yes"/>
    <s v="Yes"/>
    <s v="Yes"/>
    <s v="No"/>
    <n v="7"/>
    <n v="3"/>
    <x v="0"/>
  </r>
  <r>
    <n v="913"/>
    <n v="18"/>
    <n v="1.7"/>
    <s v="Yes"/>
    <n v="41"/>
    <n v="1"/>
    <x v="168"/>
    <n v="0.3"/>
    <n v="103"/>
    <n v="15"/>
    <n v="3"/>
    <n v="431"/>
    <n v="1144"/>
    <s v="Yes"/>
    <s v="Yes"/>
    <s v="Yes"/>
    <s v="No"/>
    <s v="No"/>
    <n v="14"/>
    <n v="1"/>
    <x v="0"/>
  </r>
  <r>
    <n v="1077"/>
    <n v="6"/>
    <n v="2.5"/>
    <s v="Yes"/>
    <n v="45"/>
    <n v="3"/>
    <x v="169"/>
    <n v="1"/>
    <n v="174"/>
    <n v="6"/>
    <n v="2"/>
    <n v="897"/>
    <n v="1304"/>
    <s v="Yes"/>
    <s v="Yes"/>
    <s v="Yes"/>
    <s v="No"/>
    <s v="No"/>
    <n v="4"/>
    <n v="0"/>
    <x v="0"/>
  </r>
  <r>
    <n v="1520"/>
    <n v="4"/>
    <n v="0.5"/>
    <s v="No"/>
    <n v="24"/>
    <n v="5"/>
    <x v="170"/>
    <n v="0.7"/>
    <n v="199"/>
    <n v="13"/>
    <n v="3"/>
    <n v="109"/>
    <n v="1909"/>
    <s v="No"/>
    <s v="Yes"/>
    <s v="Yes"/>
    <s v="Yes"/>
    <s v="No"/>
    <n v="8"/>
    <n v="1"/>
    <x v="1"/>
  </r>
  <r>
    <n v="865"/>
    <n v="14"/>
    <n v="2.9"/>
    <s v="No"/>
    <n v="16"/>
    <n v="4"/>
    <x v="171"/>
    <n v="0.1"/>
    <n v="89"/>
    <n v="13"/>
    <n v="3"/>
    <n v="335"/>
    <n v="1009"/>
    <s v="No"/>
    <s v="No"/>
    <s v="No"/>
    <s v="Yes"/>
    <s v="No"/>
    <n v="12"/>
    <n v="5"/>
    <x v="1"/>
  </r>
  <r>
    <n v="879"/>
    <n v="2"/>
    <n v="2.5"/>
    <s v="No"/>
    <n v="14"/>
    <n v="6"/>
    <x v="172"/>
    <n v="0.7"/>
    <n v="83"/>
    <n v="16"/>
    <n v="10"/>
    <n v="403"/>
    <n v="1105"/>
    <s v="No"/>
    <s v="Yes"/>
    <s v="Yes"/>
    <s v="Yes"/>
    <s v="Yes"/>
    <n v="15"/>
    <n v="11"/>
    <x v="3"/>
  </r>
  <r>
    <n v="1068"/>
    <n v="6"/>
    <n v="0.7"/>
    <s v="Yes"/>
    <n v="51"/>
    <n v="4"/>
    <x v="173"/>
    <n v="0.5"/>
    <n v="124"/>
    <n v="12"/>
    <n v="8"/>
    <n v="1405"/>
    <n v="1910"/>
    <s v="Yes"/>
    <s v="Yes"/>
    <s v="No"/>
    <s v="No"/>
    <s v="No"/>
    <n v="15"/>
    <n v="9"/>
    <x v="3"/>
  </r>
  <r>
    <n v="1602"/>
    <n v="17"/>
    <n v="0.6"/>
    <s v="No"/>
    <n v="58"/>
    <n v="1"/>
    <x v="174"/>
    <n v="0.4"/>
    <n v="170"/>
    <n v="17"/>
    <n v="2"/>
    <n v="1259"/>
    <n v="1746"/>
    <s v="Yes"/>
    <s v="No"/>
    <s v="No"/>
    <s v="Yes"/>
    <s v="No"/>
    <n v="13"/>
    <n v="12"/>
    <x v="1"/>
  </r>
  <r>
    <n v="1559"/>
    <n v="15"/>
    <n v="1.3"/>
    <s v="Yes"/>
    <n v="10"/>
    <n v="8"/>
    <x v="175"/>
    <n v="0.3"/>
    <n v="114"/>
    <n v="7"/>
    <n v="5"/>
    <n v="117"/>
    <n v="681"/>
    <s v="Yes"/>
    <s v="Yes"/>
    <s v="Yes"/>
    <s v="Yes"/>
    <s v="Yes"/>
    <n v="17"/>
    <n v="10"/>
    <x v="0"/>
  </r>
  <r>
    <n v="989"/>
    <n v="10"/>
    <n v="1.8"/>
    <s v="Yes"/>
    <n v="55"/>
    <n v="1"/>
    <x v="176"/>
    <n v="0.7"/>
    <n v="124"/>
    <n v="8"/>
    <n v="5"/>
    <n v="46"/>
    <n v="1069"/>
    <s v="No"/>
    <s v="Yes"/>
    <s v="Yes"/>
    <s v="Yes"/>
    <s v="Yes"/>
    <n v="12"/>
    <n v="4"/>
    <x v="0"/>
  </r>
  <r>
    <n v="1325"/>
    <n v="2"/>
    <n v="1.9"/>
    <s v="No"/>
    <n v="50"/>
    <n v="1"/>
    <x v="177"/>
    <n v="0.1"/>
    <n v="146"/>
    <n v="17"/>
    <n v="10"/>
    <n v="499"/>
    <n v="695"/>
    <s v="No"/>
    <s v="Yes"/>
    <s v="No"/>
    <s v="No"/>
    <s v="No"/>
    <n v="10"/>
    <n v="2"/>
    <x v="2"/>
  </r>
  <r>
    <n v="1549"/>
    <n v="15"/>
    <n v="0.5"/>
    <s v="No"/>
    <n v="8"/>
    <n v="5"/>
    <x v="178"/>
    <n v="0.4"/>
    <n v="158"/>
    <n v="12"/>
    <n v="7"/>
    <n v="721"/>
    <n v="1514"/>
    <s v="Yes"/>
    <s v="Yes"/>
    <s v="No"/>
    <s v="No"/>
    <s v="Yes"/>
    <n v="7"/>
    <n v="4"/>
    <x v="2"/>
  </r>
  <r>
    <n v="1673"/>
    <n v="10"/>
    <n v="2.8"/>
    <s v="Yes"/>
    <n v="9"/>
    <n v="3"/>
    <x v="179"/>
    <n v="0.1"/>
    <n v="187"/>
    <n v="9"/>
    <n v="1"/>
    <n v="65"/>
    <n v="734"/>
    <s v="No"/>
    <s v="Yes"/>
    <s v="No"/>
    <s v="Yes"/>
    <s v="No"/>
    <n v="10"/>
    <n v="7"/>
    <x v="1"/>
  </r>
  <r>
    <n v="1604"/>
    <n v="20"/>
    <n v="1.9"/>
    <s v="Yes"/>
    <n v="63"/>
    <n v="5"/>
    <x v="180"/>
    <n v="0.6"/>
    <n v="93"/>
    <n v="15"/>
    <n v="9"/>
    <n v="641"/>
    <n v="1156"/>
    <s v="Yes"/>
    <s v="Yes"/>
    <s v="Yes"/>
    <s v="No"/>
    <s v="Yes"/>
    <n v="2"/>
    <n v="0"/>
    <x v="0"/>
  </r>
  <r>
    <n v="1063"/>
    <n v="5"/>
    <n v="2.5"/>
    <s v="No"/>
    <n v="31"/>
    <n v="6"/>
    <x v="181"/>
    <n v="0.9"/>
    <n v="95"/>
    <n v="16"/>
    <n v="6"/>
    <n v="295"/>
    <n v="935"/>
    <s v="Yes"/>
    <s v="Yes"/>
    <s v="Yes"/>
    <s v="No"/>
    <s v="Yes"/>
    <n v="10"/>
    <n v="0"/>
    <x v="3"/>
  </r>
  <r>
    <n v="628"/>
    <n v="14"/>
    <n v="1.8"/>
    <s v="No"/>
    <n v="60"/>
    <n v="6"/>
    <x v="182"/>
    <n v="0.2"/>
    <n v="87"/>
    <n v="12"/>
    <n v="7"/>
    <n v="1047"/>
    <n v="1534"/>
    <s v="Yes"/>
    <s v="No"/>
    <s v="No"/>
    <s v="No"/>
    <s v="Yes"/>
    <n v="6"/>
    <n v="5"/>
    <x v="0"/>
  </r>
  <r>
    <n v="1591"/>
    <n v="20"/>
    <n v="2.2000000000000002"/>
    <s v="No"/>
    <n v="49"/>
    <n v="6"/>
    <x v="183"/>
    <n v="0.4"/>
    <n v="154"/>
    <n v="17"/>
    <n v="6"/>
    <n v="1384"/>
    <n v="1883"/>
    <s v="Yes"/>
    <s v="Yes"/>
    <s v="Yes"/>
    <s v="No"/>
    <s v="Yes"/>
    <n v="7"/>
    <n v="3"/>
    <x v="1"/>
  </r>
  <r>
    <n v="528"/>
    <n v="6"/>
    <n v="1.7"/>
    <s v="No"/>
    <n v="6"/>
    <n v="2"/>
    <x v="184"/>
    <n v="0.8"/>
    <n v="142"/>
    <n v="9"/>
    <n v="8"/>
    <n v="574"/>
    <n v="637"/>
    <s v="Yes"/>
    <s v="Yes"/>
    <s v="Yes"/>
    <s v="No"/>
    <s v="No"/>
    <n v="15"/>
    <n v="12"/>
    <x v="2"/>
  </r>
  <r>
    <n v="1725"/>
    <n v="4"/>
    <n v="1.6"/>
    <s v="Yes"/>
    <n v="6"/>
    <n v="2"/>
    <x v="185"/>
    <n v="0.5"/>
    <n v="119"/>
    <n v="6"/>
    <n v="5"/>
    <n v="609"/>
    <n v="1307"/>
    <s v="Yes"/>
    <s v="Yes"/>
    <s v="Yes"/>
    <s v="No"/>
    <s v="Yes"/>
    <n v="18"/>
    <n v="6"/>
    <x v="1"/>
  </r>
  <r>
    <n v="725"/>
    <n v="15"/>
    <n v="1.3"/>
    <s v="Yes"/>
    <n v="60"/>
    <n v="8"/>
    <x v="186"/>
    <n v="0.4"/>
    <n v="160"/>
    <n v="10"/>
    <n v="4"/>
    <n v="1134"/>
    <n v="1249"/>
    <s v="No"/>
    <s v="Yes"/>
    <s v="No"/>
    <s v="No"/>
    <s v="No"/>
    <n v="17"/>
    <n v="16"/>
    <x v="0"/>
  </r>
  <r>
    <n v="1648"/>
    <n v="6"/>
    <n v="0.7"/>
    <s v="No"/>
    <n v="64"/>
    <n v="4"/>
    <x v="187"/>
    <n v="0.8"/>
    <n v="170"/>
    <n v="8"/>
    <n v="1"/>
    <n v="1153"/>
    <n v="1876"/>
    <s v="Yes"/>
    <s v="Yes"/>
    <s v="Yes"/>
    <s v="No"/>
    <s v="No"/>
    <n v="9"/>
    <n v="6"/>
    <x v="0"/>
  </r>
  <r>
    <n v="1224"/>
    <n v="13"/>
    <n v="1.6"/>
    <s v="No"/>
    <n v="33"/>
    <n v="1"/>
    <x v="188"/>
    <n v="1"/>
    <n v="157"/>
    <n v="10"/>
    <n v="5"/>
    <n v="522"/>
    <n v="563"/>
    <s v="Yes"/>
    <s v="Yes"/>
    <s v="No"/>
    <s v="No"/>
    <s v="Yes"/>
    <n v="18"/>
    <n v="9"/>
    <x v="1"/>
  </r>
  <r>
    <n v="928"/>
    <n v="5"/>
    <n v="0.5"/>
    <s v="Yes"/>
    <n v="56"/>
    <n v="8"/>
    <x v="189"/>
    <n v="0.7"/>
    <n v="80"/>
    <n v="19"/>
    <n v="10"/>
    <n v="221"/>
    <n v="1243"/>
    <s v="Yes"/>
    <s v="No"/>
    <s v="No"/>
    <s v="No"/>
    <s v="Yes"/>
    <n v="13"/>
    <n v="11"/>
    <x v="3"/>
  </r>
  <r>
    <n v="1271"/>
    <n v="20"/>
    <n v="1.5"/>
    <s v="Yes"/>
    <n v="2"/>
    <n v="1"/>
    <x v="190"/>
    <n v="0.9"/>
    <n v="161"/>
    <n v="15"/>
    <n v="13"/>
    <n v="1260"/>
    <n v="1788"/>
    <s v="Yes"/>
    <s v="No"/>
    <s v="No"/>
    <s v="No"/>
    <s v="No"/>
    <n v="1"/>
    <n v="0"/>
    <x v="0"/>
  </r>
  <r>
    <n v="1656"/>
    <n v="20"/>
    <n v="1.6"/>
    <s v="Yes"/>
    <n v="16"/>
    <n v="7"/>
    <x v="191"/>
    <n v="1"/>
    <n v="117"/>
    <n v="14"/>
    <n v="3"/>
    <n v="320"/>
    <n v="899"/>
    <s v="Yes"/>
    <s v="Yes"/>
    <s v="No"/>
    <s v="Yes"/>
    <s v="Yes"/>
    <n v="2"/>
    <n v="0"/>
    <x v="2"/>
  </r>
  <r>
    <n v="1572"/>
    <n v="10"/>
    <n v="0.8"/>
    <s v="Yes"/>
    <n v="8"/>
    <n v="5"/>
    <x v="192"/>
    <n v="0.8"/>
    <n v="169"/>
    <n v="6"/>
    <n v="3"/>
    <n v="577"/>
    <n v="1237"/>
    <s v="Yes"/>
    <s v="Yes"/>
    <s v="Yes"/>
    <s v="Yes"/>
    <s v="Yes"/>
    <n v="8"/>
    <n v="7"/>
    <x v="1"/>
  </r>
  <r>
    <n v="1582"/>
    <n v="10"/>
    <n v="2.8"/>
    <s v="No"/>
    <n v="44"/>
    <n v="6"/>
    <x v="193"/>
    <n v="0.5"/>
    <n v="112"/>
    <n v="17"/>
    <n v="10"/>
    <n v="1486"/>
    <n v="1797"/>
    <s v="Yes"/>
    <s v="Yes"/>
    <s v="Yes"/>
    <s v="Yes"/>
    <s v="No"/>
    <n v="13"/>
    <n v="2"/>
    <x v="1"/>
  </r>
  <r>
    <n v="548"/>
    <n v="8"/>
    <n v="1"/>
    <s v="Yes"/>
    <n v="56"/>
    <n v="4"/>
    <x v="194"/>
    <n v="0.4"/>
    <n v="146"/>
    <n v="17"/>
    <n v="14"/>
    <n v="657"/>
    <n v="1657"/>
    <s v="Yes"/>
    <s v="Yes"/>
    <s v="Yes"/>
    <s v="Yes"/>
    <s v="No"/>
    <n v="14"/>
    <n v="0"/>
    <x v="3"/>
  </r>
  <r>
    <n v="1164"/>
    <n v="3"/>
    <n v="1"/>
    <s v="No"/>
    <n v="19"/>
    <n v="8"/>
    <x v="195"/>
    <n v="0.9"/>
    <n v="95"/>
    <n v="15"/>
    <n v="3"/>
    <n v="729"/>
    <n v="1704"/>
    <s v="No"/>
    <s v="Yes"/>
    <s v="Yes"/>
    <s v="Yes"/>
    <s v="No"/>
    <n v="18"/>
    <n v="4"/>
    <x v="1"/>
  </r>
  <r>
    <n v="1982"/>
    <n v="14"/>
    <n v="1.6"/>
    <s v="No"/>
    <n v="12"/>
    <n v="5"/>
    <x v="196"/>
    <n v="0.2"/>
    <n v="80"/>
    <n v="13"/>
    <n v="3"/>
    <n v="287"/>
    <n v="593"/>
    <s v="Yes"/>
    <s v="Yes"/>
    <s v="Yes"/>
    <s v="Yes"/>
    <s v="Yes"/>
    <n v="20"/>
    <n v="2"/>
    <x v="0"/>
  </r>
  <r>
    <n v="1823"/>
    <n v="19"/>
    <n v="2.8"/>
    <s v="Yes"/>
    <n v="10"/>
    <n v="8"/>
    <x v="197"/>
    <n v="0.6"/>
    <n v="81"/>
    <n v="5"/>
    <n v="0"/>
    <n v="362"/>
    <n v="1250"/>
    <s v="Yes"/>
    <s v="Yes"/>
    <s v="No"/>
    <s v="Yes"/>
    <s v="No"/>
    <n v="19"/>
    <n v="11"/>
    <x v="2"/>
  </r>
  <r>
    <n v="553"/>
    <n v="8"/>
    <n v="2.4"/>
    <s v="Yes"/>
    <n v="8"/>
    <n v="7"/>
    <x v="198"/>
    <n v="0.5"/>
    <n v="121"/>
    <n v="11"/>
    <n v="4"/>
    <n v="325"/>
    <n v="902"/>
    <s v="Yes"/>
    <s v="Yes"/>
    <s v="Yes"/>
    <s v="Yes"/>
    <s v="No"/>
    <n v="3"/>
    <n v="1"/>
    <x v="3"/>
  </r>
  <r>
    <n v="855"/>
    <n v="8"/>
    <n v="0.5"/>
    <s v="No"/>
    <n v="59"/>
    <n v="2"/>
    <x v="199"/>
    <n v="0.5"/>
    <n v="159"/>
    <n v="16"/>
    <n v="8"/>
    <n v="1028"/>
    <n v="1196"/>
    <s v="Yes"/>
    <s v="Yes"/>
    <s v="Yes"/>
    <s v="Yes"/>
    <s v="Yes"/>
    <n v="3"/>
    <n v="2"/>
    <x v="0"/>
  </r>
  <r>
    <n v="748"/>
    <n v="7"/>
    <n v="1.7"/>
    <s v="No"/>
    <n v="27"/>
    <n v="8"/>
    <x v="200"/>
    <n v="0.9"/>
    <n v="150"/>
    <n v="18"/>
    <n v="9"/>
    <n v="450"/>
    <n v="1554"/>
    <s v="No"/>
    <s v="Yes"/>
    <s v="Yes"/>
    <s v="No"/>
    <s v="Yes"/>
    <n v="4"/>
    <n v="0"/>
    <x v="0"/>
  </r>
  <r>
    <n v="866"/>
    <n v="2"/>
    <n v="0.5"/>
    <s v="Yes"/>
    <n v="46"/>
    <n v="8"/>
    <x v="201"/>
    <n v="0.5"/>
    <n v="179"/>
    <n v="12"/>
    <n v="11"/>
    <n v="692"/>
    <n v="1686"/>
    <s v="Yes"/>
    <s v="Yes"/>
    <s v="Yes"/>
    <s v="Yes"/>
    <s v="No"/>
    <n v="7"/>
    <n v="5"/>
    <x v="1"/>
  </r>
  <r>
    <n v="1023"/>
    <n v="7"/>
    <n v="0.7"/>
    <s v="No"/>
    <n v="63"/>
    <n v="7"/>
    <x v="202"/>
    <n v="0.7"/>
    <n v="153"/>
    <n v="11"/>
    <n v="10"/>
    <n v="367"/>
    <n v="1985"/>
    <s v="Yes"/>
    <s v="Yes"/>
    <s v="Yes"/>
    <s v="Yes"/>
    <s v="Yes"/>
    <n v="8"/>
    <n v="2"/>
    <x v="1"/>
  </r>
  <r>
    <n v="652"/>
    <n v="9"/>
    <n v="0.5"/>
    <s v="Yes"/>
    <n v="58"/>
    <n v="3"/>
    <x v="203"/>
    <n v="0.6"/>
    <n v="142"/>
    <n v="18"/>
    <n v="12"/>
    <n v="464"/>
    <n v="781"/>
    <s v="No"/>
    <s v="No"/>
    <s v="No"/>
    <s v="Yes"/>
    <s v="No"/>
    <n v="2"/>
    <n v="1"/>
    <x v="3"/>
  </r>
  <r>
    <n v="663"/>
    <n v="2"/>
    <n v="0.8"/>
    <s v="Yes"/>
    <n v="25"/>
    <n v="2"/>
    <x v="204"/>
    <n v="0.6"/>
    <n v="183"/>
    <n v="6"/>
    <n v="2"/>
    <n v="82"/>
    <n v="1605"/>
    <s v="No"/>
    <s v="Yes"/>
    <s v="No"/>
    <s v="Yes"/>
    <s v="No"/>
    <n v="1"/>
    <n v="0"/>
    <x v="2"/>
  </r>
  <r>
    <n v="755"/>
    <n v="16"/>
    <n v="2.8"/>
    <s v="No"/>
    <n v="51"/>
    <n v="4"/>
    <x v="205"/>
    <n v="0.3"/>
    <n v="186"/>
    <n v="10"/>
    <n v="1"/>
    <n v="315"/>
    <n v="990"/>
    <s v="No"/>
    <s v="Yes"/>
    <s v="Yes"/>
    <s v="Yes"/>
    <s v="Yes"/>
    <n v="12"/>
    <n v="5"/>
    <x v="2"/>
  </r>
  <r>
    <n v="1558"/>
    <n v="12"/>
    <n v="2.4"/>
    <s v="No"/>
    <n v="27"/>
    <n v="1"/>
    <x v="206"/>
    <n v="0.1"/>
    <n v="146"/>
    <n v="9"/>
    <n v="2"/>
    <n v="120"/>
    <n v="1409"/>
    <s v="No"/>
    <s v="Yes"/>
    <s v="Yes"/>
    <s v="Yes"/>
    <s v="Yes"/>
    <n v="1"/>
    <n v="0"/>
    <x v="1"/>
  </r>
  <r>
    <n v="1876"/>
    <n v="18"/>
    <n v="2.8"/>
    <s v="Yes"/>
    <n v="56"/>
    <n v="3"/>
    <x v="207"/>
    <n v="0.4"/>
    <n v="182"/>
    <n v="12"/>
    <n v="2"/>
    <n v="235"/>
    <n v="585"/>
    <s v="No"/>
    <s v="Yes"/>
    <s v="Yes"/>
    <s v="No"/>
    <s v="No"/>
    <n v="4"/>
    <n v="3"/>
    <x v="2"/>
  </r>
  <r>
    <n v="1342"/>
    <n v="10"/>
    <n v="1"/>
    <s v="No"/>
    <n v="31"/>
    <n v="7"/>
    <x v="208"/>
    <n v="0.6"/>
    <n v="86"/>
    <n v="15"/>
    <n v="5"/>
    <n v="991"/>
    <n v="1638"/>
    <s v="Yes"/>
    <s v="Yes"/>
    <s v="Yes"/>
    <s v="No"/>
    <s v="No"/>
    <n v="1"/>
    <n v="0"/>
    <x v="1"/>
  </r>
  <r>
    <n v="1034"/>
    <n v="7"/>
    <n v="2.6"/>
    <s v="Yes"/>
    <n v="45"/>
    <n v="3"/>
    <x v="209"/>
    <n v="0.3"/>
    <n v="190"/>
    <n v="15"/>
    <n v="1"/>
    <n v="182"/>
    <n v="1293"/>
    <s v="No"/>
    <s v="Yes"/>
    <s v="Yes"/>
    <s v="No"/>
    <s v="No"/>
    <n v="4"/>
    <n v="2"/>
    <x v="3"/>
  </r>
  <r>
    <n v="1306"/>
    <n v="16"/>
    <n v="2.1"/>
    <s v="Yes"/>
    <n v="33"/>
    <n v="3"/>
    <x v="210"/>
    <n v="0.4"/>
    <n v="174"/>
    <n v="6"/>
    <n v="5"/>
    <n v="867"/>
    <n v="1258"/>
    <s v="No"/>
    <s v="Yes"/>
    <s v="Yes"/>
    <s v="No"/>
    <s v="Yes"/>
    <n v="9"/>
    <n v="2"/>
    <x v="2"/>
  </r>
  <r>
    <n v="1011"/>
    <n v="16"/>
    <n v="1.1000000000000001"/>
    <s v="No"/>
    <n v="36"/>
    <n v="7"/>
    <x v="211"/>
    <n v="0.2"/>
    <n v="131"/>
    <n v="7"/>
    <n v="6"/>
    <n v="481"/>
    <n v="749"/>
    <s v="Yes"/>
    <s v="Yes"/>
    <s v="Yes"/>
    <s v="Yes"/>
    <s v="No"/>
    <n v="18"/>
    <n v="4"/>
    <x v="0"/>
  </r>
  <r>
    <n v="1056"/>
    <n v="3"/>
    <n v="2.1"/>
    <s v="Yes"/>
    <n v="37"/>
    <n v="3"/>
    <x v="68"/>
    <n v="0.7"/>
    <n v="101"/>
    <n v="15"/>
    <n v="5"/>
    <n v="914"/>
    <n v="979"/>
    <s v="Yes"/>
    <s v="Yes"/>
    <s v="Yes"/>
    <s v="Yes"/>
    <s v="Yes"/>
    <n v="11"/>
    <n v="8"/>
    <x v="2"/>
  </r>
  <r>
    <n v="1208"/>
    <n v="12"/>
    <n v="2.9"/>
    <s v="No"/>
    <n v="16"/>
    <n v="1"/>
    <x v="212"/>
    <n v="1"/>
    <n v="175"/>
    <n v="17"/>
    <n v="16"/>
    <n v="691"/>
    <n v="1028"/>
    <s v="No"/>
    <s v="Yes"/>
    <s v="Yes"/>
    <s v="No"/>
    <s v="No"/>
    <n v="19"/>
    <n v="5"/>
    <x v="0"/>
  </r>
  <r>
    <n v="1934"/>
    <n v="2"/>
    <n v="2.6"/>
    <s v="Yes"/>
    <n v="46"/>
    <n v="1"/>
    <x v="109"/>
    <n v="0.1"/>
    <n v="103"/>
    <n v="13"/>
    <n v="9"/>
    <n v="619"/>
    <n v="1299"/>
    <s v="Yes"/>
    <s v="Yes"/>
    <s v="Yes"/>
    <s v="Yes"/>
    <s v="Yes"/>
    <n v="17"/>
    <n v="0"/>
    <x v="1"/>
  </r>
  <r>
    <n v="1062"/>
    <n v="11"/>
    <n v="0.5"/>
    <s v="No"/>
    <n v="39"/>
    <n v="4"/>
    <x v="213"/>
    <n v="0.9"/>
    <n v="124"/>
    <n v="16"/>
    <n v="0"/>
    <n v="571"/>
    <n v="817"/>
    <s v="No"/>
    <s v="Yes"/>
    <s v="Yes"/>
    <s v="Yes"/>
    <s v="No"/>
    <n v="4"/>
    <n v="3"/>
    <x v="3"/>
  </r>
  <r>
    <n v="1481"/>
    <n v="16"/>
    <n v="0.7"/>
    <s v="Yes"/>
    <n v="37"/>
    <n v="5"/>
    <x v="214"/>
    <n v="0.6"/>
    <n v="96"/>
    <n v="10"/>
    <n v="5"/>
    <n v="116"/>
    <n v="1533"/>
    <s v="Yes"/>
    <s v="Yes"/>
    <s v="Yes"/>
    <s v="Yes"/>
    <s v="Yes"/>
    <n v="13"/>
    <n v="4"/>
    <x v="2"/>
  </r>
  <r>
    <n v="1776"/>
    <n v="20"/>
    <n v="2.1"/>
    <s v="Yes"/>
    <n v="35"/>
    <n v="4"/>
    <x v="215"/>
    <n v="0.1"/>
    <n v="172"/>
    <n v="16"/>
    <n v="13"/>
    <n v="278"/>
    <n v="623"/>
    <s v="Yes"/>
    <s v="Yes"/>
    <s v="No"/>
    <s v="Yes"/>
    <s v="Yes"/>
    <n v="16"/>
    <n v="10"/>
    <x v="0"/>
  </r>
  <r>
    <n v="1892"/>
    <n v="3"/>
    <n v="0.7"/>
    <s v="No"/>
    <n v="47"/>
    <n v="4"/>
    <x v="216"/>
    <n v="0.4"/>
    <n v="110"/>
    <n v="17"/>
    <n v="14"/>
    <n v="1399"/>
    <n v="1564"/>
    <s v="Yes"/>
    <s v="Yes"/>
    <s v="No"/>
    <s v="Yes"/>
    <s v="Yes"/>
    <n v="10"/>
    <n v="5"/>
    <x v="2"/>
  </r>
  <r>
    <n v="627"/>
    <n v="14"/>
    <n v="1.8"/>
    <s v="No"/>
    <n v="20"/>
    <n v="3"/>
    <x v="217"/>
    <n v="0.8"/>
    <n v="142"/>
    <n v="17"/>
    <n v="6"/>
    <n v="211"/>
    <n v="507"/>
    <s v="No"/>
    <s v="No"/>
    <s v="No"/>
    <s v="No"/>
    <s v="No"/>
    <n v="8"/>
    <n v="2"/>
    <x v="3"/>
  </r>
  <r>
    <n v="920"/>
    <n v="2"/>
    <n v="0.5"/>
    <s v="No"/>
    <n v="46"/>
    <n v="3"/>
    <x v="218"/>
    <n v="0.8"/>
    <n v="149"/>
    <n v="6"/>
    <n v="0"/>
    <n v="1058"/>
    <n v="1421"/>
    <s v="No"/>
    <s v="No"/>
    <s v="No"/>
    <s v="Yes"/>
    <s v="Yes"/>
    <n v="3"/>
    <n v="2"/>
    <x v="2"/>
  </r>
  <r>
    <n v="1694"/>
    <n v="2"/>
    <n v="0.6"/>
    <s v="No"/>
    <n v="34"/>
    <n v="7"/>
    <x v="219"/>
    <n v="0.3"/>
    <n v="102"/>
    <n v="17"/>
    <n v="5"/>
    <n v="377"/>
    <n v="549"/>
    <s v="Yes"/>
    <s v="Yes"/>
    <s v="Yes"/>
    <s v="No"/>
    <s v="Yes"/>
    <n v="7"/>
    <n v="0"/>
    <x v="2"/>
  </r>
  <r>
    <n v="1149"/>
    <n v="8"/>
    <n v="2.2000000000000002"/>
    <s v="No"/>
    <n v="30"/>
    <n v="6"/>
    <x v="220"/>
    <n v="0.2"/>
    <n v="106"/>
    <n v="17"/>
    <n v="14"/>
    <n v="1617"/>
    <n v="1675"/>
    <s v="No"/>
    <s v="Yes"/>
    <s v="No"/>
    <s v="No"/>
    <s v="Yes"/>
    <n v="5"/>
    <n v="4"/>
    <x v="1"/>
  </r>
  <r>
    <n v="504"/>
    <n v="2"/>
    <n v="2.8"/>
    <s v="Yes"/>
    <n v="54"/>
    <n v="2"/>
    <x v="221"/>
    <n v="0.4"/>
    <n v="163"/>
    <n v="17"/>
    <n v="11"/>
    <n v="1207"/>
    <n v="1539"/>
    <s v="No"/>
    <s v="Yes"/>
    <s v="No"/>
    <s v="No"/>
    <s v="Yes"/>
    <n v="10"/>
    <n v="2"/>
    <x v="2"/>
  </r>
  <r>
    <n v="1109"/>
    <n v="17"/>
    <n v="2.1"/>
    <s v="No"/>
    <n v="34"/>
    <n v="1"/>
    <x v="222"/>
    <n v="0.1"/>
    <n v="173"/>
    <n v="13"/>
    <n v="5"/>
    <n v="165"/>
    <n v="1103"/>
    <s v="No"/>
    <s v="Yes"/>
    <s v="No"/>
    <s v="Yes"/>
    <s v="No"/>
    <n v="4"/>
    <n v="1"/>
    <x v="2"/>
  </r>
  <r>
    <n v="1837"/>
    <n v="20"/>
    <n v="1"/>
    <s v="Yes"/>
    <n v="12"/>
    <n v="8"/>
    <x v="223"/>
    <n v="0.9"/>
    <n v="103"/>
    <n v="8"/>
    <n v="7"/>
    <n v="1420"/>
    <n v="1539"/>
    <s v="No"/>
    <s v="Yes"/>
    <s v="Yes"/>
    <s v="Yes"/>
    <s v="No"/>
    <n v="6"/>
    <n v="5"/>
    <x v="1"/>
  </r>
  <r>
    <n v="1320"/>
    <n v="14"/>
    <n v="2.1"/>
    <s v="Yes"/>
    <n v="41"/>
    <n v="7"/>
    <x v="224"/>
    <n v="0.6"/>
    <n v="144"/>
    <n v="11"/>
    <n v="1"/>
    <n v="123"/>
    <n v="1229"/>
    <s v="Yes"/>
    <s v="Yes"/>
    <s v="Yes"/>
    <s v="No"/>
    <s v="No"/>
    <n v="2"/>
    <n v="0"/>
    <x v="3"/>
  </r>
  <r>
    <n v="543"/>
    <n v="5"/>
    <n v="0.5"/>
    <s v="Yes"/>
    <n v="60"/>
    <n v="5"/>
    <x v="225"/>
    <n v="0.7"/>
    <n v="132"/>
    <n v="14"/>
    <n v="0"/>
    <n v="693"/>
    <n v="1031"/>
    <s v="Yes"/>
    <s v="Yes"/>
    <s v="Yes"/>
    <s v="No"/>
    <s v="Yes"/>
    <n v="7"/>
    <n v="4"/>
    <x v="3"/>
  </r>
  <r>
    <n v="589"/>
    <n v="6"/>
    <n v="0.5"/>
    <s v="No"/>
    <n v="59"/>
    <n v="8"/>
    <x v="226"/>
    <n v="0.7"/>
    <n v="146"/>
    <n v="16"/>
    <n v="10"/>
    <n v="759"/>
    <n v="1858"/>
    <s v="Yes"/>
    <s v="Yes"/>
    <s v="Yes"/>
    <s v="Yes"/>
    <s v="Yes"/>
    <n v="4"/>
    <n v="1"/>
    <x v="3"/>
  </r>
  <r>
    <n v="1504"/>
    <n v="7"/>
    <n v="1.5"/>
    <s v="No"/>
    <n v="34"/>
    <n v="8"/>
    <x v="227"/>
    <n v="0.7"/>
    <n v="142"/>
    <n v="7"/>
    <n v="2"/>
    <n v="507"/>
    <n v="973"/>
    <s v="No"/>
    <s v="Yes"/>
    <s v="Yes"/>
    <s v="Yes"/>
    <s v="No"/>
    <n v="15"/>
    <n v="12"/>
    <x v="2"/>
  </r>
  <r>
    <n v="1125"/>
    <n v="12"/>
    <n v="2.7"/>
    <s v="No"/>
    <n v="23"/>
    <n v="1"/>
    <x v="18"/>
    <n v="0.4"/>
    <n v="117"/>
    <n v="14"/>
    <n v="8"/>
    <n v="774"/>
    <n v="939"/>
    <s v="Yes"/>
    <s v="Yes"/>
    <s v="No"/>
    <s v="No"/>
    <s v="Yes"/>
    <n v="14"/>
    <n v="10"/>
    <x v="0"/>
  </r>
  <r>
    <n v="1134"/>
    <n v="19"/>
    <n v="0.9"/>
    <s v="No"/>
    <n v="13"/>
    <n v="4"/>
    <x v="228"/>
    <n v="0.4"/>
    <n v="92"/>
    <n v="17"/>
    <n v="8"/>
    <n v="18"/>
    <n v="903"/>
    <s v="Yes"/>
    <s v="Yes"/>
    <s v="Yes"/>
    <s v="No"/>
    <s v="Yes"/>
    <n v="19"/>
    <n v="2"/>
    <x v="1"/>
  </r>
  <r>
    <n v="1766"/>
    <n v="16"/>
    <n v="0.5"/>
    <s v="Yes"/>
    <n v="22"/>
    <n v="8"/>
    <x v="229"/>
    <n v="0.8"/>
    <n v="122"/>
    <n v="7"/>
    <n v="5"/>
    <n v="291"/>
    <n v="1318"/>
    <s v="No"/>
    <s v="Yes"/>
    <s v="Yes"/>
    <s v="No"/>
    <s v="Yes"/>
    <n v="4"/>
    <n v="1"/>
    <x v="1"/>
  </r>
  <r>
    <n v="1747"/>
    <n v="10"/>
    <n v="0.5"/>
    <s v="No"/>
    <n v="13"/>
    <n v="6"/>
    <x v="230"/>
    <n v="0.7"/>
    <n v="185"/>
    <n v="7"/>
    <n v="1"/>
    <n v="800"/>
    <n v="873"/>
    <s v="No"/>
    <s v="Yes"/>
    <s v="No"/>
    <s v="No"/>
    <s v="No"/>
    <n v="12"/>
    <n v="4"/>
    <x v="1"/>
  </r>
  <r>
    <n v="1021"/>
    <n v="14"/>
    <n v="1.3"/>
    <s v="No"/>
    <n v="9"/>
    <n v="2"/>
    <x v="231"/>
    <n v="0.7"/>
    <n v="192"/>
    <n v="6"/>
    <n v="1"/>
    <n v="901"/>
    <n v="1793"/>
    <s v="Yes"/>
    <s v="Yes"/>
    <s v="No"/>
    <s v="No"/>
    <s v="No"/>
    <n v="12"/>
    <n v="7"/>
    <x v="0"/>
  </r>
  <r>
    <n v="587"/>
    <n v="14"/>
    <n v="2.2999999999999998"/>
    <s v="Yes"/>
    <n v="6"/>
    <n v="1"/>
    <x v="232"/>
    <n v="0.7"/>
    <n v="170"/>
    <n v="9"/>
    <n v="2"/>
    <n v="612"/>
    <n v="1793"/>
    <s v="Yes"/>
    <s v="Yes"/>
    <s v="No"/>
    <s v="No"/>
    <s v="Yes"/>
    <n v="16"/>
    <n v="4"/>
    <x v="2"/>
  </r>
  <r>
    <n v="1807"/>
    <n v="13"/>
    <n v="2.1"/>
    <s v="No"/>
    <n v="49"/>
    <n v="1"/>
    <x v="233"/>
    <n v="0.8"/>
    <n v="125"/>
    <n v="17"/>
    <n v="13"/>
    <n v="337"/>
    <n v="1384"/>
    <s v="Yes"/>
    <s v="No"/>
    <s v="No"/>
    <s v="Yes"/>
    <s v="Yes"/>
    <n v="10"/>
    <n v="2"/>
    <x v="2"/>
  </r>
  <r>
    <n v="1655"/>
    <n v="12"/>
    <n v="0.5"/>
    <s v="Yes"/>
    <n v="4"/>
    <n v="3"/>
    <x v="234"/>
    <n v="0.1"/>
    <n v="105"/>
    <n v="10"/>
    <n v="3"/>
    <n v="626"/>
    <n v="1348"/>
    <s v="No"/>
    <s v="Yes"/>
    <s v="Yes"/>
    <s v="No"/>
    <s v="Yes"/>
    <n v="12"/>
    <n v="6"/>
    <x v="3"/>
  </r>
  <r>
    <n v="1602"/>
    <n v="20"/>
    <n v="2.8"/>
    <s v="Yes"/>
    <n v="38"/>
    <n v="3"/>
    <x v="235"/>
    <n v="0.7"/>
    <n v="114"/>
    <n v="8"/>
    <n v="7"/>
    <n v="466"/>
    <n v="788"/>
    <s v="No"/>
    <s v="Yes"/>
    <s v="Yes"/>
    <s v="No"/>
    <s v="Yes"/>
    <n v="20"/>
    <n v="4"/>
    <x v="3"/>
  </r>
  <r>
    <n v="793"/>
    <n v="3"/>
    <n v="1.9"/>
    <s v="Yes"/>
    <n v="43"/>
    <n v="8"/>
    <x v="236"/>
    <n v="0.3"/>
    <n v="124"/>
    <n v="11"/>
    <n v="9"/>
    <n v="15"/>
    <n v="1196"/>
    <s v="Yes"/>
    <s v="Yes"/>
    <s v="Yes"/>
    <s v="Yes"/>
    <s v="Yes"/>
    <n v="2"/>
    <n v="0"/>
    <x v="3"/>
  </r>
  <r>
    <n v="1631"/>
    <n v="13"/>
    <n v="0.9"/>
    <s v="Yes"/>
    <n v="3"/>
    <n v="7"/>
    <x v="237"/>
    <n v="0.1"/>
    <n v="198"/>
    <n v="13"/>
    <n v="5"/>
    <n v="177"/>
    <n v="1905"/>
    <s v="No"/>
    <s v="Yes"/>
    <s v="Yes"/>
    <s v="No"/>
    <s v="No"/>
    <n v="12"/>
    <n v="2"/>
    <x v="3"/>
  </r>
  <r>
    <n v="1104"/>
    <n v="3"/>
    <n v="1.7"/>
    <s v="No"/>
    <n v="60"/>
    <n v="2"/>
    <x v="238"/>
    <n v="0.4"/>
    <n v="199"/>
    <n v="6"/>
    <n v="0"/>
    <n v="653"/>
    <n v="1413"/>
    <s v="Yes"/>
    <s v="Yes"/>
    <s v="Yes"/>
    <s v="Yes"/>
    <s v="No"/>
    <n v="13"/>
    <n v="1"/>
    <x v="3"/>
  </r>
  <r>
    <n v="574"/>
    <n v="19"/>
    <n v="3"/>
    <s v="No"/>
    <n v="30"/>
    <n v="2"/>
    <x v="239"/>
    <n v="0.9"/>
    <n v="126"/>
    <n v="5"/>
    <n v="3"/>
    <n v="94"/>
    <n v="1334"/>
    <s v="No"/>
    <s v="Yes"/>
    <s v="Yes"/>
    <s v="No"/>
    <s v="Yes"/>
    <n v="3"/>
    <n v="1"/>
    <x v="3"/>
  </r>
  <r>
    <n v="722"/>
    <n v="3"/>
    <n v="1.1000000000000001"/>
    <s v="No"/>
    <n v="12"/>
    <n v="6"/>
    <x v="240"/>
    <n v="1"/>
    <n v="93"/>
    <n v="13"/>
    <n v="6"/>
    <n v="138"/>
    <n v="1371"/>
    <s v="No"/>
    <s v="No"/>
    <s v="No"/>
    <s v="No"/>
    <s v="No"/>
    <n v="20"/>
    <n v="12"/>
    <x v="0"/>
  </r>
  <r>
    <n v="1093"/>
    <n v="4"/>
    <n v="1.9"/>
    <s v="Yes"/>
    <n v="22"/>
    <n v="8"/>
    <x v="241"/>
    <n v="0.3"/>
    <n v="196"/>
    <n v="8"/>
    <n v="5"/>
    <n v="238"/>
    <n v="807"/>
    <s v="Yes"/>
    <s v="Yes"/>
    <s v="Yes"/>
    <s v="Yes"/>
    <s v="No"/>
    <n v="14"/>
    <n v="2"/>
    <x v="0"/>
  </r>
  <r>
    <n v="1862"/>
    <n v="9"/>
    <n v="1.5"/>
    <s v="No"/>
    <n v="62"/>
    <n v="1"/>
    <x v="242"/>
    <n v="1"/>
    <n v="182"/>
    <n v="11"/>
    <n v="3"/>
    <n v="386"/>
    <n v="1046"/>
    <s v="No"/>
    <s v="Yes"/>
    <s v="No"/>
    <s v="No"/>
    <s v="No"/>
    <n v="2"/>
    <n v="1"/>
    <x v="0"/>
  </r>
  <r>
    <n v="1158"/>
    <n v="15"/>
    <n v="0.7"/>
    <s v="Yes"/>
    <n v="29"/>
    <n v="2"/>
    <x v="243"/>
    <n v="0.7"/>
    <n v="123"/>
    <n v="17"/>
    <n v="9"/>
    <n v="311"/>
    <n v="1796"/>
    <s v="No"/>
    <s v="Yes"/>
    <s v="Yes"/>
    <s v="Yes"/>
    <s v="No"/>
    <n v="20"/>
    <n v="1"/>
    <x v="0"/>
  </r>
  <r>
    <n v="638"/>
    <n v="9"/>
    <n v="1.7"/>
    <s v="Yes"/>
    <n v="27"/>
    <n v="4"/>
    <x v="244"/>
    <n v="0.5"/>
    <n v="102"/>
    <n v="7"/>
    <n v="2"/>
    <n v="1171"/>
    <n v="1383"/>
    <s v="Yes"/>
    <s v="Yes"/>
    <s v="No"/>
    <s v="No"/>
    <s v="No"/>
    <n v="17"/>
    <n v="11"/>
    <x v="2"/>
  </r>
  <r>
    <n v="1278"/>
    <n v="19"/>
    <n v="1.2"/>
    <s v="No"/>
    <n v="60"/>
    <n v="7"/>
    <x v="245"/>
    <n v="0.6"/>
    <n v="172"/>
    <n v="11"/>
    <n v="4"/>
    <n v="1244"/>
    <n v="1504"/>
    <s v="No"/>
    <s v="Yes"/>
    <s v="Yes"/>
    <s v="Yes"/>
    <s v="Yes"/>
    <n v="14"/>
    <n v="10"/>
    <x v="1"/>
  </r>
  <r>
    <n v="765"/>
    <n v="16"/>
    <n v="2.9"/>
    <s v="No"/>
    <n v="18"/>
    <n v="7"/>
    <x v="246"/>
    <n v="0.1"/>
    <n v="153"/>
    <n v="11"/>
    <n v="1"/>
    <n v="6"/>
    <n v="793"/>
    <s v="Yes"/>
    <s v="Yes"/>
    <s v="Yes"/>
    <s v="No"/>
    <s v="No"/>
    <n v="0"/>
    <n v="0"/>
    <x v="3"/>
  </r>
  <r>
    <n v="625"/>
    <n v="7"/>
    <n v="1.2"/>
    <s v="Yes"/>
    <n v="10"/>
    <n v="4"/>
    <x v="247"/>
    <n v="0.2"/>
    <n v="183"/>
    <n v="9"/>
    <n v="1"/>
    <n v="635"/>
    <n v="842"/>
    <s v="Yes"/>
    <s v="Yes"/>
    <s v="Yes"/>
    <s v="Yes"/>
    <s v="Yes"/>
    <n v="8"/>
    <n v="5"/>
    <x v="2"/>
  </r>
  <r>
    <n v="1300"/>
    <n v="10"/>
    <n v="0.5"/>
    <s v="No"/>
    <n v="62"/>
    <n v="6"/>
    <x v="248"/>
    <n v="0.1"/>
    <n v="156"/>
    <n v="15"/>
    <n v="3"/>
    <n v="219"/>
    <n v="1037"/>
    <s v="Yes"/>
    <s v="Yes"/>
    <s v="No"/>
    <s v="No"/>
    <s v="Yes"/>
    <n v="7"/>
    <n v="5"/>
    <x v="3"/>
  </r>
  <r>
    <n v="1742"/>
    <n v="3"/>
    <n v="0.5"/>
    <s v="Yes"/>
    <n v="43"/>
    <n v="3"/>
    <x v="249"/>
    <n v="0.9"/>
    <n v="176"/>
    <n v="9"/>
    <n v="2"/>
    <n v="356"/>
    <n v="1407"/>
    <s v="Yes"/>
    <s v="Yes"/>
    <s v="Yes"/>
    <s v="No"/>
    <s v="Yes"/>
    <n v="7"/>
    <n v="5"/>
    <x v="2"/>
  </r>
  <r>
    <n v="1591"/>
    <n v="14"/>
    <n v="2.2000000000000002"/>
    <s v="Yes"/>
    <n v="52"/>
    <n v="3"/>
    <x v="250"/>
    <n v="1"/>
    <n v="161"/>
    <n v="10"/>
    <n v="9"/>
    <n v="548"/>
    <n v="1641"/>
    <s v="Yes"/>
    <s v="Yes"/>
    <s v="Yes"/>
    <s v="Yes"/>
    <s v="Yes"/>
    <n v="16"/>
    <n v="4"/>
    <x v="3"/>
  </r>
  <r>
    <n v="767"/>
    <n v="6"/>
    <n v="1.9"/>
    <s v="No"/>
    <n v="19"/>
    <n v="6"/>
    <x v="251"/>
    <n v="0.2"/>
    <n v="185"/>
    <n v="6"/>
    <n v="1"/>
    <n v="271"/>
    <n v="1000"/>
    <s v="Yes"/>
    <s v="Yes"/>
    <s v="Yes"/>
    <s v="Yes"/>
    <s v="No"/>
    <n v="17"/>
    <n v="16"/>
    <x v="0"/>
  </r>
  <r>
    <n v="1039"/>
    <n v="15"/>
    <n v="0.5"/>
    <s v="Yes"/>
    <n v="47"/>
    <n v="8"/>
    <x v="252"/>
    <n v="0.2"/>
    <n v="130"/>
    <n v="18"/>
    <n v="12"/>
    <n v="384"/>
    <n v="1878"/>
    <s v="No"/>
    <s v="Yes"/>
    <s v="No"/>
    <s v="No"/>
    <s v="No"/>
    <n v="9"/>
    <n v="8"/>
    <x v="0"/>
  </r>
  <r>
    <n v="1933"/>
    <n v="18"/>
    <n v="2.8"/>
    <s v="Yes"/>
    <n v="16"/>
    <n v="3"/>
    <x v="253"/>
    <n v="0.5"/>
    <n v="154"/>
    <n v="14"/>
    <n v="2"/>
    <n v="229"/>
    <n v="1473"/>
    <s v="Yes"/>
    <s v="No"/>
    <s v="No"/>
    <s v="No"/>
    <s v="No"/>
    <n v="9"/>
    <n v="1"/>
    <x v="3"/>
  </r>
  <r>
    <n v="1076"/>
    <n v="2"/>
    <n v="2.2999999999999998"/>
    <s v="Yes"/>
    <n v="14"/>
    <n v="5"/>
    <x v="254"/>
    <n v="0.7"/>
    <n v="191"/>
    <n v="17"/>
    <n v="16"/>
    <n v="1088"/>
    <n v="1718"/>
    <s v="Yes"/>
    <s v="Yes"/>
    <s v="Yes"/>
    <s v="Yes"/>
    <s v="No"/>
    <n v="0"/>
    <n v="0"/>
    <x v="2"/>
  </r>
  <r>
    <n v="1642"/>
    <n v="2"/>
    <n v="1.6"/>
    <s v="Yes"/>
    <n v="5"/>
    <n v="5"/>
    <x v="255"/>
    <n v="0.4"/>
    <n v="102"/>
    <n v="18"/>
    <n v="0"/>
    <n v="1686"/>
    <n v="1889"/>
    <s v="No"/>
    <s v="No"/>
    <s v="No"/>
    <s v="Yes"/>
    <s v="Yes"/>
    <n v="2"/>
    <n v="0"/>
    <x v="2"/>
  </r>
  <r>
    <n v="1995"/>
    <n v="18"/>
    <n v="1.9"/>
    <s v="No"/>
    <n v="9"/>
    <n v="6"/>
    <x v="256"/>
    <n v="0.8"/>
    <n v="139"/>
    <n v="14"/>
    <n v="12"/>
    <n v="1830"/>
    <n v="1963"/>
    <s v="Yes"/>
    <s v="Yes"/>
    <s v="No"/>
    <s v="Yes"/>
    <s v="Yes"/>
    <n v="18"/>
    <n v="6"/>
    <x v="2"/>
  </r>
  <r>
    <n v="820"/>
    <n v="17"/>
    <n v="0.5"/>
    <s v="Yes"/>
    <n v="58"/>
    <n v="4"/>
    <x v="257"/>
    <n v="0.3"/>
    <n v="160"/>
    <n v="17"/>
    <n v="7"/>
    <n v="468"/>
    <n v="694"/>
    <s v="No"/>
    <s v="No"/>
    <s v="No"/>
    <s v="Yes"/>
    <s v="No"/>
    <n v="4"/>
    <n v="2"/>
    <x v="3"/>
  </r>
  <r>
    <n v="1484"/>
    <n v="20"/>
    <n v="3"/>
    <s v="No"/>
    <n v="12"/>
    <n v="3"/>
    <x v="258"/>
    <n v="0.6"/>
    <n v="134"/>
    <n v="14"/>
    <n v="4"/>
    <n v="916"/>
    <n v="969"/>
    <s v="Yes"/>
    <s v="Yes"/>
    <s v="No"/>
    <s v="No"/>
    <s v="No"/>
    <n v="5"/>
    <n v="3"/>
    <x v="0"/>
  </r>
  <r>
    <n v="869"/>
    <n v="12"/>
    <n v="1.9"/>
    <s v="No"/>
    <n v="2"/>
    <n v="7"/>
    <x v="259"/>
    <n v="0.6"/>
    <n v="197"/>
    <n v="19"/>
    <n v="0"/>
    <n v="519"/>
    <n v="533"/>
    <s v="No"/>
    <s v="No"/>
    <s v="No"/>
    <s v="Yes"/>
    <s v="No"/>
    <n v="3"/>
    <n v="0"/>
    <x v="2"/>
  </r>
  <r>
    <n v="1330"/>
    <n v="14"/>
    <n v="1.8"/>
    <s v="Yes"/>
    <n v="40"/>
    <n v="1"/>
    <x v="260"/>
    <n v="0.5"/>
    <n v="177"/>
    <n v="9"/>
    <n v="4"/>
    <n v="194"/>
    <n v="892"/>
    <s v="Yes"/>
    <s v="Yes"/>
    <s v="No"/>
    <s v="Yes"/>
    <s v="Yes"/>
    <n v="5"/>
    <n v="1"/>
    <x v="2"/>
  </r>
  <r>
    <n v="1958"/>
    <n v="3"/>
    <n v="1.9"/>
    <s v="Yes"/>
    <n v="4"/>
    <n v="2"/>
    <x v="261"/>
    <n v="0.2"/>
    <n v="190"/>
    <n v="16"/>
    <n v="5"/>
    <n v="304"/>
    <n v="637"/>
    <s v="No"/>
    <s v="No"/>
    <s v="No"/>
    <s v="No"/>
    <s v="Yes"/>
    <n v="3"/>
    <n v="0"/>
    <x v="0"/>
  </r>
  <r>
    <n v="1602"/>
    <n v="13"/>
    <n v="1.6"/>
    <s v="Yes"/>
    <n v="35"/>
    <n v="7"/>
    <x v="262"/>
    <n v="0.1"/>
    <n v="99"/>
    <n v="18"/>
    <n v="17"/>
    <n v="1325"/>
    <n v="1800"/>
    <s v="No"/>
    <s v="Yes"/>
    <s v="Yes"/>
    <s v="No"/>
    <s v="No"/>
    <n v="7"/>
    <n v="0"/>
    <x v="2"/>
  </r>
  <r>
    <n v="868"/>
    <n v="2"/>
    <n v="0.9"/>
    <s v="No"/>
    <n v="5"/>
    <n v="4"/>
    <x v="59"/>
    <n v="0.4"/>
    <n v="137"/>
    <n v="13"/>
    <n v="0"/>
    <n v="40"/>
    <n v="1311"/>
    <s v="No"/>
    <s v="No"/>
    <s v="No"/>
    <s v="Yes"/>
    <s v="Yes"/>
    <n v="7"/>
    <n v="5"/>
    <x v="3"/>
  </r>
  <r>
    <n v="1965"/>
    <n v="16"/>
    <n v="0.5"/>
    <s v="No"/>
    <n v="4"/>
    <n v="7"/>
    <x v="263"/>
    <n v="1"/>
    <n v="84"/>
    <n v="17"/>
    <n v="0"/>
    <n v="977"/>
    <n v="1660"/>
    <s v="Yes"/>
    <s v="Yes"/>
    <s v="Yes"/>
    <s v="Yes"/>
    <s v="No"/>
    <n v="9"/>
    <n v="6"/>
    <x v="1"/>
  </r>
  <r>
    <n v="1254"/>
    <n v="16"/>
    <n v="1.2"/>
    <s v="No"/>
    <n v="27"/>
    <n v="2"/>
    <x v="264"/>
    <n v="0.2"/>
    <n v="134"/>
    <n v="14"/>
    <n v="1"/>
    <n v="1288"/>
    <n v="1372"/>
    <s v="Yes"/>
    <s v="Yes"/>
    <s v="Yes"/>
    <s v="Yes"/>
    <s v="Yes"/>
    <n v="10"/>
    <n v="2"/>
    <x v="3"/>
  </r>
  <r>
    <n v="1206"/>
    <n v="4"/>
    <n v="3"/>
    <s v="Yes"/>
    <n v="30"/>
    <n v="3"/>
    <x v="265"/>
    <n v="0.6"/>
    <n v="127"/>
    <n v="7"/>
    <n v="1"/>
    <n v="1581"/>
    <n v="1713"/>
    <s v="No"/>
    <s v="Yes"/>
    <s v="Yes"/>
    <s v="Yes"/>
    <s v="No"/>
    <n v="13"/>
    <n v="10"/>
    <x v="2"/>
  </r>
  <r>
    <n v="1154"/>
    <n v="7"/>
    <n v="1.2"/>
    <s v="Yes"/>
    <n v="49"/>
    <n v="8"/>
    <x v="266"/>
    <n v="0.2"/>
    <n v="181"/>
    <n v="5"/>
    <n v="3"/>
    <n v="541"/>
    <n v="1499"/>
    <s v="No"/>
    <s v="Yes"/>
    <s v="Yes"/>
    <s v="Yes"/>
    <s v="No"/>
    <n v="2"/>
    <n v="0"/>
    <x v="3"/>
  </r>
  <r>
    <n v="1128"/>
    <n v="12"/>
    <n v="1.4"/>
    <s v="No"/>
    <n v="53"/>
    <n v="5"/>
    <x v="267"/>
    <n v="0.4"/>
    <n v="84"/>
    <n v="14"/>
    <n v="9"/>
    <n v="609"/>
    <n v="1370"/>
    <s v="Yes"/>
    <s v="Yes"/>
    <s v="No"/>
    <s v="No"/>
    <s v="Yes"/>
    <n v="14"/>
    <n v="12"/>
    <x v="1"/>
  </r>
  <r>
    <n v="776"/>
    <n v="7"/>
    <n v="1.7"/>
    <s v="No"/>
    <n v="20"/>
    <n v="4"/>
    <x v="268"/>
    <n v="1"/>
    <n v="146"/>
    <n v="15"/>
    <n v="11"/>
    <n v="991"/>
    <n v="1803"/>
    <s v="Yes"/>
    <s v="Yes"/>
    <s v="Yes"/>
    <s v="Yes"/>
    <s v="Yes"/>
    <n v="9"/>
    <n v="0"/>
    <x v="3"/>
  </r>
  <r>
    <n v="681"/>
    <n v="5"/>
    <n v="0.5"/>
    <s v="Yes"/>
    <n v="17"/>
    <n v="5"/>
    <x v="269"/>
    <n v="0.9"/>
    <n v="194"/>
    <n v="6"/>
    <n v="1"/>
    <n v="371"/>
    <n v="1702"/>
    <s v="No"/>
    <s v="Yes"/>
    <s v="Yes"/>
    <s v="Yes"/>
    <s v="No"/>
    <n v="19"/>
    <n v="12"/>
    <x v="2"/>
  </r>
  <r>
    <n v="559"/>
    <n v="16"/>
    <n v="0.5"/>
    <s v="No"/>
    <n v="11"/>
    <n v="5"/>
    <x v="270"/>
    <n v="0.4"/>
    <n v="82"/>
    <n v="10"/>
    <n v="4"/>
    <n v="541"/>
    <n v="823"/>
    <s v="Yes"/>
    <s v="Yes"/>
    <s v="No"/>
    <s v="Yes"/>
    <s v="Yes"/>
    <n v="14"/>
    <n v="10"/>
    <x v="0"/>
  </r>
  <r>
    <n v="1560"/>
    <n v="16"/>
    <n v="2.2999999999999998"/>
    <s v="No"/>
    <n v="22"/>
    <n v="7"/>
    <x v="271"/>
    <n v="0.8"/>
    <n v="169"/>
    <n v="15"/>
    <n v="11"/>
    <n v="745"/>
    <n v="1364"/>
    <s v="Yes"/>
    <s v="Yes"/>
    <s v="Yes"/>
    <s v="Yes"/>
    <s v="No"/>
    <n v="1"/>
    <n v="0"/>
    <x v="2"/>
  </r>
  <r>
    <n v="1660"/>
    <n v="7"/>
    <n v="2.8"/>
    <s v="Yes"/>
    <n v="7"/>
    <n v="1"/>
    <x v="272"/>
    <n v="0.8"/>
    <n v="184"/>
    <n v="12"/>
    <n v="0"/>
    <n v="76"/>
    <n v="1165"/>
    <s v="No"/>
    <s v="No"/>
    <s v="No"/>
    <s v="No"/>
    <s v="No"/>
    <n v="6"/>
    <n v="4"/>
    <x v="0"/>
  </r>
  <r>
    <n v="1936"/>
    <n v="9"/>
    <n v="1.9"/>
    <s v="Yes"/>
    <n v="34"/>
    <n v="7"/>
    <x v="273"/>
    <n v="0.2"/>
    <n v="182"/>
    <n v="6"/>
    <n v="1"/>
    <n v="591"/>
    <n v="1089"/>
    <s v="No"/>
    <s v="Yes"/>
    <s v="Yes"/>
    <s v="Yes"/>
    <s v="Yes"/>
    <n v="14"/>
    <n v="13"/>
    <x v="0"/>
  </r>
  <r>
    <n v="707"/>
    <n v="12"/>
    <n v="0.5"/>
    <s v="No"/>
    <n v="16"/>
    <n v="2"/>
    <x v="274"/>
    <n v="0.1"/>
    <n v="194"/>
    <n v="17"/>
    <n v="14"/>
    <n v="1027"/>
    <n v="1508"/>
    <s v="Yes"/>
    <s v="Yes"/>
    <s v="Yes"/>
    <s v="Yes"/>
    <s v="No"/>
    <n v="0"/>
    <n v="0"/>
    <x v="0"/>
  </r>
  <r>
    <n v="1702"/>
    <n v="10"/>
    <n v="1"/>
    <s v="No"/>
    <n v="36"/>
    <n v="5"/>
    <x v="275"/>
    <n v="0.1"/>
    <n v="177"/>
    <n v="8"/>
    <n v="6"/>
    <n v="1240"/>
    <n v="1931"/>
    <s v="No"/>
    <s v="No"/>
    <s v="No"/>
    <s v="No"/>
    <s v="No"/>
    <n v="9"/>
    <n v="7"/>
    <x v="2"/>
  </r>
  <r>
    <n v="1552"/>
    <n v="9"/>
    <n v="2.2000000000000002"/>
    <s v="No"/>
    <n v="13"/>
    <n v="6"/>
    <x v="276"/>
    <n v="0.2"/>
    <n v="123"/>
    <n v="9"/>
    <n v="2"/>
    <n v="269"/>
    <n v="1026"/>
    <s v="Yes"/>
    <s v="Yes"/>
    <s v="Yes"/>
    <s v="Yes"/>
    <s v="Yes"/>
    <n v="9"/>
    <n v="6"/>
    <x v="2"/>
  </r>
  <r>
    <n v="1354"/>
    <n v="13"/>
    <n v="0.7"/>
    <s v="Yes"/>
    <n v="26"/>
    <n v="4"/>
    <x v="277"/>
    <n v="0.5"/>
    <n v="136"/>
    <n v="5"/>
    <n v="1"/>
    <n v="297"/>
    <n v="918"/>
    <s v="Yes"/>
    <s v="Yes"/>
    <s v="Yes"/>
    <s v="No"/>
    <s v="Yes"/>
    <n v="6"/>
    <n v="3"/>
    <x v="0"/>
  </r>
  <r>
    <n v="1010"/>
    <n v="12"/>
    <n v="2"/>
    <s v="Yes"/>
    <n v="8"/>
    <n v="5"/>
    <x v="278"/>
    <n v="0.9"/>
    <n v="139"/>
    <n v="15"/>
    <n v="11"/>
    <n v="547"/>
    <n v="957"/>
    <s v="Yes"/>
    <s v="Yes"/>
    <s v="Yes"/>
    <s v="No"/>
    <s v="Yes"/>
    <n v="3"/>
    <n v="2"/>
    <x v="2"/>
  </r>
  <r>
    <n v="1800"/>
    <n v="18"/>
    <n v="3"/>
    <s v="No"/>
    <n v="53"/>
    <n v="1"/>
    <x v="279"/>
    <n v="0.3"/>
    <n v="87"/>
    <n v="14"/>
    <n v="10"/>
    <n v="191"/>
    <n v="1108"/>
    <s v="No"/>
    <s v="No"/>
    <s v="No"/>
    <s v="Yes"/>
    <s v="Yes"/>
    <n v="12"/>
    <n v="5"/>
    <x v="3"/>
  </r>
  <r>
    <n v="719"/>
    <n v="12"/>
    <n v="0.5"/>
    <s v="Yes"/>
    <n v="23"/>
    <n v="6"/>
    <x v="280"/>
    <n v="0.4"/>
    <n v="113"/>
    <n v="14"/>
    <n v="9"/>
    <n v="431"/>
    <n v="1727"/>
    <s v="Yes"/>
    <s v="Yes"/>
    <s v="Yes"/>
    <s v="Yes"/>
    <s v="Yes"/>
    <n v="9"/>
    <n v="0"/>
    <x v="1"/>
  </r>
  <r>
    <n v="1576"/>
    <n v="6"/>
    <n v="0.9"/>
    <s v="Yes"/>
    <n v="14"/>
    <n v="2"/>
    <x v="281"/>
    <n v="0.4"/>
    <n v="173"/>
    <n v="17"/>
    <n v="2"/>
    <n v="1213"/>
    <n v="1386"/>
    <s v="Yes"/>
    <s v="Yes"/>
    <s v="Yes"/>
    <s v="No"/>
    <s v="Yes"/>
    <n v="4"/>
    <n v="0"/>
    <x v="1"/>
  </r>
  <r>
    <n v="568"/>
    <n v="9"/>
    <n v="2"/>
    <s v="No"/>
    <n v="36"/>
    <n v="3"/>
    <x v="282"/>
    <n v="0.3"/>
    <n v="179"/>
    <n v="17"/>
    <n v="9"/>
    <n v="181"/>
    <n v="1703"/>
    <s v="No"/>
    <s v="Yes"/>
    <s v="No"/>
    <s v="No"/>
    <s v="No"/>
    <n v="4"/>
    <n v="1"/>
    <x v="3"/>
  </r>
  <r>
    <n v="763"/>
    <n v="9"/>
    <n v="0.5"/>
    <s v="No"/>
    <n v="51"/>
    <n v="5"/>
    <x v="283"/>
    <n v="0.3"/>
    <n v="104"/>
    <n v="11"/>
    <n v="6"/>
    <n v="273"/>
    <n v="1278"/>
    <s v="Yes"/>
    <s v="Yes"/>
    <s v="Yes"/>
    <s v="Yes"/>
    <s v="Yes"/>
    <n v="12"/>
    <n v="9"/>
    <x v="2"/>
  </r>
  <r>
    <n v="1840"/>
    <n v="10"/>
    <n v="0.5"/>
    <s v="Yes"/>
    <n v="34"/>
    <n v="1"/>
    <x v="284"/>
    <n v="0.7"/>
    <n v="142"/>
    <n v="8"/>
    <n v="0"/>
    <n v="311"/>
    <n v="1545"/>
    <s v="No"/>
    <s v="No"/>
    <s v="No"/>
    <s v="No"/>
    <s v="No"/>
    <n v="16"/>
    <n v="12"/>
    <x v="0"/>
  </r>
  <r>
    <n v="1748"/>
    <n v="3"/>
    <n v="1.7"/>
    <s v="Yes"/>
    <n v="14"/>
    <n v="3"/>
    <x v="285"/>
    <n v="0.5"/>
    <n v="146"/>
    <n v="16"/>
    <n v="12"/>
    <n v="859"/>
    <n v="1234"/>
    <s v="No"/>
    <s v="Yes"/>
    <s v="Yes"/>
    <s v="Yes"/>
    <s v="No"/>
    <n v="7"/>
    <n v="6"/>
    <x v="1"/>
  </r>
  <r>
    <n v="852"/>
    <n v="12"/>
    <n v="1.6"/>
    <s v="Yes"/>
    <n v="54"/>
    <n v="5"/>
    <x v="286"/>
    <n v="0.4"/>
    <n v="147"/>
    <n v="13"/>
    <n v="7"/>
    <n v="538"/>
    <n v="730"/>
    <s v="No"/>
    <s v="Yes"/>
    <s v="Yes"/>
    <s v="Yes"/>
    <s v="Yes"/>
    <n v="7"/>
    <n v="6"/>
    <x v="3"/>
  </r>
  <r>
    <n v="602"/>
    <n v="16"/>
    <n v="0.9"/>
    <s v="No"/>
    <n v="50"/>
    <n v="8"/>
    <x v="287"/>
    <n v="0.9"/>
    <n v="141"/>
    <n v="7"/>
    <n v="5"/>
    <n v="1571"/>
    <n v="1717"/>
    <s v="Yes"/>
    <s v="No"/>
    <s v="No"/>
    <s v="No"/>
    <s v="No"/>
    <n v="18"/>
    <n v="9"/>
    <x v="2"/>
  </r>
  <r>
    <n v="1822"/>
    <n v="8"/>
    <n v="1.2"/>
    <s v="No"/>
    <n v="8"/>
    <n v="6"/>
    <x v="288"/>
    <n v="0.2"/>
    <n v="195"/>
    <n v="9"/>
    <n v="5"/>
    <n v="172"/>
    <n v="910"/>
    <s v="Yes"/>
    <s v="Yes"/>
    <s v="No"/>
    <s v="No"/>
    <s v="No"/>
    <n v="0"/>
    <n v="0"/>
    <x v="2"/>
  </r>
  <r>
    <n v="852"/>
    <n v="7"/>
    <n v="1"/>
    <s v="Yes"/>
    <n v="62"/>
    <n v="7"/>
    <x v="133"/>
    <n v="0.7"/>
    <n v="104"/>
    <n v="17"/>
    <n v="4"/>
    <n v="293"/>
    <n v="1159"/>
    <s v="Yes"/>
    <s v="Yes"/>
    <s v="Yes"/>
    <s v="No"/>
    <s v="No"/>
    <n v="13"/>
    <n v="4"/>
    <x v="0"/>
  </r>
  <r>
    <n v="1211"/>
    <n v="14"/>
    <n v="1.2"/>
    <s v="No"/>
    <n v="28"/>
    <n v="2"/>
    <x v="289"/>
    <n v="0.3"/>
    <n v="130"/>
    <n v="6"/>
    <n v="1"/>
    <n v="58"/>
    <n v="963"/>
    <s v="Yes"/>
    <s v="No"/>
    <s v="No"/>
    <s v="No"/>
    <s v="Yes"/>
    <n v="3"/>
    <n v="0"/>
    <x v="2"/>
  </r>
  <r>
    <n v="614"/>
    <n v="11"/>
    <n v="1.7"/>
    <s v="Yes"/>
    <n v="58"/>
    <n v="7"/>
    <x v="290"/>
    <n v="0.2"/>
    <n v="128"/>
    <n v="15"/>
    <n v="6"/>
    <n v="22"/>
    <n v="519"/>
    <s v="Yes"/>
    <s v="Yes"/>
    <s v="Yes"/>
    <s v="Yes"/>
    <s v="No"/>
    <n v="2"/>
    <n v="0"/>
    <x v="2"/>
  </r>
  <r>
    <n v="840"/>
    <n v="19"/>
    <n v="0.9"/>
    <s v="Yes"/>
    <n v="33"/>
    <n v="6"/>
    <x v="291"/>
    <n v="0.7"/>
    <n v="150"/>
    <n v="10"/>
    <n v="8"/>
    <n v="1482"/>
    <n v="1591"/>
    <s v="Yes"/>
    <s v="No"/>
    <s v="No"/>
    <s v="No"/>
    <s v="No"/>
    <n v="7"/>
    <n v="6"/>
    <x v="2"/>
  </r>
  <r>
    <n v="1703"/>
    <n v="17"/>
    <n v="0.5"/>
    <s v="No"/>
    <n v="23"/>
    <n v="6"/>
    <x v="292"/>
    <n v="0.2"/>
    <n v="92"/>
    <n v="7"/>
    <n v="3"/>
    <n v="134"/>
    <n v="521"/>
    <s v="Yes"/>
    <s v="Yes"/>
    <s v="Yes"/>
    <s v="No"/>
    <s v="Yes"/>
    <n v="7"/>
    <n v="5"/>
    <x v="3"/>
  </r>
  <r>
    <n v="1504"/>
    <n v="10"/>
    <n v="2.2999999999999998"/>
    <s v="Yes"/>
    <n v="64"/>
    <n v="1"/>
    <x v="293"/>
    <n v="0.9"/>
    <n v="182"/>
    <n v="6"/>
    <n v="5"/>
    <n v="19"/>
    <n v="1923"/>
    <s v="Yes"/>
    <s v="No"/>
    <s v="No"/>
    <s v="No"/>
    <s v="No"/>
    <n v="2"/>
    <n v="1"/>
    <x v="1"/>
  </r>
  <r>
    <n v="1180"/>
    <n v="19"/>
    <n v="2.5"/>
    <s v="No"/>
    <n v="27"/>
    <n v="6"/>
    <x v="294"/>
    <n v="0.1"/>
    <n v="90"/>
    <n v="7"/>
    <n v="5"/>
    <n v="168"/>
    <n v="540"/>
    <s v="Yes"/>
    <s v="Yes"/>
    <s v="Yes"/>
    <s v="Yes"/>
    <s v="Yes"/>
    <n v="1"/>
    <n v="0"/>
    <x v="3"/>
  </r>
  <r>
    <n v="1694"/>
    <n v="6"/>
    <n v="1.8"/>
    <s v="No"/>
    <n v="53"/>
    <n v="6"/>
    <x v="295"/>
    <n v="1"/>
    <n v="186"/>
    <n v="7"/>
    <n v="5"/>
    <n v="1194"/>
    <n v="1208"/>
    <s v="No"/>
    <s v="Yes"/>
    <s v="No"/>
    <s v="No"/>
    <s v="No"/>
    <n v="0"/>
    <n v="0"/>
    <x v="2"/>
  </r>
  <r>
    <n v="1792"/>
    <n v="15"/>
    <n v="1"/>
    <s v="No"/>
    <n v="62"/>
    <n v="7"/>
    <x v="8"/>
    <n v="0.3"/>
    <n v="170"/>
    <n v="18"/>
    <n v="14"/>
    <n v="1626"/>
    <n v="1913"/>
    <s v="No"/>
    <s v="Yes"/>
    <s v="Yes"/>
    <s v="Yes"/>
    <s v="Yes"/>
    <n v="8"/>
    <n v="3"/>
    <x v="1"/>
  </r>
  <r>
    <n v="1652"/>
    <n v="6"/>
    <n v="0.6"/>
    <s v="Yes"/>
    <n v="40"/>
    <n v="7"/>
    <x v="296"/>
    <n v="1"/>
    <n v="198"/>
    <n v="7"/>
    <n v="6"/>
    <n v="352"/>
    <n v="1084"/>
    <s v="No"/>
    <s v="Yes"/>
    <s v="Yes"/>
    <s v="No"/>
    <s v="No"/>
    <n v="6"/>
    <n v="4"/>
    <x v="1"/>
  </r>
  <r>
    <n v="1379"/>
    <n v="7"/>
    <n v="2.1"/>
    <s v="Yes"/>
    <n v="63"/>
    <n v="1"/>
    <x v="297"/>
    <n v="1"/>
    <n v="83"/>
    <n v="9"/>
    <n v="6"/>
    <n v="207"/>
    <n v="1370"/>
    <s v="Yes"/>
    <s v="Yes"/>
    <s v="Yes"/>
    <s v="No"/>
    <s v="Yes"/>
    <n v="17"/>
    <n v="14"/>
    <x v="3"/>
  </r>
  <r>
    <n v="1130"/>
    <n v="11"/>
    <n v="1.8"/>
    <s v="Yes"/>
    <n v="27"/>
    <n v="1"/>
    <x v="144"/>
    <n v="0.9"/>
    <n v="101"/>
    <n v="14"/>
    <n v="5"/>
    <n v="1495"/>
    <n v="1579"/>
    <s v="Yes"/>
    <s v="Yes"/>
    <s v="No"/>
    <s v="No"/>
    <s v="No"/>
    <n v="8"/>
    <n v="0"/>
    <x v="3"/>
  </r>
  <r>
    <n v="1348"/>
    <n v="12"/>
    <n v="2"/>
    <s v="Yes"/>
    <n v="36"/>
    <n v="6"/>
    <x v="298"/>
    <n v="0.3"/>
    <n v="145"/>
    <n v="19"/>
    <n v="1"/>
    <n v="468"/>
    <n v="741"/>
    <s v="Yes"/>
    <s v="No"/>
    <s v="No"/>
    <s v="No"/>
    <s v="Yes"/>
    <n v="6"/>
    <n v="5"/>
    <x v="2"/>
  </r>
  <r>
    <n v="553"/>
    <n v="20"/>
    <n v="2.2000000000000002"/>
    <s v="Yes"/>
    <n v="18"/>
    <n v="2"/>
    <x v="299"/>
    <n v="0.7"/>
    <n v="136"/>
    <n v="12"/>
    <n v="10"/>
    <n v="1287"/>
    <n v="1892"/>
    <s v="No"/>
    <s v="Yes"/>
    <s v="Yes"/>
    <s v="No"/>
    <s v="Yes"/>
    <n v="1"/>
    <n v="0"/>
    <x v="1"/>
  </r>
  <r>
    <n v="641"/>
    <n v="19"/>
    <n v="1.1000000000000001"/>
    <s v="No"/>
    <n v="7"/>
    <n v="1"/>
    <x v="300"/>
    <n v="0.9"/>
    <n v="192"/>
    <n v="7"/>
    <n v="5"/>
    <n v="417"/>
    <n v="759"/>
    <s v="Yes"/>
    <s v="Yes"/>
    <s v="Yes"/>
    <s v="Yes"/>
    <s v="Yes"/>
    <n v="3"/>
    <n v="0"/>
    <x v="2"/>
  </r>
  <r>
    <n v="1777"/>
    <n v="10"/>
    <n v="2.2000000000000002"/>
    <s v="Yes"/>
    <n v="15"/>
    <n v="4"/>
    <x v="301"/>
    <n v="0.2"/>
    <n v="100"/>
    <n v="10"/>
    <n v="8"/>
    <n v="553"/>
    <n v="874"/>
    <s v="Yes"/>
    <s v="Yes"/>
    <s v="No"/>
    <s v="No"/>
    <s v="No"/>
    <n v="7"/>
    <n v="0"/>
    <x v="0"/>
  </r>
  <r>
    <n v="906"/>
    <n v="16"/>
    <n v="2.1"/>
    <s v="Yes"/>
    <n v="18"/>
    <n v="2"/>
    <x v="302"/>
    <n v="0.1"/>
    <n v="136"/>
    <n v="13"/>
    <n v="8"/>
    <n v="1102"/>
    <n v="1793"/>
    <s v="No"/>
    <s v="Yes"/>
    <s v="No"/>
    <s v="No"/>
    <s v="No"/>
    <n v="11"/>
    <n v="7"/>
    <x v="1"/>
  </r>
  <r>
    <n v="1567"/>
    <n v="10"/>
    <n v="2.1"/>
    <s v="Yes"/>
    <n v="22"/>
    <n v="3"/>
    <x v="303"/>
    <n v="0.8"/>
    <n v="153"/>
    <n v="15"/>
    <n v="2"/>
    <n v="190"/>
    <n v="1326"/>
    <s v="No"/>
    <s v="Yes"/>
    <s v="No"/>
    <s v="No"/>
    <s v="No"/>
    <n v="19"/>
    <n v="3"/>
    <x v="1"/>
  </r>
  <r>
    <n v="1602"/>
    <n v="2"/>
    <n v="2.7"/>
    <s v="No"/>
    <n v="46"/>
    <n v="1"/>
    <x v="304"/>
    <n v="0.6"/>
    <n v="118"/>
    <n v="16"/>
    <n v="9"/>
    <n v="273"/>
    <n v="1062"/>
    <s v="No"/>
    <s v="Yes"/>
    <s v="Yes"/>
    <s v="Yes"/>
    <s v="No"/>
    <n v="5"/>
    <n v="4"/>
    <x v="0"/>
  </r>
  <r>
    <n v="1281"/>
    <n v="9"/>
    <n v="2.8"/>
    <s v="Yes"/>
    <n v="8"/>
    <n v="4"/>
    <x v="305"/>
    <n v="0.3"/>
    <n v="144"/>
    <n v="8"/>
    <n v="2"/>
    <n v="590"/>
    <n v="954"/>
    <s v="Yes"/>
    <s v="Yes"/>
    <s v="Yes"/>
    <s v="No"/>
    <s v="Yes"/>
    <n v="19"/>
    <n v="3"/>
    <x v="0"/>
  </r>
  <r>
    <n v="947"/>
    <n v="6"/>
    <n v="0.5"/>
    <s v="No"/>
    <n v="51"/>
    <n v="2"/>
    <x v="306"/>
    <n v="0.1"/>
    <n v="144"/>
    <n v="17"/>
    <n v="1"/>
    <n v="193"/>
    <n v="887"/>
    <s v="Yes"/>
    <s v="Yes"/>
    <s v="Yes"/>
    <s v="Yes"/>
    <s v="Yes"/>
    <n v="15"/>
    <n v="1"/>
    <x v="2"/>
  </r>
  <r>
    <n v="1159"/>
    <n v="18"/>
    <n v="1.5"/>
    <s v="No"/>
    <n v="36"/>
    <n v="4"/>
    <x v="307"/>
    <n v="0.4"/>
    <n v="104"/>
    <n v="8"/>
    <n v="7"/>
    <n v="717"/>
    <n v="1206"/>
    <s v="No"/>
    <s v="No"/>
    <s v="No"/>
    <s v="No"/>
    <s v="No"/>
    <n v="8"/>
    <n v="3"/>
    <x v="2"/>
  </r>
  <r>
    <n v="606"/>
    <n v="7"/>
    <n v="2.5"/>
    <s v="No"/>
    <n v="53"/>
    <n v="4"/>
    <x v="308"/>
    <n v="0.2"/>
    <n v="146"/>
    <n v="19"/>
    <n v="12"/>
    <n v="465"/>
    <n v="1152"/>
    <s v="No"/>
    <s v="Yes"/>
    <s v="Yes"/>
    <s v="No"/>
    <s v="No"/>
    <n v="2"/>
    <n v="1"/>
    <x v="3"/>
  </r>
  <r>
    <n v="1122"/>
    <n v="20"/>
    <n v="0.5"/>
    <s v="No"/>
    <n v="40"/>
    <n v="7"/>
    <x v="309"/>
    <n v="0.3"/>
    <n v="156"/>
    <n v="9"/>
    <n v="3"/>
    <n v="675"/>
    <n v="1163"/>
    <s v="Yes"/>
    <s v="Yes"/>
    <s v="Yes"/>
    <s v="No"/>
    <s v="No"/>
    <n v="14"/>
    <n v="0"/>
    <x v="0"/>
  </r>
  <r>
    <n v="1461"/>
    <n v="4"/>
    <n v="2.4"/>
    <s v="Yes"/>
    <n v="40"/>
    <n v="7"/>
    <x v="310"/>
    <n v="0.5"/>
    <n v="141"/>
    <n v="16"/>
    <n v="1"/>
    <n v="1265"/>
    <n v="1298"/>
    <s v="No"/>
    <s v="Yes"/>
    <s v="Yes"/>
    <s v="No"/>
    <s v="No"/>
    <n v="4"/>
    <n v="3"/>
    <x v="1"/>
  </r>
  <r>
    <n v="1309"/>
    <n v="11"/>
    <n v="1.1000000000000001"/>
    <s v="Yes"/>
    <n v="33"/>
    <n v="4"/>
    <x v="311"/>
    <n v="0.5"/>
    <n v="100"/>
    <n v="10"/>
    <n v="1"/>
    <n v="557"/>
    <n v="1402"/>
    <s v="No"/>
    <s v="Yes"/>
    <s v="No"/>
    <s v="Yes"/>
    <s v="No"/>
    <n v="14"/>
    <n v="0"/>
    <x v="2"/>
  </r>
  <r>
    <n v="1727"/>
    <n v="6"/>
    <n v="2.1"/>
    <s v="Yes"/>
    <n v="57"/>
    <n v="6"/>
    <x v="312"/>
    <n v="0.3"/>
    <n v="158"/>
    <n v="5"/>
    <n v="2"/>
    <n v="376"/>
    <n v="1288"/>
    <s v="No"/>
    <s v="No"/>
    <s v="No"/>
    <s v="No"/>
    <s v="Yes"/>
    <n v="18"/>
    <n v="10"/>
    <x v="3"/>
  </r>
  <r>
    <n v="957"/>
    <n v="3"/>
    <n v="0.7"/>
    <s v="No"/>
    <n v="4"/>
    <n v="2"/>
    <x v="313"/>
    <n v="0.1"/>
    <n v="160"/>
    <n v="12"/>
    <n v="4"/>
    <n v="38"/>
    <n v="1682"/>
    <s v="Yes"/>
    <s v="Yes"/>
    <s v="Yes"/>
    <s v="No"/>
    <s v="Yes"/>
    <n v="0"/>
    <n v="0"/>
    <x v="0"/>
  </r>
  <r>
    <n v="686"/>
    <n v="13"/>
    <n v="2.7"/>
    <s v="Yes"/>
    <n v="36"/>
    <n v="4"/>
    <x v="314"/>
    <n v="0.1"/>
    <n v="194"/>
    <n v="10"/>
    <n v="0"/>
    <n v="64"/>
    <n v="745"/>
    <s v="No"/>
    <s v="No"/>
    <s v="No"/>
    <s v="No"/>
    <s v="Yes"/>
    <n v="1"/>
    <n v="0"/>
    <x v="3"/>
  </r>
  <r>
    <n v="703"/>
    <n v="7"/>
    <n v="2.7"/>
    <s v="No"/>
    <n v="30"/>
    <n v="1"/>
    <x v="315"/>
    <n v="0.3"/>
    <n v="113"/>
    <n v="14"/>
    <n v="7"/>
    <n v="218"/>
    <n v="1065"/>
    <s v="No"/>
    <s v="Yes"/>
    <s v="Yes"/>
    <s v="No"/>
    <s v="Yes"/>
    <n v="20"/>
    <n v="12"/>
    <x v="3"/>
  </r>
  <r>
    <n v="864"/>
    <n v="16"/>
    <n v="3"/>
    <s v="Yes"/>
    <n v="54"/>
    <n v="2"/>
    <x v="316"/>
    <n v="0.7"/>
    <n v="187"/>
    <n v="18"/>
    <n v="2"/>
    <n v="127"/>
    <n v="1670"/>
    <s v="Yes"/>
    <s v="Yes"/>
    <s v="Yes"/>
    <s v="Yes"/>
    <s v="Yes"/>
    <n v="1"/>
    <n v="0"/>
    <x v="2"/>
  </r>
  <r>
    <n v="1136"/>
    <n v="8"/>
    <n v="1.6"/>
    <s v="No"/>
    <n v="32"/>
    <n v="6"/>
    <x v="3"/>
    <n v="0.5"/>
    <n v="150"/>
    <n v="10"/>
    <n v="3"/>
    <n v="961"/>
    <n v="1030"/>
    <s v="Yes"/>
    <s v="Yes"/>
    <s v="No"/>
    <s v="Yes"/>
    <s v="Yes"/>
    <n v="19"/>
    <n v="15"/>
    <x v="1"/>
  </r>
  <r>
    <n v="1821"/>
    <n v="6"/>
    <n v="0.9"/>
    <s v="No"/>
    <n v="12"/>
    <n v="1"/>
    <x v="317"/>
    <n v="0.3"/>
    <n v="114"/>
    <n v="7"/>
    <n v="4"/>
    <n v="97"/>
    <n v="1803"/>
    <s v="Yes"/>
    <s v="Yes"/>
    <s v="Yes"/>
    <s v="Yes"/>
    <s v="No"/>
    <n v="18"/>
    <n v="9"/>
    <x v="2"/>
  </r>
  <r>
    <n v="1611"/>
    <n v="6"/>
    <n v="0.5"/>
    <s v="Yes"/>
    <n v="27"/>
    <n v="1"/>
    <x v="51"/>
    <n v="0.9"/>
    <n v="199"/>
    <n v="15"/>
    <n v="2"/>
    <n v="163"/>
    <n v="1011"/>
    <s v="No"/>
    <s v="Yes"/>
    <s v="Yes"/>
    <s v="Yes"/>
    <s v="No"/>
    <n v="10"/>
    <n v="4"/>
    <x v="2"/>
  </r>
  <r>
    <n v="962"/>
    <n v="20"/>
    <n v="1.1000000000000001"/>
    <s v="Yes"/>
    <n v="17"/>
    <n v="8"/>
    <x v="318"/>
    <n v="0.1"/>
    <n v="161"/>
    <n v="14"/>
    <n v="3"/>
    <n v="546"/>
    <n v="1424"/>
    <s v="No"/>
    <s v="No"/>
    <s v="No"/>
    <s v="No"/>
    <s v="Yes"/>
    <n v="20"/>
    <n v="3"/>
    <x v="1"/>
  </r>
  <r>
    <n v="744"/>
    <n v="19"/>
    <n v="1.7"/>
    <s v="Yes"/>
    <n v="33"/>
    <n v="4"/>
    <x v="319"/>
    <n v="0.5"/>
    <n v="105"/>
    <n v="9"/>
    <n v="3"/>
    <n v="1252"/>
    <n v="1963"/>
    <s v="No"/>
    <s v="Yes"/>
    <s v="Yes"/>
    <s v="No"/>
    <s v="No"/>
    <n v="2"/>
    <n v="0"/>
    <x v="2"/>
  </r>
  <r>
    <n v="1805"/>
    <n v="17"/>
    <n v="0.5"/>
    <s v="No"/>
    <n v="29"/>
    <n v="4"/>
    <x v="320"/>
    <n v="0.2"/>
    <n v="182"/>
    <n v="19"/>
    <n v="4"/>
    <n v="758"/>
    <n v="891"/>
    <s v="Yes"/>
    <s v="No"/>
    <s v="No"/>
    <s v="No"/>
    <s v="Yes"/>
    <n v="2"/>
    <n v="0"/>
    <x v="0"/>
  </r>
  <r>
    <n v="1039"/>
    <n v="5"/>
    <n v="2.7"/>
    <s v="No"/>
    <n v="56"/>
    <n v="8"/>
    <x v="230"/>
    <n v="0.3"/>
    <n v="125"/>
    <n v="14"/>
    <n v="8"/>
    <n v="497"/>
    <n v="618"/>
    <s v="Yes"/>
    <s v="No"/>
    <s v="No"/>
    <s v="Yes"/>
    <s v="Yes"/>
    <n v="13"/>
    <n v="11"/>
    <x v="2"/>
  </r>
  <r>
    <n v="1814"/>
    <n v="16"/>
    <n v="1.4"/>
    <s v="Yes"/>
    <n v="9"/>
    <n v="2"/>
    <x v="321"/>
    <n v="0.4"/>
    <n v="141"/>
    <n v="18"/>
    <n v="12"/>
    <n v="756"/>
    <n v="786"/>
    <s v="No"/>
    <s v="Yes"/>
    <s v="Yes"/>
    <s v="No"/>
    <s v="No"/>
    <n v="2"/>
    <n v="1"/>
    <x v="1"/>
  </r>
  <r>
    <n v="1541"/>
    <n v="7"/>
    <n v="2.8"/>
    <s v="Yes"/>
    <n v="28"/>
    <n v="5"/>
    <x v="322"/>
    <n v="0.2"/>
    <n v="165"/>
    <n v="12"/>
    <n v="1"/>
    <n v="796"/>
    <n v="1052"/>
    <s v="No"/>
    <s v="Yes"/>
    <s v="Yes"/>
    <s v="Yes"/>
    <s v="Yes"/>
    <n v="15"/>
    <n v="10"/>
    <x v="0"/>
  </r>
  <r>
    <n v="1924"/>
    <n v="19"/>
    <n v="0.5"/>
    <s v="No"/>
    <n v="63"/>
    <n v="2"/>
    <x v="323"/>
    <n v="0.3"/>
    <n v="111"/>
    <n v="13"/>
    <n v="3"/>
    <n v="122"/>
    <n v="686"/>
    <s v="No"/>
    <s v="Yes"/>
    <s v="Yes"/>
    <s v="No"/>
    <s v="No"/>
    <n v="10"/>
    <n v="3"/>
    <x v="1"/>
  </r>
  <r>
    <n v="673"/>
    <n v="4"/>
    <n v="1.9"/>
    <s v="No"/>
    <n v="35"/>
    <n v="6"/>
    <x v="324"/>
    <n v="0.4"/>
    <n v="142"/>
    <n v="18"/>
    <n v="17"/>
    <n v="1096"/>
    <n v="1570"/>
    <s v="No"/>
    <s v="Yes"/>
    <s v="Yes"/>
    <s v="Yes"/>
    <s v="Yes"/>
    <n v="14"/>
    <n v="13"/>
    <x v="1"/>
  </r>
  <r>
    <n v="1215"/>
    <n v="15"/>
    <n v="1"/>
    <s v="No"/>
    <n v="16"/>
    <n v="4"/>
    <x v="325"/>
    <n v="0.1"/>
    <n v="130"/>
    <n v="7"/>
    <n v="1"/>
    <n v="454"/>
    <n v="1473"/>
    <s v="No"/>
    <s v="No"/>
    <s v="No"/>
    <s v="Yes"/>
    <s v="No"/>
    <n v="8"/>
    <n v="4"/>
    <x v="2"/>
  </r>
  <r>
    <n v="1692"/>
    <n v="19"/>
    <n v="2.1"/>
    <s v="No"/>
    <n v="61"/>
    <n v="6"/>
    <x v="136"/>
    <n v="0.9"/>
    <n v="176"/>
    <n v="16"/>
    <n v="7"/>
    <n v="975"/>
    <n v="1996"/>
    <s v="No"/>
    <s v="Yes"/>
    <s v="Yes"/>
    <s v="No"/>
    <s v="Yes"/>
    <n v="12"/>
    <n v="3"/>
    <x v="0"/>
  </r>
  <r>
    <n v="1642"/>
    <n v="17"/>
    <n v="0.5"/>
    <s v="Yes"/>
    <n v="8"/>
    <n v="6"/>
    <x v="326"/>
    <n v="0.3"/>
    <n v="171"/>
    <n v="13"/>
    <n v="4"/>
    <n v="129"/>
    <n v="873"/>
    <s v="No"/>
    <s v="Yes"/>
    <s v="Yes"/>
    <s v="Yes"/>
    <s v="No"/>
    <n v="17"/>
    <n v="16"/>
    <x v="2"/>
  </r>
  <r>
    <n v="1753"/>
    <n v="12"/>
    <n v="1.2"/>
    <s v="No"/>
    <n v="12"/>
    <n v="7"/>
    <x v="327"/>
    <n v="0.9"/>
    <n v="113"/>
    <n v="17"/>
    <n v="16"/>
    <n v="387"/>
    <n v="1595"/>
    <s v="Yes"/>
    <s v="Yes"/>
    <s v="Yes"/>
    <s v="Yes"/>
    <s v="No"/>
    <n v="17"/>
    <n v="8"/>
    <x v="0"/>
  </r>
  <r>
    <n v="1429"/>
    <n v="18"/>
    <n v="1.5"/>
    <s v="Yes"/>
    <n v="40"/>
    <n v="3"/>
    <x v="328"/>
    <n v="0.9"/>
    <n v="100"/>
    <n v="11"/>
    <n v="7"/>
    <n v="246"/>
    <n v="820"/>
    <s v="No"/>
    <s v="Yes"/>
    <s v="Yes"/>
    <s v="Yes"/>
    <s v="No"/>
    <n v="14"/>
    <n v="0"/>
    <x v="1"/>
  </r>
  <r>
    <n v="1526"/>
    <n v="8"/>
    <n v="1.1000000000000001"/>
    <s v="Yes"/>
    <n v="38"/>
    <n v="5"/>
    <x v="329"/>
    <n v="0.3"/>
    <n v="116"/>
    <n v="7"/>
    <n v="1"/>
    <n v="798"/>
    <n v="1418"/>
    <s v="Yes"/>
    <s v="Yes"/>
    <s v="Yes"/>
    <s v="Yes"/>
    <s v="No"/>
    <n v="6"/>
    <n v="2"/>
    <x v="1"/>
  </r>
  <r>
    <n v="596"/>
    <n v="10"/>
    <n v="2.1"/>
    <s v="Yes"/>
    <n v="64"/>
    <n v="8"/>
    <x v="330"/>
    <n v="0.8"/>
    <n v="111"/>
    <n v="16"/>
    <n v="13"/>
    <n v="885"/>
    <n v="1854"/>
    <s v="No"/>
    <s v="No"/>
    <s v="No"/>
    <s v="No"/>
    <s v="No"/>
    <n v="15"/>
    <n v="9"/>
    <x v="1"/>
  </r>
  <r>
    <n v="1027"/>
    <n v="12"/>
    <n v="0.5"/>
    <s v="No"/>
    <n v="64"/>
    <n v="2"/>
    <x v="331"/>
    <n v="0.9"/>
    <n v="103"/>
    <n v="17"/>
    <n v="12"/>
    <n v="1698"/>
    <n v="1747"/>
    <s v="No"/>
    <s v="Yes"/>
    <s v="Yes"/>
    <s v="No"/>
    <s v="No"/>
    <n v="7"/>
    <n v="2"/>
    <x v="1"/>
  </r>
  <r>
    <n v="1701"/>
    <n v="6"/>
    <n v="1.6"/>
    <s v="Yes"/>
    <n v="10"/>
    <n v="8"/>
    <x v="332"/>
    <n v="0.3"/>
    <n v="194"/>
    <n v="12"/>
    <n v="9"/>
    <n v="550"/>
    <n v="1338"/>
    <s v="Yes"/>
    <s v="No"/>
    <s v="No"/>
    <s v="No"/>
    <s v="Yes"/>
    <n v="7"/>
    <n v="3"/>
    <x v="2"/>
  </r>
  <r>
    <n v="1313"/>
    <n v="6"/>
    <n v="1.8"/>
    <s v="Yes"/>
    <n v="9"/>
    <n v="1"/>
    <x v="333"/>
    <n v="0.4"/>
    <n v="105"/>
    <n v="11"/>
    <n v="10"/>
    <n v="416"/>
    <n v="1308"/>
    <s v="Yes"/>
    <s v="No"/>
    <s v="No"/>
    <s v="Yes"/>
    <s v="Yes"/>
    <n v="6"/>
    <n v="4"/>
    <x v="1"/>
  </r>
  <r>
    <n v="1184"/>
    <n v="14"/>
    <n v="1.5"/>
    <s v="Yes"/>
    <n v="48"/>
    <n v="1"/>
    <x v="334"/>
    <n v="0.6"/>
    <n v="191"/>
    <n v="17"/>
    <n v="7"/>
    <n v="519"/>
    <n v="1577"/>
    <s v="Yes"/>
    <s v="Yes"/>
    <s v="Yes"/>
    <s v="Yes"/>
    <s v="No"/>
    <n v="6"/>
    <n v="1"/>
    <x v="1"/>
  </r>
  <r>
    <n v="1802"/>
    <n v="7"/>
    <n v="1.2"/>
    <s v="Yes"/>
    <n v="27"/>
    <n v="5"/>
    <x v="335"/>
    <n v="0.5"/>
    <n v="116"/>
    <n v="10"/>
    <n v="9"/>
    <n v="453"/>
    <n v="963"/>
    <s v="Yes"/>
    <s v="Yes"/>
    <s v="No"/>
    <s v="No"/>
    <s v="Yes"/>
    <n v="16"/>
    <n v="8"/>
    <x v="2"/>
  </r>
  <r>
    <n v="1979"/>
    <n v="14"/>
    <n v="1.6"/>
    <s v="Yes"/>
    <n v="32"/>
    <n v="7"/>
    <x v="336"/>
    <n v="0.2"/>
    <n v="165"/>
    <n v="13"/>
    <n v="6"/>
    <n v="833"/>
    <n v="1630"/>
    <s v="Yes"/>
    <s v="No"/>
    <s v="No"/>
    <s v="No"/>
    <s v="Yes"/>
    <n v="1"/>
    <n v="0"/>
    <x v="3"/>
  </r>
  <r>
    <n v="1074"/>
    <n v="18"/>
    <n v="2.4"/>
    <s v="Yes"/>
    <n v="9"/>
    <n v="6"/>
    <x v="337"/>
    <n v="0.9"/>
    <n v="103"/>
    <n v="13"/>
    <n v="1"/>
    <n v="946"/>
    <n v="952"/>
    <s v="Yes"/>
    <s v="Yes"/>
    <s v="Yes"/>
    <s v="Yes"/>
    <s v="No"/>
    <n v="14"/>
    <n v="2"/>
    <x v="0"/>
  </r>
  <r>
    <n v="1624"/>
    <n v="2"/>
    <n v="1.6"/>
    <s v="Yes"/>
    <n v="28"/>
    <n v="2"/>
    <x v="338"/>
    <n v="0.4"/>
    <n v="150"/>
    <n v="16"/>
    <n v="11"/>
    <n v="689"/>
    <n v="699"/>
    <s v="No"/>
    <s v="Yes"/>
    <s v="No"/>
    <s v="No"/>
    <s v="No"/>
    <n v="10"/>
    <n v="8"/>
    <x v="2"/>
  </r>
  <r>
    <n v="1020"/>
    <n v="8"/>
    <n v="1.5"/>
    <s v="No"/>
    <n v="7"/>
    <n v="3"/>
    <x v="339"/>
    <n v="0.7"/>
    <n v="96"/>
    <n v="13"/>
    <n v="9"/>
    <n v="870"/>
    <n v="1613"/>
    <s v="No"/>
    <s v="Yes"/>
    <s v="Yes"/>
    <s v="Yes"/>
    <s v="No"/>
    <n v="18"/>
    <n v="13"/>
    <x v="0"/>
  </r>
  <r>
    <n v="530"/>
    <n v="6"/>
    <n v="2.4"/>
    <s v="No"/>
    <n v="32"/>
    <n v="6"/>
    <x v="340"/>
    <n v="0.3"/>
    <n v="88"/>
    <n v="17"/>
    <n v="7"/>
    <n v="48"/>
    <n v="1012"/>
    <s v="Yes"/>
    <s v="No"/>
    <s v="No"/>
    <s v="No"/>
    <s v="No"/>
    <n v="20"/>
    <n v="1"/>
    <x v="3"/>
  </r>
  <r>
    <n v="1699"/>
    <n v="18"/>
    <n v="0.5"/>
    <s v="No"/>
    <n v="21"/>
    <n v="4"/>
    <x v="341"/>
    <n v="0.1"/>
    <n v="156"/>
    <n v="16"/>
    <n v="0"/>
    <n v="105"/>
    <n v="1099"/>
    <s v="Yes"/>
    <s v="Yes"/>
    <s v="No"/>
    <s v="No"/>
    <s v="Yes"/>
    <n v="20"/>
    <n v="16"/>
    <x v="0"/>
  </r>
  <r>
    <n v="1849"/>
    <n v="15"/>
    <n v="0.5"/>
    <s v="No"/>
    <n v="29"/>
    <n v="7"/>
    <x v="342"/>
    <n v="0.5"/>
    <n v="181"/>
    <n v="14"/>
    <n v="4"/>
    <n v="978"/>
    <n v="1986"/>
    <s v="No"/>
    <s v="Yes"/>
    <s v="No"/>
    <s v="Yes"/>
    <s v="Yes"/>
    <n v="12"/>
    <n v="1"/>
    <x v="1"/>
  </r>
  <r>
    <n v="1514"/>
    <n v="20"/>
    <n v="2.9"/>
    <s v="No"/>
    <n v="27"/>
    <n v="3"/>
    <x v="343"/>
    <n v="0.2"/>
    <n v="118"/>
    <n v="8"/>
    <n v="3"/>
    <n v="186"/>
    <n v="1810"/>
    <s v="Yes"/>
    <s v="No"/>
    <s v="No"/>
    <s v="Yes"/>
    <s v="No"/>
    <n v="1"/>
    <n v="0"/>
    <x v="0"/>
  </r>
  <r>
    <n v="510"/>
    <n v="5"/>
    <n v="2.6"/>
    <s v="No"/>
    <n v="33"/>
    <n v="6"/>
    <x v="344"/>
    <n v="0.1"/>
    <n v="110"/>
    <n v="6"/>
    <n v="2"/>
    <n v="1052"/>
    <n v="1897"/>
    <s v="Yes"/>
    <s v="No"/>
    <s v="No"/>
    <s v="No"/>
    <s v="No"/>
    <n v="10"/>
    <n v="0"/>
    <x v="0"/>
  </r>
  <r>
    <n v="689"/>
    <n v="10"/>
    <n v="1.4"/>
    <s v="No"/>
    <n v="45"/>
    <n v="5"/>
    <x v="345"/>
    <n v="0.5"/>
    <n v="103"/>
    <n v="10"/>
    <n v="1"/>
    <n v="256"/>
    <n v="823"/>
    <s v="No"/>
    <s v="Yes"/>
    <s v="No"/>
    <s v="No"/>
    <s v="No"/>
    <n v="11"/>
    <n v="2"/>
    <x v="1"/>
  </r>
  <r>
    <n v="509"/>
    <n v="12"/>
    <n v="0.6"/>
    <s v="Yes"/>
    <n v="9"/>
    <n v="5"/>
    <x v="346"/>
    <n v="0.1"/>
    <n v="93"/>
    <n v="19"/>
    <n v="10"/>
    <n v="1137"/>
    <n v="1224"/>
    <s v="No"/>
    <s v="Yes"/>
    <s v="Yes"/>
    <s v="No"/>
    <s v="Yes"/>
    <n v="15"/>
    <n v="2"/>
    <x v="3"/>
  </r>
  <r>
    <n v="508"/>
    <n v="10"/>
    <n v="1.6"/>
    <s v="Yes"/>
    <n v="9"/>
    <n v="6"/>
    <x v="347"/>
    <n v="0.4"/>
    <n v="162"/>
    <n v="18"/>
    <n v="8"/>
    <n v="1419"/>
    <n v="1920"/>
    <s v="Yes"/>
    <s v="Yes"/>
    <s v="No"/>
    <s v="Yes"/>
    <s v="No"/>
    <n v="2"/>
    <n v="0"/>
    <x v="2"/>
  </r>
  <r>
    <n v="1081"/>
    <n v="7"/>
    <n v="1.9"/>
    <s v="Yes"/>
    <n v="42"/>
    <n v="7"/>
    <x v="348"/>
    <n v="0.1"/>
    <n v="101"/>
    <n v="7"/>
    <n v="4"/>
    <n v="83"/>
    <n v="816"/>
    <s v="No"/>
    <s v="Yes"/>
    <s v="Yes"/>
    <s v="No"/>
    <s v="Yes"/>
    <n v="17"/>
    <n v="13"/>
    <x v="0"/>
  </r>
  <r>
    <n v="1902"/>
    <n v="15"/>
    <n v="0.5"/>
    <s v="No"/>
    <n v="13"/>
    <n v="4"/>
    <x v="349"/>
    <n v="0.2"/>
    <n v="155"/>
    <n v="14"/>
    <n v="10"/>
    <n v="766"/>
    <n v="877"/>
    <s v="Yes"/>
    <s v="Yes"/>
    <s v="No"/>
    <s v="No"/>
    <s v="No"/>
    <n v="11"/>
    <n v="10"/>
    <x v="0"/>
  </r>
  <r>
    <n v="921"/>
    <n v="6"/>
    <n v="0.6"/>
    <s v="Yes"/>
    <n v="60"/>
    <n v="2"/>
    <x v="350"/>
    <n v="0.1"/>
    <n v="83"/>
    <n v="10"/>
    <n v="0"/>
    <n v="1211"/>
    <n v="1229"/>
    <s v="No"/>
    <s v="No"/>
    <s v="No"/>
    <s v="Yes"/>
    <s v="No"/>
    <n v="3"/>
    <n v="1"/>
    <x v="3"/>
  </r>
  <r>
    <n v="1747"/>
    <n v="19"/>
    <n v="0.9"/>
    <s v="No"/>
    <n v="48"/>
    <n v="3"/>
    <x v="351"/>
    <n v="0.7"/>
    <n v="94"/>
    <n v="17"/>
    <n v="2"/>
    <n v="947"/>
    <n v="1131"/>
    <s v="Yes"/>
    <s v="Yes"/>
    <s v="Yes"/>
    <s v="No"/>
    <s v="Yes"/>
    <n v="19"/>
    <n v="6"/>
    <x v="2"/>
  </r>
  <r>
    <n v="1554"/>
    <n v="18"/>
    <n v="0.5"/>
    <s v="Yes"/>
    <n v="5"/>
    <n v="3"/>
    <x v="352"/>
    <n v="1"/>
    <n v="124"/>
    <n v="7"/>
    <n v="4"/>
    <n v="395"/>
    <n v="1579"/>
    <s v="No"/>
    <s v="No"/>
    <s v="No"/>
    <s v="No"/>
    <s v="Yes"/>
    <n v="12"/>
    <n v="11"/>
    <x v="1"/>
  </r>
  <r>
    <n v="1030"/>
    <n v="18"/>
    <n v="1.6"/>
    <s v="Yes"/>
    <n v="58"/>
    <n v="6"/>
    <x v="353"/>
    <n v="0.2"/>
    <n v="138"/>
    <n v="6"/>
    <n v="2"/>
    <n v="1111"/>
    <n v="1812"/>
    <s v="Yes"/>
    <s v="Yes"/>
    <s v="Yes"/>
    <s v="Yes"/>
    <s v="No"/>
    <n v="20"/>
    <n v="3"/>
    <x v="1"/>
  </r>
  <r>
    <n v="1524"/>
    <n v="16"/>
    <n v="2.6"/>
    <s v="Yes"/>
    <n v="57"/>
    <n v="2"/>
    <x v="354"/>
    <n v="0.5"/>
    <n v="124"/>
    <n v="11"/>
    <n v="4"/>
    <n v="629"/>
    <n v="635"/>
    <s v="Yes"/>
    <s v="No"/>
    <s v="No"/>
    <s v="Yes"/>
    <s v="No"/>
    <n v="12"/>
    <n v="5"/>
    <x v="3"/>
  </r>
  <r>
    <n v="709"/>
    <n v="16"/>
    <n v="2"/>
    <s v="Yes"/>
    <n v="35"/>
    <n v="1"/>
    <x v="81"/>
    <n v="0.1"/>
    <n v="136"/>
    <n v="12"/>
    <n v="9"/>
    <n v="1545"/>
    <n v="1596"/>
    <s v="Yes"/>
    <s v="No"/>
    <s v="No"/>
    <s v="Yes"/>
    <s v="Yes"/>
    <n v="0"/>
    <n v="0"/>
    <x v="0"/>
  </r>
  <r>
    <n v="1356"/>
    <n v="19"/>
    <n v="2.8"/>
    <s v="No"/>
    <n v="29"/>
    <n v="6"/>
    <x v="355"/>
    <n v="0.5"/>
    <n v="198"/>
    <n v="17"/>
    <n v="0"/>
    <n v="1612"/>
    <n v="1983"/>
    <s v="No"/>
    <s v="No"/>
    <s v="No"/>
    <s v="No"/>
    <s v="No"/>
    <n v="0"/>
    <n v="0"/>
    <x v="1"/>
  </r>
  <r>
    <n v="843"/>
    <n v="14"/>
    <n v="1.3"/>
    <s v="Yes"/>
    <n v="16"/>
    <n v="7"/>
    <x v="356"/>
    <n v="0.9"/>
    <n v="119"/>
    <n v="17"/>
    <n v="8"/>
    <n v="593"/>
    <n v="732"/>
    <s v="No"/>
    <s v="No"/>
    <s v="No"/>
    <s v="Yes"/>
    <s v="No"/>
    <n v="4"/>
    <n v="1"/>
    <x v="0"/>
  </r>
  <r>
    <n v="1765"/>
    <n v="18"/>
    <n v="1.1000000000000001"/>
    <s v="No"/>
    <n v="11"/>
    <n v="2"/>
    <x v="357"/>
    <n v="0.7"/>
    <n v="87"/>
    <n v="6"/>
    <n v="5"/>
    <n v="835"/>
    <n v="1175"/>
    <s v="No"/>
    <s v="Yes"/>
    <s v="No"/>
    <s v="No"/>
    <s v="No"/>
    <n v="7"/>
    <n v="3"/>
    <x v="1"/>
  </r>
  <r>
    <n v="1431"/>
    <n v="8"/>
    <n v="0.5"/>
    <s v="No"/>
    <n v="56"/>
    <n v="1"/>
    <x v="358"/>
    <n v="0.6"/>
    <n v="191"/>
    <n v="7"/>
    <n v="3"/>
    <n v="156"/>
    <n v="952"/>
    <s v="No"/>
    <s v="Yes"/>
    <s v="Yes"/>
    <s v="No"/>
    <s v="Yes"/>
    <n v="1"/>
    <n v="0"/>
    <x v="3"/>
  </r>
  <r>
    <n v="1030"/>
    <n v="12"/>
    <n v="0.5"/>
    <s v="No"/>
    <n v="37"/>
    <n v="1"/>
    <x v="359"/>
    <n v="0.7"/>
    <n v="147"/>
    <n v="8"/>
    <n v="6"/>
    <n v="503"/>
    <n v="551"/>
    <s v="No"/>
    <s v="Yes"/>
    <s v="Yes"/>
    <s v="Yes"/>
    <s v="Yes"/>
    <n v="8"/>
    <n v="4"/>
    <x v="2"/>
  </r>
  <r>
    <n v="1476"/>
    <n v="6"/>
    <n v="0.5"/>
    <s v="No"/>
    <n v="43"/>
    <n v="2"/>
    <x v="360"/>
    <n v="0.7"/>
    <n v="148"/>
    <n v="15"/>
    <n v="10"/>
    <n v="1789"/>
    <n v="1972"/>
    <s v="No"/>
    <s v="Yes"/>
    <s v="Yes"/>
    <s v="Yes"/>
    <s v="No"/>
    <n v="2"/>
    <n v="0"/>
    <x v="1"/>
  </r>
  <r>
    <n v="1322"/>
    <n v="6"/>
    <n v="2.2999999999999998"/>
    <s v="Yes"/>
    <n v="35"/>
    <n v="1"/>
    <x v="361"/>
    <n v="0.1"/>
    <n v="157"/>
    <n v="15"/>
    <n v="8"/>
    <n v="443"/>
    <n v="708"/>
    <s v="No"/>
    <s v="Yes"/>
    <s v="Yes"/>
    <s v="No"/>
    <s v="No"/>
    <n v="3"/>
    <n v="1"/>
    <x v="1"/>
  </r>
  <r>
    <n v="1786"/>
    <n v="17"/>
    <n v="1.2"/>
    <s v="No"/>
    <n v="61"/>
    <n v="3"/>
    <x v="362"/>
    <n v="0.1"/>
    <n v="123"/>
    <n v="14"/>
    <n v="11"/>
    <n v="74"/>
    <n v="865"/>
    <s v="Yes"/>
    <s v="No"/>
    <s v="No"/>
    <s v="No"/>
    <s v="No"/>
    <n v="14"/>
    <n v="11"/>
    <x v="1"/>
  </r>
  <r>
    <n v="718"/>
    <n v="9"/>
    <n v="0.7"/>
    <s v="Yes"/>
    <n v="21"/>
    <n v="1"/>
    <x v="363"/>
    <n v="0.8"/>
    <n v="88"/>
    <n v="17"/>
    <n v="11"/>
    <n v="518"/>
    <n v="830"/>
    <s v="No"/>
    <s v="Yes"/>
    <s v="Yes"/>
    <s v="Yes"/>
    <s v="No"/>
    <n v="7"/>
    <n v="0"/>
    <x v="0"/>
  </r>
  <r>
    <n v="1359"/>
    <n v="17"/>
    <n v="0.6"/>
    <s v="No"/>
    <n v="59"/>
    <n v="2"/>
    <x v="245"/>
    <n v="0.3"/>
    <n v="86"/>
    <n v="19"/>
    <n v="3"/>
    <n v="1692"/>
    <n v="1902"/>
    <s v="Yes"/>
    <s v="No"/>
    <s v="No"/>
    <s v="Yes"/>
    <s v="No"/>
    <n v="6"/>
    <n v="4"/>
    <x v="1"/>
  </r>
  <r>
    <n v="1575"/>
    <n v="17"/>
    <n v="2.5"/>
    <s v="Yes"/>
    <n v="11"/>
    <n v="7"/>
    <x v="364"/>
    <n v="0.2"/>
    <n v="185"/>
    <n v="7"/>
    <n v="3"/>
    <n v="492"/>
    <n v="818"/>
    <s v="Yes"/>
    <s v="Yes"/>
    <s v="Yes"/>
    <s v="No"/>
    <s v="No"/>
    <n v="20"/>
    <n v="0"/>
    <x v="2"/>
  </r>
  <r>
    <n v="1607"/>
    <n v="14"/>
    <n v="1.1000000000000001"/>
    <s v="Yes"/>
    <n v="20"/>
    <n v="2"/>
    <x v="365"/>
    <n v="1"/>
    <n v="192"/>
    <n v="11"/>
    <n v="1"/>
    <n v="776"/>
    <n v="1005"/>
    <s v="Yes"/>
    <s v="Yes"/>
    <s v="Yes"/>
    <s v="No"/>
    <s v="No"/>
    <n v="8"/>
    <n v="6"/>
    <x v="3"/>
  </r>
  <r>
    <n v="835"/>
    <n v="13"/>
    <n v="0.8"/>
    <s v="Yes"/>
    <n v="42"/>
    <n v="5"/>
    <x v="21"/>
    <n v="0.8"/>
    <n v="128"/>
    <n v="15"/>
    <n v="2"/>
    <n v="396"/>
    <n v="1378"/>
    <s v="Yes"/>
    <s v="Yes"/>
    <s v="Yes"/>
    <s v="Yes"/>
    <s v="No"/>
    <n v="18"/>
    <n v="2"/>
    <x v="2"/>
  </r>
  <r>
    <n v="790"/>
    <n v="9"/>
    <n v="0.5"/>
    <s v="Yes"/>
    <n v="44"/>
    <n v="8"/>
    <x v="366"/>
    <n v="0.1"/>
    <n v="89"/>
    <n v="13"/>
    <n v="11"/>
    <n v="1100"/>
    <n v="1437"/>
    <s v="Yes"/>
    <s v="Yes"/>
    <s v="Yes"/>
    <s v="No"/>
    <s v="No"/>
    <n v="8"/>
    <n v="7"/>
    <x v="1"/>
  </r>
  <r>
    <n v="1269"/>
    <n v="5"/>
    <n v="1.3"/>
    <s v="No"/>
    <n v="52"/>
    <n v="2"/>
    <x v="367"/>
    <n v="0.8"/>
    <n v="118"/>
    <n v="18"/>
    <n v="5"/>
    <n v="1597"/>
    <n v="1920"/>
    <s v="No"/>
    <s v="No"/>
    <s v="No"/>
    <s v="No"/>
    <s v="Yes"/>
    <n v="15"/>
    <n v="14"/>
    <x v="0"/>
  </r>
  <r>
    <n v="1930"/>
    <n v="13"/>
    <n v="2"/>
    <s v="No"/>
    <n v="16"/>
    <n v="8"/>
    <x v="368"/>
    <n v="0.8"/>
    <n v="186"/>
    <n v="17"/>
    <n v="3"/>
    <n v="1901"/>
    <n v="1920"/>
    <s v="No"/>
    <s v="No"/>
    <s v="No"/>
    <s v="Yes"/>
    <s v="Yes"/>
    <n v="12"/>
    <n v="11"/>
    <x v="2"/>
  </r>
  <r>
    <n v="1692"/>
    <n v="6"/>
    <n v="2.2999999999999998"/>
    <s v="Yes"/>
    <n v="46"/>
    <n v="1"/>
    <x v="369"/>
    <n v="0.9"/>
    <n v="139"/>
    <n v="16"/>
    <n v="10"/>
    <n v="674"/>
    <n v="1925"/>
    <s v="Yes"/>
    <s v="Yes"/>
    <s v="Yes"/>
    <s v="No"/>
    <s v="No"/>
    <n v="6"/>
    <n v="4"/>
    <x v="0"/>
  </r>
  <r>
    <n v="1673"/>
    <n v="20"/>
    <n v="1.6"/>
    <s v="No"/>
    <n v="42"/>
    <n v="5"/>
    <x v="370"/>
    <n v="0.5"/>
    <n v="182"/>
    <n v="12"/>
    <n v="4"/>
    <n v="214"/>
    <n v="679"/>
    <s v="No"/>
    <s v="No"/>
    <s v="No"/>
    <s v="No"/>
    <s v="Yes"/>
    <n v="6"/>
    <n v="2"/>
    <x v="2"/>
  </r>
  <r>
    <n v="1688"/>
    <n v="8"/>
    <n v="2.5"/>
    <s v="No"/>
    <n v="21"/>
    <n v="7"/>
    <x v="371"/>
    <n v="0.2"/>
    <n v="170"/>
    <n v="17"/>
    <n v="14"/>
    <n v="650"/>
    <n v="864"/>
    <s v="Yes"/>
    <s v="Yes"/>
    <s v="Yes"/>
    <s v="Yes"/>
    <s v="No"/>
    <n v="0"/>
    <n v="0"/>
    <x v="1"/>
  </r>
  <r>
    <n v="571"/>
    <n v="18"/>
    <n v="0.6"/>
    <s v="No"/>
    <n v="43"/>
    <n v="3"/>
    <x v="372"/>
    <n v="0.5"/>
    <n v="141"/>
    <n v="7"/>
    <n v="5"/>
    <n v="224"/>
    <n v="783"/>
    <s v="No"/>
    <s v="Yes"/>
    <s v="Yes"/>
    <s v="No"/>
    <s v="No"/>
    <n v="8"/>
    <n v="1"/>
    <x v="0"/>
  </r>
  <r>
    <n v="1768"/>
    <n v="5"/>
    <n v="2"/>
    <s v="No"/>
    <n v="2"/>
    <n v="7"/>
    <x v="184"/>
    <n v="0.8"/>
    <n v="88"/>
    <n v="9"/>
    <n v="6"/>
    <n v="1303"/>
    <n v="1814"/>
    <s v="Yes"/>
    <s v="Yes"/>
    <s v="Yes"/>
    <s v="No"/>
    <s v="Yes"/>
    <n v="2"/>
    <n v="0"/>
    <x v="1"/>
  </r>
  <r>
    <n v="1218"/>
    <n v="12"/>
    <n v="2.8"/>
    <s v="Yes"/>
    <n v="39"/>
    <n v="7"/>
    <x v="373"/>
    <n v="0.8"/>
    <n v="150"/>
    <n v="10"/>
    <n v="0"/>
    <n v="1122"/>
    <n v="1746"/>
    <s v="No"/>
    <s v="No"/>
    <s v="No"/>
    <s v="No"/>
    <s v="Yes"/>
    <n v="14"/>
    <n v="3"/>
    <x v="0"/>
  </r>
  <r>
    <n v="1538"/>
    <n v="12"/>
    <n v="2.2999999999999998"/>
    <s v="No"/>
    <n v="13"/>
    <n v="7"/>
    <x v="374"/>
    <n v="0.2"/>
    <n v="121"/>
    <n v="18"/>
    <n v="10"/>
    <n v="567"/>
    <n v="986"/>
    <s v="Yes"/>
    <s v="Yes"/>
    <s v="Yes"/>
    <s v="Yes"/>
    <s v="Yes"/>
    <n v="7"/>
    <n v="6"/>
    <x v="0"/>
  </r>
  <r>
    <n v="1864"/>
    <n v="18"/>
    <n v="1.4"/>
    <s v="No"/>
    <n v="46"/>
    <n v="1"/>
    <x v="375"/>
    <n v="0.7"/>
    <n v="178"/>
    <n v="11"/>
    <n v="7"/>
    <n v="168"/>
    <n v="981"/>
    <s v="Yes"/>
    <s v="Yes"/>
    <s v="Yes"/>
    <s v="Yes"/>
    <s v="No"/>
    <n v="12"/>
    <n v="8"/>
    <x v="2"/>
  </r>
  <r>
    <n v="586"/>
    <n v="7"/>
    <n v="0.6"/>
    <s v="No"/>
    <n v="42"/>
    <n v="7"/>
    <x v="241"/>
    <n v="0.3"/>
    <n v="121"/>
    <n v="12"/>
    <n v="2"/>
    <n v="785"/>
    <n v="1118"/>
    <s v="Yes"/>
    <s v="Yes"/>
    <s v="Yes"/>
    <s v="Yes"/>
    <s v="Yes"/>
    <n v="17"/>
    <n v="16"/>
    <x v="0"/>
  </r>
  <r>
    <n v="547"/>
    <n v="10"/>
    <n v="1.9"/>
    <s v="Yes"/>
    <n v="37"/>
    <n v="5"/>
    <x v="376"/>
    <n v="0.4"/>
    <n v="154"/>
    <n v="17"/>
    <n v="3"/>
    <n v="371"/>
    <n v="541"/>
    <s v="Yes"/>
    <s v="Yes"/>
    <s v="No"/>
    <s v="No"/>
    <s v="No"/>
    <n v="4"/>
    <n v="1"/>
    <x v="0"/>
  </r>
  <r>
    <n v="644"/>
    <n v="15"/>
    <n v="2.7"/>
    <s v="No"/>
    <n v="22"/>
    <n v="8"/>
    <x v="377"/>
    <n v="0.7"/>
    <n v="157"/>
    <n v="12"/>
    <n v="1"/>
    <n v="311"/>
    <n v="881"/>
    <s v="No"/>
    <s v="Yes"/>
    <s v="No"/>
    <s v="No"/>
    <s v="Yes"/>
    <n v="3"/>
    <n v="0"/>
    <x v="3"/>
  </r>
  <r>
    <n v="1138"/>
    <n v="3"/>
    <n v="1.4"/>
    <s v="No"/>
    <n v="44"/>
    <n v="8"/>
    <x v="378"/>
    <n v="0.2"/>
    <n v="187"/>
    <n v="19"/>
    <n v="3"/>
    <n v="111"/>
    <n v="1138"/>
    <s v="No"/>
    <s v="Yes"/>
    <s v="Yes"/>
    <s v="No"/>
    <s v="No"/>
    <n v="17"/>
    <n v="12"/>
    <x v="1"/>
  </r>
  <r>
    <n v="560"/>
    <n v="18"/>
    <n v="0.5"/>
    <s v="No"/>
    <n v="23"/>
    <n v="8"/>
    <x v="379"/>
    <n v="1"/>
    <n v="146"/>
    <n v="17"/>
    <n v="16"/>
    <n v="356"/>
    <n v="1903"/>
    <s v="Yes"/>
    <s v="No"/>
    <s v="No"/>
    <s v="Yes"/>
    <s v="No"/>
    <n v="15"/>
    <n v="14"/>
    <x v="0"/>
  </r>
  <r>
    <n v="511"/>
    <n v="14"/>
    <n v="3"/>
    <s v="Yes"/>
    <n v="34"/>
    <n v="8"/>
    <x v="380"/>
    <n v="0.9"/>
    <n v="125"/>
    <n v="14"/>
    <n v="7"/>
    <n v="149"/>
    <n v="1285"/>
    <s v="No"/>
    <s v="Yes"/>
    <s v="Yes"/>
    <s v="No"/>
    <s v="Yes"/>
    <n v="13"/>
    <n v="5"/>
    <x v="2"/>
  </r>
  <r>
    <n v="1949"/>
    <n v="20"/>
    <n v="1.3"/>
    <s v="Yes"/>
    <n v="23"/>
    <n v="5"/>
    <x v="381"/>
    <n v="0.1"/>
    <n v="101"/>
    <n v="14"/>
    <n v="8"/>
    <n v="839"/>
    <n v="1136"/>
    <s v="No"/>
    <s v="Yes"/>
    <s v="No"/>
    <s v="No"/>
    <s v="No"/>
    <n v="1"/>
    <n v="0"/>
    <x v="1"/>
  </r>
  <r>
    <n v="1528"/>
    <n v="11"/>
    <n v="1.8"/>
    <s v="Yes"/>
    <n v="55"/>
    <n v="5"/>
    <x v="382"/>
    <n v="0.8"/>
    <n v="129"/>
    <n v="11"/>
    <n v="9"/>
    <n v="454"/>
    <n v="1762"/>
    <s v="Yes"/>
    <s v="Yes"/>
    <s v="Yes"/>
    <s v="Yes"/>
    <s v="Yes"/>
    <n v="6"/>
    <n v="3"/>
    <x v="0"/>
  </r>
  <r>
    <n v="614"/>
    <n v="4"/>
    <n v="2.9"/>
    <s v="Yes"/>
    <n v="24"/>
    <n v="4"/>
    <x v="383"/>
    <n v="0.2"/>
    <n v="94"/>
    <n v="13"/>
    <n v="12"/>
    <n v="409"/>
    <n v="603"/>
    <s v="No"/>
    <s v="Yes"/>
    <s v="Yes"/>
    <s v="Yes"/>
    <s v="No"/>
    <n v="7"/>
    <n v="3"/>
    <x v="0"/>
  </r>
  <r>
    <n v="1248"/>
    <n v="13"/>
    <n v="2.4"/>
    <s v="No"/>
    <n v="9"/>
    <n v="3"/>
    <x v="384"/>
    <n v="0.4"/>
    <n v="89"/>
    <n v="9"/>
    <n v="8"/>
    <n v="71"/>
    <n v="1686"/>
    <s v="Yes"/>
    <s v="Yes"/>
    <s v="Yes"/>
    <s v="No"/>
    <s v="No"/>
    <n v="8"/>
    <n v="6"/>
    <x v="2"/>
  </r>
  <r>
    <n v="600"/>
    <n v="9"/>
    <n v="0.5"/>
    <s v="No"/>
    <n v="14"/>
    <n v="5"/>
    <x v="385"/>
    <n v="0.8"/>
    <n v="112"/>
    <n v="18"/>
    <n v="0"/>
    <n v="320"/>
    <n v="747"/>
    <s v="No"/>
    <s v="No"/>
    <s v="No"/>
    <s v="No"/>
    <s v="No"/>
    <n v="2"/>
    <n v="0"/>
    <x v="3"/>
  </r>
  <r>
    <n v="1786"/>
    <n v="14"/>
    <n v="2.6"/>
    <s v="No"/>
    <n v="14"/>
    <n v="4"/>
    <x v="386"/>
    <n v="1"/>
    <n v="115"/>
    <n v="18"/>
    <n v="0"/>
    <n v="616"/>
    <n v="912"/>
    <s v="No"/>
    <s v="Yes"/>
    <s v="No"/>
    <s v="No"/>
    <s v="No"/>
    <n v="15"/>
    <n v="6"/>
    <x v="1"/>
  </r>
  <r>
    <n v="1456"/>
    <n v="13"/>
    <n v="1.6"/>
    <s v="Yes"/>
    <n v="39"/>
    <n v="8"/>
    <x v="387"/>
    <n v="0.1"/>
    <n v="80"/>
    <n v="6"/>
    <n v="3"/>
    <n v="815"/>
    <n v="1666"/>
    <s v="Yes"/>
    <s v="Yes"/>
    <s v="Yes"/>
    <s v="No"/>
    <s v="No"/>
    <n v="10"/>
    <n v="9"/>
    <x v="1"/>
  </r>
  <r>
    <n v="1830"/>
    <n v="11"/>
    <n v="1"/>
    <s v="No"/>
    <n v="47"/>
    <n v="1"/>
    <x v="388"/>
    <n v="0.3"/>
    <n v="117"/>
    <n v="13"/>
    <n v="10"/>
    <n v="1191"/>
    <n v="1882"/>
    <s v="No"/>
    <s v="Yes"/>
    <s v="Yes"/>
    <s v="No"/>
    <s v="Yes"/>
    <n v="11"/>
    <n v="7"/>
    <x v="1"/>
  </r>
  <r>
    <n v="1640"/>
    <n v="5"/>
    <n v="0.7"/>
    <s v="No"/>
    <n v="21"/>
    <n v="7"/>
    <x v="389"/>
    <n v="0.8"/>
    <n v="169"/>
    <n v="16"/>
    <n v="3"/>
    <n v="589"/>
    <n v="1301"/>
    <s v="Yes"/>
    <s v="Yes"/>
    <s v="Yes"/>
    <s v="No"/>
    <s v="Yes"/>
    <n v="14"/>
    <n v="10"/>
    <x v="3"/>
  </r>
  <r>
    <n v="1793"/>
    <n v="6"/>
    <n v="2.7"/>
    <s v="No"/>
    <n v="44"/>
    <n v="5"/>
    <x v="390"/>
    <n v="0.7"/>
    <n v="175"/>
    <n v="19"/>
    <n v="9"/>
    <n v="655"/>
    <n v="1459"/>
    <s v="Yes"/>
    <s v="Yes"/>
    <s v="Yes"/>
    <s v="Yes"/>
    <s v="No"/>
    <n v="17"/>
    <n v="12"/>
    <x v="1"/>
  </r>
  <r>
    <n v="781"/>
    <n v="9"/>
    <n v="1.3"/>
    <s v="Yes"/>
    <n v="64"/>
    <n v="2"/>
    <x v="391"/>
    <n v="0.2"/>
    <n v="88"/>
    <n v="17"/>
    <n v="10"/>
    <n v="368"/>
    <n v="607"/>
    <s v="No"/>
    <s v="No"/>
    <s v="No"/>
    <s v="No"/>
    <s v="Yes"/>
    <n v="7"/>
    <n v="1"/>
    <x v="1"/>
  </r>
  <r>
    <n v="713"/>
    <n v="12"/>
    <n v="1.6"/>
    <s v="No"/>
    <n v="63"/>
    <n v="2"/>
    <x v="392"/>
    <n v="0.7"/>
    <n v="89"/>
    <n v="15"/>
    <n v="10"/>
    <n v="103"/>
    <n v="1760"/>
    <s v="No"/>
    <s v="Yes"/>
    <s v="Yes"/>
    <s v="No"/>
    <s v="No"/>
    <n v="8"/>
    <n v="4"/>
    <x v="0"/>
  </r>
  <r>
    <n v="1496"/>
    <n v="7"/>
    <n v="2"/>
    <s v="Yes"/>
    <n v="42"/>
    <n v="5"/>
    <x v="393"/>
    <n v="0.5"/>
    <n v="182"/>
    <n v="16"/>
    <n v="0"/>
    <n v="96"/>
    <n v="741"/>
    <s v="Yes"/>
    <s v="No"/>
    <s v="No"/>
    <s v="Yes"/>
    <s v="Yes"/>
    <n v="5"/>
    <n v="4"/>
    <x v="3"/>
  </r>
  <r>
    <n v="1520"/>
    <n v="13"/>
    <n v="2.2000000000000002"/>
    <s v="No"/>
    <n v="33"/>
    <n v="8"/>
    <x v="394"/>
    <n v="0.5"/>
    <n v="177"/>
    <n v="14"/>
    <n v="9"/>
    <n v="151"/>
    <n v="1005"/>
    <s v="Yes"/>
    <s v="Yes"/>
    <s v="Yes"/>
    <s v="Yes"/>
    <s v="Yes"/>
    <n v="18"/>
    <n v="5"/>
    <x v="1"/>
  </r>
  <r>
    <n v="1114"/>
    <n v="17"/>
    <n v="2.8"/>
    <s v="No"/>
    <n v="9"/>
    <n v="3"/>
    <x v="395"/>
    <n v="0.4"/>
    <n v="197"/>
    <n v="10"/>
    <n v="7"/>
    <n v="1040"/>
    <n v="1071"/>
    <s v="Yes"/>
    <s v="Yes"/>
    <s v="Yes"/>
    <s v="No"/>
    <s v="No"/>
    <n v="15"/>
    <n v="4"/>
    <x v="3"/>
  </r>
  <r>
    <n v="723"/>
    <n v="17"/>
    <n v="1.9"/>
    <s v="No"/>
    <n v="30"/>
    <n v="1"/>
    <x v="396"/>
    <n v="0.3"/>
    <n v="102"/>
    <n v="19"/>
    <n v="9"/>
    <n v="1467"/>
    <n v="1901"/>
    <s v="Yes"/>
    <s v="No"/>
    <s v="No"/>
    <s v="Yes"/>
    <s v="Yes"/>
    <n v="7"/>
    <n v="4"/>
    <x v="2"/>
  </r>
  <r>
    <n v="1545"/>
    <n v="6"/>
    <n v="1.3"/>
    <s v="Yes"/>
    <n v="35"/>
    <n v="5"/>
    <x v="397"/>
    <n v="0.1"/>
    <n v="173"/>
    <n v="14"/>
    <n v="9"/>
    <n v="115"/>
    <n v="1352"/>
    <s v="No"/>
    <s v="Yes"/>
    <s v="Yes"/>
    <s v="Yes"/>
    <s v="No"/>
    <n v="20"/>
    <n v="15"/>
    <x v="1"/>
  </r>
  <r>
    <n v="1884"/>
    <n v="7"/>
    <n v="2.1"/>
    <s v="Yes"/>
    <n v="43"/>
    <n v="1"/>
    <x v="398"/>
    <n v="0.8"/>
    <n v="185"/>
    <n v="14"/>
    <n v="8"/>
    <n v="451"/>
    <n v="819"/>
    <s v="Yes"/>
    <s v="Yes"/>
    <s v="Yes"/>
    <s v="Yes"/>
    <s v="No"/>
    <n v="18"/>
    <n v="7"/>
    <x v="1"/>
  </r>
  <r>
    <n v="1549"/>
    <n v="11"/>
    <n v="1.5"/>
    <s v="Yes"/>
    <n v="27"/>
    <n v="5"/>
    <x v="399"/>
    <n v="0.4"/>
    <n v="113"/>
    <n v="10"/>
    <n v="8"/>
    <n v="632"/>
    <n v="1162"/>
    <s v="No"/>
    <s v="Yes"/>
    <s v="Yes"/>
    <s v="No"/>
    <s v="Yes"/>
    <n v="7"/>
    <n v="0"/>
    <x v="3"/>
  </r>
  <r>
    <n v="856"/>
    <n v="12"/>
    <n v="1.9"/>
    <s v="Yes"/>
    <n v="14"/>
    <n v="1"/>
    <x v="400"/>
    <n v="0.6"/>
    <n v="115"/>
    <n v="6"/>
    <n v="3"/>
    <n v="395"/>
    <n v="1027"/>
    <s v="Yes"/>
    <s v="Yes"/>
    <s v="Yes"/>
    <s v="Yes"/>
    <s v="No"/>
    <n v="7"/>
    <n v="0"/>
    <x v="0"/>
  </r>
  <r>
    <n v="531"/>
    <n v="20"/>
    <n v="0.5"/>
    <s v="Yes"/>
    <n v="12"/>
    <n v="4"/>
    <x v="401"/>
    <n v="0.5"/>
    <n v="121"/>
    <n v="18"/>
    <n v="12"/>
    <n v="158"/>
    <n v="1657"/>
    <s v="No"/>
    <s v="Yes"/>
    <s v="Yes"/>
    <s v="Yes"/>
    <s v="Yes"/>
    <n v="3"/>
    <n v="0"/>
    <x v="0"/>
  </r>
  <r>
    <n v="1815"/>
    <n v="2"/>
    <n v="2.8"/>
    <s v="No"/>
    <n v="33"/>
    <n v="4"/>
    <x v="402"/>
    <n v="0.6"/>
    <n v="159"/>
    <n v="18"/>
    <n v="0"/>
    <n v="607"/>
    <n v="748"/>
    <s v="No"/>
    <s v="Yes"/>
    <s v="No"/>
    <s v="No"/>
    <s v="No"/>
    <n v="17"/>
    <n v="2"/>
    <x v="0"/>
  </r>
  <r>
    <n v="815"/>
    <n v="6"/>
    <n v="2"/>
    <s v="Yes"/>
    <n v="51"/>
    <n v="6"/>
    <x v="403"/>
    <n v="0.3"/>
    <n v="85"/>
    <n v="5"/>
    <n v="4"/>
    <n v="982"/>
    <n v="1291"/>
    <s v="No"/>
    <s v="Yes"/>
    <s v="No"/>
    <s v="Yes"/>
    <s v="No"/>
    <n v="12"/>
    <n v="4"/>
    <x v="1"/>
  </r>
  <r>
    <n v="1977"/>
    <n v="14"/>
    <n v="2"/>
    <s v="Yes"/>
    <n v="54"/>
    <n v="7"/>
    <x v="404"/>
    <n v="1"/>
    <n v="171"/>
    <n v="18"/>
    <n v="7"/>
    <n v="1226"/>
    <n v="1242"/>
    <s v="Yes"/>
    <s v="Yes"/>
    <s v="Yes"/>
    <s v="No"/>
    <s v="Yes"/>
    <n v="18"/>
    <n v="7"/>
    <x v="2"/>
  </r>
  <r>
    <n v="649"/>
    <n v="2"/>
    <n v="1.4"/>
    <s v="No"/>
    <n v="19"/>
    <n v="7"/>
    <x v="405"/>
    <n v="0.8"/>
    <n v="190"/>
    <n v="18"/>
    <n v="1"/>
    <n v="344"/>
    <n v="1551"/>
    <s v="Yes"/>
    <s v="Yes"/>
    <s v="Yes"/>
    <s v="No"/>
    <s v="Yes"/>
    <n v="12"/>
    <n v="4"/>
    <x v="3"/>
  </r>
  <r>
    <n v="667"/>
    <n v="12"/>
    <n v="1.3"/>
    <s v="Yes"/>
    <n v="6"/>
    <n v="6"/>
    <x v="406"/>
    <n v="0.1"/>
    <n v="149"/>
    <n v="9"/>
    <n v="5"/>
    <n v="272"/>
    <n v="870"/>
    <s v="No"/>
    <s v="Yes"/>
    <s v="Yes"/>
    <s v="Yes"/>
    <s v="No"/>
    <n v="10"/>
    <n v="4"/>
    <x v="2"/>
  </r>
  <r>
    <n v="1265"/>
    <n v="8"/>
    <n v="0.6"/>
    <s v="Yes"/>
    <n v="49"/>
    <n v="1"/>
    <x v="407"/>
    <n v="0.5"/>
    <n v="90"/>
    <n v="16"/>
    <n v="11"/>
    <n v="275"/>
    <n v="687"/>
    <s v="No"/>
    <s v="Yes"/>
    <s v="Yes"/>
    <s v="Yes"/>
    <s v="No"/>
    <n v="5"/>
    <n v="4"/>
    <x v="0"/>
  </r>
  <r>
    <n v="718"/>
    <n v="3"/>
    <n v="2.8"/>
    <s v="No"/>
    <n v="59"/>
    <n v="6"/>
    <x v="196"/>
    <n v="0.8"/>
    <n v="113"/>
    <n v="11"/>
    <n v="9"/>
    <n v="1185"/>
    <n v="1387"/>
    <s v="Yes"/>
    <s v="Yes"/>
    <s v="No"/>
    <s v="No"/>
    <s v="No"/>
    <n v="13"/>
    <n v="10"/>
    <x v="0"/>
  </r>
  <r>
    <n v="984"/>
    <n v="16"/>
    <n v="2.2000000000000002"/>
    <s v="Yes"/>
    <n v="39"/>
    <n v="8"/>
    <x v="408"/>
    <n v="0.5"/>
    <n v="119"/>
    <n v="11"/>
    <n v="7"/>
    <n v="56"/>
    <n v="1931"/>
    <s v="Yes"/>
    <s v="Yes"/>
    <s v="Yes"/>
    <s v="No"/>
    <s v="Yes"/>
    <n v="18"/>
    <n v="0"/>
    <x v="0"/>
  </r>
  <r>
    <n v="1067"/>
    <n v="13"/>
    <n v="1.8"/>
    <s v="Yes"/>
    <n v="14"/>
    <n v="1"/>
    <x v="409"/>
    <n v="0.2"/>
    <n v="146"/>
    <n v="5"/>
    <n v="0"/>
    <n v="965"/>
    <n v="1009"/>
    <s v="No"/>
    <s v="No"/>
    <s v="No"/>
    <s v="Yes"/>
    <s v="No"/>
    <n v="15"/>
    <n v="11"/>
    <x v="3"/>
  </r>
  <r>
    <n v="788"/>
    <n v="6"/>
    <n v="2.5"/>
    <s v="Yes"/>
    <n v="57"/>
    <n v="8"/>
    <x v="410"/>
    <n v="0.9"/>
    <n v="91"/>
    <n v="12"/>
    <n v="8"/>
    <n v="42"/>
    <n v="1161"/>
    <s v="Yes"/>
    <s v="Yes"/>
    <s v="Yes"/>
    <s v="Yes"/>
    <s v="No"/>
    <n v="12"/>
    <n v="4"/>
    <x v="1"/>
  </r>
  <r>
    <n v="1672"/>
    <n v="7"/>
    <n v="1.7"/>
    <s v="Yes"/>
    <n v="44"/>
    <n v="8"/>
    <x v="411"/>
    <n v="0.5"/>
    <n v="172"/>
    <n v="11"/>
    <n v="6"/>
    <n v="1250"/>
    <n v="1435"/>
    <s v="Yes"/>
    <s v="Yes"/>
    <s v="Yes"/>
    <s v="Yes"/>
    <s v="Yes"/>
    <n v="4"/>
    <n v="1"/>
    <x v="0"/>
  </r>
  <r>
    <n v="1424"/>
    <n v="16"/>
    <n v="0.5"/>
    <s v="Yes"/>
    <n v="23"/>
    <n v="4"/>
    <x v="412"/>
    <n v="0.6"/>
    <n v="80"/>
    <n v="14"/>
    <n v="11"/>
    <n v="1399"/>
    <n v="1663"/>
    <s v="Yes"/>
    <s v="Yes"/>
    <s v="Yes"/>
    <s v="Yes"/>
    <s v="No"/>
    <n v="18"/>
    <n v="16"/>
    <x v="0"/>
  </r>
  <r>
    <n v="1162"/>
    <n v="20"/>
    <n v="2"/>
    <s v="No"/>
    <n v="56"/>
    <n v="7"/>
    <x v="413"/>
    <n v="0.7"/>
    <n v="114"/>
    <n v="5"/>
    <n v="0"/>
    <n v="56"/>
    <n v="997"/>
    <s v="No"/>
    <s v="Yes"/>
    <s v="Yes"/>
    <s v="No"/>
    <s v="No"/>
    <n v="1"/>
    <n v="0"/>
    <x v="0"/>
  </r>
  <r>
    <n v="1547"/>
    <n v="15"/>
    <n v="3"/>
    <s v="Yes"/>
    <n v="14"/>
    <n v="3"/>
    <x v="414"/>
    <n v="0.7"/>
    <n v="198"/>
    <n v="5"/>
    <n v="0"/>
    <n v="1042"/>
    <n v="1832"/>
    <s v="No"/>
    <s v="Yes"/>
    <s v="Yes"/>
    <s v="Yes"/>
    <s v="Yes"/>
    <n v="19"/>
    <n v="2"/>
    <x v="2"/>
  </r>
  <r>
    <n v="822"/>
    <n v="3"/>
    <n v="0.5"/>
    <s v="No"/>
    <n v="51"/>
    <n v="6"/>
    <x v="415"/>
    <n v="0.3"/>
    <n v="157"/>
    <n v="10"/>
    <n v="1"/>
    <n v="667"/>
    <n v="860"/>
    <s v="No"/>
    <s v="Yes"/>
    <s v="Yes"/>
    <s v="No"/>
    <s v="Yes"/>
    <n v="20"/>
    <n v="0"/>
    <x v="1"/>
  </r>
  <r>
    <n v="1007"/>
    <n v="16"/>
    <n v="2"/>
    <s v="No"/>
    <n v="45"/>
    <n v="5"/>
    <x v="416"/>
    <n v="0.1"/>
    <n v="95"/>
    <n v="9"/>
    <n v="0"/>
    <n v="1186"/>
    <n v="1529"/>
    <s v="No"/>
    <s v="No"/>
    <s v="No"/>
    <s v="No"/>
    <s v="No"/>
    <n v="2"/>
    <n v="0"/>
    <x v="1"/>
  </r>
  <r>
    <n v="1695"/>
    <n v="11"/>
    <n v="0.5"/>
    <s v="Yes"/>
    <n v="47"/>
    <n v="5"/>
    <x v="417"/>
    <n v="0.5"/>
    <n v="189"/>
    <n v="8"/>
    <n v="6"/>
    <n v="308"/>
    <n v="1208"/>
    <s v="Yes"/>
    <s v="Yes"/>
    <s v="Yes"/>
    <s v="No"/>
    <s v="Yes"/>
    <n v="13"/>
    <n v="2"/>
    <x v="0"/>
  </r>
  <r>
    <n v="1742"/>
    <n v="6"/>
    <n v="1.6"/>
    <s v="No"/>
    <n v="49"/>
    <n v="1"/>
    <x v="418"/>
    <n v="0.8"/>
    <n v="100"/>
    <n v="5"/>
    <n v="4"/>
    <n v="1134"/>
    <n v="1469"/>
    <s v="No"/>
    <s v="Yes"/>
    <s v="No"/>
    <s v="Yes"/>
    <s v="Yes"/>
    <n v="9"/>
    <n v="3"/>
    <x v="2"/>
  </r>
  <r>
    <n v="1697"/>
    <n v="11"/>
    <n v="0.5"/>
    <s v="No"/>
    <n v="60"/>
    <n v="4"/>
    <x v="419"/>
    <n v="0.1"/>
    <n v="90"/>
    <n v="15"/>
    <n v="1"/>
    <n v="88"/>
    <n v="1046"/>
    <s v="Yes"/>
    <s v="Yes"/>
    <s v="Yes"/>
    <s v="No"/>
    <s v="No"/>
    <n v="0"/>
    <n v="0"/>
    <x v="3"/>
  </r>
  <r>
    <n v="987"/>
    <n v="14"/>
    <n v="2.2999999999999998"/>
    <s v="No"/>
    <n v="17"/>
    <n v="7"/>
    <x v="420"/>
    <n v="0.8"/>
    <n v="124"/>
    <n v="11"/>
    <n v="0"/>
    <n v="887"/>
    <n v="1274"/>
    <s v="Yes"/>
    <s v="Yes"/>
    <s v="No"/>
    <s v="No"/>
    <s v="Yes"/>
    <n v="17"/>
    <n v="9"/>
    <x v="1"/>
  </r>
  <r>
    <n v="599"/>
    <n v="7"/>
    <n v="2.9"/>
    <s v="No"/>
    <n v="64"/>
    <n v="8"/>
    <x v="421"/>
    <n v="0.3"/>
    <n v="186"/>
    <n v="5"/>
    <n v="3"/>
    <n v="103"/>
    <n v="646"/>
    <s v="No"/>
    <s v="Yes"/>
    <s v="Yes"/>
    <s v="No"/>
    <s v="Yes"/>
    <n v="1"/>
    <n v="0"/>
    <x v="2"/>
  </r>
  <r>
    <n v="946"/>
    <n v="13"/>
    <n v="1.7"/>
    <s v="Yes"/>
    <n v="25"/>
    <n v="6"/>
    <x v="422"/>
    <n v="0.8"/>
    <n v="143"/>
    <n v="7"/>
    <n v="5"/>
    <n v="650"/>
    <n v="1740"/>
    <s v="Yes"/>
    <s v="Yes"/>
    <s v="Yes"/>
    <s v="Yes"/>
    <s v="No"/>
    <n v="15"/>
    <n v="8"/>
    <x v="2"/>
  </r>
  <r>
    <n v="1530"/>
    <n v="19"/>
    <n v="2"/>
    <s v="No"/>
    <n v="42"/>
    <n v="6"/>
    <x v="37"/>
    <n v="0.8"/>
    <n v="177"/>
    <n v="11"/>
    <n v="10"/>
    <n v="454"/>
    <n v="1975"/>
    <s v="No"/>
    <s v="No"/>
    <s v="No"/>
    <s v="Yes"/>
    <s v="No"/>
    <n v="13"/>
    <n v="11"/>
    <x v="3"/>
  </r>
  <r>
    <n v="1236"/>
    <n v="14"/>
    <n v="2.8"/>
    <s v="No"/>
    <n v="32"/>
    <n v="4"/>
    <x v="423"/>
    <n v="0.3"/>
    <n v="143"/>
    <n v="16"/>
    <n v="12"/>
    <n v="492"/>
    <n v="1403"/>
    <s v="Yes"/>
    <s v="Yes"/>
    <s v="Yes"/>
    <s v="Yes"/>
    <s v="Yes"/>
    <n v="18"/>
    <n v="6"/>
    <x v="3"/>
  </r>
  <r>
    <n v="539"/>
    <n v="15"/>
    <n v="1.5"/>
    <s v="No"/>
    <n v="26"/>
    <n v="6"/>
    <x v="424"/>
    <n v="0.2"/>
    <n v="137"/>
    <n v="18"/>
    <n v="11"/>
    <n v="1123"/>
    <n v="1709"/>
    <s v="Yes"/>
    <s v="Yes"/>
    <s v="Yes"/>
    <s v="Yes"/>
    <s v="No"/>
    <n v="8"/>
    <n v="6"/>
    <x v="1"/>
  </r>
  <r>
    <n v="1913"/>
    <n v="8"/>
    <n v="1.8"/>
    <s v="No"/>
    <n v="29"/>
    <n v="5"/>
    <x v="425"/>
    <n v="0.6"/>
    <n v="111"/>
    <n v="17"/>
    <n v="13"/>
    <n v="675"/>
    <n v="742"/>
    <s v="Yes"/>
    <s v="Yes"/>
    <s v="No"/>
    <s v="No"/>
    <s v="Yes"/>
    <n v="4"/>
    <n v="0"/>
    <x v="2"/>
  </r>
  <r>
    <n v="805"/>
    <n v="2"/>
    <n v="1.7"/>
    <s v="Yes"/>
    <n v="58"/>
    <n v="3"/>
    <x v="426"/>
    <n v="0.9"/>
    <n v="168"/>
    <n v="7"/>
    <n v="6"/>
    <n v="81"/>
    <n v="1544"/>
    <s v="No"/>
    <s v="Yes"/>
    <s v="Yes"/>
    <s v="No"/>
    <s v="Yes"/>
    <n v="10"/>
    <n v="0"/>
    <x v="2"/>
  </r>
  <r>
    <n v="1975"/>
    <n v="19"/>
    <n v="1.9"/>
    <s v="Yes"/>
    <n v="31"/>
    <n v="1"/>
    <x v="427"/>
    <n v="0.9"/>
    <n v="151"/>
    <n v="13"/>
    <n v="5"/>
    <n v="775"/>
    <n v="1607"/>
    <s v="No"/>
    <s v="No"/>
    <s v="No"/>
    <s v="Yes"/>
    <s v="Yes"/>
    <n v="17"/>
    <n v="2"/>
    <x v="1"/>
  </r>
  <r>
    <n v="1685"/>
    <n v="17"/>
    <n v="0.6"/>
    <s v="No"/>
    <n v="16"/>
    <n v="7"/>
    <x v="428"/>
    <n v="0.6"/>
    <n v="137"/>
    <n v="6"/>
    <n v="3"/>
    <n v="120"/>
    <n v="1429"/>
    <s v="Yes"/>
    <s v="No"/>
    <s v="No"/>
    <s v="Yes"/>
    <s v="No"/>
    <n v="15"/>
    <n v="14"/>
    <x v="3"/>
  </r>
  <r>
    <n v="1444"/>
    <n v="15"/>
    <n v="0.6"/>
    <s v="No"/>
    <n v="48"/>
    <n v="5"/>
    <x v="429"/>
    <n v="0.5"/>
    <n v="82"/>
    <n v="17"/>
    <n v="2"/>
    <n v="1092"/>
    <n v="1554"/>
    <s v="Yes"/>
    <s v="Yes"/>
    <s v="No"/>
    <s v="Yes"/>
    <s v="No"/>
    <n v="17"/>
    <n v="2"/>
    <x v="1"/>
  </r>
  <r>
    <n v="1142"/>
    <n v="5"/>
    <n v="1.4"/>
    <s v="Yes"/>
    <n v="6"/>
    <n v="8"/>
    <x v="430"/>
    <n v="0.7"/>
    <n v="190"/>
    <n v="12"/>
    <n v="4"/>
    <n v="534"/>
    <n v="855"/>
    <s v="Yes"/>
    <s v="No"/>
    <s v="No"/>
    <s v="Yes"/>
    <s v="Yes"/>
    <n v="8"/>
    <n v="6"/>
    <x v="3"/>
  </r>
  <r>
    <n v="956"/>
    <n v="12"/>
    <n v="0.5"/>
    <s v="No"/>
    <n v="41"/>
    <n v="7"/>
    <x v="431"/>
    <n v="1"/>
    <n v="143"/>
    <n v="17"/>
    <n v="8"/>
    <n v="511"/>
    <n v="1075"/>
    <s v="Yes"/>
    <s v="Yes"/>
    <s v="Yes"/>
    <s v="No"/>
    <s v="No"/>
    <n v="6"/>
    <n v="1"/>
    <x v="1"/>
  </r>
  <r>
    <n v="783"/>
    <n v="6"/>
    <n v="1.7"/>
    <s v="Yes"/>
    <n v="27"/>
    <n v="6"/>
    <x v="142"/>
    <n v="0.3"/>
    <n v="150"/>
    <n v="15"/>
    <n v="4"/>
    <n v="458"/>
    <n v="1263"/>
    <s v="Yes"/>
    <s v="Yes"/>
    <s v="Yes"/>
    <s v="Yes"/>
    <s v="Yes"/>
    <n v="11"/>
    <n v="9"/>
    <x v="3"/>
  </r>
  <r>
    <n v="907"/>
    <n v="8"/>
    <n v="2.6"/>
    <s v="Yes"/>
    <n v="44"/>
    <n v="3"/>
    <x v="432"/>
    <n v="0.2"/>
    <n v="160"/>
    <n v="13"/>
    <n v="6"/>
    <n v="144"/>
    <n v="896"/>
    <s v="No"/>
    <s v="No"/>
    <s v="No"/>
    <s v="No"/>
    <s v="Yes"/>
    <n v="12"/>
    <n v="7"/>
    <x v="1"/>
  </r>
  <r>
    <n v="1110"/>
    <n v="18"/>
    <n v="0.6"/>
    <s v="No"/>
    <n v="42"/>
    <n v="5"/>
    <x v="433"/>
    <n v="0.9"/>
    <n v="192"/>
    <n v="12"/>
    <n v="8"/>
    <n v="1179"/>
    <n v="1262"/>
    <s v="Yes"/>
    <s v="Yes"/>
    <s v="No"/>
    <s v="No"/>
    <s v="No"/>
    <n v="2"/>
    <n v="1"/>
    <x v="3"/>
  </r>
  <r>
    <n v="1677"/>
    <n v="12"/>
    <n v="1.8"/>
    <s v="Yes"/>
    <n v="11"/>
    <n v="6"/>
    <x v="434"/>
    <n v="0.7"/>
    <n v="124"/>
    <n v="15"/>
    <n v="6"/>
    <n v="271"/>
    <n v="1477"/>
    <s v="No"/>
    <s v="Yes"/>
    <s v="No"/>
    <s v="No"/>
    <s v="No"/>
    <n v="8"/>
    <n v="4"/>
    <x v="1"/>
  </r>
  <r>
    <n v="648"/>
    <n v="4"/>
    <n v="1.8"/>
    <s v="No"/>
    <n v="60"/>
    <n v="4"/>
    <x v="435"/>
    <n v="0.1"/>
    <n v="195"/>
    <n v="10"/>
    <n v="3"/>
    <n v="931"/>
    <n v="1811"/>
    <s v="No"/>
    <s v="Yes"/>
    <s v="Yes"/>
    <s v="No"/>
    <s v="Yes"/>
    <n v="4"/>
    <n v="1"/>
    <x v="3"/>
  </r>
  <r>
    <n v="1627"/>
    <n v="16"/>
    <n v="0.9"/>
    <s v="Yes"/>
    <n v="32"/>
    <n v="6"/>
    <x v="436"/>
    <n v="0.1"/>
    <n v="180"/>
    <n v="12"/>
    <n v="6"/>
    <n v="52"/>
    <n v="1082"/>
    <s v="Yes"/>
    <s v="Yes"/>
    <s v="Yes"/>
    <s v="No"/>
    <s v="No"/>
    <n v="16"/>
    <n v="9"/>
    <x v="1"/>
  </r>
  <r>
    <n v="1133"/>
    <n v="20"/>
    <n v="1.4"/>
    <s v="No"/>
    <n v="42"/>
    <n v="5"/>
    <x v="258"/>
    <n v="0.1"/>
    <n v="199"/>
    <n v="18"/>
    <n v="12"/>
    <n v="730"/>
    <n v="1543"/>
    <s v="No"/>
    <s v="Yes"/>
    <s v="No"/>
    <s v="Yes"/>
    <s v="No"/>
    <n v="12"/>
    <n v="3"/>
    <x v="0"/>
  </r>
  <r>
    <n v="963"/>
    <n v="16"/>
    <n v="0.5"/>
    <s v="No"/>
    <n v="60"/>
    <n v="3"/>
    <x v="437"/>
    <n v="0.8"/>
    <n v="156"/>
    <n v="12"/>
    <n v="6"/>
    <n v="742"/>
    <n v="821"/>
    <s v="No"/>
    <s v="Yes"/>
    <s v="Yes"/>
    <s v="No"/>
    <s v="No"/>
    <n v="3"/>
    <n v="1"/>
    <x v="2"/>
  </r>
  <r>
    <n v="1042"/>
    <n v="20"/>
    <n v="2.7"/>
    <s v="Yes"/>
    <n v="50"/>
    <n v="7"/>
    <x v="438"/>
    <n v="0.8"/>
    <n v="93"/>
    <n v="18"/>
    <n v="0"/>
    <n v="727"/>
    <n v="1705"/>
    <s v="Yes"/>
    <s v="Yes"/>
    <s v="Yes"/>
    <s v="Yes"/>
    <s v="No"/>
    <n v="18"/>
    <n v="16"/>
    <x v="1"/>
  </r>
  <r>
    <n v="819"/>
    <n v="15"/>
    <n v="2.5"/>
    <s v="Yes"/>
    <n v="11"/>
    <n v="8"/>
    <x v="439"/>
    <n v="0.2"/>
    <n v="83"/>
    <n v="10"/>
    <n v="5"/>
    <n v="438"/>
    <n v="822"/>
    <s v="No"/>
    <s v="Yes"/>
    <s v="Yes"/>
    <s v="No"/>
    <s v="Yes"/>
    <n v="1"/>
    <n v="0"/>
    <x v="3"/>
  </r>
  <r>
    <n v="787"/>
    <n v="14"/>
    <n v="0.5"/>
    <s v="No"/>
    <n v="11"/>
    <n v="1"/>
    <x v="440"/>
    <n v="0.6"/>
    <n v="93"/>
    <n v="8"/>
    <n v="6"/>
    <n v="806"/>
    <n v="1423"/>
    <s v="No"/>
    <s v="Yes"/>
    <s v="No"/>
    <s v="Yes"/>
    <s v="Yes"/>
    <n v="16"/>
    <n v="15"/>
    <x v="2"/>
  </r>
  <r>
    <n v="569"/>
    <n v="7"/>
    <n v="0.6"/>
    <s v="Yes"/>
    <n v="39"/>
    <n v="8"/>
    <x v="441"/>
    <n v="0.1"/>
    <n v="184"/>
    <n v="7"/>
    <n v="6"/>
    <n v="389"/>
    <n v="739"/>
    <s v="No"/>
    <s v="Yes"/>
    <s v="No"/>
    <s v="Yes"/>
    <s v="No"/>
    <n v="9"/>
    <n v="2"/>
    <x v="0"/>
  </r>
  <r>
    <n v="1953"/>
    <n v="4"/>
    <n v="2.1"/>
    <s v="Yes"/>
    <n v="56"/>
    <n v="8"/>
    <x v="311"/>
    <n v="0.1"/>
    <n v="158"/>
    <n v="11"/>
    <n v="5"/>
    <n v="555"/>
    <n v="764"/>
    <s v="No"/>
    <s v="Yes"/>
    <s v="No"/>
    <s v="No"/>
    <s v="Yes"/>
    <n v="9"/>
    <n v="7"/>
    <x v="2"/>
  </r>
  <r>
    <n v="580"/>
    <n v="11"/>
    <n v="1.2"/>
    <s v="Yes"/>
    <n v="47"/>
    <n v="3"/>
    <x v="442"/>
    <n v="0.9"/>
    <n v="91"/>
    <n v="15"/>
    <n v="1"/>
    <n v="1086"/>
    <n v="1345"/>
    <s v="Yes"/>
    <s v="Yes"/>
    <s v="No"/>
    <s v="No"/>
    <s v="Yes"/>
    <n v="1"/>
    <n v="0"/>
    <x v="1"/>
  </r>
  <r>
    <n v="1969"/>
    <n v="10"/>
    <n v="1.2"/>
    <s v="Yes"/>
    <n v="63"/>
    <n v="4"/>
    <x v="443"/>
    <n v="0.2"/>
    <n v="132"/>
    <n v="10"/>
    <n v="1"/>
    <n v="390"/>
    <n v="756"/>
    <s v="Yes"/>
    <s v="Yes"/>
    <s v="No"/>
    <s v="No"/>
    <s v="No"/>
    <n v="11"/>
    <n v="9"/>
    <x v="3"/>
  </r>
  <r>
    <n v="812"/>
    <n v="2"/>
    <n v="0.5"/>
    <s v="Yes"/>
    <n v="64"/>
    <n v="4"/>
    <x v="444"/>
    <n v="1"/>
    <n v="106"/>
    <n v="6"/>
    <n v="0"/>
    <n v="35"/>
    <n v="1309"/>
    <s v="No"/>
    <s v="No"/>
    <s v="No"/>
    <s v="No"/>
    <s v="No"/>
    <n v="7"/>
    <n v="1"/>
    <x v="2"/>
  </r>
  <r>
    <n v="1049"/>
    <n v="13"/>
    <n v="2.2000000000000002"/>
    <s v="No"/>
    <n v="63"/>
    <n v="5"/>
    <x v="445"/>
    <n v="0.5"/>
    <n v="135"/>
    <n v="11"/>
    <n v="3"/>
    <n v="199"/>
    <n v="1077"/>
    <s v="No"/>
    <s v="No"/>
    <s v="No"/>
    <s v="No"/>
    <s v="Yes"/>
    <n v="17"/>
    <n v="9"/>
    <x v="3"/>
  </r>
  <r>
    <n v="1589"/>
    <n v="20"/>
    <n v="2.6"/>
    <s v="No"/>
    <n v="46"/>
    <n v="3"/>
    <x v="446"/>
    <n v="0.4"/>
    <n v="84"/>
    <n v="11"/>
    <n v="9"/>
    <n v="618"/>
    <n v="940"/>
    <s v="Yes"/>
    <s v="Yes"/>
    <s v="No"/>
    <s v="No"/>
    <s v="No"/>
    <n v="16"/>
    <n v="9"/>
    <x v="2"/>
  </r>
  <r>
    <n v="1786"/>
    <n v="7"/>
    <n v="0.5"/>
    <s v="No"/>
    <n v="58"/>
    <n v="7"/>
    <x v="447"/>
    <n v="0.7"/>
    <n v="161"/>
    <n v="9"/>
    <n v="3"/>
    <n v="231"/>
    <n v="1671"/>
    <s v="Yes"/>
    <s v="Yes"/>
    <s v="Yes"/>
    <s v="Yes"/>
    <s v="No"/>
    <n v="10"/>
    <n v="9"/>
    <x v="1"/>
  </r>
  <r>
    <n v="1533"/>
    <n v="11"/>
    <n v="1.1000000000000001"/>
    <s v="Yes"/>
    <n v="17"/>
    <n v="4"/>
    <x v="448"/>
    <n v="0.3"/>
    <n v="160"/>
    <n v="8"/>
    <n v="2"/>
    <n v="1054"/>
    <n v="1393"/>
    <s v="No"/>
    <s v="Yes"/>
    <s v="Yes"/>
    <s v="Yes"/>
    <s v="Yes"/>
    <n v="20"/>
    <n v="18"/>
    <x v="2"/>
  </r>
  <r>
    <n v="1442"/>
    <n v="7"/>
    <n v="2.2000000000000002"/>
    <s v="No"/>
    <n v="56"/>
    <n v="5"/>
    <x v="449"/>
    <n v="0.7"/>
    <n v="145"/>
    <n v="11"/>
    <n v="8"/>
    <n v="1626"/>
    <n v="1668"/>
    <s v="Yes"/>
    <s v="Yes"/>
    <s v="Yes"/>
    <s v="No"/>
    <s v="No"/>
    <n v="3"/>
    <n v="0"/>
    <x v="2"/>
  </r>
  <r>
    <n v="1854"/>
    <n v="20"/>
    <n v="3"/>
    <s v="No"/>
    <n v="8"/>
    <n v="5"/>
    <x v="450"/>
    <n v="0.1"/>
    <n v="101"/>
    <n v="17"/>
    <n v="4"/>
    <n v="506"/>
    <n v="627"/>
    <s v="Yes"/>
    <s v="Yes"/>
    <s v="Yes"/>
    <s v="No"/>
    <s v="No"/>
    <n v="5"/>
    <n v="2"/>
    <x v="0"/>
  </r>
  <r>
    <n v="705"/>
    <n v="18"/>
    <n v="0.5"/>
    <s v="No"/>
    <n v="57"/>
    <n v="6"/>
    <x v="451"/>
    <n v="0.9"/>
    <n v="155"/>
    <n v="15"/>
    <n v="11"/>
    <n v="1114"/>
    <n v="1374"/>
    <s v="Yes"/>
    <s v="Yes"/>
    <s v="Yes"/>
    <s v="Yes"/>
    <s v="Yes"/>
    <n v="9"/>
    <n v="5"/>
    <x v="0"/>
  </r>
  <r>
    <n v="1414"/>
    <n v="8"/>
    <n v="2.6"/>
    <s v="No"/>
    <n v="27"/>
    <n v="4"/>
    <x v="452"/>
    <n v="0.6"/>
    <n v="137"/>
    <n v="5"/>
    <n v="2"/>
    <n v="804"/>
    <n v="1564"/>
    <s v="No"/>
    <s v="No"/>
    <s v="No"/>
    <s v="Yes"/>
    <s v="No"/>
    <n v="20"/>
    <n v="1"/>
    <x v="3"/>
  </r>
  <r>
    <n v="570"/>
    <n v="14"/>
    <n v="0.5"/>
    <s v="Yes"/>
    <n v="9"/>
    <n v="7"/>
    <x v="453"/>
    <n v="0.3"/>
    <n v="111"/>
    <n v="14"/>
    <n v="10"/>
    <n v="1331"/>
    <n v="1917"/>
    <s v="No"/>
    <s v="No"/>
    <s v="No"/>
    <s v="No"/>
    <s v="Yes"/>
    <n v="5"/>
    <n v="2"/>
    <x v="1"/>
  </r>
  <r>
    <n v="1089"/>
    <n v="13"/>
    <n v="1.4"/>
    <s v="Yes"/>
    <n v="2"/>
    <n v="7"/>
    <x v="454"/>
    <n v="0.1"/>
    <n v="153"/>
    <n v="7"/>
    <n v="5"/>
    <n v="211"/>
    <n v="1409"/>
    <s v="No"/>
    <s v="Yes"/>
    <s v="No"/>
    <s v="No"/>
    <s v="No"/>
    <n v="20"/>
    <n v="10"/>
    <x v="2"/>
  </r>
  <r>
    <n v="775"/>
    <n v="9"/>
    <n v="2.6"/>
    <s v="No"/>
    <n v="30"/>
    <n v="7"/>
    <x v="455"/>
    <n v="0.4"/>
    <n v="189"/>
    <n v="17"/>
    <n v="16"/>
    <n v="561"/>
    <n v="1510"/>
    <s v="No"/>
    <s v="Yes"/>
    <s v="No"/>
    <s v="Yes"/>
    <s v="Yes"/>
    <n v="10"/>
    <n v="0"/>
    <x v="2"/>
  </r>
  <r>
    <n v="1979"/>
    <n v="2"/>
    <n v="2.9"/>
    <s v="Yes"/>
    <n v="19"/>
    <n v="3"/>
    <x v="456"/>
    <n v="1"/>
    <n v="176"/>
    <n v="8"/>
    <n v="2"/>
    <n v="1331"/>
    <n v="1532"/>
    <s v="Yes"/>
    <s v="Yes"/>
    <s v="Yes"/>
    <s v="Yes"/>
    <s v="Yes"/>
    <n v="9"/>
    <n v="0"/>
    <x v="3"/>
  </r>
  <r>
    <n v="1179"/>
    <n v="18"/>
    <n v="0.8"/>
    <s v="No"/>
    <n v="5"/>
    <n v="5"/>
    <x v="457"/>
    <n v="0.9"/>
    <n v="154"/>
    <n v="8"/>
    <n v="7"/>
    <n v="913"/>
    <n v="1429"/>
    <s v="No"/>
    <s v="No"/>
    <s v="No"/>
    <s v="Yes"/>
    <s v="Yes"/>
    <n v="17"/>
    <n v="1"/>
    <x v="3"/>
  </r>
  <r>
    <n v="1278"/>
    <n v="20"/>
    <n v="0.5"/>
    <s v="Yes"/>
    <n v="54"/>
    <n v="8"/>
    <x v="458"/>
    <n v="0.1"/>
    <n v="104"/>
    <n v="7"/>
    <n v="1"/>
    <n v="581"/>
    <n v="750"/>
    <s v="No"/>
    <s v="No"/>
    <s v="No"/>
    <s v="Yes"/>
    <s v="Yes"/>
    <n v="16"/>
    <n v="1"/>
    <x v="3"/>
  </r>
  <r>
    <n v="1960"/>
    <n v="11"/>
    <n v="2.2999999999999998"/>
    <s v="Yes"/>
    <n v="61"/>
    <n v="7"/>
    <x v="459"/>
    <n v="0.3"/>
    <n v="86"/>
    <n v="10"/>
    <n v="7"/>
    <n v="205"/>
    <n v="1299"/>
    <s v="No"/>
    <s v="Yes"/>
    <s v="Yes"/>
    <s v="No"/>
    <s v="Yes"/>
    <n v="3"/>
    <n v="1"/>
    <x v="1"/>
  </r>
  <r>
    <n v="618"/>
    <n v="17"/>
    <n v="0.5"/>
    <s v="Yes"/>
    <n v="57"/>
    <n v="3"/>
    <x v="460"/>
    <n v="0.2"/>
    <n v="88"/>
    <n v="18"/>
    <n v="15"/>
    <n v="879"/>
    <n v="896"/>
    <s v="Yes"/>
    <s v="Yes"/>
    <s v="Yes"/>
    <s v="Yes"/>
    <s v="Yes"/>
    <n v="7"/>
    <n v="2"/>
    <x v="0"/>
  </r>
  <r>
    <n v="1264"/>
    <n v="3"/>
    <n v="2.9"/>
    <s v="Yes"/>
    <n v="34"/>
    <n v="3"/>
    <x v="461"/>
    <n v="0.2"/>
    <n v="171"/>
    <n v="7"/>
    <n v="4"/>
    <n v="562"/>
    <n v="849"/>
    <s v="Yes"/>
    <s v="Yes"/>
    <s v="Yes"/>
    <s v="Yes"/>
    <s v="No"/>
    <n v="3"/>
    <n v="2"/>
    <x v="3"/>
  </r>
  <r>
    <n v="892"/>
    <n v="9"/>
    <n v="0.5"/>
    <s v="No"/>
    <n v="47"/>
    <n v="1"/>
    <x v="70"/>
    <n v="0.4"/>
    <n v="94"/>
    <n v="12"/>
    <n v="3"/>
    <n v="655"/>
    <n v="1782"/>
    <s v="No"/>
    <s v="Yes"/>
    <s v="Yes"/>
    <s v="Yes"/>
    <s v="Yes"/>
    <n v="18"/>
    <n v="0"/>
    <x v="0"/>
  </r>
  <r>
    <n v="1829"/>
    <n v="12"/>
    <n v="0.5"/>
    <s v="No"/>
    <n v="15"/>
    <n v="5"/>
    <x v="462"/>
    <n v="0.4"/>
    <n v="160"/>
    <n v="16"/>
    <n v="11"/>
    <n v="729"/>
    <n v="1267"/>
    <s v="No"/>
    <s v="Yes"/>
    <s v="Yes"/>
    <s v="Yes"/>
    <s v="Yes"/>
    <n v="7"/>
    <n v="0"/>
    <x v="2"/>
  </r>
  <r>
    <n v="1433"/>
    <n v="4"/>
    <n v="1.6"/>
    <s v="No"/>
    <n v="4"/>
    <n v="8"/>
    <x v="463"/>
    <n v="0.7"/>
    <n v="133"/>
    <n v="11"/>
    <n v="9"/>
    <n v="281"/>
    <n v="799"/>
    <s v="Yes"/>
    <s v="Yes"/>
    <s v="No"/>
    <s v="Yes"/>
    <s v="No"/>
    <n v="11"/>
    <n v="7"/>
    <x v="3"/>
  </r>
  <r>
    <n v="503"/>
    <n v="9"/>
    <n v="1.8"/>
    <s v="Yes"/>
    <n v="13"/>
    <n v="1"/>
    <x v="98"/>
    <n v="0.7"/>
    <n v="131"/>
    <n v="19"/>
    <n v="6"/>
    <n v="1495"/>
    <n v="1688"/>
    <s v="No"/>
    <s v="Yes"/>
    <s v="Yes"/>
    <s v="Yes"/>
    <s v="Yes"/>
    <n v="4"/>
    <n v="1"/>
    <x v="1"/>
  </r>
  <r>
    <n v="618"/>
    <n v="5"/>
    <n v="2.2000000000000002"/>
    <s v="Yes"/>
    <n v="63"/>
    <n v="2"/>
    <x v="464"/>
    <n v="0.9"/>
    <n v="138"/>
    <n v="14"/>
    <n v="3"/>
    <n v="853"/>
    <n v="1781"/>
    <s v="Yes"/>
    <s v="Yes"/>
    <s v="Yes"/>
    <s v="No"/>
    <s v="Yes"/>
    <n v="1"/>
    <n v="0"/>
    <x v="2"/>
  </r>
  <r>
    <n v="1587"/>
    <n v="4"/>
    <n v="0.5"/>
    <s v="No"/>
    <n v="50"/>
    <n v="8"/>
    <x v="358"/>
    <n v="0.9"/>
    <n v="148"/>
    <n v="17"/>
    <n v="4"/>
    <n v="299"/>
    <n v="874"/>
    <s v="No"/>
    <s v="Yes"/>
    <s v="No"/>
    <s v="Yes"/>
    <s v="Yes"/>
    <n v="15"/>
    <n v="0"/>
    <x v="3"/>
  </r>
  <r>
    <n v="1783"/>
    <n v="7"/>
    <n v="0.5"/>
    <s v="No"/>
    <n v="14"/>
    <n v="8"/>
    <x v="465"/>
    <n v="0.6"/>
    <n v="183"/>
    <n v="12"/>
    <n v="7"/>
    <n v="910"/>
    <n v="1566"/>
    <s v="No"/>
    <s v="No"/>
    <s v="No"/>
    <s v="Yes"/>
    <s v="Yes"/>
    <n v="11"/>
    <n v="8"/>
    <x v="2"/>
  </r>
  <r>
    <n v="1881"/>
    <n v="14"/>
    <n v="2.2000000000000002"/>
    <s v="No"/>
    <n v="51"/>
    <n v="5"/>
    <x v="238"/>
    <n v="0.3"/>
    <n v="158"/>
    <n v="12"/>
    <n v="0"/>
    <n v="477"/>
    <n v="1553"/>
    <s v="No"/>
    <s v="Yes"/>
    <s v="No"/>
    <s v="No"/>
    <s v="No"/>
    <n v="7"/>
    <n v="4"/>
    <x v="0"/>
  </r>
  <r>
    <n v="684"/>
    <n v="12"/>
    <n v="0.9"/>
    <s v="Yes"/>
    <n v="63"/>
    <n v="5"/>
    <x v="466"/>
    <n v="1"/>
    <n v="157"/>
    <n v="17"/>
    <n v="5"/>
    <n v="159"/>
    <n v="1738"/>
    <s v="Yes"/>
    <s v="Yes"/>
    <s v="Yes"/>
    <s v="Yes"/>
    <s v="Yes"/>
    <n v="9"/>
    <n v="3"/>
    <x v="1"/>
  </r>
  <r>
    <n v="601"/>
    <n v="9"/>
    <n v="1.7"/>
    <s v="Yes"/>
    <n v="6"/>
    <n v="4"/>
    <x v="68"/>
    <n v="0.8"/>
    <n v="169"/>
    <n v="14"/>
    <n v="8"/>
    <n v="818"/>
    <n v="1827"/>
    <s v="No"/>
    <s v="Yes"/>
    <s v="Yes"/>
    <s v="Yes"/>
    <s v="Yes"/>
    <n v="11"/>
    <n v="3"/>
    <x v="2"/>
  </r>
  <r>
    <n v="1732"/>
    <n v="20"/>
    <n v="0.8"/>
    <s v="No"/>
    <n v="61"/>
    <n v="5"/>
    <x v="467"/>
    <n v="0.3"/>
    <n v="172"/>
    <n v="17"/>
    <n v="11"/>
    <n v="201"/>
    <n v="656"/>
    <s v="Yes"/>
    <s v="No"/>
    <s v="No"/>
    <s v="Yes"/>
    <s v="No"/>
    <n v="3"/>
    <n v="2"/>
    <x v="1"/>
  </r>
  <r>
    <n v="991"/>
    <n v="10"/>
    <n v="2"/>
    <s v="No"/>
    <n v="12"/>
    <n v="5"/>
    <x v="468"/>
    <n v="0.3"/>
    <n v="158"/>
    <n v="11"/>
    <n v="9"/>
    <n v="1209"/>
    <n v="1678"/>
    <s v="No"/>
    <s v="Yes"/>
    <s v="Yes"/>
    <s v="No"/>
    <s v="No"/>
    <n v="6"/>
    <n v="2"/>
    <x v="2"/>
  </r>
  <r>
    <n v="1237"/>
    <n v="8"/>
    <n v="0.5"/>
    <s v="No"/>
    <n v="27"/>
    <n v="8"/>
    <x v="384"/>
    <n v="0.1"/>
    <n v="87"/>
    <n v="14"/>
    <n v="0"/>
    <n v="274"/>
    <n v="603"/>
    <s v="Yes"/>
    <s v="Yes"/>
    <s v="No"/>
    <s v="Yes"/>
    <s v="No"/>
    <n v="5"/>
    <n v="2"/>
    <x v="2"/>
  </r>
  <r>
    <n v="1086"/>
    <n v="17"/>
    <n v="1.7"/>
    <s v="Yes"/>
    <n v="43"/>
    <n v="6"/>
    <x v="469"/>
    <n v="0.2"/>
    <n v="111"/>
    <n v="11"/>
    <n v="5"/>
    <n v="56"/>
    <n v="1150"/>
    <s v="Yes"/>
    <s v="Yes"/>
    <s v="Yes"/>
    <s v="No"/>
    <s v="Yes"/>
    <n v="1"/>
    <n v="0"/>
    <x v="2"/>
  </r>
  <r>
    <n v="1148"/>
    <n v="11"/>
    <n v="2.2999999999999998"/>
    <s v="Yes"/>
    <n v="58"/>
    <n v="5"/>
    <x v="470"/>
    <n v="0.3"/>
    <n v="170"/>
    <n v="10"/>
    <n v="7"/>
    <n v="606"/>
    <n v="688"/>
    <s v="No"/>
    <s v="Yes"/>
    <s v="Yes"/>
    <s v="No"/>
    <s v="No"/>
    <n v="20"/>
    <n v="0"/>
    <x v="2"/>
  </r>
  <r>
    <n v="919"/>
    <n v="17"/>
    <n v="0.5"/>
    <s v="Yes"/>
    <n v="13"/>
    <n v="1"/>
    <x v="471"/>
    <n v="0.3"/>
    <n v="159"/>
    <n v="8"/>
    <n v="4"/>
    <n v="275"/>
    <n v="570"/>
    <s v="No"/>
    <s v="Yes"/>
    <s v="No"/>
    <s v="No"/>
    <s v="No"/>
    <n v="15"/>
    <n v="11"/>
    <x v="3"/>
  </r>
  <r>
    <n v="1945"/>
    <n v="15"/>
    <n v="1.6"/>
    <s v="No"/>
    <n v="21"/>
    <n v="3"/>
    <x v="472"/>
    <n v="0.7"/>
    <n v="113"/>
    <n v="6"/>
    <n v="1"/>
    <n v="280"/>
    <n v="895"/>
    <s v="No"/>
    <s v="No"/>
    <s v="No"/>
    <s v="No"/>
    <s v="No"/>
    <n v="10"/>
    <n v="4"/>
    <x v="1"/>
  </r>
  <r>
    <n v="1270"/>
    <n v="16"/>
    <n v="2.2999999999999998"/>
    <s v="No"/>
    <n v="58"/>
    <n v="5"/>
    <x v="473"/>
    <n v="0.5"/>
    <n v="104"/>
    <n v="13"/>
    <n v="4"/>
    <n v="1512"/>
    <n v="1716"/>
    <s v="No"/>
    <s v="No"/>
    <s v="No"/>
    <s v="Yes"/>
    <s v="Yes"/>
    <n v="1"/>
    <n v="0"/>
    <x v="1"/>
  </r>
  <r>
    <n v="1487"/>
    <n v="3"/>
    <n v="1.5"/>
    <s v="No"/>
    <n v="42"/>
    <n v="2"/>
    <x v="56"/>
    <n v="0.8"/>
    <n v="120"/>
    <n v="12"/>
    <n v="4"/>
    <n v="857"/>
    <n v="989"/>
    <s v="No"/>
    <s v="Yes"/>
    <s v="Yes"/>
    <s v="No"/>
    <s v="No"/>
    <n v="7"/>
    <n v="5"/>
    <x v="2"/>
  </r>
  <r>
    <n v="880"/>
    <n v="6"/>
    <n v="0.5"/>
    <s v="Yes"/>
    <n v="44"/>
    <n v="8"/>
    <x v="474"/>
    <n v="0.5"/>
    <n v="172"/>
    <n v="8"/>
    <n v="7"/>
    <n v="436"/>
    <n v="1302"/>
    <s v="Yes"/>
    <s v="No"/>
    <s v="No"/>
    <s v="Yes"/>
    <s v="No"/>
    <n v="15"/>
    <n v="1"/>
    <x v="2"/>
  </r>
  <r>
    <n v="612"/>
    <n v="3"/>
    <n v="1.9"/>
    <s v="Yes"/>
    <n v="16"/>
    <n v="7"/>
    <x v="475"/>
    <n v="0.3"/>
    <n v="102"/>
    <n v="8"/>
    <n v="4"/>
    <n v="1360"/>
    <n v="1891"/>
    <s v="No"/>
    <s v="No"/>
    <s v="No"/>
    <s v="No"/>
    <s v="Yes"/>
    <n v="7"/>
    <n v="6"/>
    <x v="1"/>
  </r>
  <r>
    <n v="1157"/>
    <n v="2"/>
    <n v="0.8"/>
    <s v="No"/>
    <n v="27"/>
    <n v="8"/>
    <x v="476"/>
    <n v="0.1"/>
    <n v="88"/>
    <n v="8"/>
    <n v="4"/>
    <n v="1694"/>
    <n v="1798"/>
    <s v="No"/>
    <s v="Yes"/>
    <s v="No"/>
    <s v="Yes"/>
    <s v="Yes"/>
    <n v="8"/>
    <n v="7"/>
    <x v="1"/>
  </r>
  <r>
    <n v="1177"/>
    <n v="11"/>
    <n v="0.9"/>
    <s v="No"/>
    <n v="11"/>
    <n v="4"/>
    <x v="477"/>
    <n v="1"/>
    <n v="181"/>
    <n v="8"/>
    <n v="5"/>
    <n v="945"/>
    <n v="1923"/>
    <s v="Yes"/>
    <s v="Yes"/>
    <s v="No"/>
    <s v="Yes"/>
    <s v="No"/>
    <n v="7"/>
    <n v="1"/>
    <x v="0"/>
  </r>
  <r>
    <n v="1444"/>
    <n v="10"/>
    <n v="2.1"/>
    <s v="No"/>
    <n v="38"/>
    <n v="7"/>
    <x v="141"/>
    <n v="0.4"/>
    <n v="104"/>
    <n v="14"/>
    <n v="9"/>
    <n v="624"/>
    <n v="917"/>
    <s v="No"/>
    <s v="No"/>
    <s v="No"/>
    <s v="No"/>
    <s v="Yes"/>
    <n v="16"/>
    <n v="9"/>
    <x v="1"/>
  </r>
  <r>
    <n v="1310"/>
    <n v="5"/>
    <n v="1.1000000000000001"/>
    <s v="Yes"/>
    <n v="7"/>
    <n v="5"/>
    <x v="478"/>
    <n v="1"/>
    <n v="194"/>
    <n v="8"/>
    <n v="4"/>
    <n v="117"/>
    <n v="513"/>
    <s v="Yes"/>
    <s v="Yes"/>
    <s v="No"/>
    <s v="No"/>
    <s v="Yes"/>
    <n v="14"/>
    <n v="13"/>
    <x v="2"/>
  </r>
  <r>
    <n v="1522"/>
    <n v="17"/>
    <n v="0.7"/>
    <s v="Yes"/>
    <n v="28"/>
    <n v="1"/>
    <x v="479"/>
    <n v="0.2"/>
    <n v="124"/>
    <n v="14"/>
    <n v="5"/>
    <n v="952"/>
    <n v="1191"/>
    <s v="No"/>
    <s v="Yes"/>
    <s v="No"/>
    <s v="Yes"/>
    <s v="Yes"/>
    <n v="5"/>
    <n v="4"/>
    <x v="0"/>
  </r>
  <r>
    <n v="1882"/>
    <n v="20"/>
    <n v="2"/>
    <s v="No"/>
    <n v="44"/>
    <n v="8"/>
    <x v="480"/>
    <n v="0.8"/>
    <n v="113"/>
    <n v="19"/>
    <n v="8"/>
    <n v="4"/>
    <n v="743"/>
    <s v="Yes"/>
    <s v="Yes"/>
    <s v="Yes"/>
    <s v="No"/>
    <s v="No"/>
    <n v="19"/>
    <n v="11"/>
    <x v="1"/>
  </r>
  <r>
    <n v="1893"/>
    <n v="18"/>
    <n v="2.1"/>
    <s v="Yes"/>
    <n v="63"/>
    <n v="2"/>
    <x v="481"/>
    <n v="0.2"/>
    <n v="134"/>
    <n v="14"/>
    <n v="3"/>
    <n v="637"/>
    <n v="763"/>
    <s v="Yes"/>
    <s v="No"/>
    <s v="No"/>
    <s v="Yes"/>
    <s v="Yes"/>
    <n v="11"/>
    <n v="8"/>
    <x v="1"/>
  </r>
  <r>
    <n v="667"/>
    <n v="19"/>
    <n v="0.6"/>
    <s v="No"/>
    <n v="3"/>
    <n v="6"/>
    <x v="482"/>
    <n v="0.7"/>
    <n v="185"/>
    <n v="5"/>
    <n v="0"/>
    <n v="13"/>
    <n v="1463"/>
    <s v="No"/>
    <s v="Yes"/>
    <s v="Yes"/>
    <s v="Yes"/>
    <s v="Yes"/>
    <n v="13"/>
    <n v="6"/>
    <x v="2"/>
  </r>
  <r>
    <n v="1403"/>
    <n v="9"/>
    <n v="2.7"/>
    <s v="No"/>
    <n v="26"/>
    <n v="5"/>
    <x v="483"/>
    <n v="0.1"/>
    <n v="164"/>
    <n v="13"/>
    <n v="9"/>
    <n v="461"/>
    <n v="1251"/>
    <s v="No"/>
    <s v="Yes"/>
    <s v="Yes"/>
    <s v="Yes"/>
    <s v="No"/>
    <n v="3"/>
    <n v="2"/>
    <x v="1"/>
  </r>
  <r>
    <n v="1276"/>
    <n v="8"/>
    <n v="2.9"/>
    <s v="Yes"/>
    <n v="53"/>
    <n v="2"/>
    <x v="484"/>
    <n v="0.3"/>
    <n v="130"/>
    <n v="19"/>
    <n v="10"/>
    <n v="217"/>
    <n v="735"/>
    <s v="Yes"/>
    <s v="Yes"/>
    <s v="No"/>
    <s v="Yes"/>
    <s v="Yes"/>
    <n v="3"/>
    <n v="2"/>
    <x v="1"/>
  </r>
  <r>
    <n v="1285"/>
    <n v="2"/>
    <n v="0.8"/>
    <s v="Yes"/>
    <n v="11"/>
    <n v="5"/>
    <x v="485"/>
    <n v="0.8"/>
    <n v="199"/>
    <n v="17"/>
    <n v="15"/>
    <n v="1791"/>
    <n v="1896"/>
    <s v="Yes"/>
    <s v="Yes"/>
    <s v="Yes"/>
    <s v="Yes"/>
    <s v="No"/>
    <n v="7"/>
    <n v="4"/>
    <x v="1"/>
  </r>
  <r>
    <n v="1860"/>
    <n v="4"/>
    <n v="0.5"/>
    <s v="Yes"/>
    <n v="55"/>
    <n v="6"/>
    <x v="486"/>
    <n v="0.7"/>
    <n v="83"/>
    <n v="15"/>
    <n v="0"/>
    <n v="195"/>
    <n v="799"/>
    <s v="No"/>
    <s v="Yes"/>
    <s v="Yes"/>
    <s v="Yes"/>
    <s v="No"/>
    <n v="3"/>
    <n v="2"/>
    <x v="3"/>
  </r>
  <r>
    <n v="1884"/>
    <n v="9"/>
    <n v="1"/>
    <s v="Yes"/>
    <n v="24"/>
    <n v="6"/>
    <x v="487"/>
    <n v="0.5"/>
    <n v="149"/>
    <n v="15"/>
    <n v="8"/>
    <n v="1168"/>
    <n v="1179"/>
    <s v="Yes"/>
    <s v="Yes"/>
    <s v="No"/>
    <s v="Yes"/>
    <s v="No"/>
    <n v="4"/>
    <n v="3"/>
    <x v="0"/>
  </r>
  <r>
    <n v="1569"/>
    <n v="15"/>
    <n v="0.5"/>
    <s v="Yes"/>
    <n v="33"/>
    <n v="1"/>
    <x v="488"/>
    <n v="0.2"/>
    <n v="147"/>
    <n v="18"/>
    <n v="1"/>
    <n v="519"/>
    <n v="930"/>
    <s v="No"/>
    <s v="Yes"/>
    <s v="No"/>
    <s v="Yes"/>
    <s v="No"/>
    <n v="13"/>
    <n v="3"/>
    <x v="1"/>
  </r>
  <r>
    <n v="1283"/>
    <n v="17"/>
    <n v="1.6"/>
    <s v="Yes"/>
    <n v="47"/>
    <n v="5"/>
    <x v="489"/>
    <n v="0.9"/>
    <n v="93"/>
    <n v="9"/>
    <n v="6"/>
    <n v="372"/>
    <n v="692"/>
    <s v="Yes"/>
    <s v="Yes"/>
    <s v="No"/>
    <s v="No"/>
    <s v="Yes"/>
    <n v="5"/>
    <n v="4"/>
    <x v="2"/>
  </r>
  <r>
    <n v="1496"/>
    <n v="11"/>
    <n v="1.3"/>
    <s v="Yes"/>
    <n v="6"/>
    <n v="3"/>
    <x v="490"/>
    <n v="0.5"/>
    <n v="85"/>
    <n v="16"/>
    <n v="1"/>
    <n v="549"/>
    <n v="1383"/>
    <s v="Yes"/>
    <s v="Yes"/>
    <s v="Yes"/>
    <s v="Yes"/>
    <s v="Yes"/>
    <n v="9"/>
    <n v="0"/>
    <x v="1"/>
  </r>
  <r>
    <n v="1866"/>
    <n v="3"/>
    <n v="0.5"/>
    <s v="No"/>
    <n v="52"/>
    <n v="1"/>
    <x v="491"/>
    <n v="0.7"/>
    <n v="185"/>
    <n v="14"/>
    <n v="9"/>
    <n v="356"/>
    <n v="563"/>
    <s v="No"/>
    <s v="Yes"/>
    <s v="Yes"/>
    <s v="Yes"/>
    <s v="No"/>
    <n v="17"/>
    <n v="13"/>
    <x v="3"/>
  </r>
  <r>
    <n v="633"/>
    <n v="16"/>
    <n v="2.2000000000000002"/>
    <s v="No"/>
    <n v="49"/>
    <n v="8"/>
    <x v="492"/>
    <n v="0.1"/>
    <n v="139"/>
    <n v="11"/>
    <n v="1"/>
    <n v="529"/>
    <n v="1009"/>
    <s v="Yes"/>
    <s v="Yes"/>
    <s v="Yes"/>
    <s v="Yes"/>
    <s v="Yes"/>
    <n v="1"/>
    <n v="0"/>
    <x v="2"/>
  </r>
  <r>
    <n v="1330"/>
    <n v="11"/>
    <n v="1.3"/>
    <s v="Yes"/>
    <n v="3"/>
    <n v="5"/>
    <x v="493"/>
    <n v="0.3"/>
    <n v="83"/>
    <n v="14"/>
    <n v="6"/>
    <n v="980"/>
    <n v="1262"/>
    <s v="No"/>
    <s v="No"/>
    <s v="No"/>
    <s v="Yes"/>
    <s v="Yes"/>
    <n v="17"/>
    <n v="14"/>
    <x v="3"/>
  </r>
  <r>
    <n v="591"/>
    <n v="4"/>
    <n v="2.1"/>
    <s v="Yes"/>
    <n v="16"/>
    <n v="7"/>
    <x v="494"/>
    <n v="0.5"/>
    <n v="196"/>
    <n v="14"/>
    <n v="5"/>
    <n v="952"/>
    <n v="1726"/>
    <s v="Yes"/>
    <s v="Yes"/>
    <s v="Yes"/>
    <s v="Yes"/>
    <s v="No"/>
    <n v="20"/>
    <n v="18"/>
    <x v="3"/>
  </r>
  <r>
    <n v="1408"/>
    <n v="3"/>
    <n v="2.5"/>
    <s v="No"/>
    <n v="32"/>
    <n v="4"/>
    <x v="495"/>
    <n v="0.1"/>
    <n v="151"/>
    <n v="19"/>
    <n v="18"/>
    <n v="875"/>
    <n v="982"/>
    <s v="No"/>
    <s v="Yes"/>
    <s v="No"/>
    <s v="No"/>
    <s v="Yes"/>
    <n v="6"/>
    <n v="3"/>
    <x v="1"/>
  </r>
  <r>
    <n v="1567"/>
    <n v="18"/>
    <n v="0.5"/>
    <s v="Yes"/>
    <n v="22"/>
    <n v="6"/>
    <x v="496"/>
    <n v="0.5"/>
    <n v="119"/>
    <n v="9"/>
    <n v="1"/>
    <n v="545"/>
    <n v="1621"/>
    <s v="No"/>
    <s v="Yes"/>
    <s v="No"/>
    <s v="No"/>
    <s v="No"/>
    <n v="6"/>
    <n v="3"/>
    <x v="2"/>
  </r>
  <r>
    <n v="1595"/>
    <n v="9"/>
    <n v="0.8"/>
    <s v="Yes"/>
    <n v="44"/>
    <n v="4"/>
    <x v="497"/>
    <n v="0.7"/>
    <n v="85"/>
    <n v="14"/>
    <n v="10"/>
    <n v="1024"/>
    <n v="1838"/>
    <s v="No"/>
    <s v="Yes"/>
    <s v="Yes"/>
    <s v="Yes"/>
    <s v="Yes"/>
    <n v="20"/>
    <n v="0"/>
    <x v="1"/>
  </r>
  <r>
    <n v="501"/>
    <n v="2"/>
    <n v="2.2999999999999998"/>
    <s v="No"/>
    <n v="54"/>
    <n v="4"/>
    <x v="498"/>
    <n v="0.3"/>
    <n v="131"/>
    <n v="13"/>
    <n v="12"/>
    <n v="504"/>
    <n v="1089"/>
    <s v="No"/>
    <s v="Yes"/>
    <s v="Yes"/>
    <s v="Yes"/>
    <s v="No"/>
    <n v="19"/>
    <n v="12"/>
    <x v="0"/>
  </r>
  <r>
    <n v="1489"/>
    <n v="14"/>
    <n v="2.1"/>
    <s v="Yes"/>
    <n v="9"/>
    <n v="3"/>
    <x v="499"/>
    <n v="0.4"/>
    <n v="169"/>
    <n v="9"/>
    <n v="3"/>
    <n v="923"/>
    <n v="1759"/>
    <s v="No"/>
    <s v="Yes"/>
    <s v="No"/>
    <s v="Yes"/>
    <s v="No"/>
    <n v="1"/>
    <n v="0"/>
    <x v="0"/>
  </r>
  <r>
    <n v="965"/>
    <n v="15"/>
    <n v="1.4"/>
    <s v="No"/>
    <n v="13"/>
    <n v="8"/>
    <x v="500"/>
    <n v="0.9"/>
    <n v="197"/>
    <n v="17"/>
    <n v="12"/>
    <n v="645"/>
    <n v="1275"/>
    <s v="No"/>
    <s v="Yes"/>
    <s v="No"/>
    <s v="No"/>
    <s v="Yes"/>
    <n v="2"/>
    <n v="1"/>
    <x v="2"/>
  </r>
  <r>
    <n v="1236"/>
    <n v="20"/>
    <n v="0.9"/>
    <s v="Yes"/>
    <n v="57"/>
    <n v="1"/>
    <x v="501"/>
    <n v="0.1"/>
    <n v="188"/>
    <n v="14"/>
    <n v="12"/>
    <n v="517"/>
    <n v="809"/>
    <s v="No"/>
    <s v="Yes"/>
    <s v="Yes"/>
    <s v="Yes"/>
    <s v="No"/>
    <n v="14"/>
    <n v="2"/>
    <x v="3"/>
  </r>
  <r>
    <n v="682"/>
    <n v="18"/>
    <n v="0.5"/>
    <s v="No"/>
    <n v="19"/>
    <n v="4"/>
    <x v="502"/>
    <n v="1"/>
    <n v="121"/>
    <n v="11"/>
    <n v="1"/>
    <n v="902"/>
    <n v="1064"/>
    <s v="Yes"/>
    <s v="No"/>
    <s v="No"/>
    <s v="Yes"/>
    <s v="Yes"/>
    <n v="11"/>
    <n v="4"/>
    <x v="0"/>
  </r>
  <r>
    <n v="1644"/>
    <n v="19"/>
    <n v="2.8"/>
    <s v="No"/>
    <n v="44"/>
    <n v="8"/>
    <x v="379"/>
    <n v="1"/>
    <n v="137"/>
    <n v="7"/>
    <n v="4"/>
    <n v="358"/>
    <n v="791"/>
    <s v="No"/>
    <s v="Yes"/>
    <s v="Yes"/>
    <s v="No"/>
    <s v="No"/>
    <n v="0"/>
    <n v="0"/>
    <x v="2"/>
  </r>
  <r>
    <n v="841"/>
    <n v="11"/>
    <n v="0.5"/>
    <s v="No"/>
    <n v="11"/>
    <n v="5"/>
    <x v="503"/>
    <n v="0.3"/>
    <n v="81"/>
    <n v="6"/>
    <n v="5"/>
    <n v="125"/>
    <n v="675"/>
    <s v="Yes"/>
    <s v="Yes"/>
    <s v="Yes"/>
    <s v="No"/>
    <s v="No"/>
    <n v="14"/>
    <n v="6"/>
    <x v="3"/>
  </r>
  <r>
    <n v="1980"/>
    <n v="18"/>
    <n v="0.5"/>
    <s v="Yes"/>
    <n v="29"/>
    <n v="1"/>
    <x v="459"/>
    <n v="0.8"/>
    <n v="177"/>
    <n v="12"/>
    <n v="10"/>
    <n v="312"/>
    <n v="1910"/>
    <s v="No"/>
    <s v="Yes"/>
    <s v="Yes"/>
    <s v="No"/>
    <s v="No"/>
    <n v="13"/>
    <n v="2"/>
    <x v="1"/>
  </r>
  <r>
    <n v="1848"/>
    <n v="3"/>
    <n v="1.4"/>
    <s v="Yes"/>
    <n v="42"/>
    <n v="2"/>
    <x v="504"/>
    <n v="0.7"/>
    <n v="179"/>
    <n v="11"/>
    <n v="9"/>
    <n v="154"/>
    <n v="605"/>
    <s v="No"/>
    <s v="Yes"/>
    <s v="Yes"/>
    <s v="Yes"/>
    <s v="Yes"/>
    <n v="10"/>
    <n v="2"/>
    <x v="1"/>
  </r>
  <r>
    <n v="1937"/>
    <n v="14"/>
    <n v="1.7"/>
    <s v="No"/>
    <n v="58"/>
    <n v="1"/>
    <x v="505"/>
    <n v="0.6"/>
    <n v="189"/>
    <n v="5"/>
    <n v="4"/>
    <n v="1728"/>
    <n v="1767"/>
    <s v="Yes"/>
    <s v="Yes"/>
    <s v="No"/>
    <s v="No"/>
    <s v="Yes"/>
    <n v="19"/>
    <n v="17"/>
    <x v="1"/>
  </r>
  <r>
    <n v="999"/>
    <n v="16"/>
    <n v="2.9"/>
    <s v="Yes"/>
    <n v="64"/>
    <n v="4"/>
    <x v="506"/>
    <n v="0.2"/>
    <n v="199"/>
    <n v="14"/>
    <n v="11"/>
    <n v="1397"/>
    <n v="1616"/>
    <s v="Yes"/>
    <s v="Yes"/>
    <s v="Yes"/>
    <s v="No"/>
    <s v="No"/>
    <n v="19"/>
    <n v="11"/>
    <x v="2"/>
  </r>
  <r>
    <n v="1083"/>
    <n v="19"/>
    <n v="1"/>
    <s v="No"/>
    <n v="52"/>
    <n v="2"/>
    <x v="507"/>
    <n v="0.9"/>
    <n v="126"/>
    <n v="19"/>
    <n v="18"/>
    <n v="925"/>
    <n v="1469"/>
    <s v="Yes"/>
    <s v="Yes"/>
    <s v="No"/>
    <s v="Yes"/>
    <s v="No"/>
    <n v="20"/>
    <n v="6"/>
    <x v="3"/>
  </r>
  <r>
    <n v="569"/>
    <n v="10"/>
    <n v="0.5"/>
    <s v="Yes"/>
    <n v="4"/>
    <n v="3"/>
    <x v="508"/>
    <n v="0.8"/>
    <n v="170"/>
    <n v="8"/>
    <n v="7"/>
    <n v="351"/>
    <n v="1159"/>
    <s v="Yes"/>
    <s v="Yes"/>
    <s v="Yes"/>
    <s v="No"/>
    <s v="Yes"/>
    <n v="19"/>
    <n v="10"/>
    <x v="0"/>
  </r>
  <r>
    <n v="878"/>
    <n v="11"/>
    <n v="1.3"/>
    <s v="No"/>
    <n v="31"/>
    <n v="4"/>
    <x v="509"/>
    <n v="0.5"/>
    <n v="153"/>
    <n v="9"/>
    <n v="7"/>
    <n v="575"/>
    <n v="618"/>
    <s v="Yes"/>
    <s v="Yes"/>
    <s v="Yes"/>
    <s v="No"/>
    <s v="Yes"/>
    <n v="18"/>
    <n v="13"/>
    <x v="2"/>
  </r>
  <r>
    <n v="1113"/>
    <n v="12"/>
    <n v="0.6"/>
    <s v="Yes"/>
    <n v="25"/>
    <n v="1"/>
    <x v="510"/>
    <n v="0.3"/>
    <n v="145"/>
    <n v="11"/>
    <n v="2"/>
    <n v="1047"/>
    <n v="1312"/>
    <s v="No"/>
    <s v="Yes"/>
    <s v="No"/>
    <s v="Yes"/>
    <s v="No"/>
    <n v="10"/>
    <n v="0"/>
    <x v="3"/>
  </r>
  <r>
    <n v="1526"/>
    <n v="3"/>
    <n v="2.1"/>
    <s v="No"/>
    <n v="23"/>
    <n v="7"/>
    <x v="102"/>
    <n v="0.2"/>
    <n v="117"/>
    <n v="18"/>
    <n v="10"/>
    <n v="718"/>
    <n v="751"/>
    <s v="Yes"/>
    <s v="Yes"/>
    <s v="Yes"/>
    <s v="No"/>
    <s v="No"/>
    <n v="8"/>
    <n v="1"/>
    <x v="2"/>
  </r>
  <r>
    <n v="1188"/>
    <n v="7"/>
    <n v="1.5"/>
    <s v="Yes"/>
    <n v="54"/>
    <n v="6"/>
    <x v="511"/>
    <n v="0.3"/>
    <n v="198"/>
    <n v="12"/>
    <n v="7"/>
    <n v="1150"/>
    <n v="1469"/>
    <s v="Yes"/>
    <s v="No"/>
    <s v="No"/>
    <s v="No"/>
    <s v="Yes"/>
    <n v="2"/>
    <n v="0"/>
    <x v="3"/>
  </r>
  <r>
    <n v="912"/>
    <n v="20"/>
    <n v="2"/>
    <s v="No"/>
    <n v="54"/>
    <n v="8"/>
    <x v="512"/>
    <n v="0.3"/>
    <n v="161"/>
    <n v="19"/>
    <n v="5"/>
    <n v="329"/>
    <n v="1053"/>
    <s v="Yes"/>
    <s v="No"/>
    <s v="No"/>
    <s v="No"/>
    <s v="Yes"/>
    <n v="5"/>
    <n v="1"/>
    <x v="0"/>
  </r>
  <r>
    <n v="1479"/>
    <n v="5"/>
    <n v="1.8"/>
    <s v="Yes"/>
    <n v="24"/>
    <n v="6"/>
    <x v="513"/>
    <n v="0.1"/>
    <n v="146"/>
    <n v="12"/>
    <n v="10"/>
    <n v="327"/>
    <n v="645"/>
    <s v="No"/>
    <s v="Yes"/>
    <s v="Yes"/>
    <s v="No"/>
    <s v="Yes"/>
    <n v="0"/>
    <n v="0"/>
    <x v="1"/>
  </r>
  <r>
    <n v="502"/>
    <n v="20"/>
    <n v="0.8"/>
    <s v="No"/>
    <n v="52"/>
    <n v="6"/>
    <x v="514"/>
    <n v="1"/>
    <n v="82"/>
    <n v="5"/>
    <n v="4"/>
    <n v="281"/>
    <n v="1159"/>
    <s v="Yes"/>
    <s v="Yes"/>
    <s v="No"/>
    <s v="No"/>
    <s v="No"/>
    <n v="8"/>
    <n v="7"/>
    <x v="2"/>
  </r>
  <r>
    <n v="1100"/>
    <n v="16"/>
    <n v="1.6"/>
    <s v="No"/>
    <n v="15"/>
    <n v="8"/>
    <x v="515"/>
    <n v="0.1"/>
    <n v="112"/>
    <n v="12"/>
    <n v="2"/>
    <n v="919"/>
    <n v="1344"/>
    <s v="Yes"/>
    <s v="Yes"/>
    <s v="No"/>
    <s v="Yes"/>
    <s v="Yes"/>
    <n v="14"/>
    <n v="12"/>
    <x v="3"/>
  </r>
  <r>
    <n v="1213"/>
    <n v="9"/>
    <n v="0.5"/>
    <s v="No"/>
    <n v="16"/>
    <n v="5"/>
    <x v="319"/>
    <n v="0.5"/>
    <n v="108"/>
    <n v="12"/>
    <n v="3"/>
    <n v="226"/>
    <n v="1248"/>
    <s v="No"/>
    <s v="No"/>
    <s v="No"/>
    <s v="Yes"/>
    <s v="Yes"/>
    <n v="0"/>
    <n v="0"/>
    <x v="2"/>
  </r>
  <r>
    <n v="790"/>
    <n v="2"/>
    <n v="2"/>
    <s v="Yes"/>
    <n v="11"/>
    <n v="6"/>
    <x v="516"/>
    <n v="0.3"/>
    <n v="87"/>
    <n v="6"/>
    <n v="1"/>
    <n v="347"/>
    <n v="730"/>
    <s v="No"/>
    <s v="Yes"/>
    <s v="Yes"/>
    <s v="Yes"/>
    <s v="No"/>
    <n v="17"/>
    <n v="16"/>
    <x v="2"/>
  </r>
  <r>
    <n v="1373"/>
    <n v="14"/>
    <n v="1"/>
    <s v="Yes"/>
    <n v="50"/>
    <n v="7"/>
    <x v="517"/>
    <n v="0.2"/>
    <n v="127"/>
    <n v="8"/>
    <n v="3"/>
    <n v="105"/>
    <n v="673"/>
    <s v="No"/>
    <s v="Yes"/>
    <s v="No"/>
    <s v="No"/>
    <s v="Yes"/>
    <n v="12"/>
    <n v="2"/>
    <x v="1"/>
  </r>
  <r>
    <n v="1760"/>
    <n v="16"/>
    <n v="1.4"/>
    <s v="Yes"/>
    <n v="63"/>
    <n v="8"/>
    <x v="518"/>
    <n v="0.8"/>
    <n v="127"/>
    <n v="19"/>
    <n v="12"/>
    <n v="1382"/>
    <n v="1383"/>
    <s v="Yes"/>
    <s v="No"/>
    <s v="No"/>
    <s v="No"/>
    <s v="No"/>
    <n v="19"/>
    <n v="5"/>
    <x v="2"/>
  </r>
  <r>
    <n v="676"/>
    <n v="6"/>
    <n v="2.2000000000000002"/>
    <s v="No"/>
    <n v="39"/>
    <n v="1"/>
    <x v="519"/>
    <n v="0.2"/>
    <n v="84"/>
    <n v="13"/>
    <n v="7"/>
    <n v="864"/>
    <n v="1011"/>
    <s v="No"/>
    <s v="Yes"/>
    <s v="Yes"/>
    <s v="No"/>
    <s v="No"/>
    <n v="5"/>
    <n v="1"/>
    <x v="0"/>
  </r>
  <r>
    <n v="1604"/>
    <n v="2"/>
    <n v="1.2"/>
    <s v="No"/>
    <n v="6"/>
    <n v="6"/>
    <x v="520"/>
    <n v="0.5"/>
    <n v="191"/>
    <n v="7"/>
    <n v="2"/>
    <n v="68"/>
    <n v="1042"/>
    <s v="Yes"/>
    <s v="Yes"/>
    <s v="No"/>
    <s v="No"/>
    <s v="No"/>
    <n v="15"/>
    <n v="1"/>
    <x v="1"/>
  </r>
  <r>
    <n v="1438"/>
    <n v="9"/>
    <n v="2.2000000000000002"/>
    <s v="No"/>
    <n v="32"/>
    <n v="7"/>
    <x v="521"/>
    <n v="0.6"/>
    <n v="176"/>
    <n v="19"/>
    <n v="13"/>
    <n v="683"/>
    <n v="1663"/>
    <s v="Yes"/>
    <s v="Yes"/>
    <s v="Yes"/>
    <s v="Yes"/>
    <s v="No"/>
    <n v="6"/>
    <n v="0"/>
    <x v="3"/>
  </r>
  <r>
    <n v="1067"/>
    <n v="11"/>
    <n v="2.4"/>
    <s v="Yes"/>
    <n v="40"/>
    <n v="8"/>
    <x v="522"/>
    <n v="0.6"/>
    <n v="122"/>
    <n v="16"/>
    <n v="14"/>
    <n v="494"/>
    <n v="1989"/>
    <s v="No"/>
    <s v="Yes"/>
    <s v="Yes"/>
    <s v="No"/>
    <s v="Yes"/>
    <n v="15"/>
    <n v="3"/>
    <x v="3"/>
  </r>
  <r>
    <n v="816"/>
    <n v="14"/>
    <n v="3"/>
    <s v="Yes"/>
    <n v="9"/>
    <n v="1"/>
    <x v="523"/>
    <n v="0.1"/>
    <n v="117"/>
    <n v="10"/>
    <n v="3"/>
    <n v="1196"/>
    <n v="1651"/>
    <s v="No"/>
    <s v="Yes"/>
    <s v="No"/>
    <s v="Yes"/>
    <s v="No"/>
    <n v="3"/>
    <n v="2"/>
    <x v="1"/>
  </r>
  <r>
    <n v="860"/>
    <n v="20"/>
    <n v="1.3"/>
    <s v="Yes"/>
    <n v="49"/>
    <n v="6"/>
    <x v="524"/>
    <n v="0.7"/>
    <n v="141"/>
    <n v="16"/>
    <n v="14"/>
    <n v="692"/>
    <n v="979"/>
    <s v="Yes"/>
    <s v="Yes"/>
    <s v="Yes"/>
    <s v="Yes"/>
    <s v="Yes"/>
    <n v="13"/>
    <n v="1"/>
    <x v="1"/>
  </r>
  <r>
    <n v="1521"/>
    <n v="19"/>
    <n v="1.6"/>
    <s v="No"/>
    <n v="62"/>
    <n v="1"/>
    <x v="525"/>
    <n v="0.3"/>
    <n v="143"/>
    <n v="5"/>
    <n v="2"/>
    <n v="678"/>
    <n v="1630"/>
    <s v="No"/>
    <s v="Yes"/>
    <s v="Yes"/>
    <s v="No"/>
    <s v="Yes"/>
    <n v="9"/>
    <n v="5"/>
    <x v="1"/>
  </r>
  <r>
    <n v="564"/>
    <n v="14"/>
    <n v="3"/>
    <s v="Yes"/>
    <n v="8"/>
    <n v="2"/>
    <x v="102"/>
    <n v="0.7"/>
    <n v="130"/>
    <n v="9"/>
    <n v="2"/>
    <n v="853"/>
    <n v="1737"/>
    <s v="No"/>
    <s v="Yes"/>
    <s v="No"/>
    <s v="Yes"/>
    <s v="No"/>
    <n v="3"/>
    <n v="1"/>
    <x v="0"/>
  </r>
  <r>
    <n v="1827"/>
    <n v="10"/>
    <n v="1.7"/>
    <s v="No"/>
    <n v="39"/>
    <n v="5"/>
    <x v="526"/>
    <n v="0.5"/>
    <n v="128"/>
    <n v="14"/>
    <n v="9"/>
    <n v="55"/>
    <n v="1020"/>
    <s v="Yes"/>
    <s v="Yes"/>
    <s v="Yes"/>
    <s v="No"/>
    <s v="No"/>
    <n v="16"/>
    <n v="4"/>
    <x v="2"/>
  </r>
  <r>
    <n v="1382"/>
    <n v="9"/>
    <n v="0.5"/>
    <s v="No"/>
    <n v="13"/>
    <n v="2"/>
    <x v="527"/>
    <n v="0.3"/>
    <n v="199"/>
    <n v="16"/>
    <n v="7"/>
    <n v="612"/>
    <n v="719"/>
    <s v="No"/>
    <s v="Yes"/>
    <s v="Yes"/>
    <s v="Yes"/>
    <s v="Yes"/>
    <n v="18"/>
    <n v="7"/>
    <x v="0"/>
  </r>
  <r>
    <n v="851"/>
    <n v="14"/>
    <n v="2.2999999999999998"/>
    <s v="Yes"/>
    <n v="54"/>
    <n v="2"/>
    <x v="528"/>
    <n v="1"/>
    <n v="101"/>
    <n v="12"/>
    <n v="2"/>
    <n v="788"/>
    <n v="1007"/>
    <s v="No"/>
    <s v="Yes"/>
    <s v="Yes"/>
    <s v="Yes"/>
    <s v="No"/>
    <n v="9"/>
    <n v="7"/>
    <x v="3"/>
  </r>
  <r>
    <n v="643"/>
    <n v="18"/>
    <n v="1"/>
    <s v="No"/>
    <n v="18"/>
    <n v="8"/>
    <x v="529"/>
    <n v="0.2"/>
    <n v="187"/>
    <n v="7"/>
    <n v="5"/>
    <n v="442"/>
    <n v="1079"/>
    <s v="Yes"/>
    <s v="Yes"/>
    <s v="Yes"/>
    <s v="Yes"/>
    <s v="No"/>
    <n v="12"/>
    <n v="9"/>
    <x v="0"/>
  </r>
  <r>
    <n v="1562"/>
    <n v="6"/>
    <n v="0.5"/>
    <s v="Yes"/>
    <n v="20"/>
    <n v="8"/>
    <x v="530"/>
    <n v="0.8"/>
    <n v="172"/>
    <n v="16"/>
    <n v="11"/>
    <n v="678"/>
    <n v="1676"/>
    <s v="Yes"/>
    <s v="Yes"/>
    <s v="Yes"/>
    <s v="No"/>
    <s v="No"/>
    <n v="10"/>
    <n v="1"/>
    <x v="1"/>
  </r>
  <r>
    <n v="531"/>
    <n v="19"/>
    <n v="1.1000000000000001"/>
    <s v="No"/>
    <n v="63"/>
    <n v="7"/>
    <x v="531"/>
    <n v="0.7"/>
    <n v="189"/>
    <n v="17"/>
    <n v="1"/>
    <n v="145"/>
    <n v="1903"/>
    <s v="Yes"/>
    <s v="No"/>
    <s v="No"/>
    <s v="No"/>
    <s v="No"/>
    <n v="14"/>
    <n v="10"/>
    <x v="2"/>
  </r>
  <r>
    <n v="1782"/>
    <n v="16"/>
    <n v="2.8"/>
    <s v="Yes"/>
    <n v="58"/>
    <n v="1"/>
    <x v="532"/>
    <n v="0.8"/>
    <n v="157"/>
    <n v="15"/>
    <n v="0"/>
    <n v="867"/>
    <n v="999"/>
    <s v="No"/>
    <s v="Yes"/>
    <s v="Yes"/>
    <s v="Yes"/>
    <s v="Yes"/>
    <n v="13"/>
    <n v="6"/>
    <x v="2"/>
  </r>
  <r>
    <n v="1851"/>
    <n v="14"/>
    <n v="1.9"/>
    <s v="Yes"/>
    <n v="12"/>
    <n v="6"/>
    <x v="533"/>
    <n v="0.9"/>
    <n v="198"/>
    <n v="7"/>
    <n v="6"/>
    <n v="293"/>
    <n v="1967"/>
    <s v="No"/>
    <s v="Yes"/>
    <s v="Yes"/>
    <s v="Yes"/>
    <s v="Yes"/>
    <n v="11"/>
    <n v="3"/>
    <x v="3"/>
  </r>
  <r>
    <n v="1910"/>
    <n v="10"/>
    <n v="1.7"/>
    <s v="No"/>
    <n v="34"/>
    <n v="2"/>
    <x v="534"/>
    <n v="0.6"/>
    <n v="115"/>
    <n v="8"/>
    <n v="4"/>
    <n v="985"/>
    <n v="1284"/>
    <s v="No"/>
    <s v="No"/>
    <s v="No"/>
    <s v="Yes"/>
    <s v="Yes"/>
    <n v="0"/>
    <n v="0"/>
    <x v="3"/>
  </r>
  <r>
    <n v="601"/>
    <n v="10"/>
    <n v="1.4"/>
    <s v="No"/>
    <n v="4"/>
    <n v="4"/>
    <x v="535"/>
    <n v="0.1"/>
    <n v="154"/>
    <n v="12"/>
    <n v="8"/>
    <n v="356"/>
    <n v="765"/>
    <s v="Yes"/>
    <s v="Yes"/>
    <s v="Yes"/>
    <s v="Yes"/>
    <s v="Yes"/>
    <n v="13"/>
    <n v="4"/>
    <x v="3"/>
  </r>
  <r>
    <n v="706"/>
    <n v="4"/>
    <n v="0.5"/>
    <s v="No"/>
    <n v="31"/>
    <n v="3"/>
    <x v="536"/>
    <n v="0.1"/>
    <n v="108"/>
    <n v="8"/>
    <n v="7"/>
    <n v="543"/>
    <n v="938"/>
    <s v="No"/>
    <s v="Yes"/>
    <s v="Yes"/>
    <s v="Yes"/>
    <s v="No"/>
    <n v="19"/>
    <n v="13"/>
    <x v="0"/>
  </r>
  <r>
    <n v="728"/>
    <n v="12"/>
    <n v="2.7"/>
    <s v="Yes"/>
    <n v="25"/>
    <n v="4"/>
    <x v="537"/>
    <n v="0.2"/>
    <n v="88"/>
    <n v="5"/>
    <n v="1"/>
    <n v="526"/>
    <n v="1529"/>
    <s v="Yes"/>
    <s v="Yes"/>
    <s v="No"/>
    <s v="Yes"/>
    <s v="No"/>
    <n v="1"/>
    <n v="0"/>
    <x v="0"/>
  </r>
  <r>
    <n v="1289"/>
    <n v="11"/>
    <n v="0.9"/>
    <s v="No"/>
    <n v="25"/>
    <n v="6"/>
    <x v="538"/>
    <n v="1"/>
    <n v="178"/>
    <n v="6"/>
    <n v="2"/>
    <n v="765"/>
    <n v="899"/>
    <s v="Yes"/>
    <s v="Yes"/>
    <s v="Yes"/>
    <s v="No"/>
    <s v="No"/>
    <n v="12"/>
    <n v="10"/>
    <x v="3"/>
  </r>
  <r>
    <n v="742"/>
    <n v="6"/>
    <n v="0.5"/>
    <s v="No"/>
    <n v="36"/>
    <n v="3"/>
    <x v="539"/>
    <n v="0.7"/>
    <n v="139"/>
    <n v="8"/>
    <n v="0"/>
    <n v="1161"/>
    <n v="1288"/>
    <s v="Yes"/>
    <s v="Yes"/>
    <s v="Yes"/>
    <s v="Yes"/>
    <s v="Yes"/>
    <n v="1"/>
    <n v="0"/>
    <x v="3"/>
  </r>
  <r>
    <n v="798"/>
    <n v="3"/>
    <n v="0.5"/>
    <s v="Yes"/>
    <n v="2"/>
    <n v="2"/>
    <x v="540"/>
    <n v="0.8"/>
    <n v="148"/>
    <n v="14"/>
    <n v="9"/>
    <n v="497"/>
    <n v="627"/>
    <s v="Yes"/>
    <s v="No"/>
    <s v="No"/>
    <s v="No"/>
    <s v="Yes"/>
    <n v="15"/>
    <n v="7"/>
    <x v="2"/>
  </r>
  <r>
    <n v="1911"/>
    <n v="11"/>
    <n v="2"/>
    <s v="No"/>
    <n v="64"/>
    <n v="8"/>
    <x v="541"/>
    <n v="0.6"/>
    <n v="163"/>
    <n v="9"/>
    <n v="8"/>
    <n v="1795"/>
    <n v="1958"/>
    <s v="Yes"/>
    <s v="Yes"/>
    <s v="Yes"/>
    <s v="No"/>
    <s v="Yes"/>
    <n v="8"/>
    <n v="7"/>
    <x v="1"/>
  </r>
  <r>
    <n v="1119"/>
    <n v="7"/>
    <n v="0.5"/>
    <s v="Yes"/>
    <n v="23"/>
    <n v="4"/>
    <x v="542"/>
    <n v="0.4"/>
    <n v="164"/>
    <n v="7"/>
    <n v="4"/>
    <n v="821"/>
    <n v="915"/>
    <s v="No"/>
    <s v="Yes"/>
    <s v="Yes"/>
    <s v="No"/>
    <s v="No"/>
    <n v="1"/>
    <n v="0"/>
    <x v="1"/>
  </r>
  <r>
    <n v="1523"/>
    <n v="10"/>
    <n v="2.4"/>
    <s v="No"/>
    <n v="57"/>
    <n v="2"/>
    <x v="543"/>
    <n v="0.2"/>
    <n v="117"/>
    <n v="18"/>
    <n v="12"/>
    <n v="247"/>
    <n v="539"/>
    <s v="Yes"/>
    <s v="Yes"/>
    <s v="Yes"/>
    <s v="Yes"/>
    <s v="Yes"/>
    <n v="6"/>
    <n v="5"/>
    <x v="1"/>
  </r>
  <r>
    <n v="832"/>
    <n v="14"/>
    <n v="0.5"/>
    <s v="Yes"/>
    <n v="5"/>
    <n v="5"/>
    <x v="544"/>
    <n v="0.1"/>
    <n v="165"/>
    <n v="12"/>
    <n v="5"/>
    <n v="9"/>
    <n v="1944"/>
    <s v="Yes"/>
    <s v="Yes"/>
    <s v="Yes"/>
    <s v="Yes"/>
    <s v="Yes"/>
    <n v="2"/>
    <n v="1"/>
    <x v="1"/>
  </r>
  <r>
    <n v="1895"/>
    <n v="6"/>
    <n v="0.5"/>
    <s v="No"/>
    <n v="5"/>
    <n v="1"/>
    <x v="545"/>
    <n v="0.7"/>
    <n v="134"/>
    <n v="15"/>
    <n v="4"/>
    <n v="725"/>
    <n v="1335"/>
    <s v="Yes"/>
    <s v="Yes"/>
    <s v="Yes"/>
    <s v="No"/>
    <s v="No"/>
    <n v="11"/>
    <n v="2"/>
    <x v="0"/>
  </r>
  <r>
    <n v="1504"/>
    <n v="13"/>
    <n v="1.9"/>
    <s v="Yes"/>
    <n v="25"/>
    <n v="4"/>
    <x v="546"/>
    <n v="0.3"/>
    <n v="152"/>
    <n v="13"/>
    <n v="11"/>
    <n v="395"/>
    <n v="1853"/>
    <s v="No"/>
    <s v="Yes"/>
    <s v="Yes"/>
    <s v="Yes"/>
    <s v="No"/>
    <n v="9"/>
    <n v="7"/>
    <x v="0"/>
  </r>
  <r>
    <n v="1512"/>
    <n v="7"/>
    <n v="0.5"/>
    <s v="No"/>
    <n v="52"/>
    <n v="1"/>
    <x v="547"/>
    <n v="0.1"/>
    <n v="131"/>
    <n v="6"/>
    <n v="5"/>
    <n v="333"/>
    <n v="952"/>
    <s v="No"/>
    <s v="No"/>
    <s v="No"/>
    <s v="Yes"/>
    <s v="Yes"/>
    <n v="14"/>
    <n v="1"/>
    <x v="2"/>
  </r>
  <r>
    <n v="1044"/>
    <n v="15"/>
    <n v="2.8"/>
    <s v="Yes"/>
    <n v="33"/>
    <n v="4"/>
    <x v="465"/>
    <n v="0.6"/>
    <n v="129"/>
    <n v="17"/>
    <n v="16"/>
    <n v="42"/>
    <n v="1262"/>
    <s v="No"/>
    <s v="Yes"/>
    <s v="No"/>
    <s v="Yes"/>
    <s v="Yes"/>
    <n v="13"/>
    <n v="7"/>
    <x v="0"/>
  </r>
  <r>
    <n v="635"/>
    <n v="8"/>
    <n v="0.5"/>
    <s v="No"/>
    <n v="16"/>
    <n v="7"/>
    <x v="548"/>
    <n v="1"/>
    <n v="110"/>
    <n v="19"/>
    <n v="17"/>
    <n v="599"/>
    <n v="1299"/>
    <s v="No"/>
    <s v="Yes"/>
    <s v="No"/>
    <s v="No"/>
    <s v="Yes"/>
    <n v="17"/>
    <n v="9"/>
    <x v="2"/>
  </r>
  <r>
    <n v="659"/>
    <n v="14"/>
    <n v="1.4"/>
    <s v="Yes"/>
    <n v="3"/>
    <n v="8"/>
    <x v="549"/>
    <n v="0.1"/>
    <n v="85"/>
    <n v="10"/>
    <n v="1"/>
    <n v="190"/>
    <n v="657"/>
    <s v="No"/>
    <s v="Yes"/>
    <s v="Yes"/>
    <s v="Yes"/>
    <s v="No"/>
    <n v="6"/>
    <n v="2"/>
    <x v="3"/>
  </r>
  <r>
    <n v="932"/>
    <n v="9"/>
    <n v="1.3"/>
    <s v="No"/>
    <n v="64"/>
    <n v="7"/>
    <x v="550"/>
    <n v="0.7"/>
    <n v="154"/>
    <n v="8"/>
    <n v="7"/>
    <n v="1176"/>
    <n v="1224"/>
    <s v="Yes"/>
    <s v="Yes"/>
    <s v="No"/>
    <s v="Yes"/>
    <s v="No"/>
    <n v="2"/>
    <n v="1"/>
    <x v="1"/>
  </r>
  <r>
    <n v="514"/>
    <n v="5"/>
    <n v="1.6"/>
    <s v="No"/>
    <n v="37"/>
    <n v="1"/>
    <x v="551"/>
    <n v="0.1"/>
    <n v="172"/>
    <n v="12"/>
    <n v="8"/>
    <n v="956"/>
    <n v="1723"/>
    <s v="Yes"/>
    <s v="Yes"/>
    <s v="Yes"/>
    <s v="Yes"/>
    <s v="Yes"/>
    <n v="9"/>
    <n v="7"/>
    <x v="1"/>
  </r>
  <r>
    <n v="1793"/>
    <n v="19"/>
    <n v="0.7"/>
    <s v="Yes"/>
    <n v="27"/>
    <n v="5"/>
    <x v="552"/>
    <n v="0.4"/>
    <n v="154"/>
    <n v="16"/>
    <n v="3"/>
    <n v="586"/>
    <n v="722"/>
    <s v="No"/>
    <s v="Yes"/>
    <s v="No"/>
    <s v="Yes"/>
    <s v="No"/>
    <n v="13"/>
    <n v="11"/>
    <x v="0"/>
  </r>
  <r>
    <n v="856"/>
    <n v="10"/>
    <n v="1.1000000000000001"/>
    <s v="Yes"/>
    <n v="19"/>
    <n v="6"/>
    <x v="553"/>
    <n v="0.7"/>
    <n v="125"/>
    <n v="17"/>
    <n v="0"/>
    <n v="1057"/>
    <n v="1931"/>
    <s v="No"/>
    <s v="Yes"/>
    <s v="Yes"/>
    <s v="Yes"/>
    <s v="Yes"/>
    <n v="19"/>
    <n v="14"/>
    <x v="3"/>
  </r>
  <r>
    <n v="1661"/>
    <n v="9"/>
    <n v="1.4"/>
    <s v="No"/>
    <n v="29"/>
    <n v="2"/>
    <x v="554"/>
    <n v="0.3"/>
    <n v="119"/>
    <n v="9"/>
    <n v="2"/>
    <n v="536"/>
    <n v="861"/>
    <s v="Yes"/>
    <s v="Yes"/>
    <s v="No"/>
    <s v="Yes"/>
    <s v="Yes"/>
    <n v="0"/>
    <n v="0"/>
    <x v="3"/>
  </r>
  <r>
    <n v="538"/>
    <n v="17"/>
    <n v="1.1000000000000001"/>
    <s v="Yes"/>
    <n v="25"/>
    <n v="7"/>
    <x v="555"/>
    <n v="0.3"/>
    <n v="163"/>
    <n v="9"/>
    <n v="3"/>
    <n v="455"/>
    <n v="537"/>
    <s v="Yes"/>
    <s v="Yes"/>
    <s v="Yes"/>
    <s v="Yes"/>
    <s v="No"/>
    <n v="7"/>
    <n v="0"/>
    <x v="0"/>
  </r>
  <r>
    <n v="890"/>
    <n v="3"/>
    <n v="2.2000000000000002"/>
    <s v="Yes"/>
    <n v="44"/>
    <n v="8"/>
    <x v="556"/>
    <n v="0.5"/>
    <n v="198"/>
    <n v="7"/>
    <n v="3"/>
    <n v="1074"/>
    <n v="1873"/>
    <s v="No"/>
    <s v="No"/>
    <s v="No"/>
    <s v="No"/>
    <s v="Yes"/>
    <n v="13"/>
    <n v="4"/>
    <x v="3"/>
  </r>
  <r>
    <n v="557"/>
    <n v="3"/>
    <n v="1.6"/>
    <s v="No"/>
    <n v="24"/>
    <n v="3"/>
    <x v="557"/>
    <n v="0.5"/>
    <n v="125"/>
    <n v="12"/>
    <n v="8"/>
    <n v="1131"/>
    <n v="1315"/>
    <s v="No"/>
    <s v="Yes"/>
    <s v="No"/>
    <s v="Yes"/>
    <s v="Yes"/>
    <n v="0"/>
    <n v="0"/>
    <x v="3"/>
  </r>
  <r>
    <n v="598"/>
    <n v="19"/>
    <n v="0.8"/>
    <s v="Yes"/>
    <n v="62"/>
    <n v="8"/>
    <x v="558"/>
    <n v="0.1"/>
    <n v="117"/>
    <n v="11"/>
    <n v="2"/>
    <n v="118"/>
    <n v="764"/>
    <s v="Yes"/>
    <s v="Yes"/>
    <s v="Yes"/>
    <s v="No"/>
    <s v="Yes"/>
    <n v="9"/>
    <n v="8"/>
    <x v="2"/>
  </r>
  <r>
    <n v="601"/>
    <n v="12"/>
    <n v="2.1"/>
    <s v="No"/>
    <n v="26"/>
    <n v="4"/>
    <x v="559"/>
    <n v="0.3"/>
    <n v="101"/>
    <n v="9"/>
    <n v="1"/>
    <n v="509"/>
    <n v="548"/>
    <s v="No"/>
    <s v="No"/>
    <s v="No"/>
    <s v="No"/>
    <s v="No"/>
    <n v="18"/>
    <n v="4"/>
    <x v="3"/>
  </r>
  <r>
    <n v="1117"/>
    <n v="16"/>
    <n v="0.5"/>
    <s v="No"/>
    <n v="12"/>
    <n v="7"/>
    <x v="560"/>
    <n v="0.6"/>
    <n v="144"/>
    <n v="7"/>
    <n v="6"/>
    <n v="798"/>
    <n v="817"/>
    <s v="Yes"/>
    <s v="Yes"/>
    <s v="No"/>
    <s v="No"/>
    <s v="No"/>
    <n v="8"/>
    <n v="1"/>
    <x v="2"/>
  </r>
  <r>
    <n v="914"/>
    <n v="5"/>
    <n v="0.7"/>
    <s v="No"/>
    <n v="60"/>
    <n v="5"/>
    <x v="561"/>
    <n v="0.9"/>
    <n v="198"/>
    <n v="14"/>
    <n v="8"/>
    <n v="740"/>
    <n v="840"/>
    <s v="No"/>
    <s v="Yes"/>
    <s v="Yes"/>
    <s v="No"/>
    <s v="Yes"/>
    <n v="4"/>
    <n v="1"/>
    <x v="1"/>
  </r>
  <r>
    <n v="1438"/>
    <n v="15"/>
    <n v="1.8"/>
    <s v="No"/>
    <n v="16"/>
    <n v="8"/>
    <x v="93"/>
    <n v="0.6"/>
    <n v="169"/>
    <n v="14"/>
    <n v="11"/>
    <n v="859"/>
    <n v="867"/>
    <s v="No"/>
    <s v="No"/>
    <s v="No"/>
    <s v="No"/>
    <s v="Yes"/>
    <n v="7"/>
    <n v="3"/>
    <x v="2"/>
  </r>
  <r>
    <n v="1868"/>
    <n v="7"/>
    <n v="2"/>
    <s v="Yes"/>
    <n v="42"/>
    <n v="1"/>
    <x v="562"/>
    <n v="0.2"/>
    <n v="169"/>
    <n v="8"/>
    <n v="3"/>
    <n v="347"/>
    <n v="660"/>
    <s v="Yes"/>
    <s v="Yes"/>
    <s v="Yes"/>
    <s v="Yes"/>
    <s v="No"/>
    <n v="4"/>
    <n v="0"/>
    <x v="1"/>
  </r>
  <r>
    <n v="571"/>
    <n v="8"/>
    <n v="1.6"/>
    <s v="Yes"/>
    <n v="35"/>
    <n v="7"/>
    <x v="332"/>
    <n v="0.2"/>
    <n v="186"/>
    <n v="13"/>
    <n v="5"/>
    <n v="177"/>
    <n v="1282"/>
    <s v="Yes"/>
    <s v="Yes"/>
    <s v="No"/>
    <s v="No"/>
    <s v="No"/>
    <n v="20"/>
    <n v="8"/>
    <x v="0"/>
  </r>
  <r>
    <n v="1801"/>
    <n v="9"/>
    <n v="0.5"/>
    <s v="Yes"/>
    <n v="52"/>
    <n v="6"/>
    <x v="463"/>
    <n v="0.9"/>
    <n v="120"/>
    <n v="14"/>
    <n v="8"/>
    <n v="100"/>
    <n v="1708"/>
    <s v="No"/>
    <s v="Yes"/>
    <s v="No"/>
    <s v="No"/>
    <s v="No"/>
    <n v="10"/>
    <n v="6"/>
    <x v="3"/>
  </r>
  <r>
    <n v="917"/>
    <n v="13"/>
    <n v="0.5"/>
    <s v="No"/>
    <n v="31"/>
    <n v="6"/>
    <x v="366"/>
    <n v="0.5"/>
    <n v="88"/>
    <n v="19"/>
    <n v="2"/>
    <n v="423"/>
    <n v="909"/>
    <s v="Yes"/>
    <s v="Yes"/>
    <s v="Yes"/>
    <s v="No"/>
    <s v="Yes"/>
    <n v="2"/>
    <n v="1"/>
    <x v="1"/>
  </r>
  <r>
    <n v="1201"/>
    <n v="3"/>
    <n v="0.5"/>
    <s v="No"/>
    <n v="10"/>
    <n v="6"/>
    <x v="563"/>
    <n v="0.4"/>
    <n v="198"/>
    <n v="11"/>
    <n v="4"/>
    <n v="1151"/>
    <n v="1723"/>
    <s v="Yes"/>
    <s v="Yes"/>
    <s v="Yes"/>
    <s v="No"/>
    <s v="Yes"/>
    <n v="5"/>
    <n v="1"/>
    <x v="3"/>
  </r>
  <r>
    <n v="1412"/>
    <n v="18"/>
    <n v="0.6"/>
    <s v="No"/>
    <n v="57"/>
    <n v="3"/>
    <x v="274"/>
    <n v="0.2"/>
    <n v="86"/>
    <n v="15"/>
    <n v="10"/>
    <n v="2"/>
    <n v="660"/>
    <s v="No"/>
    <s v="No"/>
    <s v="No"/>
    <s v="Yes"/>
    <s v="No"/>
    <n v="10"/>
    <n v="9"/>
    <x v="0"/>
  </r>
  <r>
    <n v="837"/>
    <n v="20"/>
    <n v="2.4"/>
    <s v="Yes"/>
    <n v="51"/>
    <n v="5"/>
    <x v="564"/>
    <n v="0.2"/>
    <n v="104"/>
    <n v="16"/>
    <n v="6"/>
    <n v="638"/>
    <n v="1831"/>
    <s v="No"/>
    <s v="Yes"/>
    <s v="No"/>
    <s v="Yes"/>
    <s v="No"/>
    <n v="15"/>
    <n v="1"/>
    <x v="3"/>
  </r>
  <r>
    <n v="1027"/>
    <n v="14"/>
    <n v="0.8"/>
    <s v="No"/>
    <n v="18"/>
    <n v="7"/>
    <x v="565"/>
    <n v="1"/>
    <n v="146"/>
    <n v="7"/>
    <n v="4"/>
    <n v="338"/>
    <n v="534"/>
    <s v="No"/>
    <s v="Yes"/>
    <s v="No"/>
    <s v="Yes"/>
    <s v="Yes"/>
    <n v="11"/>
    <n v="7"/>
    <x v="3"/>
  </r>
  <r>
    <n v="1272"/>
    <n v="4"/>
    <n v="2.5"/>
    <s v="Yes"/>
    <n v="22"/>
    <n v="6"/>
    <x v="566"/>
    <n v="0.9"/>
    <n v="133"/>
    <n v="19"/>
    <n v="4"/>
    <n v="605"/>
    <n v="669"/>
    <s v="No"/>
    <s v="Yes"/>
    <s v="No"/>
    <s v="No"/>
    <s v="Yes"/>
    <n v="8"/>
    <n v="0"/>
    <x v="0"/>
  </r>
  <r>
    <n v="1135"/>
    <n v="9"/>
    <n v="2"/>
    <s v="Yes"/>
    <n v="46"/>
    <n v="1"/>
    <x v="567"/>
    <n v="0.3"/>
    <n v="83"/>
    <n v="19"/>
    <n v="17"/>
    <n v="293"/>
    <n v="1846"/>
    <s v="Yes"/>
    <s v="Yes"/>
    <s v="No"/>
    <s v="Yes"/>
    <s v="Yes"/>
    <n v="4"/>
    <n v="0"/>
    <x v="1"/>
  </r>
  <r>
    <n v="1035"/>
    <n v="5"/>
    <n v="2.7"/>
    <s v="No"/>
    <n v="40"/>
    <n v="5"/>
    <x v="568"/>
    <n v="0.2"/>
    <n v="157"/>
    <n v="14"/>
    <n v="4"/>
    <n v="757"/>
    <n v="1912"/>
    <s v="Yes"/>
    <s v="No"/>
    <s v="No"/>
    <s v="Yes"/>
    <s v="Yes"/>
    <n v="15"/>
    <n v="1"/>
    <x v="1"/>
  </r>
  <r>
    <n v="1472"/>
    <n v="7"/>
    <n v="2.8"/>
    <s v="Yes"/>
    <n v="36"/>
    <n v="6"/>
    <x v="569"/>
    <n v="0.5"/>
    <n v="130"/>
    <n v="12"/>
    <n v="11"/>
    <n v="1452"/>
    <n v="1744"/>
    <s v="Yes"/>
    <s v="Yes"/>
    <s v="No"/>
    <s v="No"/>
    <s v="No"/>
    <n v="10"/>
    <n v="1"/>
    <x v="0"/>
  </r>
  <r>
    <n v="1375"/>
    <n v="12"/>
    <n v="2.9"/>
    <s v="No"/>
    <n v="20"/>
    <n v="6"/>
    <x v="570"/>
    <n v="0.4"/>
    <n v="147"/>
    <n v="8"/>
    <n v="0"/>
    <n v="596"/>
    <n v="679"/>
    <s v="No"/>
    <s v="Yes"/>
    <s v="No"/>
    <s v="Yes"/>
    <s v="No"/>
    <n v="7"/>
    <n v="2"/>
    <x v="1"/>
  </r>
  <r>
    <n v="1220"/>
    <n v="15"/>
    <n v="2.9"/>
    <s v="No"/>
    <n v="62"/>
    <n v="4"/>
    <x v="571"/>
    <n v="0.5"/>
    <n v="125"/>
    <n v="19"/>
    <n v="11"/>
    <n v="403"/>
    <n v="1933"/>
    <s v="Yes"/>
    <s v="Yes"/>
    <s v="No"/>
    <s v="Yes"/>
    <s v="No"/>
    <n v="8"/>
    <n v="3"/>
    <x v="2"/>
  </r>
  <r>
    <n v="600"/>
    <n v="5"/>
    <n v="2.5"/>
    <s v="Yes"/>
    <n v="22"/>
    <n v="1"/>
    <x v="572"/>
    <n v="0.1"/>
    <n v="145"/>
    <n v="19"/>
    <n v="1"/>
    <n v="207"/>
    <n v="1162"/>
    <s v="No"/>
    <s v="Yes"/>
    <s v="Yes"/>
    <s v="No"/>
    <s v="No"/>
    <n v="11"/>
    <n v="8"/>
    <x v="2"/>
  </r>
  <r>
    <n v="519"/>
    <n v="4"/>
    <n v="1.6"/>
    <s v="Yes"/>
    <n v="51"/>
    <n v="4"/>
    <x v="573"/>
    <n v="0.3"/>
    <n v="132"/>
    <n v="16"/>
    <n v="1"/>
    <n v="550"/>
    <n v="645"/>
    <s v="No"/>
    <s v="Yes"/>
    <s v="Yes"/>
    <s v="Yes"/>
    <s v="Yes"/>
    <n v="19"/>
    <n v="7"/>
    <x v="1"/>
  </r>
  <r>
    <n v="713"/>
    <n v="9"/>
    <n v="0.9"/>
    <s v="Yes"/>
    <n v="42"/>
    <n v="1"/>
    <x v="574"/>
    <n v="0.1"/>
    <n v="94"/>
    <n v="12"/>
    <n v="10"/>
    <n v="1048"/>
    <n v="1123"/>
    <s v="No"/>
    <s v="No"/>
    <s v="No"/>
    <s v="Yes"/>
    <s v="No"/>
    <n v="14"/>
    <n v="0"/>
    <x v="3"/>
  </r>
  <r>
    <n v="1730"/>
    <n v="12"/>
    <n v="2"/>
    <s v="Yes"/>
    <n v="20"/>
    <n v="4"/>
    <x v="575"/>
    <n v="0.1"/>
    <n v="143"/>
    <n v="14"/>
    <n v="0"/>
    <n v="418"/>
    <n v="1023"/>
    <s v="Yes"/>
    <s v="Yes"/>
    <s v="Yes"/>
    <s v="No"/>
    <s v="No"/>
    <n v="10"/>
    <n v="0"/>
    <x v="0"/>
  </r>
  <r>
    <n v="586"/>
    <n v="3"/>
    <n v="2.8"/>
    <s v="No"/>
    <n v="15"/>
    <n v="3"/>
    <x v="576"/>
    <n v="0.2"/>
    <n v="83"/>
    <n v="12"/>
    <n v="8"/>
    <n v="241"/>
    <n v="854"/>
    <s v="No"/>
    <s v="No"/>
    <s v="No"/>
    <s v="No"/>
    <s v="No"/>
    <n v="11"/>
    <n v="2"/>
    <x v="0"/>
  </r>
  <r>
    <n v="1177"/>
    <n v="19"/>
    <n v="0.9"/>
    <s v="No"/>
    <n v="29"/>
    <n v="2"/>
    <x v="577"/>
    <n v="0.4"/>
    <n v="191"/>
    <n v="18"/>
    <n v="5"/>
    <n v="178"/>
    <n v="882"/>
    <s v="No"/>
    <s v="Yes"/>
    <s v="Yes"/>
    <s v="No"/>
    <s v="No"/>
    <n v="8"/>
    <n v="1"/>
    <x v="3"/>
  </r>
  <r>
    <n v="1948"/>
    <n v="10"/>
    <n v="2.9"/>
    <s v="Yes"/>
    <n v="5"/>
    <n v="1"/>
    <x v="578"/>
    <n v="0.2"/>
    <n v="136"/>
    <n v="6"/>
    <n v="1"/>
    <n v="651"/>
    <n v="700"/>
    <s v="Yes"/>
    <s v="No"/>
    <s v="No"/>
    <s v="No"/>
    <s v="No"/>
    <n v="13"/>
    <n v="4"/>
    <x v="3"/>
  </r>
  <r>
    <n v="877"/>
    <n v="6"/>
    <n v="1.3"/>
    <s v="Yes"/>
    <n v="46"/>
    <n v="1"/>
    <x v="161"/>
    <n v="0.8"/>
    <n v="135"/>
    <n v="14"/>
    <n v="12"/>
    <n v="457"/>
    <n v="652"/>
    <s v="No"/>
    <s v="Yes"/>
    <s v="Yes"/>
    <s v="No"/>
    <s v="No"/>
    <n v="14"/>
    <n v="9"/>
    <x v="2"/>
  </r>
  <r>
    <n v="1130"/>
    <n v="16"/>
    <n v="2.5"/>
    <s v="No"/>
    <n v="58"/>
    <n v="5"/>
    <x v="579"/>
    <n v="0.1"/>
    <n v="132"/>
    <n v="17"/>
    <n v="1"/>
    <n v="88"/>
    <n v="1261"/>
    <s v="No"/>
    <s v="Yes"/>
    <s v="Yes"/>
    <s v="No"/>
    <s v="Yes"/>
    <n v="14"/>
    <n v="4"/>
    <x v="3"/>
  </r>
  <r>
    <n v="1310"/>
    <n v="5"/>
    <n v="2.2999999999999998"/>
    <s v="Yes"/>
    <n v="15"/>
    <n v="5"/>
    <x v="580"/>
    <n v="0.2"/>
    <n v="150"/>
    <n v="18"/>
    <n v="17"/>
    <n v="954"/>
    <n v="970"/>
    <s v="Yes"/>
    <s v="No"/>
    <s v="No"/>
    <s v="Yes"/>
    <s v="No"/>
    <n v="11"/>
    <n v="3"/>
    <x v="2"/>
  </r>
  <r>
    <n v="951"/>
    <n v="16"/>
    <n v="0.5"/>
    <s v="No"/>
    <n v="15"/>
    <n v="2"/>
    <x v="581"/>
    <n v="0.6"/>
    <n v="81"/>
    <n v="16"/>
    <n v="11"/>
    <n v="854"/>
    <n v="935"/>
    <s v="Yes"/>
    <s v="Yes"/>
    <s v="Yes"/>
    <s v="No"/>
    <s v="No"/>
    <n v="17"/>
    <n v="6"/>
    <x v="3"/>
  </r>
  <r>
    <n v="1547"/>
    <n v="3"/>
    <n v="2.9"/>
    <s v="Yes"/>
    <n v="45"/>
    <n v="2"/>
    <x v="582"/>
    <n v="0.7"/>
    <n v="166"/>
    <n v="12"/>
    <n v="2"/>
    <n v="583"/>
    <n v="590"/>
    <s v="Yes"/>
    <s v="No"/>
    <s v="No"/>
    <s v="Yes"/>
    <s v="No"/>
    <n v="8"/>
    <n v="6"/>
    <x v="3"/>
  </r>
  <r>
    <n v="1193"/>
    <n v="14"/>
    <n v="3"/>
    <s v="No"/>
    <n v="56"/>
    <n v="3"/>
    <x v="583"/>
    <n v="0.4"/>
    <n v="196"/>
    <n v="19"/>
    <n v="11"/>
    <n v="674"/>
    <n v="864"/>
    <s v="Yes"/>
    <s v="Yes"/>
    <s v="No"/>
    <s v="No"/>
    <s v="Yes"/>
    <n v="17"/>
    <n v="10"/>
    <x v="2"/>
  </r>
  <r>
    <n v="523"/>
    <n v="9"/>
    <n v="2.6"/>
    <s v="Yes"/>
    <n v="14"/>
    <n v="8"/>
    <x v="584"/>
    <n v="0.1"/>
    <n v="155"/>
    <n v="9"/>
    <n v="1"/>
    <n v="304"/>
    <n v="1042"/>
    <s v="Yes"/>
    <s v="No"/>
    <s v="No"/>
    <s v="No"/>
    <s v="No"/>
    <n v="2"/>
    <n v="1"/>
    <x v="3"/>
  </r>
  <r>
    <n v="1986"/>
    <n v="15"/>
    <n v="2.7"/>
    <s v="Yes"/>
    <n v="64"/>
    <n v="4"/>
    <x v="585"/>
    <n v="0.2"/>
    <n v="162"/>
    <n v="5"/>
    <n v="3"/>
    <n v="236"/>
    <n v="1520"/>
    <s v="Yes"/>
    <s v="Yes"/>
    <s v="Yes"/>
    <s v="Yes"/>
    <s v="No"/>
    <n v="20"/>
    <n v="3"/>
    <x v="0"/>
  </r>
  <r>
    <n v="930"/>
    <n v="17"/>
    <n v="1.3"/>
    <s v="Yes"/>
    <n v="14"/>
    <n v="6"/>
    <x v="586"/>
    <n v="0.4"/>
    <n v="97"/>
    <n v="11"/>
    <n v="7"/>
    <n v="77"/>
    <n v="1025"/>
    <s v="Yes"/>
    <s v="Yes"/>
    <s v="Yes"/>
    <s v="No"/>
    <s v="Yes"/>
    <n v="10"/>
    <n v="1"/>
    <x v="0"/>
  </r>
  <r>
    <n v="775"/>
    <n v="11"/>
    <n v="1"/>
    <s v="No"/>
    <n v="46"/>
    <n v="2"/>
    <x v="49"/>
    <n v="0.7"/>
    <n v="159"/>
    <n v="17"/>
    <n v="15"/>
    <n v="862"/>
    <n v="1864"/>
    <s v="Yes"/>
    <s v="Yes"/>
    <s v="No"/>
    <s v="Yes"/>
    <s v="No"/>
    <n v="16"/>
    <n v="3"/>
    <x v="3"/>
  </r>
  <r>
    <n v="1004"/>
    <n v="13"/>
    <n v="1.6"/>
    <s v="Yes"/>
    <n v="30"/>
    <n v="8"/>
    <x v="587"/>
    <n v="1"/>
    <n v="160"/>
    <n v="7"/>
    <n v="4"/>
    <n v="62"/>
    <n v="581"/>
    <s v="Yes"/>
    <s v="Yes"/>
    <s v="Yes"/>
    <s v="Yes"/>
    <s v="No"/>
    <n v="1"/>
    <n v="0"/>
    <x v="3"/>
  </r>
  <r>
    <n v="1773"/>
    <n v="13"/>
    <n v="2.5"/>
    <s v="No"/>
    <n v="32"/>
    <n v="6"/>
    <x v="406"/>
    <n v="0.6"/>
    <n v="170"/>
    <n v="17"/>
    <n v="6"/>
    <n v="1215"/>
    <n v="1472"/>
    <s v="No"/>
    <s v="Yes"/>
    <s v="Yes"/>
    <s v="Yes"/>
    <s v="Yes"/>
    <n v="18"/>
    <n v="16"/>
    <x v="1"/>
  </r>
  <r>
    <n v="1002"/>
    <n v="19"/>
    <n v="2.7"/>
    <s v="Yes"/>
    <n v="11"/>
    <n v="6"/>
    <x v="181"/>
    <n v="0.4"/>
    <n v="185"/>
    <n v="10"/>
    <n v="7"/>
    <n v="285"/>
    <n v="512"/>
    <s v="No"/>
    <s v="Yes"/>
    <s v="Yes"/>
    <s v="Yes"/>
    <s v="No"/>
    <n v="18"/>
    <n v="16"/>
    <x v="3"/>
  </r>
  <r>
    <n v="1446"/>
    <n v="16"/>
    <n v="2.8"/>
    <s v="Yes"/>
    <n v="18"/>
    <n v="8"/>
    <x v="588"/>
    <n v="0.3"/>
    <n v="178"/>
    <n v="8"/>
    <n v="0"/>
    <n v="351"/>
    <n v="1769"/>
    <s v="Yes"/>
    <s v="Yes"/>
    <s v="Yes"/>
    <s v="Yes"/>
    <s v="Yes"/>
    <n v="1"/>
    <n v="0"/>
    <x v="1"/>
  </r>
  <r>
    <n v="726"/>
    <n v="8"/>
    <n v="2.9"/>
    <s v="No"/>
    <n v="43"/>
    <n v="8"/>
    <x v="589"/>
    <n v="0.1"/>
    <n v="101"/>
    <n v="17"/>
    <n v="2"/>
    <n v="666"/>
    <n v="760"/>
    <s v="Yes"/>
    <s v="Yes"/>
    <s v="No"/>
    <s v="No"/>
    <s v="No"/>
    <n v="0"/>
    <n v="0"/>
    <x v="3"/>
  </r>
  <r>
    <n v="1749"/>
    <n v="4"/>
    <n v="0.5"/>
    <s v="Yes"/>
    <n v="49"/>
    <n v="1"/>
    <x v="590"/>
    <n v="0.8"/>
    <n v="178"/>
    <n v="5"/>
    <n v="4"/>
    <n v="470"/>
    <n v="775"/>
    <s v="No"/>
    <s v="Yes"/>
    <s v="Yes"/>
    <s v="Yes"/>
    <s v="Yes"/>
    <n v="8"/>
    <n v="7"/>
    <x v="2"/>
  </r>
  <r>
    <n v="1395"/>
    <n v="16"/>
    <n v="2.8"/>
    <s v="No"/>
    <n v="55"/>
    <n v="3"/>
    <x v="591"/>
    <n v="0.6"/>
    <n v="118"/>
    <n v="11"/>
    <n v="2"/>
    <n v="782"/>
    <n v="1787"/>
    <s v="Yes"/>
    <s v="Yes"/>
    <s v="Yes"/>
    <s v="No"/>
    <s v="Yes"/>
    <n v="1"/>
    <n v="0"/>
    <x v="1"/>
  </r>
  <r>
    <n v="1661"/>
    <n v="11"/>
    <n v="1.9"/>
    <s v="Yes"/>
    <n v="23"/>
    <n v="5"/>
    <x v="592"/>
    <n v="1"/>
    <n v="172"/>
    <n v="12"/>
    <n v="6"/>
    <n v="846"/>
    <n v="1634"/>
    <s v="Yes"/>
    <s v="No"/>
    <s v="No"/>
    <s v="Yes"/>
    <s v="No"/>
    <n v="10"/>
    <n v="5"/>
    <x v="1"/>
  </r>
  <r>
    <n v="1681"/>
    <n v="16"/>
    <n v="2.5"/>
    <s v="No"/>
    <n v="11"/>
    <n v="2"/>
    <x v="593"/>
    <n v="0.4"/>
    <n v="158"/>
    <n v="12"/>
    <n v="6"/>
    <n v="195"/>
    <n v="1205"/>
    <s v="Yes"/>
    <s v="No"/>
    <s v="No"/>
    <s v="Yes"/>
    <s v="Yes"/>
    <n v="13"/>
    <n v="2"/>
    <x v="3"/>
  </r>
  <r>
    <n v="1132"/>
    <n v="6"/>
    <n v="1"/>
    <s v="No"/>
    <n v="8"/>
    <n v="1"/>
    <x v="594"/>
    <n v="0.1"/>
    <n v="157"/>
    <n v="11"/>
    <n v="2"/>
    <n v="1091"/>
    <n v="1293"/>
    <s v="Yes"/>
    <s v="No"/>
    <s v="No"/>
    <s v="Yes"/>
    <s v="No"/>
    <n v="4"/>
    <n v="0"/>
    <x v="0"/>
  </r>
  <r>
    <n v="814"/>
    <n v="12"/>
    <n v="1.1000000000000001"/>
    <s v="Yes"/>
    <n v="41"/>
    <n v="2"/>
    <x v="595"/>
    <n v="0.8"/>
    <n v="177"/>
    <n v="16"/>
    <n v="6"/>
    <n v="1092"/>
    <n v="1406"/>
    <s v="No"/>
    <s v="Yes"/>
    <s v="No"/>
    <s v="No"/>
    <s v="Yes"/>
    <n v="10"/>
    <n v="2"/>
    <x v="0"/>
  </r>
  <r>
    <n v="1397"/>
    <n v="11"/>
    <n v="2.9"/>
    <s v="Yes"/>
    <n v="9"/>
    <n v="6"/>
    <x v="596"/>
    <n v="0.5"/>
    <n v="87"/>
    <n v="12"/>
    <n v="1"/>
    <n v="1308"/>
    <n v="1991"/>
    <s v="Yes"/>
    <s v="Yes"/>
    <s v="No"/>
    <s v="Yes"/>
    <s v="No"/>
    <n v="18"/>
    <n v="13"/>
    <x v="1"/>
  </r>
  <r>
    <n v="1983"/>
    <n v="3"/>
    <n v="0.5"/>
    <s v="Yes"/>
    <n v="43"/>
    <n v="6"/>
    <x v="597"/>
    <n v="1"/>
    <n v="87"/>
    <n v="9"/>
    <n v="4"/>
    <n v="349"/>
    <n v="676"/>
    <s v="Yes"/>
    <s v="No"/>
    <s v="No"/>
    <s v="Yes"/>
    <s v="Yes"/>
    <n v="10"/>
    <n v="3"/>
    <x v="2"/>
  </r>
  <r>
    <n v="1138"/>
    <n v="18"/>
    <n v="1.1000000000000001"/>
    <s v="No"/>
    <n v="48"/>
    <n v="3"/>
    <x v="598"/>
    <n v="0.6"/>
    <n v="109"/>
    <n v="6"/>
    <n v="0"/>
    <n v="233"/>
    <n v="1777"/>
    <s v="Yes"/>
    <s v="Yes"/>
    <s v="Yes"/>
    <s v="Yes"/>
    <s v="No"/>
    <n v="14"/>
    <n v="5"/>
    <x v="2"/>
  </r>
  <r>
    <n v="507"/>
    <n v="5"/>
    <n v="0.5"/>
    <s v="Yes"/>
    <n v="32"/>
    <n v="7"/>
    <x v="599"/>
    <n v="0.5"/>
    <n v="141"/>
    <n v="17"/>
    <n v="0"/>
    <n v="936"/>
    <n v="1398"/>
    <s v="Yes"/>
    <s v="Yes"/>
    <s v="No"/>
    <s v="Yes"/>
    <s v="Yes"/>
    <n v="11"/>
    <n v="1"/>
    <x v="0"/>
  </r>
  <r>
    <n v="1956"/>
    <n v="19"/>
    <n v="2.2000000000000002"/>
    <s v="No"/>
    <n v="37"/>
    <n v="3"/>
    <x v="600"/>
    <n v="0.5"/>
    <n v="87"/>
    <n v="13"/>
    <n v="1"/>
    <n v="185"/>
    <n v="776"/>
    <s v="Yes"/>
    <s v="Yes"/>
    <s v="Yes"/>
    <s v="No"/>
    <s v="No"/>
    <n v="2"/>
    <n v="0"/>
    <x v="0"/>
  </r>
  <r>
    <n v="818"/>
    <n v="7"/>
    <n v="1.3"/>
    <s v="No"/>
    <n v="43"/>
    <n v="6"/>
    <x v="601"/>
    <n v="0.9"/>
    <n v="177"/>
    <n v="12"/>
    <n v="6"/>
    <n v="111"/>
    <n v="510"/>
    <s v="Yes"/>
    <s v="Yes"/>
    <s v="No"/>
    <s v="Yes"/>
    <s v="No"/>
    <n v="15"/>
    <n v="14"/>
    <x v="3"/>
  </r>
  <r>
    <n v="1832"/>
    <n v="18"/>
    <n v="0.7"/>
    <s v="No"/>
    <n v="2"/>
    <n v="7"/>
    <x v="602"/>
    <n v="0.6"/>
    <n v="90"/>
    <n v="18"/>
    <n v="7"/>
    <n v="186"/>
    <n v="654"/>
    <s v="No"/>
    <s v="No"/>
    <s v="No"/>
    <s v="No"/>
    <s v="No"/>
    <n v="6"/>
    <n v="2"/>
    <x v="2"/>
  </r>
  <r>
    <n v="660"/>
    <n v="18"/>
    <n v="0.5"/>
    <s v="No"/>
    <n v="40"/>
    <n v="2"/>
    <x v="603"/>
    <n v="0.5"/>
    <n v="111"/>
    <n v="6"/>
    <n v="5"/>
    <n v="262"/>
    <n v="1178"/>
    <s v="Yes"/>
    <s v="Yes"/>
    <s v="Yes"/>
    <s v="Yes"/>
    <s v="No"/>
    <n v="10"/>
    <n v="5"/>
    <x v="3"/>
  </r>
  <r>
    <n v="603"/>
    <n v="9"/>
    <n v="2.5"/>
    <s v="Yes"/>
    <n v="35"/>
    <n v="3"/>
    <x v="183"/>
    <n v="0.7"/>
    <n v="126"/>
    <n v="13"/>
    <n v="1"/>
    <n v="692"/>
    <n v="1057"/>
    <s v="No"/>
    <s v="No"/>
    <s v="No"/>
    <s v="Yes"/>
    <s v="Yes"/>
    <n v="16"/>
    <n v="3"/>
    <x v="1"/>
  </r>
  <r>
    <n v="869"/>
    <n v="8"/>
    <n v="1"/>
    <s v="No"/>
    <n v="57"/>
    <n v="1"/>
    <x v="604"/>
    <n v="0.6"/>
    <n v="118"/>
    <n v="13"/>
    <n v="3"/>
    <n v="1243"/>
    <n v="1584"/>
    <s v="No"/>
    <s v="Yes"/>
    <s v="Yes"/>
    <s v="No"/>
    <s v="Yes"/>
    <n v="15"/>
    <n v="7"/>
    <x v="2"/>
  </r>
  <r>
    <n v="1328"/>
    <n v="5"/>
    <n v="0.5"/>
    <s v="No"/>
    <n v="27"/>
    <n v="3"/>
    <x v="46"/>
    <n v="0.3"/>
    <n v="144"/>
    <n v="7"/>
    <n v="2"/>
    <n v="602"/>
    <n v="1156"/>
    <s v="No"/>
    <s v="Yes"/>
    <s v="Yes"/>
    <s v="Yes"/>
    <s v="Yes"/>
    <n v="18"/>
    <n v="5"/>
    <x v="2"/>
  </r>
  <r>
    <n v="550"/>
    <n v="8"/>
    <n v="0.5"/>
    <s v="No"/>
    <n v="23"/>
    <n v="2"/>
    <x v="605"/>
    <n v="0.1"/>
    <n v="145"/>
    <n v="18"/>
    <n v="5"/>
    <n v="486"/>
    <n v="1930"/>
    <s v="No"/>
    <s v="Yes"/>
    <s v="Yes"/>
    <s v="No"/>
    <s v="Yes"/>
    <n v="17"/>
    <n v="16"/>
    <x v="3"/>
  </r>
  <r>
    <n v="645"/>
    <n v="13"/>
    <n v="2.5"/>
    <s v="No"/>
    <n v="63"/>
    <n v="4"/>
    <x v="606"/>
    <n v="1"/>
    <n v="174"/>
    <n v="18"/>
    <n v="8"/>
    <n v="278"/>
    <n v="584"/>
    <s v="No"/>
    <s v="Yes"/>
    <s v="Yes"/>
    <s v="Yes"/>
    <s v="No"/>
    <n v="14"/>
    <n v="10"/>
    <x v="2"/>
  </r>
  <r>
    <n v="1569"/>
    <n v="17"/>
    <n v="2.8"/>
    <s v="Yes"/>
    <n v="44"/>
    <n v="4"/>
    <x v="607"/>
    <n v="0.3"/>
    <n v="110"/>
    <n v="9"/>
    <n v="2"/>
    <n v="45"/>
    <n v="1942"/>
    <s v="No"/>
    <s v="Yes"/>
    <s v="No"/>
    <s v="No"/>
    <s v="No"/>
    <n v="20"/>
    <n v="17"/>
    <x v="0"/>
  </r>
  <r>
    <n v="1379"/>
    <n v="17"/>
    <n v="1.1000000000000001"/>
    <s v="No"/>
    <n v="36"/>
    <n v="2"/>
    <x v="608"/>
    <n v="0.8"/>
    <n v="200"/>
    <n v="5"/>
    <n v="4"/>
    <n v="538"/>
    <n v="1376"/>
    <s v="Yes"/>
    <s v="Yes"/>
    <s v="Yes"/>
    <s v="Yes"/>
    <s v="No"/>
    <n v="7"/>
    <n v="5"/>
    <x v="1"/>
  </r>
  <r>
    <n v="816"/>
    <n v="15"/>
    <n v="0.5"/>
    <s v="No"/>
    <n v="14"/>
    <n v="3"/>
    <x v="579"/>
    <n v="0.9"/>
    <n v="198"/>
    <n v="17"/>
    <n v="10"/>
    <n v="149"/>
    <n v="558"/>
    <s v="No"/>
    <s v="Yes"/>
    <s v="No"/>
    <s v="No"/>
    <s v="Yes"/>
    <n v="13"/>
    <n v="4"/>
    <x v="3"/>
  </r>
  <r>
    <n v="1689"/>
    <n v="17"/>
    <n v="2.4"/>
    <s v="Yes"/>
    <n v="13"/>
    <n v="2"/>
    <x v="609"/>
    <n v="0.9"/>
    <n v="168"/>
    <n v="12"/>
    <n v="11"/>
    <n v="521"/>
    <n v="674"/>
    <s v="Yes"/>
    <s v="Yes"/>
    <s v="Yes"/>
    <s v="Yes"/>
    <s v="Yes"/>
    <n v="9"/>
    <n v="0"/>
    <x v="3"/>
  </r>
  <r>
    <n v="1778"/>
    <n v="14"/>
    <n v="0.5"/>
    <s v="No"/>
    <n v="15"/>
    <n v="3"/>
    <x v="610"/>
    <n v="0.5"/>
    <n v="102"/>
    <n v="5"/>
    <n v="0"/>
    <n v="1445"/>
    <n v="1954"/>
    <s v="No"/>
    <s v="Yes"/>
    <s v="No"/>
    <s v="No"/>
    <s v="No"/>
    <n v="0"/>
    <n v="0"/>
    <x v="0"/>
  </r>
  <r>
    <n v="1880"/>
    <n v="3"/>
    <n v="0.5"/>
    <s v="No"/>
    <n v="7"/>
    <n v="4"/>
    <x v="611"/>
    <n v="0.6"/>
    <n v="104"/>
    <n v="9"/>
    <n v="0"/>
    <n v="890"/>
    <n v="1019"/>
    <s v="Yes"/>
    <s v="Yes"/>
    <s v="Yes"/>
    <s v="No"/>
    <s v="No"/>
    <n v="1"/>
    <n v="0"/>
    <x v="1"/>
  </r>
  <r>
    <n v="1337"/>
    <n v="20"/>
    <n v="2.7"/>
    <s v="Yes"/>
    <n v="5"/>
    <n v="4"/>
    <x v="612"/>
    <n v="0.7"/>
    <n v="200"/>
    <n v="10"/>
    <n v="1"/>
    <n v="161"/>
    <n v="1029"/>
    <s v="Yes"/>
    <s v="No"/>
    <s v="No"/>
    <s v="No"/>
    <s v="Yes"/>
    <n v="1"/>
    <n v="0"/>
    <x v="2"/>
  </r>
  <r>
    <n v="1880"/>
    <n v="15"/>
    <n v="2"/>
    <s v="No"/>
    <n v="35"/>
    <n v="4"/>
    <x v="383"/>
    <n v="0.1"/>
    <n v="200"/>
    <n v="17"/>
    <n v="7"/>
    <n v="930"/>
    <n v="1983"/>
    <s v="Yes"/>
    <s v="No"/>
    <s v="No"/>
    <s v="No"/>
    <s v="Yes"/>
    <n v="14"/>
    <n v="11"/>
    <x v="2"/>
  </r>
  <r>
    <n v="957"/>
    <n v="7"/>
    <n v="2.5"/>
    <s v="No"/>
    <n v="7"/>
    <n v="5"/>
    <x v="613"/>
    <n v="0.8"/>
    <n v="107"/>
    <n v="12"/>
    <n v="5"/>
    <n v="1201"/>
    <n v="1485"/>
    <s v="No"/>
    <s v="Yes"/>
    <s v="No"/>
    <s v="Yes"/>
    <s v="Yes"/>
    <n v="10"/>
    <n v="4"/>
    <x v="0"/>
  </r>
  <r>
    <n v="894"/>
    <n v="6"/>
    <n v="2.1"/>
    <s v="Yes"/>
    <n v="16"/>
    <n v="8"/>
    <x v="614"/>
    <n v="0.7"/>
    <n v="168"/>
    <n v="5"/>
    <n v="1"/>
    <n v="286"/>
    <n v="1300"/>
    <s v="Yes"/>
    <s v="Yes"/>
    <s v="No"/>
    <s v="Yes"/>
    <s v="No"/>
    <n v="20"/>
    <n v="16"/>
    <x v="2"/>
  </r>
  <r>
    <n v="1333"/>
    <n v="5"/>
    <n v="1.4"/>
    <s v="No"/>
    <n v="59"/>
    <n v="7"/>
    <x v="615"/>
    <n v="0.7"/>
    <n v="183"/>
    <n v="18"/>
    <n v="16"/>
    <n v="394"/>
    <n v="1301"/>
    <s v="Yes"/>
    <s v="Yes"/>
    <s v="Yes"/>
    <s v="No"/>
    <s v="No"/>
    <n v="5"/>
    <n v="3"/>
    <x v="1"/>
  </r>
  <r>
    <n v="1077"/>
    <n v="3"/>
    <n v="1.7"/>
    <s v="Yes"/>
    <n v="58"/>
    <n v="7"/>
    <x v="504"/>
    <n v="0.8"/>
    <n v="86"/>
    <n v="9"/>
    <n v="3"/>
    <n v="135"/>
    <n v="1892"/>
    <s v="No"/>
    <s v="Yes"/>
    <s v="No"/>
    <s v="No"/>
    <s v="Yes"/>
    <n v="13"/>
    <n v="1"/>
    <x v="1"/>
  </r>
  <r>
    <n v="853"/>
    <n v="8"/>
    <n v="2"/>
    <s v="No"/>
    <n v="3"/>
    <n v="2"/>
    <x v="616"/>
    <n v="0.6"/>
    <n v="200"/>
    <n v="15"/>
    <n v="8"/>
    <n v="674"/>
    <n v="740"/>
    <s v="Yes"/>
    <s v="Yes"/>
    <s v="Yes"/>
    <s v="No"/>
    <s v="Yes"/>
    <n v="16"/>
    <n v="10"/>
    <x v="1"/>
  </r>
  <r>
    <n v="1897"/>
    <n v="2"/>
    <n v="1.9"/>
    <s v="No"/>
    <n v="54"/>
    <n v="2"/>
    <x v="617"/>
    <n v="0.3"/>
    <n v="154"/>
    <n v="17"/>
    <n v="11"/>
    <n v="630"/>
    <n v="738"/>
    <s v="No"/>
    <s v="Yes"/>
    <s v="Yes"/>
    <s v="No"/>
    <s v="Yes"/>
    <n v="7"/>
    <n v="2"/>
    <x v="3"/>
  </r>
  <r>
    <n v="1864"/>
    <n v="10"/>
    <n v="2.2000000000000002"/>
    <s v="No"/>
    <n v="7"/>
    <n v="1"/>
    <x v="618"/>
    <n v="0.1"/>
    <n v="142"/>
    <n v="10"/>
    <n v="1"/>
    <n v="225"/>
    <n v="1545"/>
    <s v="No"/>
    <s v="Yes"/>
    <s v="Yes"/>
    <s v="No"/>
    <s v="No"/>
    <n v="2"/>
    <n v="0"/>
    <x v="2"/>
  </r>
  <r>
    <n v="1310"/>
    <n v="19"/>
    <n v="1.4"/>
    <s v="No"/>
    <n v="33"/>
    <n v="1"/>
    <x v="619"/>
    <n v="0.4"/>
    <n v="105"/>
    <n v="13"/>
    <n v="12"/>
    <n v="806"/>
    <n v="1016"/>
    <s v="No"/>
    <s v="No"/>
    <s v="No"/>
    <s v="Yes"/>
    <s v="No"/>
    <n v="14"/>
    <n v="0"/>
    <x v="0"/>
  </r>
  <r>
    <n v="1929"/>
    <n v="6"/>
    <n v="0.5"/>
    <s v="Yes"/>
    <n v="19"/>
    <n v="6"/>
    <x v="620"/>
    <n v="1"/>
    <n v="163"/>
    <n v="12"/>
    <n v="7"/>
    <n v="349"/>
    <n v="1051"/>
    <s v="Yes"/>
    <s v="Yes"/>
    <s v="Yes"/>
    <s v="No"/>
    <s v="Yes"/>
    <n v="2"/>
    <n v="0"/>
    <x v="0"/>
  </r>
  <r>
    <n v="1036"/>
    <n v="2"/>
    <n v="2.4"/>
    <s v="No"/>
    <n v="39"/>
    <n v="7"/>
    <x v="621"/>
    <n v="0.2"/>
    <n v="119"/>
    <n v="10"/>
    <n v="7"/>
    <n v="373"/>
    <n v="926"/>
    <s v="Yes"/>
    <s v="No"/>
    <s v="No"/>
    <s v="No"/>
    <s v="Yes"/>
    <n v="3"/>
    <n v="0"/>
    <x v="0"/>
  </r>
  <r>
    <n v="1906"/>
    <n v="4"/>
    <n v="1.9"/>
    <s v="Yes"/>
    <n v="55"/>
    <n v="3"/>
    <x v="622"/>
    <n v="0.2"/>
    <n v="113"/>
    <n v="13"/>
    <n v="5"/>
    <n v="3"/>
    <n v="629"/>
    <s v="No"/>
    <s v="Yes"/>
    <s v="No"/>
    <s v="Yes"/>
    <s v="Yes"/>
    <n v="4"/>
    <n v="3"/>
    <x v="0"/>
  </r>
  <r>
    <n v="983"/>
    <n v="6"/>
    <n v="0.6"/>
    <s v="Yes"/>
    <n v="45"/>
    <n v="4"/>
    <x v="623"/>
    <n v="0.1"/>
    <n v="130"/>
    <n v="5"/>
    <n v="3"/>
    <n v="948"/>
    <n v="1205"/>
    <s v="No"/>
    <s v="Yes"/>
    <s v="Yes"/>
    <s v="Yes"/>
    <s v="No"/>
    <n v="11"/>
    <n v="0"/>
    <x v="0"/>
  </r>
  <r>
    <n v="1839"/>
    <n v="18"/>
    <n v="1.2"/>
    <s v="No"/>
    <n v="54"/>
    <n v="7"/>
    <x v="624"/>
    <n v="0.5"/>
    <n v="200"/>
    <n v="19"/>
    <n v="10"/>
    <n v="475"/>
    <n v="1493"/>
    <s v="No"/>
    <s v="Yes"/>
    <s v="Yes"/>
    <s v="Yes"/>
    <s v="Yes"/>
    <n v="11"/>
    <n v="9"/>
    <x v="0"/>
  </r>
  <r>
    <n v="767"/>
    <n v="15"/>
    <n v="1.5"/>
    <s v="No"/>
    <n v="28"/>
    <n v="4"/>
    <x v="625"/>
    <n v="0.7"/>
    <n v="175"/>
    <n v="10"/>
    <n v="0"/>
    <n v="344"/>
    <n v="1517"/>
    <s v="Yes"/>
    <s v="No"/>
    <s v="No"/>
    <s v="No"/>
    <s v="No"/>
    <n v="10"/>
    <n v="4"/>
    <x v="3"/>
  </r>
  <r>
    <n v="1561"/>
    <n v="3"/>
    <n v="1.6"/>
    <s v="Yes"/>
    <n v="27"/>
    <n v="3"/>
    <x v="626"/>
    <n v="0.8"/>
    <n v="174"/>
    <n v="12"/>
    <n v="7"/>
    <n v="662"/>
    <n v="874"/>
    <s v="Yes"/>
    <s v="Yes"/>
    <s v="Yes"/>
    <s v="No"/>
    <s v="Yes"/>
    <n v="10"/>
    <n v="1"/>
    <x v="0"/>
  </r>
  <r>
    <n v="1878"/>
    <n v="3"/>
    <n v="1.5"/>
    <s v="Yes"/>
    <n v="56"/>
    <n v="5"/>
    <x v="627"/>
    <n v="0.3"/>
    <n v="139"/>
    <n v="8"/>
    <n v="2"/>
    <n v="183"/>
    <n v="559"/>
    <s v="Yes"/>
    <s v="Yes"/>
    <s v="Yes"/>
    <s v="Yes"/>
    <s v="No"/>
    <n v="13"/>
    <n v="5"/>
    <x v="2"/>
  </r>
  <r>
    <n v="1595"/>
    <n v="16"/>
    <n v="2.6"/>
    <s v="No"/>
    <n v="12"/>
    <n v="8"/>
    <x v="628"/>
    <n v="0.3"/>
    <n v="121"/>
    <n v="15"/>
    <n v="1"/>
    <n v="344"/>
    <n v="655"/>
    <s v="Yes"/>
    <s v="No"/>
    <s v="No"/>
    <s v="No"/>
    <s v="Yes"/>
    <n v="19"/>
    <n v="7"/>
    <x v="1"/>
  </r>
  <r>
    <n v="534"/>
    <n v="18"/>
    <n v="0.5"/>
    <s v="Yes"/>
    <n v="2"/>
    <n v="5"/>
    <x v="629"/>
    <n v="0.2"/>
    <n v="85"/>
    <n v="5"/>
    <n v="3"/>
    <n v="911"/>
    <n v="1220"/>
    <s v="Yes"/>
    <s v="No"/>
    <s v="No"/>
    <s v="Yes"/>
    <s v="No"/>
    <n v="16"/>
    <n v="4"/>
    <x v="2"/>
  </r>
  <r>
    <n v="732"/>
    <n v="15"/>
    <n v="2.2999999999999998"/>
    <s v="Yes"/>
    <n v="39"/>
    <n v="7"/>
    <x v="630"/>
    <n v="0.6"/>
    <n v="188"/>
    <n v="19"/>
    <n v="3"/>
    <n v="1163"/>
    <n v="1554"/>
    <s v="Yes"/>
    <s v="Yes"/>
    <s v="Yes"/>
    <s v="Yes"/>
    <s v="Yes"/>
    <n v="11"/>
    <n v="7"/>
    <x v="1"/>
  </r>
  <r>
    <n v="772"/>
    <n v="18"/>
    <n v="2.6"/>
    <s v="Yes"/>
    <n v="6"/>
    <n v="2"/>
    <x v="631"/>
    <n v="0.1"/>
    <n v="100"/>
    <n v="13"/>
    <n v="6"/>
    <n v="741"/>
    <n v="1471"/>
    <s v="Yes"/>
    <s v="No"/>
    <s v="No"/>
    <s v="Yes"/>
    <s v="No"/>
    <n v="10"/>
    <n v="7"/>
    <x v="3"/>
  </r>
  <r>
    <n v="546"/>
    <n v="3"/>
    <n v="2.6"/>
    <s v="Yes"/>
    <n v="26"/>
    <n v="5"/>
    <x v="632"/>
    <n v="1"/>
    <n v="159"/>
    <n v="7"/>
    <n v="2"/>
    <n v="416"/>
    <n v="1658"/>
    <s v="Yes"/>
    <s v="No"/>
    <s v="No"/>
    <s v="No"/>
    <s v="Yes"/>
    <n v="15"/>
    <n v="5"/>
    <x v="0"/>
  </r>
  <r>
    <n v="775"/>
    <n v="18"/>
    <n v="2.5"/>
    <s v="Yes"/>
    <n v="10"/>
    <n v="7"/>
    <x v="633"/>
    <n v="0.1"/>
    <n v="185"/>
    <n v="19"/>
    <n v="3"/>
    <n v="444"/>
    <n v="1555"/>
    <s v="Yes"/>
    <s v="Yes"/>
    <s v="Yes"/>
    <s v="Yes"/>
    <s v="Yes"/>
    <n v="14"/>
    <n v="1"/>
    <x v="0"/>
  </r>
  <r>
    <n v="1678"/>
    <n v="10"/>
    <n v="2.1"/>
    <s v="No"/>
    <n v="64"/>
    <n v="3"/>
    <x v="634"/>
    <n v="0.9"/>
    <n v="134"/>
    <n v="19"/>
    <n v="0"/>
    <n v="436"/>
    <n v="536"/>
    <s v="Yes"/>
    <s v="Yes"/>
    <s v="Yes"/>
    <s v="No"/>
    <s v="No"/>
    <n v="11"/>
    <n v="3"/>
    <x v="3"/>
  </r>
  <r>
    <n v="1831"/>
    <n v="10"/>
    <n v="2.2000000000000002"/>
    <s v="Yes"/>
    <n v="55"/>
    <n v="8"/>
    <x v="635"/>
    <n v="1"/>
    <n v="189"/>
    <n v="14"/>
    <n v="3"/>
    <n v="1693"/>
    <n v="1790"/>
    <s v="Yes"/>
    <s v="No"/>
    <s v="No"/>
    <s v="No"/>
    <s v="Yes"/>
    <n v="9"/>
    <n v="4"/>
    <x v="0"/>
  </r>
  <r>
    <n v="833"/>
    <n v="19"/>
    <n v="0.6"/>
    <s v="Yes"/>
    <n v="27"/>
    <n v="4"/>
    <x v="636"/>
    <n v="0.3"/>
    <n v="145"/>
    <n v="19"/>
    <n v="8"/>
    <n v="649"/>
    <n v="1290"/>
    <s v="No"/>
    <s v="Yes"/>
    <s v="Yes"/>
    <s v="Yes"/>
    <s v="Yes"/>
    <n v="2"/>
    <n v="0"/>
    <x v="3"/>
  </r>
  <r>
    <n v="1117"/>
    <n v="2"/>
    <n v="0.5"/>
    <s v="Yes"/>
    <n v="21"/>
    <n v="2"/>
    <x v="637"/>
    <n v="0.1"/>
    <n v="177"/>
    <n v="15"/>
    <n v="9"/>
    <n v="495"/>
    <n v="1035"/>
    <s v="No"/>
    <s v="Yes"/>
    <s v="No"/>
    <s v="Yes"/>
    <s v="Yes"/>
    <n v="19"/>
    <n v="2"/>
    <x v="0"/>
  </r>
  <r>
    <n v="1254"/>
    <n v="2"/>
    <n v="1.7"/>
    <s v="No"/>
    <n v="45"/>
    <n v="3"/>
    <x v="155"/>
    <n v="0.4"/>
    <n v="146"/>
    <n v="7"/>
    <n v="2"/>
    <n v="1571"/>
    <n v="1956"/>
    <s v="Yes"/>
    <s v="Yes"/>
    <s v="Yes"/>
    <s v="Yes"/>
    <s v="No"/>
    <n v="3"/>
    <n v="0"/>
    <x v="0"/>
  </r>
  <r>
    <n v="1467"/>
    <n v="5"/>
    <n v="0.5"/>
    <s v="No"/>
    <n v="18"/>
    <n v="5"/>
    <x v="638"/>
    <n v="0.6"/>
    <n v="122"/>
    <n v="15"/>
    <n v="11"/>
    <n v="888"/>
    <n v="1099"/>
    <s v="Yes"/>
    <s v="Yes"/>
    <s v="No"/>
    <s v="Yes"/>
    <s v="Yes"/>
    <n v="0"/>
    <n v="0"/>
    <x v="1"/>
  </r>
  <r>
    <n v="1957"/>
    <n v="7"/>
    <n v="0.9"/>
    <s v="Yes"/>
    <n v="31"/>
    <n v="3"/>
    <x v="639"/>
    <n v="0.6"/>
    <n v="181"/>
    <n v="12"/>
    <n v="0"/>
    <n v="396"/>
    <n v="1732"/>
    <s v="No"/>
    <s v="Yes"/>
    <s v="No"/>
    <s v="Yes"/>
    <s v="No"/>
    <n v="16"/>
    <n v="11"/>
    <x v="1"/>
  </r>
  <r>
    <n v="694"/>
    <n v="5"/>
    <n v="1.8"/>
    <s v="Yes"/>
    <n v="36"/>
    <n v="4"/>
    <x v="640"/>
    <n v="0.4"/>
    <n v="193"/>
    <n v="12"/>
    <n v="8"/>
    <n v="983"/>
    <n v="1230"/>
    <s v="No"/>
    <s v="Yes"/>
    <s v="No"/>
    <s v="Yes"/>
    <s v="Yes"/>
    <n v="20"/>
    <n v="15"/>
    <x v="1"/>
  </r>
  <r>
    <n v="1715"/>
    <n v="4"/>
    <n v="2.6"/>
    <s v="Yes"/>
    <n v="15"/>
    <n v="6"/>
    <x v="641"/>
    <n v="0.6"/>
    <n v="120"/>
    <n v="16"/>
    <n v="2"/>
    <n v="114"/>
    <n v="1849"/>
    <s v="Yes"/>
    <s v="Yes"/>
    <s v="Yes"/>
    <s v="No"/>
    <s v="No"/>
    <n v="20"/>
    <n v="9"/>
    <x v="0"/>
  </r>
  <r>
    <n v="674"/>
    <n v="4"/>
    <n v="2.8"/>
    <s v="Yes"/>
    <n v="8"/>
    <n v="3"/>
    <x v="642"/>
    <n v="0.2"/>
    <n v="93"/>
    <n v="18"/>
    <n v="6"/>
    <n v="750"/>
    <n v="772"/>
    <s v="Yes"/>
    <s v="Yes"/>
    <s v="Yes"/>
    <s v="No"/>
    <s v="Yes"/>
    <n v="0"/>
    <n v="0"/>
    <x v="3"/>
  </r>
  <r>
    <n v="772"/>
    <n v="15"/>
    <n v="1.2"/>
    <s v="Yes"/>
    <n v="8"/>
    <n v="7"/>
    <x v="643"/>
    <n v="0.6"/>
    <n v="134"/>
    <n v="7"/>
    <n v="6"/>
    <n v="552"/>
    <n v="1802"/>
    <s v="No"/>
    <s v="Yes"/>
    <s v="Yes"/>
    <s v="No"/>
    <s v="Yes"/>
    <n v="8"/>
    <n v="7"/>
    <x v="3"/>
  </r>
  <r>
    <n v="1076"/>
    <n v="14"/>
    <n v="2.5"/>
    <s v="No"/>
    <n v="14"/>
    <n v="5"/>
    <x v="644"/>
    <n v="0.2"/>
    <n v="105"/>
    <n v="7"/>
    <n v="5"/>
    <n v="545"/>
    <n v="1300"/>
    <s v="No"/>
    <s v="No"/>
    <s v="No"/>
    <s v="No"/>
    <s v="No"/>
    <n v="4"/>
    <n v="3"/>
    <x v="0"/>
  </r>
  <r>
    <n v="623"/>
    <n v="19"/>
    <n v="2"/>
    <s v="No"/>
    <n v="6"/>
    <n v="3"/>
    <x v="645"/>
    <n v="0.1"/>
    <n v="127"/>
    <n v="17"/>
    <n v="3"/>
    <n v="144"/>
    <n v="672"/>
    <s v="Yes"/>
    <s v="Yes"/>
    <s v="No"/>
    <s v="No"/>
    <s v="No"/>
    <n v="4"/>
    <n v="2"/>
    <x v="2"/>
  </r>
  <r>
    <n v="967"/>
    <n v="18"/>
    <n v="1.6"/>
    <s v="No"/>
    <n v="25"/>
    <n v="8"/>
    <x v="646"/>
    <n v="0.6"/>
    <n v="92"/>
    <n v="7"/>
    <n v="4"/>
    <n v="243"/>
    <n v="1642"/>
    <s v="Yes"/>
    <s v="No"/>
    <s v="No"/>
    <s v="Yes"/>
    <s v="Yes"/>
    <n v="9"/>
    <n v="4"/>
    <x v="2"/>
  </r>
  <r>
    <n v="1421"/>
    <n v="14"/>
    <n v="2.8"/>
    <s v="No"/>
    <n v="57"/>
    <n v="1"/>
    <x v="597"/>
    <n v="0.4"/>
    <n v="165"/>
    <n v="13"/>
    <n v="8"/>
    <n v="781"/>
    <n v="1657"/>
    <s v="No"/>
    <s v="Yes"/>
    <s v="Yes"/>
    <s v="Yes"/>
    <s v="No"/>
    <n v="2"/>
    <n v="0"/>
    <x v="1"/>
  </r>
  <r>
    <n v="642"/>
    <n v="2"/>
    <n v="0.5"/>
    <s v="No"/>
    <n v="38"/>
    <n v="5"/>
    <x v="647"/>
    <n v="0.8"/>
    <n v="86"/>
    <n v="9"/>
    <n v="2"/>
    <n v="887"/>
    <n v="1775"/>
    <s v="Yes"/>
    <s v="Yes"/>
    <s v="Yes"/>
    <s v="No"/>
    <s v="Yes"/>
    <n v="10"/>
    <n v="0"/>
    <x v="3"/>
  </r>
  <r>
    <n v="737"/>
    <n v="10"/>
    <n v="2.4"/>
    <s v="Yes"/>
    <n v="49"/>
    <n v="4"/>
    <x v="648"/>
    <n v="0.6"/>
    <n v="193"/>
    <n v="7"/>
    <n v="0"/>
    <n v="781"/>
    <n v="1463"/>
    <s v="Yes"/>
    <s v="No"/>
    <s v="No"/>
    <s v="No"/>
    <s v="Yes"/>
    <n v="16"/>
    <n v="7"/>
    <x v="2"/>
  </r>
  <r>
    <n v="1280"/>
    <n v="2"/>
    <n v="1.3"/>
    <s v="No"/>
    <n v="39"/>
    <n v="7"/>
    <x v="649"/>
    <n v="1"/>
    <n v="108"/>
    <n v="6"/>
    <n v="4"/>
    <n v="356"/>
    <n v="588"/>
    <s v="No"/>
    <s v="Yes"/>
    <s v="Yes"/>
    <s v="Yes"/>
    <s v="Yes"/>
    <n v="1"/>
    <n v="0"/>
    <x v="0"/>
  </r>
  <r>
    <n v="1020"/>
    <n v="9"/>
    <n v="0.7"/>
    <s v="Yes"/>
    <n v="27"/>
    <n v="4"/>
    <x v="650"/>
    <n v="0.7"/>
    <n v="128"/>
    <n v="18"/>
    <n v="1"/>
    <n v="919"/>
    <n v="1482"/>
    <s v="No"/>
    <s v="Yes"/>
    <s v="Yes"/>
    <s v="Yes"/>
    <s v="Yes"/>
    <n v="4"/>
    <n v="3"/>
    <x v="1"/>
  </r>
  <r>
    <n v="1191"/>
    <n v="9"/>
    <n v="1.3"/>
    <s v="Yes"/>
    <n v="26"/>
    <n v="1"/>
    <x v="651"/>
    <n v="0.8"/>
    <n v="84"/>
    <n v="14"/>
    <n v="3"/>
    <n v="681"/>
    <n v="683"/>
    <s v="No"/>
    <s v="Yes"/>
    <s v="Yes"/>
    <s v="Yes"/>
    <s v="No"/>
    <n v="20"/>
    <n v="16"/>
    <x v="0"/>
  </r>
  <r>
    <n v="1444"/>
    <n v="10"/>
    <n v="2.1"/>
    <s v="Yes"/>
    <n v="6"/>
    <n v="1"/>
    <x v="652"/>
    <n v="0.9"/>
    <n v="103"/>
    <n v="17"/>
    <n v="5"/>
    <n v="1274"/>
    <n v="1340"/>
    <s v="No"/>
    <s v="No"/>
    <s v="No"/>
    <s v="No"/>
    <s v="Yes"/>
    <n v="1"/>
    <n v="0"/>
    <x v="3"/>
  </r>
  <r>
    <n v="926"/>
    <n v="2"/>
    <n v="0.8"/>
    <s v="No"/>
    <n v="59"/>
    <n v="7"/>
    <x v="653"/>
    <n v="0.8"/>
    <n v="161"/>
    <n v="18"/>
    <n v="7"/>
    <n v="84"/>
    <n v="793"/>
    <s v="No"/>
    <s v="Yes"/>
    <s v="Yes"/>
    <s v="Yes"/>
    <s v="Yes"/>
    <n v="14"/>
    <n v="6"/>
    <x v="3"/>
  </r>
  <r>
    <n v="1472"/>
    <n v="8"/>
    <n v="2.2999999999999998"/>
    <s v="No"/>
    <n v="61"/>
    <n v="6"/>
    <x v="654"/>
    <n v="0.1"/>
    <n v="168"/>
    <n v="19"/>
    <n v="15"/>
    <n v="710"/>
    <n v="1052"/>
    <s v="No"/>
    <s v="Yes"/>
    <s v="No"/>
    <s v="No"/>
    <s v="Yes"/>
    <n v="19"/>
    <n v="6"/>
    <x v="2"/>
  </r>
  <r>
    <n v="832"/>
    <n v="12"/>
    <n v="1.6"/>
    <s v="Yes"/>
    <n v="34"/>
    <n v="5"/>
    <x v="655"/>
    <n v="0.3"/>
    <n v="108"/>
    <n v="15"/>
    <n v="13"/>
    <n v="311"/>
    <n v="1294"/>
    <s v="Yes"/>
    <s v="Yes"/>
    <s v="Yes"/>
    <s v="No"/>
    <s v="No"/>
    <n v="5"/>
    <n v="1"/>
    <x v="3"/>
  </r>
  <r>
    <n v="1779"/>
    <n v="20"/>
    <n v="2.6"/>
    <s v="Yes"/>
    <n v="5"/>
    <n v="1"/>
    <x v="656"/>
    <n v="0.8"/>
    <n v="90"/>
    <n v="12"/>
    <n v="2"/>
    <n v="1225"/>
    <n v="1717"/>
    <s v="Yes"/>
    <s v="No"/>
    <s v="No"/>
    <s v="No"/>
    <s v="Yes"/>
    <n v="3"/>
    <n v="2"/>
    <x v="0"/>
  </r>
  <r>
    <n v="1137"/>
    <n v="17"/>
    <n v="2.2000000000000002"/>
    <s v="No"/>
    <n v="3"/>
    <n v="5"/>
    <x v="657"/>
    <n v="0.9"/>
    <n v="173"/>
    <n v="15"/>
    <n v="14"/>
    <n v="1250"/>
    <n v="1285"/>
    <s v="No"/>
    <s v="Yes"/>
    <s v="Yes"/>
    <s v="No"/>
    <s v="No"/>
    <n v="7"/>
    <n v="6"/>
    <x v="3"/>
  </r>
  <r>
    <n v="1009"/>
    <n v="15"/>
    <n v="1"/>
    <s v="Yes"/>
    <n v="2"/>
    <n v="8"/>
    <x v="658"/>
    <n v="0.6"/>
    <n v="102"/>
    <n v="7"/>
    <n v="5"/>
    <n v="912"/>
    <n v="1043"/>
    <s v="No"/>
    <s v="No"/>
    <s v="No"/>
    <s v="No"/>
    <s v="Yes"/>
    <n v="14"/>
    <n v="2"/>
    <x v="0"/>
  </r>
  <r>
    <n v="930"/>
    <n v="6"/>
    <n v="0.5"/>
    <s v="Yes"/>
    <n v="34"/>
    <n v="4"/>
    <x v="659"/>
    <n v="0.5"/>
    <n v="190"/>
    <n v="7"/>
    <n v="2"/>
    <n v="1050"/>
    <n v="1726"/>
    <s v="No"/>
    <s v="Yes"/>
    <s v="Yes"/>
    <s v="Yes"/>
    <s v="Yes"/>
    <n v="16"/>
    <n v="3"/>
    <x v="2"/>
  </r>
  <r>
    <n v="1269"/>
    <n v="16"/>
    <n v="2.8"/>
    <s v="Yes"/>
    <n v="41"/>
    <n v="8"/>
    <x v="660"/>
    <n v="1"/>
    <n v="180"/>
    <n v="10"/>
    <n v="9"/>
    <n v="406"/>
    <n v="1036"/>
    <s v="No"/>
    <s v="No"/>
    <s v="No"/>
    <s v="Yes"/>
    <s v="Yes"/>
    <n v="17"/>
    <n v="16"/>
    <x v="2"/>
  </r>
  <r>
    <n v="1271"/>
    <n v="6"/>
    <n v="0.5"/>
    <s v="Yes"/>
    <n v="54"/>
    <n v="8"/>
    <x v="661"/>
    <n v="0.1"/>
    <n v="159"/>
    <n v="14"/>
    <n v="11"/>
    <n v="613"/>
    <n v="650"/>
    <s v="Yes"/>
    <s v="No"/>
    <s v="No"/>
    <s v="Yes"/>
    <s v="No"/>
    <n v="3"/>
    <n v="2"/>
    <x v="3"/>
  </r>
  <r>
    <n v="911"/>
    <n v="11"/>
    <n v="1.4"/>
    <s v="Yes"/>
    <n v="14"/>
    <n v="4"/>
    <x v="662"/>
    <n v="0.7"/>
    <n v="199"/>
    <n v="16"/>
    <n v="3"/>
    <n v="1563"/>
    <n v="1692"/>
    <s v="Yes"/>
    <s v="No"/>
    <s v="No"/>
    <s v="No"/>
    <s v="No"/>
    <n v="4"/>
    <n v="3"/>
    <x v="1"/>
  </r>
  <r>
    <n v="1889"/>
    <n v="3"/>
    <n v="2.8"/>
    <s v="No"/>
    <n v="31"/>
    <n v="1"/>
    <x v="663"/>
    <n v="1"/>
    <n v="132"/>
    <n v="5"/>
    <n v="1"/>
    <n v="170"/>
    <n v="1106"/>
    <s v="Yes"/>
    <s v="Yes"/>
    <s v="Yes"/>
    <s v="Yes"/>
    <s v="No"/>
    <n v="10"/>
    <n v="5"/>
    <x v="1"/>
  </r>
  <r>
    <n v="536"/>
    <n v="4"/>
    <n v="2.4"/>
    <s v="Yes"/>
    <n v="3"/>
    <n v="7"/>
    <x v="664"/>
    <n v="0.3"/>
    <n v="182"/>
    <n v="12"/>
    <n v="9"/>
    <n v="1386"/>
    <n v="1539"/>
    <s v="Yes"/>
    <s v="Yes"/>
    <s v="Yes"/>
    <s v="No"/>
    <s v="No"/>
    <n v="14"/>
    <n v="12"/>
    <x v="3"/>
  </r>
  <r>
    <n v="584"/>
    <n v="17"/>
    <n v="1.7"/>
    <s v="Yes"/>
    <n v="19"/>
    <n v="4"/>
    <x v="665"/>
    <n v="0.4"/>
    <n v="199"/>
    <n v="12"/>
    <n v="9"/>
    <n v="919"/>
    <n v="1343"/>
    <s v="Yes"/>
    <s v="Yes"/>
    <s v="Yes"/>
    <s v="Yes"/>
    <s v="Yes"/>
    <n v="4"/>
    <n v="1"/>
    <x v="1"/>
  </r>
  <r>
    <n v="1053"/>
    <n v="5"/>
    <n v="0.8"/>
    <s v="Yes"/>
    <n v="45"/>
    <n v="1"/>
    <x v="666"/>
    <n v="0.3"/>
    <n v="103"/>
    <n v="17"/>
    <n v="6"/>
    <n v="594"/>
    <n v="1767"/>
    <s v="Yes"/>
    <s v="Yes"/>
    <s v="Yes"/>
    <s v="Yes"/>
    <s v="Yes"/>
    <n v="12"/>
    <n v="7"/>
    <x v="1"/>
  </r>
  <r>
    <n v="839"/>
    <n v="11"/>
    <n v="2"/>
    <s v="Yes"/>
    <n v="14"/>
    <n v="7"/>
    <x v="667"/>
    <n v="0.4"/>
    <n v="175"/>
    <n v="15"/>
    <n v="8"/>
    <n v="564"/>
    <n v="1391"/>
    <s v="No"/>
    <s v="Yes"/>
    <s v="No"/>
    <s v="No"/>
    <s v="No"/>
    <n v="3"/>
    <n v="0"/>
    <x v="1"/>
  </r>
  <r>
    <n v="1522"/>
    <n v="16"/>
    <n v="2.2000000000000002"/>
    <s v="No"/>
    <n v="21"/>
    <n v="6"/>
    <x v="668"/>
    <n v="0.7"/>
    <n v="162"/>
    <n v="15"/>
    <n v="9"/>
    <n v="533"/>
    <n v="1696"/>
    <s v="No"/>
    <s v="No"/>
    <s v="No"/>
    <s v="Yes"/>
    <s v="No"/>
    <n v="11"/>
    <n v="4"/>
    <x v="1"/>
  </r>
  <r>
    <n v="994"/>
    <n v="11"/>
    <n v="1.2"/>
    <s v="Yes"/>
    <n v="40"/>
    <n v="2"/>
    <x v="669"/>
    <n v="0.9"/>
    <n v="164"/>
    <n v="17"/>
    <n v="7"/>
    <n v="296"/>
    <n v="839"/>
    <s v="No"/>
    <s v="No"/>
    <s v="No"/>
    <s v="No"/>
    <s v="No"/>
    <n v="17"/>
    <n v="4"/>
    <x v="2"/>
  </r>
  <r>
    <n v="708"/>
    <n v="7"/>
    <n v="2.7"/>
    <s v="Yes"/>
    <n v="63"/>
    <n v="8"/>
    <x v="670"/>
    <n v="1"/>
    <n v="195"/>
    <n v="6"/>
    <n v="5"/>
    <n v="78"/>
    <n v="654"/>
    <s v="Yes"/>
    <s v="Yes"/>
    <s v="Yes"/>
    <s v="Yes"/>
    <s v="Yes"/>
    <n v="7"/>
    <n v="0"/>
    <x v="0"/>
  </r>
  <r>
    <n v="1583"/>
    <n v="9"/>
    <n v="1.6"/>
    <s v="No"/>
    <n v="42"/>
    <n v="3"/>
    <x v="671"/>
    <n v="0.8"/>
    <n v="118"/>
    <n v="14"/>
    <n v="10"/>
    <n v="275"/>
    <n v="862"/>
    <s v="No"/>
    <s v="Yes"/>
    <s v="Yes"/>
    <s v="No"/>
    <s v="Yes"/>
    <n v="10"/>
    <n v="5"/>
    <x v="1"/>
  </r>
  <r>
    <n v="721"/>
    <n v="5"/>
    <n v="2.7"/>
    <s v="Yes"/>
    <n v="15"/>
    <n v="5"/>
    <x v="672"/>
    <n v="0.2"/>
    <n v="102"/>
    <n v="10"/>
    <n v="0"/>
    <n v="655"/>
    <n v="1255"/>
    <s v="Yes"/>
    <s v="Yes"/>
    <s v="Yes"/>
    <s v="Yes"/>
    <s v="Yes"/>
    <n v="18"/>
    <n v="1"/>
    <x v="1"/>
  </r>
  <r>
    <n v="972"/>
    <n v="13"/>
    <n v="0.5"/>
    <s v="Yes"/>
    <n v="13"/>
    <n v="5"/>
    <x v="673"/>
    <n v="0.4"/>
    <n v="193"/>
    <n v="11"/>
    <n v="6"/>
    <n v="1392"/>
    <n v="1795"/>
    <s v="Yes"/>
    <s v="No"/>
    <s v="No"/>
    <s v="No"/>
    <s v="Yes"/>
    <n v="8"/>
    <n v="5"/>
    <x v="0"/>
  </r>
  <r>
    <n v="1095"/>
    <n v="10"/>
    <n v="0.5"/>
    <s v="No"/>
    <n v="45"/>
    <n v="1"/>
    <x v="674"/>
    <n v="0.5"/>
    <n v="197"/>
    <n v="9"/>
    <n v="1"/>
    <n v="179"/>
    <n v="1247"/>
    <s v="Yes"/>
    <s v="Yes"/>
    <s v="No"/>
    <s v="No"/>
    <s v="Yes"/>
    <n v="5"/>
    <n v="4"/>
    <x v="3"/>
  </r>
  <r>
    <n v="617"/>
    <n v="7"/>
    <n v="2.2999999999999998"/>
    <s v="No"/>
    <n v="32"/>
    <n v="7"/>
    <x v="675"/>
    <n v="0.5"/>
    <n v="199"/>
    <n v="18"/>
    <n v="13"/>
    <n v="768"/>
    <n v="874"/>
    <s v="No"/>
    <s v="No"/>
    <s v="No"/>
    <s v="No"/>
    <s v="Yes"/>
    <n v="20"/>
    <n v="0"/>
    <x v="0"/>
  </r>
  <r>
    <n v="1359"/>
    <n v="4"/>
    <n v="0.5"/>
    <s v="Yes"/>
    <n v="58"/>
    <n v="6"/>
    <x v="676"/>
    <n v="0.5"/>
    <n v="107"/>
    <n v="16"/>
    <n v="8"/>
    <n v="446"/>
    <n v="901"/>
    <s v="Yes"/>
    <s v="Yes"/>
    <s v="Yes"/>
    <s v="Yes"/>
    <s v="Yes"/>
    <n v="3"/>
    <n v="1"/>
    <x v="3"/>
  </r>
  <r>
    <n v="1362"/>
    <n v="18"/>
    <n v="0.5"/>
    <s v="No"/>
    <n v="25"/>
    <n v="7"/>
    <x v="677"/>
    <n v="0.8"/>
    <n v="131"/>
    <n v="7"/>
    <n v="6"/>
    <n v="553"/>
    <n v="1505"/>
    <s v="Yes"/>
    <s v="No"/>
    <s v="No"/>
    <s v="Yes"/>
    <s v="No"/>
    <n v="9"/>
    <n v="3"/>
    <x v="3"/>
  </r>
  <r>
    <n v="1831"/>
    <n v="18"/>
    <n v="2.2999999999999998"/>
    <s v="No"/>
    <n v="44"/>
    <n v="7"/>
    <x v="678"/>
    <n v="0.2"/>
    <n v="148"/>
    <n v="10"/>
    <n v="5"/>
    <n v="437"/>
    <n v="1113"/>
    <s v="No"/>
    <s v="Yes"/>
    <s v="Yes"/>
    <s v="No"/>
    <s v="Yes"/>
    <n v="14"/>
    <n v="3"/>
    <x v="2"/>
  </r>
  <r>
    <n v="1650"/>
    <n v="2"/>
    <n v="2.2999999999999998"/>
    <s v="No"/>
    <n v="38"/>
    <n v="1"/>
    <x v="679"/>
    <n v="0.7"/>
    <n v="89"/>
    <n v="14"/>
    <n v="10"/>
    <n v="773"/>
    <n v="881"/>
    <s v="Yes"/>
    <s v="Yes"/>
    <s v="Yes"/>
    <s v="Yes"/>
    <s v="No"/>
    <n v="1"/>
    <n v="0"/>
    <x v="3"/>
  </r>
  <r>
    <n v="1062"/>
    <n v="16"/>
    <n v="2.5"/>
    <s v="Yes"/>
    <n v="10"/>
    <n v="1"/>
    <x v="680"/>
    <n v="0.9"/>
    <n v="160"/>
    <n v="7"/>
    <n v="3"/>
    <n v="1596"/>
    <n v="1807"/>
    <s v="No"/>
    <s v="No"/>
    <s v="No"/>
    <s v="Yes"/>
    <s v="Yes"/>
    <n v="13"/>
    <n v="6"/>
    <x v="1"/>
  </r>
  <r>
    <n v="578"/>
    <n v="5"/>
    <n v="0.5"/>
    <s v="No"/>
    <n v="62"/>
    <n v="5"/>
    <x v="681"/>
    <n v="0.3"/>
    <n v="170"/>
    <n v="15"/>
    <n v="12"/>
    <n v="626"/>
    <n v="1134"/>
    <s v="Yes"/>
    <s v="Yes"/>
    <s v="Yes"/>
    <s v="Yes"/>
    <s v="Yes"/>
    <n v="13"/>
    <n v="9"/>
    <x v="2"/>
  </r>
  <r>
    <n v="1872"/>
    <n v="19"/>
    <n v="1.9"/>
    <s v="No"/>
    <n v="35"/>
    <n v="3"/>
    <x v="536"/>
    <n v="0.6"/>
    <n v="111"/>
    <n v="15"/>
    <n v="5"/>
    <n v="1546"/>
    <n v="1879"/>
    <s v="No"/>
    <s v="No"/>
    <s v="No"/>
    <s v="No"/>
    <s v="Yes"/>
    <n v="14"/>
    <n v="5"/>
    <x v="1"/>
  </r>
  <r>
    <n v="1778"/>
    <n v="9"/>
    <n v="1.4"/>
    <s v="Yes"/>
    <n v="45"/>
    <n v="4"/>
    <x v="682"/>
    <n v="1"/>
    <n v="132"/>
    <n v="15"/>
    <n v="13"/>
    <n v="88"/>
    <n v="516"/>
    <s v="Yes"/>
    <s v="Yes"/>
    <s v="Yes"/>
    <s v="No"/>
    <s v="No"/>
    <n v="17"/>
    <n v="3"/>
    <x v="0"/>
  </r>
  <r>
    <n v="1410"/>
    <n v="18"/>
    <n v="0.5"/>
    <s v="Yes"/>
    <n v="15"/>
    <n v="3"/>
    <x v="13"/>
    <n v="0.3"/>
    <n v="92"/>
    <n v="18"/>
    <n v="4"/>
    <n v="192"/>
    <n v="1311"/>
    <s v="Yes"/>
    <s v="Yes"/>
    <s v="Yes"/>
    <s v="No"/>
    <s v="Yes"/>
    <n v="1"/>
    <n v="0"/>
    <x v="2"/>
  </r>
  <r>
    <n v="1201"/>
    <n v="14"/>
    <n v="0.5"/>
    <s v="No"/>
    <n v="10"/>
    <n v="7"/>
    <x v="683"/>
    <n v="1"/>
    <n v="99"/>
    <n v="15"/>
    <n v="6"/>
    <n v="306"/>
    <n v="558"/>
    <s v="Yes"/>
    <s v="Yes"/>
    <s v="No"/>
    <s v="Yes"/>
    <s v="Yes"/>
    <n v="7"/>
    <n v="2"/>
    <x v="3"/>
  </r>
  <r>
    <n v="1456"/>
    <n v="16"/>
    <n v="1.6"/>
    <s v="Yes"/>
    <n v="49"/>
    <n v="3"/>
    <x v="684"/>
    <n v="0.2"/>
    <n v="193"/>
    <n v="12"/>
    <n v="11"/>
    <n v="1285"/>
    <n v="1427"/>
    <s v="Yes"/>
    <s v="Yes"/>
    <s v="No"/>
    <s v="No"/>
    <s v="No"/>
    <n v="20"/>
    <n v="5"/>
    <x v="1"/>
  </r>
  <r>
    <n v="1996"/>
    <n v="16"/>
    <n v="2.8"/>
    <s v="Yes"/>
    <n v="7"/>
    <n v="5"/>
    <x v="685"/>
    <n v="0.1"/>
    <n v="138"/>
    <n v="17"/>
    <n v="14"/>
    <n v="937"/>
    <n v="1083"/>
    <s v="No"/>
    <s v="Yes"/>
    <s v="Yes"/>
    <s v="No"/>
    <s v="Yes"/>
    <n v="4"/>
    <n v="0"/>
    <x v="0"/>
  </r>
  <r>
    <n v="1790"/>
    <n v="18"/>
    <n v="2.2999999999999998"/>
    <s v="Yes"/>
    <n v="49"/>
    <n v="3"/>
    <x v="686"/>
    <n v="0.5"/>
    <n v="100"/>
    <n v="6"/>
    <n v="2"/>
    <n v="396"/>
    <n v="1980"/>
    <s v="No"/>
    <s v="Yes"/>
    <s v="Yes"/>
    <s v="Yes"/>
    <s v="Yes"/>
    <n v="11"/>
    <n v="3"/>
    <x v="1"/>
  </r>
  <r>
    <n v="688"/>
    <n v="4"/>
    <n v="2.5"/>
    <s v="Yes"/>
    <n v="57"/>
    <n v="7"/>
    <x v="687"/>
    <n v="0.8"/>
    <n v="131"/>
    <n v="17"/>
    <n v="1"/>
    <n v="426"/>
    <n v="1964"/>
    <s v="Yes"/>
    <s v="No"/>
    <s v="No"/>
    <s v="No"/>
    <s v="No"/>
    <n v="3"/>
    <n v="0"/>
    <x v="1"/>
  </r>
  <r>
    <n v="668"/>
    <n v="8"/>
    <n v="0.5"/>
    <s v="Yes"/>
    <n v="3"/>
    <n v="5"/>
    <x v="208"/>
    <n v="0.1"/>
    <n v="155"/>
    <n v="9"/>
    <n v="5"/>
    <n v="666"/>
    <n v="1203"/>
    <s v="Yes"/>
    <s v="Yes"/>
    <s v="No"/>
    <s v="Yes"/>
    <s v="No"/>
    <n v="13"/>
    <n v="0"/>
    <x v="2"/>
  </r>
  <r>
    <n v="1358"/>
    <n v="11"/>
    <n v="2.5"/>
    <s v="Yes"/>
    <n v="20"/>
    <n v="7"/>
    <x v="688"/>
    <n v="0.6"/>
    <n v="135"/>
    <n v="5"/>
    <n v="1"/>
    <n v="1485"/>
    <n v="1655"/>
    <s v="No"/>
    <s v="No"/>
    <s v="No"/>
    <s v="Yes"/>
    <s v="No"/>
    <n v="0"/>
    <n v="0"/>
    <x v="1"/>
  </r>
  <r>
    <n v="1998"/>
    <n v="18"/>
    <n v="1.2"/>
    <s v="No"/>
    <n v="31"/>
    <n v="8"/>
    <x v="689"/>
    <n v="0.6"/>
    <n v="196"/>
    <n v="17"/>
    <n v="9"/>
    <n v="50"/>
    <n v="1356"/>
    <s v="Yes"/>
    <s v="Yes"/>
    <s v="No"/>
    <s v="No"/>
    <s v="Yes"/>
    <n v="19"/>
    <n v="8"/>
    <x v="2"/>
  </r>
  <r>
    <n v="1806"/>
    <n v="6"/>
    <n v="2"/>
    <s v="Yes"/>
    <n v="54"/>
    <n v="1"/>
    <x v="245"/>
    <n v="0.1"/>
    <n v="117"/>
    <n v="13"/>
    <n v="0"/>
    <n v="347"/>
    <n v="727"/>
    <s v="No"/>
    <s v="Yes"/>
    <s v="Yes"/>
    <s v="Yes"/>
    <s v="Yes"/>
    <n v="11"/>
    <n v="2"/>
    <x v="1"/>
  </r>
  <r>
    <n v="1352"/>
    <n v="14"/>
    <n v="2.4"/>
    <s v="No"/>
    <n v="6"/>
    <n v="6"/>
    <x v="690"/>
    <n v="0.9"/>
    <n v="92"/>
    <n v="12"/>
    <n v="1"/>
    <n v="629"/>
    <n v="1299"/>
    <s v="No"/>
    <s v="Yes"/>
    <s v="Yes"/>
    <s v="No"/>
    <s v="No"/>
    <n v="9"/>
    <n v="5"/>
    <x v="0"/>
  </r>
  <r>
    <n v="1308"/>
    <n v="9"/>
    <n v="1.3"/>
    <s v="Yes"/>
    <n v="46"/>
    <n v="1"/>
    <x v="691"/>
    <n v="0.9"/>
    <n v="199"/>
    <n v="5"/>
    <n v="3"/>
    <n v="275"/>
    <n v="989"/>
    <s v="Yes"/>
    <s v="No"/>
    <s v="No"/>
    <s v="No"/>
    <s v="No"/>
    <n v="12"/>
    <n v="8"/>
    <x v="3"/>
  </r>
  <r>
    <n v="1565"/>
    <n v="7"/>
    <n v="0.5"/>
    <s v="No"/>
    <n v="38"/>
    <n v="5"/>
    <x v="692"/>
    <n v="0.1"/>
    <n v="121"/>
    <n v="19"/>
    <n v="17"/>
    <n v="781"/>
    <n v="1364"/>
    <s v="Yes"/>
    <s v="Yes"/>
    <s v="No"/>
    <s v="Yes"/>
    <s v="Yes"/>
    <n v="1"/>
    <n v="0"/>
    <x v="3"/>
  </r>
  <r>
    <n v="1189"/>
    <n v="13"/>
    <n v="2.2999999999999998"/>
    <s v="No"/>
    <n v="8"/>
    <n v="3"/>
    <x v="693"/>
    <n v="0.5"/>
    <n v="198"/>
    <n v="9"/>
    <n v="6"/>
    <n v="379"/>
    <n v="932"/>
    <s v="Yes"/>
    <s v="Yes"/>
    <s v="No"/>
    <s v="No"/>
    <s v="Yes"/>
    <n v="14"/>
    <n v="13"/>
    <x v="3"/>
  </r>
  <r>
    <n v="793"/>
    <n v="14"/>
    <n v="1"/>
    <s v="Yes"/>
    <n v="30"/>
    <n v="2"/>
    <x v="694"/>
    <n v="0.9"/>
    <n v="133"/>
    <n v="17"/>
    <n v="13"/>
    <n v="1858"/>
    <n v="1935"/>
    <s v="Yes"/>
    <s v="Yes"/>
    <s v="Yes"/>
    <s v="Yes"/>
    <s v="No"/>
    <n v="15"/>
    <n v="5"/>
    <x v="2"/>
  </r>
  <r>
    <n v="1572"/>
    <n v="10"/>
    <n v="0.6"/>
    <s v="No"/>
    <n v="58"/>
    <n v="7"/>
    <x v="695"/>
    <n v="0.2"/>
    <n v="157"/>
    <n v="12"/>
    <n v="8"/>
    <n v="1109"/>
    <n v="1937"/>
    <s v="No"/>
    <s v="Yes"/>
    <s v="Yes"/>
    <s v="No"/>
    <s v="No"/>
    <n v="8"/>
    <n v="0"/>
    <x v="1"/>
  </r>
  <r>
    <n v="1807"/>
    <n v="17"/>
    <n v="2.9"/>
    <s v="No"/>
    <n v="16"/>
    <n v="3"/>
    <x v="696"/>
    <n v="0.2"/>
    <n v="125"/>
    <n v="8"/>
    <n v="5"/>
    <n v="1221"/>
    <n v="1415"/>
    <s v="Yes"/>
    <s v="No"/>
    <s v="No"/>
    <s v="No"/>
    <s v="Yes"/>
    <n v="0"/>
    <n v="0"/>
    <x v="1"/>
  </r>
  <r>
    <n v="1339"/>
    <n v="3"/>
    <n v="0.5"/>
    <s v="Yes"/>
    <n v="21"/>
    <n v="4"/>
    <x v="697"/>
    <n v="0.5"/>
    <n v="80"/>
    <n v="8"/>
    <n v="3"/>
    <n v="833"/>
    <n v="1441"/>
    <s v="Yes"/>
    <s v="Yes"/>
    <s v="Yes"/>
    <s v="No"/>
    <s v="Yes"/>
    <n v="11"/>
    <n v="10"/>
    <x v="3"/>
  </r>
  <r>
    <n v="534"/>
    <n v="20"/>
    <n v="0.5"/>
    <s v="Yes"/>
    <n v="16"/>
    <n v="5"/>
    <x v="698"/>
    <n v="1"/>
    <n v="189"/>
    <n v="16"/>
    <n v="12"/>
    <n v="393"/>
    <n v="1199"/>
    <s v="No"/>
    <s v="Yes"/>
    <s v="Yes"/>
    <s v="No"/>
    <s v="No"/>
    <n v="1"/>
    <n v="0"/>
    <x v="1"/>
  </r>
  <r>
    <n v="1396"/>
    <n v="15"/>
    <n v="2.4"/>
    <s v="Yes"/>
    <n v="46"/>
    <n v="7"/>
    <x v="699"/>
    <n v="0.1"/>
    <n v="138"/>
    <n v="7"/>
    <n v="3"/>
    <n v="1191"/>
    <n v="1347"/>
    <s v="No"/>
    <s v="No"/>
    <s v="No"/>
    <s v="Yes"/>
    <s v="No"/>
    <n v="1"/>
    <n v="0"/>
    <x v="2"/>
  </r>
  <r>
    <n v="1973"/>
    <n v="5"/>
    <n v="1.6"/>
    <s v="Yes"/>
    <n v="39"/>
    <n v="4"/>
    <x v="700"/>
    <n v="0.8"/>
    <n v="152"/>
    <n v="9"/>
    <n v="0"/>
    <n v="792"/>
    <n v="1181"/>
    <s v="No"/>
    <s v="Yes"/>
    <s v="Yes"/>
    <s v="No"/>
    <s v="No"/>
    <n v="6"/>
    <n v="5"/>
    <x v="2"/>
  </r>
  <r>
    <n v="1008"/>
    <n v="11"/>
    <n v="0.8"/>
    <s v="No"/>
    <n v="61"/>
    <n v="3"/>
    <x v="701"/>
    <n v="1"/>
    <n v="114"/>
    <n v="10"/>
    <n v="3"/>
    <n v="1077"/>
    <n v="1122"/>
    <s v="No"/>
    <s v="Yes"/>
    <s v="No"/>
    <s v="No"/>
    <s v="No"/>
    <n v="15"/>
    <n v="11"/>
    <x v="0"/>
  </r>
  <r>
    <n v="1861"/>
    <n v="4"/>
    <n v="0.9"/>
    <s v="No"/>
    <n v="55"/>
    <n v="7"/>
    <x v="702"/>
    <n v="0.5"/>
    <n v="148"/>
    <n v="7"/>
    <n v="5"/>
    <n v="1698"/>
    <n v="1877"/>
    <s v="No"/>
    <s v="Yes"/>
    <s v="Yes"/>
    <s v="No"/>
    <s v="Yes"/>
    <n v="8"/>
    <n v="4"/>
    <x v="0"/>
  </r>
  <r>
    <n v="1699"/>
    <n v="12"/>
    <n v="0.5"/>
    <s v="Yes"/>
    <n v="59"/>
    <n v="4"/>
    <x v="188"/>
    <n v="0.5"/>
    <n v="97"/>
    <n v="17"/>
    <n v="10"/>
    <n v="466"/>
    <n v="1768"/>
    <s v="Yes"/>
    <s v="No"/>
    <s v="No"/>
    <s v="Yes"/>
    <s v="No"/>
    <n v="3"/>
    <n v="1"/>
    <x v="1"/>
  </r>
  <r>
    <n v="1845"/>
    <n v="6"/>
    <n v="0.5"/>
    <s v="Yes"/>
    <n v="61"/>
    <n v="1"/>
    <x v="703"/>
    <n v="0.3"/>
    <n v="96"/>
    <n v="9"/>
    <n v="5"/>
    <n v="292"/>
    <n v="695"/>
    <s v="No"/>
    <s v="No"/>
    <s v="No"/>
    <s v="No"/>
    <s v="Yes"/>
    <n v="12"/>
    <n v="10"/>
    <x v="0"/>
  </r>
  <r>
    <n v="1515"/>
    <n v="20"/>
    <n v="2.6"/>
    <s v="No"/>
    <n v="56"/>
    <n v="3"/>
    <x v="704"/>
    <n v="0.9"/>
    <n v="184"/>
    <n v="14"/>
    <n v="4"/>
    <n v="1438"/>
    <n v="1593"/>
    <s v="Yes"/>
    <s v="Yes"/>
    <s v="Yes"/>
    <s v="No"/>
    <s v="No"/>
    <n v="1"/>
    <n v="0"/>
    <x v="3"/>
  </r>
  <r>
    <n v="696"/>
    <n v="4"/>
    <n v="2.4"/>
    <s v="No"/>
    <n v="35"/>
    <n v="3"/>
    <x v="705"/>
    <n v="0.2"/>
    <n v="103"/>
    <n v="14"/>
    <n v="11"/>
    <n v="533"/>
    <n v="797"/>
    <s v="No"/>
    <s v="Yes"/>
    <s v="Yes"/>
    <s v="Yes"/>
    <s v="Yes"/>
    <n v="13"/>
    <n v="11"/>
    <x v="0"/>
  </r>
  <r>
    <n v="1844"/>
    <n v="14"/>
    <n v="2.2999999999999998"/>
    <s v="Yes"/>
    <n v="51"/>
    <n v="8"/>
    <x v="706"/>
    <n v="0.7"/>
    <n v="158"/>
    <n v="5"/>
    <n v="1"/>
    <n v="533"/>
    <n v="882"/>
    <s v="Yes"/>
    <s v="No"/>
    <s v="No"/>
    <s v="Yes"/>
    <s v="Yes"/>
    <n v="3"/>
    <n v="1"/>
    <x v="0"/>
  </r>
  <r>
    <n v="832"/>
    <n v="11"/>
    <n v="0.7"/>
    <s v="Yes"/>
    <n v="39"/>
    <n v="4"/>
    <x v="707"/>
    <n v="0.7"/>
    <n v="103"/>
    <n v="5"/>
    <n v="2"/>
    <n v="125"/>
    <n v="1504"/>
    <s v="No"/>
    <s v="Yes"/>
    <s v="Yes"/>
    <s v="Yes"/>
    <s v="No"/>
    <n v="3"/>
    <n v="2"/>
    <x v="0"/>
  </r>
  <r>
    <n v="1128"/>
    <n v="19"/>
    <n v="0.5"/>
    <s v="Yes"/>
    <n v="33"/>
    <n v="8"/>
    <x v="708"/>
    <n v="0.6"/>
    <n v="147"/>
    <n v="17"/>
    <n v="15"/>
    <n v="938"/>
    <n v="1226"/>
    <s v="No"/>
    <s v="Yes"/>
    <s v="No"/>
    <s v="No"/>
    <s v="Yes"/>
    <n v="7"/>
    <n v="6"/>
    <x v="0"/>
  </r>
  <r>
    <n v="1187"/>
    <n v="5"/>
    <n v="2.2999999999999998"/>
    <s v="No"/>
    <n v="21"/>
    <n v="6"/>
    <x v="709"/>
    <n v="0.2"/>
    <n v="122"/>
    <n v="10"/>
    <n v="3"/>
    <n v="215"/>
    <n v="1125"/>
    <s v="Yes"/>
    <s v="Yes"/>
    <s v="Yes"/>
    <s v="No"/>
    <s v="No"/>
    <n v="6"/>
    <n v="0"/>
    <x v="2"/>
  </r>
  <r>
    <n v="1492"/>
    <n v="19"/>
    <n v="1.5"/>
    <s v="No"/>
    <n v="11"/>
    <n v="3"/>
    <x v="710"/>
    <n v="0.9"/>
    <n v="85"/>
    <n v="14"/>
    <n v="12"/>
    <n v="1684"/>
    <n v="1746"/>
    <s v="Yes"/>
    <s v="No"/>
    <s v="No"/>
    <s v="Yes"/>
    <s v="Yes"/>
    <n v="7"/>
    <n v="5"/>
    <x v="1"/>
  </r>
  <r>
    <n v="1487"/>
    <n v="14"/>
    <n v="0.5"/>
    <s v="No"/>
    <n v="57"/>
    <n v="3"/>
    <x v="8"/>
    <n v="0.7"/>
    <n v="84"/>
    <n v="18"/>
    <n v="4"/>
    <n v="140"/>
    <n v="768"/>
    <s v="No"/>
    <s v="Yes"/>
    <s v="Yes"/>
    <s v="No"/>
    <s v="No"/>
    <n v="12"/>
    <n v="6"/>
    <x v="2"/>
  </r>
  <r>
    <n v="637"/>
    <n v="7"/>
    <n v="0.8"/>
    <s v="Yes"/>
    <n v="28"/>
    <n v="4"/>
    <x v="711"/>
    <n v="0.6"/>
    <n v="194"/>
    <n v="15"/>
    <n v="10"/>
    <n v="1080"/>
    <n v="1289"/>
    <s v="No"/>
    <s v="No"/>
    <s v="No"/>
    <s v="No"/>
    <s v="Yes"/>
    <n v="6"/>
    <n v="2"/>
    <x v="2"/>
  </r>
  <r>
    <n v="1807"/>
    <n v="3"/>
    <n v="2"/>
    <s v="Yes"/>
    <n v="13"/>
    <n v="8"/>
    <x v="712"/>
    <n v="0.5"/>
    <n v="155"/>
    <n v="9"/>
    <n v="3"/>
    <n v="970"/>
    <n v="974"/>
    <s v="Yes"/>
    <s v="Yes"/>
    <s v="Yes"/>
    <s v="Yes"/>
    <s v="No"/>
    <n v="0"/>
    <n v="0"/>
    <x v="3"/>
  </r>
  <r>
    <n v="1938"/>
    <n v="18"/>
    <n v="0.5"/>
    <s v="Yes"/>
    <n v="44"/>
    <n v="2"/>
    <x v="509"/>
    <n v="0.5"/>
    <n v="121"/>
    <n v="18"/>
    <n v="10"/>
    <n v="1299"/>
    <n v="1935"/>
    <s v="Yes"/>
    <s v="No"/>
    <s v="No"/>
    <s v="No"/>
    <s v="Yes"/>
    <n v="9"/>
    <n v="5"/>
    <x v="1"/>
  </r>
  <r>
    <n v="999"/>
    <n v="5"/>
    <n v="1.8"/>
    <s v="Yes"/>
    <n v="27"/>
    <n v="4"/>
    <x v="713"/>
    <n v="0.1"/>
    <n v="167"/>
    <n v="17"/>
    <n v="10"/>
    <n v="20"/>
    <n v="745"/>
    <s v="No"/>
    <s v="Yes"/>
    <s v="Yes"/>
    <s v="No"/>
    <s v="Yes"/>
    <n v="1"/>
    <n v="0"/>
    <x v="3"/>
  </r>
  <r>
    <n v="1697"/>
    <n v="8"/>
    <n v="0.7"/>
    <s v="No"/>
    <n v="34"/>
    <n v="1"/>
    <x v="616"/>
    <n v="0.1"/>
    <n v="95"/>
    <n v="15"/>
    <n v="9"/>
    <n v="236"/>
    <n v="1264"/>
    <s v="Yes"/>
    <s v="Yes"/>
    <s v="Yes"/>
    <s v="No"/>
    <s v="Yes"/>
    <n v="3"/>
    <n v="1"/>
    <x v="1"/>
  </r>
  <r>
    <n v="504"/>
    <n v="10"/>
    <n v="1"/>
    <s v="No"/>
    <n v="14"/>
    <n v="7"/>
    <x v="714"/>
    <n v="0.5"/>
    <n v="189"/>
    <n v="15"/>
    <n v="0"/>
    <n v="881"/>
    <n v="1129"/>
    <s v="Yes"/>
    <s v="Yes"/>
    <s v="No"/>
    <s v="Yes"/>
    <s v="Yes"/>
    <n v="9"/>
    <n v="8"/>
    <x v="3"/>
  </r>
  <r>
    <n v="683"/>
    <n v="5"/>
    <n v="0.7"/>
    <s v="No"/>
    <n v="19"/>
    <n v="4"/>
    <x v="715"/>
    <n v="0.9"/>
    <n v="173"/>
    <n v="16"/>
    <n v="3"/>
    <n v="954"/>
    <n v="1985"/>
    <s v="No"/>
    <s v="No"/>
    <s v="No"/>
    <s v="Yes"/>
    <s v="No"/>
    <n v="17"/>
    <n v="5"/>
    <x v="2"/>
  </r>
  <r>
    <n v="1172"/>
    <n v="6"/>
    <n v="1.9"/>
    <s v="No"/>
    <n v="27"/>
    <n v="1"/>
    <x v="716"/>
    <n v="0.7"/>
    <n v="164"/>
    <n v="12"/>
    <n v="0"/>
    <n v="607"/>
    <n v="1092"/>
    <s v="No"/>
    <s v="Yes"/>
    <s v="Yes"/>
    <s v="No"/>
    <s v="No"/>
    <n v="3"/>
    <n v="0"/>
    <x v="0"/>
  </r>
  <r>
    <n v="1872"/>
    <n v="16"/>
    <n v="0.9"/>
    <s v="Yes"/>
    <n v="16"/>
    <n v="2"/>
    <x v="717"/>
    <n v="0.5"/>
    <n v="80"/>
    <n v="15"/>
    <n v="11"/>
    <n v="286"/>
    <n v="1484"/>
    <s v="No"/>
    <s v="No"/>
    <s v="No"/>
    <s v="Yes"/>
    <s v="Yes"/>
    <n v="2"/>
    <n v="0"/>
    <x v="2"/>
  </r>
  <r>
    <n v="1312"/>
    <n v="17"/>
    <n v="0.8"/>
    <s v="Yes"/>
    <n v="24"/>
    <n v="6"/>
    <x v="718"/>
    <n v="0.9"/>
    <n v="156"/>
    <n v="14"/>
    <n v="13"/>
    <n v="115"/>
    <n v="1791"/>
    <s v="Yes"/>
    <s v="No"/>
    <s v="No"/>
    <s v="No"/>
    <s v="Yes"/>
    <n v="0"/>
    <n v="0"/>
    <x v="1"/>
  </r>
  <r>
    <n v="1163"/>
    <n v="12"/>
    <n v="2.8"/>
    <s v="Yes"/>
    <n v="49"/>
    <n v="2"/>
    <x v="719"/>
    <n v="0.6"/>
    <n v="155"/>
    <n v="19"/>
    <n v="2"/>
    <n v="520"/>
    <n v="754"/>
    <s v="No"/>
    <s v="No"/>
    <s v="No"/>
    <s v="Yes"/>
    <s v="No"/>
    <n v="0"/>
    <n v="0"/>
    <x v="2"/>
  </r>
  <r>
    <n v="1454"/>
    <n v="10"/>
    <n v="1.6"/>
    <s v="No"/>
    <n v="21"/>
    <n v="4"/>
    <x v="720"/>
    <n v="0.2"/>
    <n v="160"/>
    <n v="14"/>
    <n v="10"/>
    <n v="186"/>
    <n v="1100"/>
    <s v="Yes"/>
    <s v="Yes"/>
    <s v="Yes"/>
    <s v="Yes"/>
    <s v="Yes"/>
    <n v="10"/>
    <n v="6"/>
    <x v="3"/>
  </r>
  <r>
    <n v="1470"/>
    <n v="4"/>
    <n v="2.2000000000000002"/>
    <s v="Yes"/>
    <n v="33"/>
    <n v="7"/>
    <x v="721"/>
    <n v="0.4"/>
    <n v="138"/>
    <n v="18"/>
    <n v="4"/>
    <n v="1790"/>
    <n v="1988"/>
    <s v="No"/>
    <s v="Yes"/>
    <s v="Yes"/>
    <s v="No"/>
    <s v="No"/>
    <n v="10"/>
    <n v="4"/>
    <x v="2"/>
  </r>
  <r>
    <n v="821"/>
    <n v="15"/>
    <n v="1.8"/>
    <s v="Yes"/>
    <n v="54"/>
    <n v="3"/>
    <x v="722"/>
    <n v="0.1"/>
    <n v="109"/>
    <n v="8"/>
    <n v="4"/>
    <n v="253"/>
    <n v="1786"/>
    <s v="No"/>
    <s v="Yes"/>
    <s v="No"/>
    <s v="No"/>
    <s v="No"/>
    <n v="9"/>
    <n v="5"/>
    <x v="2"/>
  </r>
  <r>
    <n v="1991"/>
    <n v="8"/>
    <n v="2.7"/>
    <s v="No"/>
    <n v="64"/>
    <n v="2"/>
    <x v="2"/>
    <n v="0.9"/>
    <n v="145"/>
    <n v="5"/>
    <n v="3"/>
    <n v="1058"/>
    <n v="1325"/>
    <s v="Yes"/>
    <s v="Yes"/>
    <s v="Yes"/>
    <s v="No"/>
    <s v="Yes"/>
    <n v="13"/>
    <n v="5"/>
    <x v="2"/>
  </r>
  <r>
    <n v="605"/>
    <n v="4"/>
    <n v="1"/>
    <s v="No"/>
    <n v="9"/>
    <n v="3"/>
    <x v="723"/>
    <n v="0.1"/>
    <n v="142"/>
    <n v="15"/>
    <n v="6"/>
    <n v="160"/>
    <n v="1026"/>
    <s v="No"/>
    <s v="Yes"/>
    <s v="Yes"/>
    <s v="No"/>
    <s v="No"/>
    <n v="16"/>
    <n v="8"/>
    <x v="3"/>
  </r>
  <r>
    <n v="557"/>
    <n v="16"/>
    <n v="0.5"/>
    <s v="Yes"/>
    <n v="17"/>
    <n v="6"/>
    <x v="724"/>
    <n v="0.2"/>
    <n v="89"/>
    <n v="17"/>
    <n v="16"/>
    <n v="322"/>
    <n v="710"/>
    <s v="No"/>
    <s v="No"/>
    <s v="No"/>
    <s v="No"/>
    <s v="No"/>
    <n v="4"/>
    <n v="3"/>
    <x v="0"/>
  </r>
  <r>
    <n v="1154"/>
    <n v="16"/>
    <n v="2"/>
    <s v="No"/>
    <n v="35"/>
    <n v="5"/>
    <x v="725"/>
    <n v="0.8"/>
    <n v="159"/>
    <n v="16"/>
    <n v="15"/>
    <n v="1003"/>
    <n v="1827"/>
    <s v="No"/>
    <s v="Yes"/>
    <s v="Yes"/>
    <s v="No"/>
    <s v="No"/>
    <n v="16"/>
    <n v="6"/>
    <x v="1"/>
  </r>
  <r>
    <n v="1109"/>
    <n v="16"/>
    <n v="2.8"/>
    <s v="Yes"/>
    <n v="57"/>
    <n v="1"/>
    <x v="726"/>
    <n v="0.9"/>
    <n v="151"/>
    <n v="15"/>
    <n v="10"/>
    <n v="124"/>
    <n v="833"/>
    <s v="No"/>
    <s v="Yes"/>
    <s v="No"/>
    <s v="No"/>
    <s v="Yes"/>
    <n v="12"/>
    <n v="6"/>
    <x v="2"/>
  </r>
  <r>
    <n v="1053"/>
    <n v="14"/>
    <n v="2.9"/>
    <s v="No"/>
    <n v="42"/>
    <n v="6"/>
    <x v="727"/>
    <n v="0.9"/>
    <n v="126"/>
    <n v="17"/>
    <n v="0"/>
    <n v="419"/>
    <n v="1261"/>
    <s v="No"/>
    <s v="No"/>
    <s v="No"/>
    <s v="Yes"/>
    <s v="No"/>
    <n v="17"/>
    <n v="7"/>
    <x v="3"/>
  </r>
  <r>
    <n v="1275"/>
    <n v="4"/>
    <n v="0.5"/>
    <s v="Yes"/>
    <n v="5"/>
    <n v="1"/>
    <x v="728"/>
    <n v="0.2"/>
    <n v="152"/>
    <n v="13"/>
    <n v="4"/>
    <n v="19"/>
    <n v="501"/>
    <s v="Yes"/>
    <s v="Yes"/>
    <s v="Yes"/>
    <s v="No"/>
    <s v="Yes"/>
    <n v="9"/>
    <n v="3"/>
    <x v="1"/>
  </r>
  <r>
    <n v="1934"/>
    <n v="9"/>
    <n v="2.7"/>
    <s v="No"/>
    <n v="2"/>
    <n v="4"/>
    <x v="729"/>
    <n v="0.1"/>
    <n v="118"/>
    <n v="18"/>
    <n v="1"/>
    <n v="242"/>
    <n v="1127"/>
    <s v="No"/>
    <s v="Yes"/>
    <s v="Yes"/>
    <s v="Yes"/>
    <s v="Yes"/>
    <n v="16"/>
    <n v="8"/>
    <x v="2"/>
  </r>
  <r>
    <n v="1891"/>
    <n v="11"/>
    <n v="2.8"/>
    <s v="No"/>
    <n v="37"/>
    <n v="7"/>
    <x v="730"/>
    <n v="0.4"/>
    <n v="129"/>
    <n v="8"/>
    <n v="6"/>
    <n v="169"/>
    <n v="1108"/>
    <s v="No"/>
    <s v="Yes"/>
    <s v="Yes"/>
    <s v="No"/>
    <s v="No"/>
    <n v="14"/>
    <n v="7"/>
    <x v="1"/>
  </r>
  <r>
    <n v="1645"/>
    <n v="20"/>
    <n v="1.8"/>
    <s v="No"/>
    <n v="21"/>
    <n v="7"/>
    <x v="731"/>
    <n v="0.7"/>
    <n v="123"/>
    <n v="10"/>
    <n v="8"/>
    <n v="897"/>
    <n v="1308"/>
    <s v="No"/>
    <s v="Yes"/>
    <s v="No"/>
    <s v="No"/>
    <s v="Yes"/>
    <n v="2"/>
    <n v="1"/>
    <x v="3"/>
  </r>
  <r>
    <n v="1632"/>
    <n v="15"/>
    <n v="1.4"/>
    <s v="No"/>
    <n v="41"/>
    <n v="4"/>
    <x v="732"/>
    <n v="0.1"/>
    <n v="132"/>
    <n v="5"/>
    <n v="4"/>
    <n v="706"/>
    <n v="1623"/>
    <s v="No"/>
    <s v="Yes"/>
    <s v="No"/>
    <s v="No"/>
    <s v="Yes"/>
    <n v="1"/>
    <n v="0"/>
    <x v="2"/>
  </r>
  <r>
    <n v="1048"/>
    <n v="15"/>
    <n v="0.9"/>
    <s v="No"/>
    <n v="28"/>
    <n v="2"/>
    <x v="733"/>
    <n v="0.8"/>
    <n v="194"/>
    <n v="5"/>
    <n v="1"/>
    <n v="966"/>
    <n v="1975"/>
    <s v="No"/>
    <s v="Yes"/>
    <s v="Yes"/>
    <s v="Yes"/>
    <s v="Yes"/>
    <n v="19"/>
    <n v="10"/>
    <x v="0"/>
  </r>
  <r>
    <n v="1617"/>
    <n v="18"/>
    <n v="2.6"/>
    <s v="No"/>
    <n v="29"/>
    <n v="6"/>
    <x v="734"/>
    <n v="0.9"/>
    <n v="113"/>
    <n v="13"/>
    <n v="1"/>
    <n v="283"/>
    <n v="676"/>
    <s v="No"/>
    <s v="No"/>
    <s v="No"/>
    <s v="No"/>
    <s v="Yes"/>
    <n v="20"/>
    <n v="14"/>
    <x v="1"/>
  </r>
  <r>
    <n v="1715"/>
    <n v="13"/>
    <n v="1.9"/>
    <s v="No"/>
    <n v="3"/>
    <n v="5"/>
    <x v="735"/>
    <n v="0.1"/>
    <n v="171"/>
    <n v="7"/>
    <n v="4"/>
    <n v="79"/>
    <n v="1652"/>
    <s v="No"/>
    <s v="Yes"/>
    <s v="Yes"/>
    <s v="No"/>
    <s v="No"/>
    <n v="6"/>
    <n v="4"/>
    <x v="3"/>
  </r>
  <r>
    <n v="1826"/>
    <n v="17"/>
    <n v="0.5"/>
    <s v="Yes"/>
    <n v="49"/>
    <n v="8"/>
    <x v="736"/>
    <n v="0.6"/>
    <n v="172"/>
    <n v="17"/>
    <n v="9"/>
    <n v="973"/>
    <n v="1633"/>
    <s v="Yes"/>
    <s v="Yes"/>
    <s v="Yes"/>
    <s v="No"/>
    <s v="Yes"/>
    <n v="6"/>
    <n v="5"/>
    <x v="2"/>
  </r>
  <r>
    <n v="1358"/>
    <n v="13"/>
    <n v="1.7"/>
    <s v="No"/>
    <n v="60"/>
    <n v="3"/>
    <x v="737"/>
    <n v="0.6"/>
    <n v="147"/>
    <n v="14"/>
    <n v="10"/>
    <n v="889"/>
    <n v="1635"/>
    <s v="No"/>
    <s v="Yes"/>
    <s v="No"/>
    <s v="No"/>
    <s v="No"/>
    <n v="1"/>
    <n v="0"/>
    <x v="3"/>
  </r>
  <r>
    <n v="1617"/>
    <n v="8"/>
    <n v="1.5"/>
    <s v="No"/>
    <n v="63"/>
    <n v="2"/>
    <x v="738"/>
    <n v="0.7"/>
    <n v="111"/>
    <n v="19"/>
    <n v="10"/>
    <n v="274"/>
    <n v="1079"/>
    <s v="Yes"/>
    <s v="Yes"/>
    <s v="Yes"/>
    <s v="Yes"/>
    <s v="No"/>
    <n v="10"/>
    <n v="1"/>
    <x v="2"/>
  </r>
  <r>
    <n v="955"/>
    <n v="18"/>
    <n v="0.5"/>
    <s v="No"/>
    <n v="2"/>
    <n v="4"/>
    <x v="739"/>
    <n v="0.6"/>
    <n v="155"/>
    <n v="14"/>
    <n v="1"/>
    <n v="428"/>
    <n v="1254"/>
    <s v="Yes"/>
    <s v="Yes"/>
    <s v="No"/>
    <s v="No"/>
    <s v="Yes"/>
    <n v="10"/>
    <n v="2"/>
    <x v="0"/>
  </r>
  <r>
    <n v="1307"/>
    <n v="5"/>
    <n v="1.8"/>
    <s v="No"/>
    <n v="7"/>
    <n v="7"/>
    <x v="740"/>
    <n v="0.6"/>
    <n v="88"/>
    <n v="16"/>
    <n v="9"/>
    <n v="897"/>
    <n v="1103"/>
    <s v="No"/>
    <s v="No"/>
    <s v="No"/>
    <s v="Yes"/>
    <s v="No"/>
    <n v="3"/>
    <n v="2"/>
    <x v="0"/>
  </r>
  <r>
    <n v="1944"/>
    <n v="7"/>
    <n v="0.5"/>
    <s v="No"/>
    <n v="26"/>
    <n v="4"/>
    <x v="741"/>
    <n v="0.5"/>
    <n v="92"/>
    <n v="19"/>
    <n v="8"/>
    <n v="313"/>
    <n v="712"/>
    <s v="No"/>
    <s v="Yes"/>
    <s v="Yes"/>
    <s v="Yes"/>
    <s v="Yes"/>
    <n v="9"/>
    <n v="1"/>
    <x v="2"/>
  </r>
  <r>
    <n v="797"/>
    <n v="6"/>
    <n v="2.2000000000000002"/>
    <s v="Yes"/>
    <n v="37"/>
    <n v="7"/>
    <x v="742"/>
    <n v="0.9"/>
    <n v="144"/>
    <n v="9"/>
    <n v="5"/>
    <n v="206"/>
    <n v="1167"/>
    <s v="No"/>
    <s v="Yes"/>
    <s v="No"/>
    <s v="No"/>
    <s v="No"/>
    <n v="2"/>
    <n v="0"/>
    <x v="0"/>
  </r>
  <r>
    <n v="1314"/>
    <n v="17"/>
    <n v="2.2000000000000002"/>
    <s v="No"/>
    <n v="40"/>
    <n v="7"/>
    <x v="362"/>
    <n v="0.8"/>
    <n v="116"/>
    <n v="9"/>
    <n v="8"/>
    <n v="328"/>
    <n v="1858"/>
    <s v="Yes"/>
    <s v="Yes"/>
    <s v="Yes"/>
    <s v="Yes"/>
    <s v="Yes"/>
    <n v="1"/>
    <n v="0"/>
    <x v="1"/>
  </r>
  <r>
    <n v="924"/>
    <n v="12"/>
    <n v="0.5"/>
    <s v="Yes"/>
    <n v="47"/>
    <n v="8"/>
    <x v="148"/>
    <n v="0.3"/>
    <n v="167"/>
    <n v="17"/>
    <n v="15"/>
    <n v="108"/>
    <n v="1813"/>
    <s v="No"/>
    <s v="Yes"/>
    <s v="Yes"/>
    <s v="No"/>
    <s v="No"/>
    <n v="6"/>
    <n v="0"/>
    <x v="0"/>
  </r>
  <r>
    <n v="634"/>
    <n v="4"/>
    <n v="0.8"/>
    <s v="No"/>
    <n v="41"/>
    <n v="1"/>
    <x v="612"/>
    <n v="0.2"/>
    <n v="192"/>
    <n v="18"/>
    <n v="11"/>
    <n v="1362"/>
    <n v="1853"/>
    <s v="No"/>
    <s v="Yes"/>
    <s v="No"/>
    <s v="Yes"/>
    <s v="Yes"/>
    <n v="12"/>
    <n v="5"/>
    <x v="1"/>
  </r>
  <r>
    <n v="1577"/>
    <n v="7"/>
    <n v="1"/>
    <s v="Yes"/>
    <n v="64"/>
    <n v="3"/>
    <x v="743"/>
    <n v="0.1"/>
    <n v="105"/>
    <n v="7"/>
    <n v="3"/>
    <n v="116"/>
    <n v="1432"/>
    <s v="Yes"/>
    <s v="Yes"/>
    <s v="Yes"/>
    <s v="Yes"/>
    <s v="No"/>
    <n v="7"/>
    <n v="0"/>
    <x v="1"/>
  </r>
  <r>
    <n v="1524"/>
    <n v="13"/>
    <n v="1.8"/>
    <s v="Yes"/>
    <n v="10"/>
    <n v="4"/>
    <x v="260"/>
    <n v="0.6"/>
    <n v="174"/>
    <n v="16"/>
    <n v="5"/>
    <n v="154"/>
    <n v="550"/>
    <s v="No"/>
    <s v="Yes"/>
    <s v="No"/>
    <s v="Yes"/>
    <s v="Yes"/>
    <n v="1"/>
    <n v="0"/>
    <x v="2"/>
  </r>
  <r>
    <n v="1531"/>
    <n v="7"/>
    <n v="2"/>
    <s v="No"/>
    <n v="60"/>
    <n v="6"/>
    <x v="744"/>
    <n v="0.4"/>
    <n v="162"/>
    <n v="13"/>
    <n v="11"/>
    <n v="625"/>
    <n v="765"/>
    <s v="No"/>
    <s v="Yes"/>
    <s v="Yes"/>
    <s v="No"/>
    <s v="No"/>
    <n v="1"/>
    <n v="0"/>
    <x v="2"/>
  </r>
  <r>
    <n v="809"/>
    <n v="3"/>
    <n v="0.8"/>
    <s v="No"/>
    <n v="21"/>
    <n v="7"/>
    <x v="745"/>
    <n v="0.9"/>
    <n v="91"/>
    <n v="18"/>
    <n v="7"/>
    <n v="1453"/>
    <n v="1726"/>
    <s v="No"/>
    <s v="No"/>
    <s v="No"/>
    <s v="No"/>
    <s v="No"/>
    <n v="19"/>
    <n v="10"/>
    <x v="0"/>
  </r>
  <r>
    <n v="1709"/>
    <n v="15"/>
    <n v="2.1"/>
    <s v="No"/>
    <n v="13"/>
    <n v="2"/>
    <x v="746"/>
    <n v="1"/>
    <n v="156"/>
    <n v="17"/>
    <n v="1"/>
    <n v="974"/>
    <n v="1385"/>
    <s v="No"/>
    <s v="Yes"/>
    <s v="No"/>
    <s v="No"/>
    <s v="Yes"/>
    <n v="2"/>
    <n v="1"/>
    <x v="1"/>
  </r>
  <r>
    <n v="1288"/>
    <n v="2"/>
    <n v="2.8"/>
    <s v="Yes"/>
    <n v="50"/>
    <n v="2"/>
    <x v="747"/>
    <n v="0.1"/>
    <n v="121"/>
    <n v="17"/>
    <n v="6"/>
    <n v="1177"/>
    <n v="1809"/>
    <s v="No"/>
    <s v="No"/>
    <s v="No"/>
    <s v="No"/>
    <s v="No"/>
    <n v="20"/>
    <n v="15"/>
    <x v="1"/>
  </r>
  <r>
    <n v="1762"/>
    <n v="11"/>
    <n v="2.5"/>
    <s v="No"/>
    <n v="15"/>
    <n v="8"/>
    <x v="748"/>
    <n v="0.3"/>
    <n v="107"/>
    <n v="8"/>
    <n v="3"/>
    <n v="1103"/>
    <n v="1364"/>
    <s v="Yes"/>
    <s v="Yes"/>
    <s v="Yes"/>
    <s v="No"/>
    <s v="Yes"/>
    <n v="11"/>
    <n v="10"/>
    <x v="2"/>
  </r>
  <r>
    <n v="1220"/>
    <n v="15"/>
    <n v="2.8"/>
    <s v="No"/>
    <n v="54"/>
    <n v="7"/>
    <x v="235"/>
    <n v="0.7"/>
    <n v="109"/>
    <n v="6"/>
    <n v="4"/>
    <n v="383"/>
    <n v="1249"/>
    <s v="No"/>
    <s v="Yes"/>
    <s v="No"/>
    <s v="No"/>
    <s v="Yes"/>
    <n v="20"/>
    <n v="1"/>
    <x v="3"/>
  </r>
  <r>
    <n v="745"/>
    <n v="16"/>
    <n v="0.6"/>
    <s v="Yes"/>
    <n v="35"/>
    <n v="8"/>
    <x v="749"/>
    <n v="0.8"/>
    <n v="102"/>
    <n v="14"/>
    <n v="1"/>
    <n v="89"/>
    <n v="1538"/>
    <s v="Yes"/>
    <s v="Yes"/>
    <s v="No"/>
    <s v="No"/>
    <s v="Yes"/>
    <n v="10"/>
    <n v="5"/>
    <x v="0"/>
  </r>
  <r>
    <n v="1997"/>
    <n v="15"/>
    <n v="1.8"/>
    <s v="Yes"/>
    <n v="40"/>
    <n v="4"/>
    <x v="385"/>
    <n v="0.5"/>
    <n v="185"/>
    <n v="7"/>
    <n v="6"/>
    <n v="866"/>
    <n v="1212"/>
    <s v="No"/>
    <s v="Yes"/>
    <s v="No"/>
    <s v="No"/>
    <s v="Yes"/>
    <n v="8"/>
    <n v="1"/>
    <x v="2"/>
  </r>
  <r>
    <n v="774"/>
    <n v="14"/>
    <n v="0.6"/>
    <s v="Yes"/>
    <n v="8"/>
    <n v="1"/>
    <x v="732"/>
    <n v="0.4"/>
    <n v="136"/>
    <n v="7"/>
    <n v="0"/>
    <n v="1713"/>
    <n v="1865"/>
    <s v="Yes"/>
    <s v="Yes"/>
    <s v="Yes"/>
    <s v="Yes"/>
    <s v="Yes"/>
    <n v="4"/>
    <n v="2"/>
    <x v="2"/>
  </r>
  <r>
    <n v="1731"/>
    <n v="20"/>
    <n v="2.2999999999999998"/>
    <s v="Yes"/>
    <n v="60"/>
    <n v="4"/>
    <x v="750"/>
    <n v="0.5"/>
    <n v="171"/>
    <n v="9"/>
    <n v="3"/>
    <n v="142"/>
    <n v="1039"/>
    <s v="Yes"/>
    <s v="No"/>
    <s v="No"/>
    <s v="No"/>
    <s v="Yes"/>
    <n v="20"/>
    <n v="18"/>
    <x v="0"/>
  </r>
  <r>
    <n v="1331"/>
    <n v="11"/>
    <n v="0.5"/>
    <s v="No"/>
    <n v="55"/>
    <n v="3"/>
    <x v="751"/>
    <n v="0.9"/>
    <n v="146"/>
    <n v="6"/>
    <n v="2"/>
    <n v="1162"/>
    <n v="1531"/>
    <s v="No"/>
    <s v="Yes"/>
    <s v="No"/>
    <s v="Yes"/>
    <s v="No"/>
    <n v="15"/>
    <n v="8"/>
    <x v="0"/>
  </r>
  <r>
    <n v="930"/>
    <n v="16"/>
    <n v="1"/>
    <s v="Yes"/>
    <n v="4"/>
    <n v="8"/>
    <x v="752"/>
    <n v="0.9"/>
    <n v="144"/>
    <n v="13"/>
    <n v="10"/>
    <n v="1017"/>
    <n v="1289"/>
    <s v="Yes"/>
    <s v="Yes"/>
    <s v="Yes"/>
    <s v="Yes"/>
    <s v="Yes"/>
    <n v="10"/>
    <n v="4"/>
    <x v="0"/>
  </r>
  <r>
    <n v="863"/>
    <n v="18"/>
    <n v="1.6"/>
    <s v="Yes"/>
    <n v="6"/>
    <n v="4"/>
    <x v="753"/>
    <n v="0.7"/>
    <n v="133"/>
    <n v="10"/>
    <n v="2"/>
    <n v="717"/>
    <n v="1799"/>
    <s v="No"/>
    <s v="Yes"/>
    <s v="Yes"/>
    <s v="Yes"/>
    <s v="No"/>
    <n v="13"/>
    <n v="5"/>
    <x v="3"/>
  </r>
  <r>
    <n v="1633"/>
    <n v="7"/>
    <n v="1.7"/>
    <s v="Yes"/>
    <n v="33"/>
    <n v="2"/>
    <x v="754"/>
    <n v="0.9"/>
    <n v="111"/>
    <n v="9"/>
    <n v="0"/>
    <n v="146"/>
    <n v="906"/>
    <s v="Yes"/>
    <s v="Yes"/>
    <s v="Yes"/>
    <s v="No"/>
    <s v="No"/>
    <n v="19"/>
    <n v="3"/>
    <x v="3"/>
  </r>
  <r>
    <n v="1068"/>
    <n v="7"/>
    <n v="2"/>
    <s v="Yes"/>
    <n v="37"/>
    <n v="7"/>
    <x v="755"/>
    <n v="0.9"/>
    <n v="184"/>
    <n v="5"/>
    <n v="4"/>
    <n v="186"/>
    <n v="1998"/>
    <s v="No"/>
    <s v="Yes"/>
    <s v="Yes"/>
    <s v="No"/>
    <s v="No"/>
    <n v="13"/>
    <n v="1"/>
    <x v="0"/>
  </r>
  <r>
    <n v="1413"/>
    <n v="15"/>
    <n v="1.7"/>
    <s v="No"/>
    <n v="10"/>
    <n v="6"/>
    <x v="756"/>
    <n v="0.2"/>
    <n v="200"/>
    <n v="5"/>
    <n v="4"/>
    <n v="314"/>
    <n v="1606"/>
    <s v="Yes"/>
    <s v="No"/>
    <s v="No"/>
    <s v="No"/>
    <s v="Yes"/>
    <n v="6"/>
    <n v="2"/>
    <x v="2"/>
  </r>
  <r>
    <n v="576"/>
    <n v="5"/>
    <n v="2.8"/>
    <s v="No"/>
    <n v="10"/>
    <n v="5"/>
    <x v="757"/>
    <n v="0.2"/>
    <n v="184"/>
    <n v="6"/>
    <n v="0"/>
    <n v="513"/>
    <n v="1438"/>
    <s v="Yes"/>
    <s v="Yes"/>
    <s v="Yes"/>
    <s v="Yes"/>
    <s v="Yes"/>
    <n v="7"/>
    <n v="2"/>
    <x v="2"/>
  </r>
  <r>
    <n v="1927"/>
    <n v="18"/>
    <n v="0.9"/>
    <s v="Yes"/>
    <n v="11"/>
    <n v="8"/>
    <x v="758"/>
    <n v="0.4"/>
    <n v="190"/>
    <n v="16"/>
    <n v="11"/>
    <n v="491"/>
    <n v="1506"/>
    <s v="Yes"/>
    <s v="No"/>
    <s v="No"/>
    <s v="Yes"/>
    <s v="No"/>
    <n v="12"/>
    <n v="3"/>
    <x v="1"/>
  </r>
  <r>
    <n v="1042"/>
    <n v="2"/>
    <n v="2.2000000000000002"/>
    <s v="No"/>
    <n v="11"/>
    <n v="5"/>
    <x v="759"/>
    <n v="0.6"/>
    <n v="139"/>
    <n v="18"/>
    <n v="0"/>
    <n v="68"/>
    <n v="1018"/>
    <s v="No"/>
    <s v="Yes"/>
    <s v="Yes"/>
    <s v="No"/>
    <s v="No"/>
    <n v="16"/>
    <n v="15"/>
    <x v="2"/>
  </r>
  <r>
    <n v="1456"/>
    <n v="20"/>
    <n v="0.5"/>
    <s v="Yes"/>
    <n v="7"/>
    <n v="5"/>
    <x v="127"/>
    <n v="0.4"/>
    <n v="105"/>
    <n v="6"/>
    <n v="5"/>
    <n v="823"/>
    <n v="1104"/>
    <s v="No"/>
    <s v="Yes"/>
    <s v="No"/>
    <s v="Yes"/>
    <s v="Yes"/>
    <n v="12"/>
    <n v="7"/>
    <x v="0"/>
  </r>
  <r>
    <n v="582"/>
    <n v="2"/>
    <n v="0.5"/>
    <s v="Yes"/>
    <n v="27"/>
    <n v="3"/>
    <x v="760"/>
    <n v="0.2"/>
    <n v="168"/>
    <n v="19"/>
    <n v="2"/>
    <n v="985"/>
    <n v="1420"/>
    <s v="Yes"/>
    <s v="Yes"/>
    <s v="No"/>
    <s v="Yes"/>
    <s v="No"/>
    <n v="10"/>
    <n v="3"/>
    <x v="2"/>
  </r>
  <r>
    <n v="918"/>
    <n v="14"/>
    <n v="0.9"/>
    <s v="Yes"/>
    <n v="8"/>
    <n v="7"/>
    <x v="413"/>
    <n v="0.1"/>
    <n v="123"/>
    <n v="17"/>
    <n v="4"/>
    <n v="653"/>
    <n v="671"/>
    <s v="Yes"/>
    <s v="Yes"/>
    <s v="No"/>
    <s v="No"/>
    <s v="No"/>
    <n v="5"/>
    <n v="1"/>
    <x v="0"/>
  </r>
  <r>
    <n v="1065"/>
    <n v="20"/>
    <n v="2.8"/>
    <s v="Yes"/>
    <n v="21"/>
    <n v="5"/>
    <x v="761"/>
    <n v="0.1"/>
    <n v="158"/>
    <n v="16"/>
    <n v="13"/>
    <n v="760"/>
    <n v="1722"/>
    <s v="No"/>
    <s v="Yes"/>
    <s v="Yes"/>
    <s v="Yes"/>
    <s v="No"/>
    <n v="3"/>
    <n v="0"/>
    <x v="0"/>
  </r>
  <r>
    <n v="1540"/>
    <n v="5"/>
    <n v="0.7"/>
    <s v="Yes"/>
    <n v="29"/>
    <n v="7"/>
    <x v="762"/>
    <n v="0.1"/>
    <n v="157"/>
    <n v="11"/>
    <n v="8"/>
    <n v="318"/>
    <n v="831"/>
    <s v="No"/>
    <s v="Yes"/>
    <s v="Yes"/>
    <s v="No"/>
    <s v="No"/>
    <n v="1"/>
    <n v="0"/>
    <x v="3"/>
  </r>
  <r>
    <n v="819"/>
    <n v="13"/>
    <n v="0.6"/>
    <s v="Yes"/>
    <n v="42"/>
    <n v="6"/>
    <x v="763"/>
    <n v="0.9"/>
    <n v="188"/>
    <n v="5"/>
    <n v="4"/>
    <n v="339"/>
    <n v="1242"/>
    <s v="No"/>
    <s v="Yes"/>
    <s v="Yes"/>
    <s v="Yes"/>
    <s v="No"/>
    <n v="20"/>
    <n v="8"/>
    <x v="0"/>
  </r>
  <r>
    <n v="1678"/>
    <n v="19"/>
    <n v="2.2999999999999998"/>
    <s v="Yes"/>
    <n v="7"/>
    <n v="1"/>
    <x v="764"/>
    <n v="0.5"/>
    <n v="192"/>
    <n v="5"/>
    <n v="3"/>
    <n v="418"/>
    <n v="1763"/>
    <s v="No"/>
    <s v="Yes"/>
    <s v="No"/>
    <s v="No"/>
    <s v="Yes"/>
    <n v="14"/>
    <n v="11"/>
    <x v="3"/>
  </r>
  <r>
    <n v="662"/>
    <n v="15"/>
    <n v="0.5"/>
    <s v="No"/>
    <n v="20"/>
    <n v="1"/>
    <x v="765"/>
    <n v="0.8"/>
    <n v="138"/>
    <n v="17"/>
    <n v="15"/>
    <n v="1001"/>
    <n v="1224"/>
    <s v="Yes"/>
    <s v="No"/>
    <s v="No"/>
    <s v="Yes"/>
    <s v="No"/>
    <n v="10"/>
    <n v="5"/>
    <x v="0"/>
  </r>
  <r>
    <n v="1225"/>
    <n v="15"/>
    <n v="2.4"/>
    <s v="No"/>
    <n v="15"/>
    <n v="5"/>
    <x v="766"/>
    <n v="0.1"/>
    <n v="155"/>
    <n v="16"/>
    <n v="8"/>
    <n v="840"/>
    <n v="982"/>
    <s v="Yes"/>
    <s v="Yes"/>
    <s v="No"/>
    <s v="No"/>
    <s v="Yes"/>
    <n v="0"/>
    <n v="0"/>
    <x v="0"/>
  </r>
  <r>
    <n v="608"/>
    <n v="7"/>
    <n v="0.5"/>
    <s v="Yes"/>
    <n v="64"/>
    <n v="4"/>
    <x v="767"/>
    <n v="0.9"/>
    <n v="94"/>
    <n v="16"/>
    <n v="8"/>
    <n v="4"/>
    <n v="1351"/>
    <s v="Yes"/>
    <s v="Yes"/>
    <s v="No"/>
    <s v="Yes"/>
    <s v="Yes"/>
    <n v="0"/>
    <n v="0"/>
    <x v="0"/>
  </r>
  <r>
    <n v="1494"/>
    <n v="9"/>
    <n v="1.6"/>
    <s v="Yes"/>
    <n v="24"/>
    <n v="1"/>
    <x v="768"/>
    <n v="0.2"/>
    <n v="101"/>
    <n v="15"/>
    <n v="12"/>
    <n v="979"/>
    <n v="1190"/>
    <s v="No"/>
    <s v="Yes"/>
    <s v="Yes"/>
    <s v="No"/>
    <s v="No"/>
    <n v="17"/>
    <n v="4"/>
    <x v="1"/>
  </r>
  <r>
    <n v="1974"/>
    <n v="17"/>
    <n v="0.5"/>
    <s v="Yes"/>
    <n v="10"/>
    <n v="6"/>
    <x v="769"/>
    <n v="0.8"/>
    <n v="145"/>
    <n v="6"/>
    <n v="1"/>
    <n v="530"/>
    <n v="1496"/>
    <s v="No"/>
    <s v="No"/>
    <s v="No"/>
    <s v="No"/>
    <s v="No"/>
    <n v="12"/>
    <n v="9"/>
    <x v="0"/>
  </r>
  <r>
    <n v="1221"/>
    <n v="14"/>
    <n v="2.2999999999999998"/>
    <s v="No"/>
    <n v="35"/>
    <n v="7"/>
    <x v="120"/>
    <n v="0.4"/>
    <n v="152"/>
    <n v="19"/>
    <n v="16"/>
    <n v="765"/>
    <n v="1899"/>
    <s v="Yes"/>
    <s v="Yes"/>
    <s v="Yes"/>
    <s v="Yes"/>
    <s v="No"/>
    <n v="19"/>
    <n v="7"/>
    <x v="2"/>
  </r>
  <r>
    <n v="948"/>
    <n v="9"/>
    <n v="1.5"/>
    <s v="Yes"/>
    <n v="18"/>
    <n v="4"/>
    <x v="770"/>
    <n v="0.3"/>
    <n v="119"/>
    <n v="17"/>
    <n v="13"/>
    <n v="340"/>
    <n v="1728"/>
    <s v="Yes"/>
    <s v="Yes"/>
    <s v="No"/>
    <s v="Yes"/>
    <s v="No"/>
    <n v="7"/>
    <n v="6"/>
    <x v="2"/>
  </r>
  <r>
    <n v="1310"/>
    <n v="8"/>
    <n v="2.2999999999999998"/>
    <s v="Yes"/>
    <n v="57"/>
    <n v="8"/>
    <x v="771"/>
    <n v="0.9"/>
    <n v="135"/>
    <n v="16"/>
    <n v="0"/>
    <n v="449"/>
    <n v="889"/>
    <s v="No"/>
    <s v="No"/>
    <s v="No"/>
    <s v="No"/>
    <s v="Yes"/>
    <n v="9"/>
    <n v="6"/>
    <x v="3"/>
  </r>
  <r>
    <n v="1772"/>
    <n v="20"/>
    <n v="0.5"/>
    <s v="Yes"/>
    <n v="64"/>
    <n v="8"/>
    <x v="772"/>
    <n v="0.7"/>
    <n v="116"/>
    <n v="5"/>
    <n v="2"/>
    <n v="270"/>
    <n v="545"/>
    <s v="Yes"/>
    <s v="No"/>
    <s v="No"/>
    <s v="Yes"/>
    <s v="Yes"/>
    <n v="15"/>
    <n v="3"/>
    <x v="0"/>
  </r>
  <r>
    <n v="1566"/>
    <n v="13"/>
    <n v="0.5"/>
    <s v="Yes"/>
    <n v="20"/>
    <n v="2"/>
    <x v="773"/>
    <n v="0.5"/>
    <n v="126"/>
    <n v="14"/>
    <n v="9"/>
    <n v="1603"/>
    <n v="1930"/>
    <s v="Yes"/>
    <s v="Yes"/>
    <s v="No"/>
    <s v="Yes"/>
    <s v="Yes"/>
    <n v="0"/>
    <n v="0"/>
    <x v="0"/>
  </r>
  <r>
    <n v="753"/>
    <n v="16"/>
    <n v="0.5"/>
    <s v="No"/>
    <n v="48"/>
    <n v="8"/>
    <x v="774"/>
    <n v="0.1"/>
    <n v="121"/>
    <n v="11"/>
    <n v="10"/>
    <n v="606"/>
    <n v="1316"/>
    <s v="No"/>
    <s v="Yes"/>
    <s v="Yes"/>
    <s v="No"/>
    <s v="Yes"/>
    <n v="20"/>
    <n v="11"/>
    <x v="1"/>
  </r>
  <r>
    <n v="1546"/>
    <n v="16"/>
    <n v="1.6"/>
    <s v="Yes"/>
    <n v="27"/>
    <n v="2"/>
    <x v="775"/>
    <n v="0.7"/>
    <n v="124"/>
    <n v="12"/>
    <n v="10"/>
    <n v="1138"/>
    <n v="1491"/>
    <s v="Yes"/>
    <s v="Yes"/>
    <s v="Yes"/>
    <s v="No"/>
    <s v="Yes"/>
    <n v="6"/>
    <n v="2"/>
    <x v="3"/>
  </r>
  <r>
    <n v="1379"/>
    <n v="15"/>
    <n v="1.1000000000000001"/>
    <s v="Yes"/>
    <n v="18"/>
    <n v="2"/>
    <x v="776"/>
    <n v="0.2"/>
    <n v="129"/>
    <n v="10"/>
    <n v="5"/>
    <n v="838"/>
    <n v="885"/>
    <s v="Yes"/>
    <s v="Yes"/>
    <s v="Yes"/>
    <s v="No"/>
    <s v="No"/>
    <n v="16"/>
    <n v="1"/>
    <x v="2"/>
  </r>
  <r>
    <n v="984"/>
    <n v="13"/>
    <n v="0.5"/>
    <s v="No"/>
    <n v="42"/>
    <n v="7"/>
    <x v="777"/>
    <n v="0.8"/>
    <n v="98"/>
    <n v="16"/>
    <n v="8"/>
    <n v="1036"/>
    <n v="1611"/>
    <s v="Yes"/>
    <s v="Yes"/>
    <s v="Yes"/>
    <s v="No"/>
    <s v="Yes"/>
    <n v="17"/>
    <n v="13"/>
    <x v="3"/>
  </r>
  <r>
    <n v="673"/>
    <n v="9"/>
    <n v="2.2000000000000002"/>
    <s v="Yes"/>
    <n v="3"/>
    <n v="2"/>
    <x v="778"/>
    <n v="0.4"/>
    <n v="84"/>
    <n v="19"/>
    <n v="2"/>
    <n v="1109"/>
    <n v="1247"/>
    <s v="Yes"/>
    <s v="Yes"/>
    <s v="No"/>
    <s v="Yes"/>
    <s v="Yes"/>
    <n v="9"/>
    <n v="2"/>
    <x v="2"/>
  </r>
  <r>
    <n v="1479"/>
    <n v="6"/>
    <n v="0.5"/>
    <s v="No"/>
    <n v="19"/>
    <n v="3"/>
    <x v="247"/>
    <n v="0.6"/>
    <n v="156"/>
    <n v="13"/>
    <n v="12"/>
    <n v="180"/>
    <n v="1476"/>
    <s v="No"/>
    <s v="Yes"/>
    <s v="No"/>
    <s v="Yes"/>
    <s v="No"/>
    <n v="10"/>
    <n v="8"/>
    <x v="1"/>
  </r>
  <r>
    <n v="1242"/>
    <n v="19"/>
    <n v="2.4"/>
    <s v="No"/>
    <n v="28"/>
    <n v="4"/>
    <x v="779"/>
    <n v="0.2"/>
    <n v="166"/>
    <n v="11"/>
    <n v="10"/>
    <n v="315"/>
    <n v="1796"/>
    <s v="No"/>
    <s v="Yes"/>
    <s v="No"/>
    <s v="No"/>
    <s v="Yes"/>
    <n v="9"/>
    <n v="8"/>
    <x v="3"/>
  </r>
  <r>
    <n v="1299"/>
    <n v="20"/>
    <n v="2.8"/>
    <s v="Yes"/>
    <n v="60"/>
    <n v="8"/>
    <x v="740"/>
    <n v="0.8"/>
    <n v="187"/>
    <n v="13"/>
    <n v="1"/>
    <n v="1333"/>
    <n v="1838"/>
    <s v="Yes"/>
    <s v="No"/>
    <s v="No"/>
    <s v="Yes"/>
    <s v="No"/>
    <n v="6"/>
    <n v="2"/>
    <x v="0"/>
  </r>
  <r>
    <n v="851"/>
    <n v="10"/>
    <n v="0.5"/>
    <s v="No"/>
    <n v="21"/>
    <n v="5"/>
    <x v="780"/>
    <n v="0.4"/>
    <n v="200"/>
    <n v="12"/>
    <n v="7"/>
    <n v="1171"/>
    <n v="1263"/>
    <s v="No"/>
    <s v="Yes"/>
    <s v="No"/>
    <s v="Yes"/>
    <s v="No"/>
    <n v="7"/>
    <n v="3"/>
    <x v="3"/>
  </r>
  <r>
    <n v="730"/>
    <n v="4"/>
    <n v="2.1"/>
    <s v="Yes"/>
    <n v="4"/>
    <n v="8"/>
    <x v="781"/>
    <n v="0.1"/>
    <n v="89"/>
    <n v="19"/>
    <n v="15"/>
    <n v="302"/>
    <n v="1247"/>
    <s v="Yes"/>
    <s v="Yes"/>
    <s v="Yes"/>
    <s v="Yes"/>
    <s v="No"/>
    <n v="2"/>
    <n v="0"/>
    <x v="3"/>
  </r>
  <r>
    <n v="1563"/>
    <n v="5"/>
    <n v="2.4"/>
    <s v="No"/>
    <n v="24"/>
    <n v="8"/>
    <x v="782"/>
    <n v="0.2"/>
    <n v="170"/>
    <n v="7"/>
    <n v="5"/>
    <n v="142"/>
    <n v="1699"/>
    <s v="Yes"/>
    <s v="Yes"/>
    <s v="Yes"/>
    <s v="No"/>
    <s v="No"/>
    <n v="0"/>
    <n v="0"/>
    <x v="1"/>
  </r>
  <r>
    <n v="1900"/>
    <n v="4"/>
    <n v="2"/>
    <s v="Yes"/>
    <n v="41"/>
    <n v="8"/>
    <x v="783"/>
    <n v="0.5"/>
    <n v="190"/>
    <n v="5"/>
    <n v="1"/>
    <n v="912"/>
    <n v="1596"/>
    <s v="Yes"/>
    <s v="Yes"/>
    <s v="No"/>
    <s v="Yes"/>
    <s v="Yes"/>
    <n v="6"/>
    <n v="1"/>
    <x v="0"/>
  </r>
  <r>
    <n v="1719"/>
    <n v="5"/>
    <n v="2"/>
    <s v="No"/>
    <n v="12"/>
    <n v="8"/>
    <x v="784"/>
    <n v="0.3"/>
    <n v="122"/>
    <n v="6"/>
    <n v="3"/>
    <n v="240"/>
    <n v="904"/>
    <s v="No"/>
    <s v="No"/>
    <s v="No"/>
    <s v="No"/>
    <s v="Yes"/>
    <n v="7"/>
    <n v="0"/>
    <x v="3"/>
  </r>
  <r>
    <n v="721"/>
    <n v="8"/>
    <n v="0.5"/>
    <s v="Yes"/>
    <n v="6"/>
    <n v="4"/>
    <x v="785"/>
    <n v="0.4"/>
    <n v="194"/>
    <n v="8"/>
    <n v="4"/>
    <n v="1446"/>
    <n v="1988"/>
    <s v="No"/>
    <s v="Yes"/>
    <s v="Yes"/>
    <s v="Yes"/>
    <s v="No"/>
    <n v="9"/>
    <n v="6"/>
    <x v="3"/>
  </r>
  <r>
    <n v="727"/>
    <n v="7"/>
    <n v="1.5"/>
    <s v="No"/>
    <n v="32"/>
    <n v="7"/>
    <x v="786"/>
    <n v="1"/>
    <n v="131"/>
    <n v="19"/>
    <n v="13"/>
    <n v="813"/>
    <n v="1377"/>
    <s v="No"/>
    <s v="Yes"/>
    <s v="Yes"/>
    <s v="Yes"/>
    <s v="Yes"/>
    <n v="1"/>
    <n v="0"/>
    <x v="0"/>
  </r>
  <r>
    <n v="1885"/>
    <n v="16"/>
    <n v="2.4"/>
    <s v="Yes"/>
    <n v="14"/>
    <n v="4"/>
    <x v="787"/>
    <n v="0.6"/>
    <n v="92"/>
    <n v="9"/>
    <n v="6"/>
    <n v="1406"/>
    <n v="1517"/>
    <s v="No"/>
    <s v="Yes"/>
    <s v="Yes"/>
    <s v="Yes"/>
    <s v="No"/>
    <n v="15"/>
    <n v="12"/>
    <x v="0"/>
  </r>
  <r>
    <n v="1988"/>
    <n v="14"/>
    <n v="0.5"/>
    <s v="No"/>
    <n v="16"/>
    <n v="8"/>
    <x v="788"/>
    <n v="0.1"/>
    <n v="94"/>
    <n v="16"/>
    <n v="2"/>
    <n v="153"/>
    <n v="696"/>
    <s v="No"/>
    <s v="Yes"/>
    <s v="Yes"/>
    <s v="No"/>
    <s v="Yes"/>
    <n v="1"/>
    <n v="0"/>
    <x v="1"/>
  </r>
  <r>
    <n v="946"/>
    <n v="6"/>
    <n v="1.4"/>
    <s v="No"/>
    <n v="26"/>
    <n v="6"/>
    <x v="789"/>
    <n v="0.1"/>
    <n v="186"/>
    <n v="7"/>
    <n v="3"/>
    <n v="273"/>
    <n v="891"/>
    <s v="No"/>
    <s v="Yes"/>
    <s v="No"/>
    <s v="Yes"/>
    <s v="Yes"/>
    <n v="10"/>
    <n v="9"/>
    <x v="3"/>
  </r>
  <r>
    <n v="1696"/>
    <n v="4"/>
    <n v="1.7"/>
    <s v="No"/>
    <n v="13"/>
    <n v="3"/>
    <x v="790"/>
    <n v="0.9"/>
    <n v="97"/>
    <n v="5"/>
    <n v="0"/>
    <n v="179"/>
    <n v="772"/>
    <s v="Yes"/>
    <s v="No"/>
    <s v="No"/>
    <s v="Yes"/>
    <s v="No"/>
    <n v="2"/>
    <n v="1"/>
    <x v="3"/>
  </r>
  <r>
    <n v="581"/>
    <n v="13"/>
    <n v="0.6"/>
    <s v="No"/>
    <n v="56"/>
    <n v="2"/>
    <x v="791"/>
    <n v="0.2"/>
    <n v="180"/>
    <n v="10"/>
    <n v="4"/>
    <n v="523"/>
    <n v="565"/>
    <s v="Yes"/>
    <s v="Yes"/>
    <s v="Yes"/>
    <s v="Yes"/>
    <s v="No"/>
    <n v="10"/>
    <n v="5"/>
    <x v="3"/>
  </r>
  <r>
    <n v="989"/>
    <n v="19"/>
    <n v="2"/>
    <s v="No"/>
    <n v="17"/>
    <n v="3"/>
    <x v="792"/>
    <n v="0.2"/>
    <n v="166"/>
    <n v="18"/>
    <n v="7"/>
    <n v="256"/>
    <n v="1394"/>
    <s v="Yes"/>
    <s v="Yes"/>
    <s v="No"/>
    <s v="No"/>
    <s v="Yes"/>
    <n v="19"/>
    <n v="4"/>
    <x v="1"/>
  </r>
  <r>
    <n v="1448"/>
    <n v="18"/>
    <n v="0.5"/>
    <s v="Yes"/>
    <n v="2"/>
    <n v="5"/>
    <x v="793"/>
    <n v="0.2"/>
    <n v="100"/>
    <n v="9"/>
    <n v="4"/>
    <n v="846"/>
    <n v="1144"/>
    <s v="Yes"/>
    <s v="Yes"/>
    <s v="No"/>
    <s v="Yes"/>
    <s v="No"/>
    <n v="19"/>
    <n v="18"/>
    <x v="3"/>
  </r>
  <r>
    <n v="1152"/>
    <n v="8"/>
    <n v="2.1"/>
    <s v="Yes"/>
    <n v="26"/>
    <n v="2"/>
    <x v="794"/>
    <n v="0.3"/>
    <n v="82"/>
    <n v="15"/>
    <n v="2"/>
    <n v="1304"/>
    <n v="1673"/>
    <s v="No"/>
    <s v="Yes"/>
    <s v="Yes"/>
    <s v="Yes"/>
    <s v="Yes"/>
    <n v="0"/>
    <n v="0"/>
    <x v="1"/>
  </r>
  <r>
    <n v="1232"/>
    <n v="16"/>
    <n v="2.9"/>
    <s v="Yes"/>
    <n v="24"/>
    <n v="5"/>
    <x v="795"/>
    <n v="0.3"/>
    <n v="169"/>
    <n v="16"/>
    <n v="10"/>
    <n v="361"/>
    <n v="809"/>
    <s v="No"/>
    <s v="Yes"/>
    <s v="Yes"/>
    <s v="No"/>
    <s v="No"/>
    <n v="17"/>
    <n v="1"/>
    <x v="3"/>
  </r>
  <r>
    <n v="1578"/>
    <n v="3"/>
    <n v="1.9"/>
    <s v="Yes"/>
    <n v="37"/>
    <n v="4"/>
    <x v="796"/>
    <n v="0.1"/>
    <n v="138"/>
    <n v="19"/>
    <n v="16"/>
    <n v="411"/>
    <n v="1226"/>
    <s v="No"/>
    <s v="Yes"/>
    <s v="Yes"/>
    <s v="Yes"/>
    <s v="No"/>
    <n v="19"/>
    <n v="2"/>
    <x v="2"/>
  </r>
  <r>
    <n v="1733"/>
    <n v="10"/>
    <n v="1.5"/>
    <s v="Yes"/>
    <n v="6"/>
    <n v="1"/>
    <x v="797"/>
    <n v="0.9"/>
    <n v="170"/>
    <n v="6"/>
    <n v="4"/>
    <n v="590"/>
    <n v="997"/>
    <s v="Yes"/>
    <s v="Yes"/>
    <s v="Yes"/>
    <s v="Yes"/>
    <s v="Yes"/>
    <n v="15"/>
    <n v="4"/>
    <x v="1"/>
  </r>
  <r>
    <n v="1726"/>
    <n v="6"/>
    <n v="1.9"/>
    <s v="No"/>
    <n v="42"/>
    <n v="5"/>
    <x v="798"/>
    <n v="0.6"/>
    <n v="106"/>
    <n v="16"/>
    <n v="7"/>
    <n v="1221"/>
    <n v="1804"/>
    <s v="No"/>
    <s v="Yes"/>
    <s v="Yes"/>
    <s v="No"/>
    <s v="Yes"/>
    <n v="3"/>
    <n v="1"/>
    <x v="2"/>
  </r>
  <r>
    <n v="987"/>
    <n v="8"/>
    <n v="2"/>
    <s v="Yes"/>
    <n v="20"/>
    <n v="7"/>
    <x v="799"/>
    <n v="0.8"/>
    <n v="192"/>
    <n v="11"/>
    <n v="3"/>
    <n v="412"/>
    <n v="565"/>
    <s v="Yes"/>
    <s v="Yes"/>
    <s v="No"/>
    <s v="No"/>
    <s v="No"/>
    <n v="3"/>
    <n v="1"/>
    <x v="3"/>
  </r>
  <r>
    <n v="1616"/>
    <n v="2"/>
    <n v="2.2999999999999998"/>
    <s v="Yes"/>
    <n v="52"/>
    <n v="5"/>
    <x v="800"/>
    <n v="0.1"/>
    <n v="100"/>
    <n v="7"/>
    <n v="3"/>
    <n v="151"/>
    <n v="1133"/>
    <s v="Yes"/>
    <s v="Yes"/>
    <s v="No"/>
    <s v="No"/>
    <s v="Yes"/>
    <n v="8"/>
    <n v="3"/>
    <x v="3"/>
  </r>
  <r>
    <n v="827"/>
    <n v="17"/>
    <n v="1.1000000000000001"/>
    <s v="Yes"/>
    <n v="18"/>
    <n v="2"/>
    <x v="499"/>
    <n v="0.9"/>
    <n v="160"/>
    <n v="14"/>
    <n v="0"/>
    <n v="448"/>
    <n v="821"/>
    <s v="Yes"/>
    <s v="Yes"/>
    <s v="Yes"/>
    <s v="Yes"/>
    <s v="No"/>
    <n v="16"/>
    <n v="2"/>
    <x v="3"/>
  </r>
  <r>
    <n v="1662"/>
    <n v="13"/>
    <n v="0.5"/>
    <s v="No"/>
    <n v="61"/>
    <n v="4"/>
    <x v="801"/>
    <n v="0.8"/>
    <n v="126"/>
    <n v="9"/>
    <n v="5"/>
    <n v="32"/>
    <n v="1509"/>
    <s v="Yes"/>
    <s v="Yes"/>
    <s v="Yes"/>
    <s v="Yes"/>
    <s v="No"/>
    <n v="13"/>
    <n v="0"/>
    <x v="1"/>
  </r>
  <r>
    <n v="1035"/>
    <n v="12"/>
    <n v="0.6"/>
    <s v="Yes"/>
    <n v="44"/>
    <n v="3"/>
    <x v="802"/>
    <n v="0.5"/>
    <n v="99"/>
    <n v="14"/>
    <n v="5"/>
    <n v="236"/>
    <n v="1960"/>
    <s v="Yes"/>
    <s v="Yes"/>
    <s v="Yes"/>
    <s v="No"/>
    <s v="No"/>
    <n v="3"/>
    <n v="2"/>
    <x v="1"/>
  </r>
  <r>
    <n v="671"/>
    <n v="15"/>
    <n v="0.9"/>
    <s v="Yes"/>
    <n v="30"/>
    <n v="7"/>
    <x v="803"/>
    <n v="0.7"/>
    <n v="105"/>
    <n v="6"/>
    <n v="4"/>
    <n v="852"/>
    <n v="1182"/>
    <s v="No"/>
    <s v="Yes"/>
    <s v="No"/>
    <s v="No"/>
    <s v="No"/>
    <n v="17"/>
    <n v="10"/>
    <x v="2"/>
  </r>
  <r>
    <n v="1270"/>
    <n v="13"/>
    <n v="0.6"/>
    <s v="Yes"/>
    <n v="32"/>
    <n v="7"/>
    <x v="804"/>
    <n v="0.5"/>
    <n v="101"/>
    <n v="5"/>
    <n v="3"/>
    <n v="299"/>
    <n v="845"/>
    <s v="Yes"/>
    <s v="Yes"/>
    <s v="Yes"/>
    <s v="No"/>
    <s v="Yes"/>
    <n v="6"/>
    <n v="2"/>
    <x v="1"/>
  </r>
  <r>
    <n v="1829"/>
    <n v="7"/>
    <n v="1.7"/>
    <s v="No"/>
    <n v="36"/>
    <n v="5"/>
    <x v="805"/>
    <n v="0.8"/>
    <n v="112"/>
    <n v="11"/>
    <n v="4"/>
    <n v="291"/>
    <n v="563"/>
    <s v="No"/>
    <s v="No"/>
    <s v="No"/>
    <s v="No"/>
    <s v="No"/>
    <n v="1"/>
    <n v="0"/>
    <x v="0"/>
  </r>
  <r>
    <n v="921"/>
    <n v="11"/>
    <n v="2.2000000000000002"/>
    <s v="Yes"/>
    <n v="10"/>
    <n v="7"/>
    <x v="806"/>
    <n v="0.1"/>
    <n v="170"/>
    <n v="8"/>
    <n v="2"/>
    <n v="1272"/>
    <n v="1469"/>
    <s v="Yes"/>
    <s v="Yes"/>
    <s v="Yes"/>
    <s v="No"/>
    <s v="Yes"/>
    <n v="18"/>
    <n v="12"/>
    <x v="1"/>
  </r>
  <r>
    <n v="1846"/>
    <n v="11"/>
    <n v="0.6"/>
    <s v="No"/>
    <n v="19"/>
    <n v="1"/>
    <x v="255"/>
    <n v="0.7"/>
    <n v="159"/>
    <n v="15"/>
    <n v="6"/>
    <n v="83"/>
    <n v="773"/>
    <s v="Yes"/>
    <s v="No"/>
    <s v="No"/>
    <s v="Yes"/>
    <s v="Yes"/>
    <n v="2"/>
    <n v="1"/>
    <x v="0"/>
  </r>
  <r>
    <n v="623"/>
    <n v="18"/>
    <n v="1.4"/>
    <s v="Yes"/>
    <n v="15"/>
    <n v="3"/>
    <x v="807"/>
    <n v="0.2"/>
    <n v="189"/>
    <n v="14"/>
    <n v="4"/>
    <n v="778"/>
    <n v="844"/>
    <s v="No"/>
    <s v="Yes"/>
    <s v="Yes"/>
    <s v="Yes"/>
    <s v="No"/>
    <n v="1"/>
    <n v="0"/>
    <x v="2"/>
  </r>
  <r>
    <n v="882"/>
    <n v="8"/>
    <n v="0.7"/>
    <s v="Yes"/>
    <n v="28"/>
    <n v="6"/>
    <x v="556"/>
    <n v="0.2"/>
    <n v="151"/>
    <n v="19"/>
    <n v="11"/>
    <n v="248"/>
    <n v="884"/>
    <s v="No"/>
    <s v="Yes"/>
    <s v="Yes"/>
    <s v="Yes"/>
    <s v="No"/>
    <n v="16"/>
    <n v="9"/>
    <x v="3"/>
  </r>
  <r>
    <n v="1122"/>
    <n v="13"/>
    <n v="1.2"/>
    <s v="No"/>
    <n v="2"/>
    <n v="4"/>
    <x v="808"/>
    <n v="0.6"/>
    <n v="120"/>
    <n v="11"/>
    <n v="2"/>
    <n v="331"/>
    <n v="790"/>
    <s v="Yes"/>
    <s v="Yes"/>
    <s v="No"/>
    <s v="Yes"/>
    <s v="No"/>
    <n v="14"/>
    <n v="9"/>
    <x v="2"/>
  </r>
  <r>
    <n v="1344"/>
    <n v="5"/>
    <n v="1.5"/>
    <s v="No"/>
    <n v="14"/>
    <n v="1"/>
    <x v="809"/>
    <n v="0.5"/>
    <n v="190"/>
    <n v="8"/>
    <n v="1"/>
    <n v="419"/>
    <n v="556"/>
    <s v="Yes"/>
    <s v="Yes"/>
    <s v="No"/>
    <s v="No"/>
    <s v="No"/>
    <n v="3"/>
    <n v="1"/>
    <x v="0"/>
  </r>
  <r>
    <n v="1029"/>
    <n v="4"/>
    <n v="1.9"/>
    <s v="Yes"/>
    <n v="5"/>
    <n v="5"/>
    <x v="810"/>
    <n v="0.2"/>
    <n v="171"/>
    <n v="15"/>
    <n v="7"/>
    <n v="264"/>
    <n v="956"/>
    <s v="Yes"/>
    <s v="Yes"/>
    <s v="Yes"/>
    <s v="Yes"/>
    <s v="Yes"/>
    <n v="8"/>
    <n v="5"/>
    <x v="3"/>
  </r>
  <r>
    <n v="555"/>
    <n v="3"/>
    <n v="0.5"/>
    <s v="Yes"/>
    <n v="17"/>
    <n v="5"/>
    <x v="811"/>
    <n v="0.2"/>
    <n v="163"/>
    <n v="19"/>
    <n v="14"/>
    <n v="956"/>
    <n v="1010"/>
    <s v="Yes"/>
    <s v="No"/>
    <s v="No"/>
    <s v="Yes"/>
    <s v="Yes"/>
    <n v="12"/>
    <n v="2"/>
    <x v="3"/>
  </r>
  <r>
    <n v="907"/>
    <n v="6"/>
    <n v="1.4"/>
    <s v="Yes"/>
    <n v="42"/>
    <n v="1"/>
    <x v="139"/>
    <n v="0.2"/>
    <n v="151"/>
    <n v="11"/>
    <n v="9"/>
    <n v="171"/>
    <n v="507"/>
    <s v="No"/>
    <s v="Yes"/>
    <s v="No"/>
    <s v="No"/>
    <s v="No"/>
    <n v="16"/>
    <n v="3"/>
    <x v="3"/>
  </r>
  <r>
    <n v="1590"/>
    <n v="4"/>
    <n v="1.9"/>
    <s v="Yes"/>
    <n v="21"/>
    <n v="5"/>
    <x v="812"/>
    <n v="1"/>
    <n v="160"/>
    <n v="11"/>
    <n v="4"/>
    <n v="920"/>
    <n v="963"/>
    <s v="No"/>
    <s v="Yes"/>
    <s v="Yes"/>
    <s v="Yes"/>
    <s v="No"/>
    <n v="18"/>
    <n v="3"/>
    <x v="0"/>
  </r>
  <r>
    <n v="1977"/>
    <n v="7"/>
    <n v="1.3"/>
    <s v="Yes"/>
    <n v="31"/>
    <n v="8"/>
    <x v="813"/>
    <n v="0.4"/>
    <n v="173"/>
    <n v="8"/>
    <n v="2"/>
    <n v="1145"/>
    <n v="1356"/>
    <s v="No"/>
    <s v="No"/>
    <s v="No"/>
    <s v="No"/>
    <s v="No"/>
    <n v="6"/>
    <n v="2"/>
    <x v="1"/>
  </r>
  <r>
    <n v="525"/>
    <n v="12"/>
    <n v="0.5"/>
    <s v="Yes"/>
    <n v="51"/>
    <n v="8"/>
    <x v="786"/>
    <n v="0.5"/>
    <n v="137"/>
    <n v="18"/>
    <n v="3"/>
    <n v="262"/>
    <n v="1587"/>
    <s v="Yes"/>
    <s v="No"/>
    <s v="No"/>
    <s v="No"/>
    <s v="Yes"/>
    <n v="11"/>
    <n v="5"/>
    <x v="0"/>
  </r>
  <r>
    <n v="1788"/>
    <n v="4"/>
    <n v="0.5"/>
    <s v="Yes"/>
    <n v="2"/>
    <n v="6"/>
    <x v="814"/>
    <n v="0.3"/>
    <n v="150"/>
    <n v="12"/>
    <n v="2"/>
    <n v="472"/>
    <n v="1073"/>
    <s v="No"/>
    <s v="Yes"/>
    <s v="Yes"/>
    <s v="Yes"/>
    <s v="Yes"/>
    <n v="20"/>
    <n v="15"/>
    <x v="2"/>
  </r>
  <r>
    <n v="1808"/>
    <n v="8"/>
    <n v="0.5"/>
    <s v="Yes"/>
    <n v="31"/>
    <n v="2"/>
    <x v="130"/>
    <n v="0.5"/>
    <n v="92"/>
    <n v="9"/>
    <n v="1"/>
    <n v="714"/>
    <n v="1208"/>
    <s v="No"/>
    <s v="No"/>
    <s v="No"/>
    <s v="Yes"/>
    <s v="Yes"/>
    <n v="16"/>
    <n v="1"/>
    <x v="1"/>
  </r>
  <r>
    <n v="1940"/>
    <n v="8"/>
    <n v="0.9"/>
    <s v="Yes"/>
    <n v="17"/>
    <n v="5"/>
    <x v="815"/>
    <n v="0.7"/>
    <n v="93"/>
    <n v="14"/>
    <n v="6"/>
    <n v="112"/>
    <n v="858"/>
    <s v="Yes"/>
    <s v="No"/>
    <s v="No"/>
    <s v="No"/>
    <s v="Yes"/>
    <n v="7"/>
    <n v="4"/>
    <x v="2"/>
  </r>
  <r>
    <n v="1425"/>
    <n v="6"/>
    <n v="1.2"/>
    <s v="No"/>
    <n v="35"/>
    <n v="8"/>
    <x v="816"/>
    <n v="0.7"/>
    <n v="127"/>
    <n v="13"/>
    <n v="2"/>
    <n v="150"/>
    <n v="1897"/>
    <s v="Yes"/>
    <s v="Yes"/>
    <s v="Yes"/>
    <s v="Yes"/>
    <s v="No"/>
    <n v="14"/>
    <n v="9"/>
    <x v="3"/>
  </r>
  <r>
    <n v="719"/>
    <n v="2"/>
    <n v="2.9"/>
    <s v="No"/>
    <n v="6"/>
    <n v="6"/>
    <x v="817"/>
    <n v="0.7"/>
    <n v="102"/>
    <n v="9"/>
    <n v="1"/>
    <n v="405"/>
    <n v="1141"/>
    <s v="No"/>
    <s v="Yes"/>
    <s v="No"/>
    <s v="No"/>
    <s v="No"/>
    <n v="8"/>
    <n v="7"/>
    <x v="3"/>
  </r>
  <r>
    <n v="1652"/>
    <n v="20"/>
    <n v="1.1000000000000001"/>
    <s v="Yes"/>
    <n v="36"/>
    <n v="4"/>
    <x v="818"/>
    <n v="0.7"/>
    <n v="89"/>
    <n v="12"/>
    <n v="8"/>
    <n v="313"/>
    <n v="1264"/>
    <s v="No"/>
    <s v="No"/>
    <s v="No"/>
    <s v="No"/>
    <s v="Yes"/>
    <n v="5"/>
    <n v="1"/>
    <x v="2"/>
  </r>
  <r>
    <n v="894"/>
    <n v="2"/>
    <n v="0.7"/>
    <s v="No"/>
    <n v="58"/>
    <n v="2"/>
    <x v="819"/>
    <n v="0.1"/>
    <n v="123"/>
    <n v="12"/>
    <n v="7"/>
    <n v="158"/>
    <n v="747"/>
    <s v="No"/>
    <s v="Yes"/>
    <s v="Yes"/>
    <s v="No"/>
    <s v="No"/>
    <n v="3"/>
    <n v="2"/>
    <x v="2"/>
  </r>
  <r>
    <n v="709"/>
    <n v="5"/>
    <n v="1.9"/>
    <s v="No"/>
    <n v="13"/>
    <n v="8"/>
    <x v="820"/>
    <n v="0.1"/>
    <n v="81"/>
    <n v="17"/>
    <n v="11"/>
    <n v="570"/>
    <n v="1422"/>
    <s v="Yes"/>
    <s v="Yes"/>
    <s v="Yes"/>
    <s v="Yes"/>
    <s v="No"/>
    <n v="15"/>
    <n v="11"/>
    <x v="3"/>
  </r>
  <r>
    <n v="1176"/>
    <n v="17"/>
    <n v="2.1"/>
    <s v="No"/>
    <n v="62"/>
    <n v="2"/>
    <x v="821"/>
    <n v="0.5"/>
    <n v="168"/>
    <n v="6"/>
    <n v="2"/>
    <n v="674"/>
    <n v="1455"/>
    <s v="No"/>
    <s v="Yes"/>
    <s v="Yes"/>
    <s v="No"/>
    <s v="Yes"/>
    <n v="10"/>
    <n v="2"/>
    <x v="0"/>
  </r>
  <r>
    <n v="1175"/>
    <n v="9"/>
    <n v="1.3"/>
    <s v="No"/>
    <n v="19"/>
    <n v="7"/>
    <x v="595"/>
    <n v="0.3"/>
    <n v="164"/>
    <n v="9"/>
    <n v="4"/>
    <n v="873"/>
    <n v="1394"/>
    <s v="Yes"/>
    <s v="Yes"/>
    <s v="No"/>
    <s v="No"/>
    <s v="Yes"/>
    <n v="9"/>
    <n v="2"/>
    <x v="0"/>
  </r>
  <r>
    <n v="1190"/>
    <n v="19"/>
    <n v="2.2000000000000002"/>
    <s v="Yes"/>
    <n v="47"/>
    <n v="6"/>
    <x v="822"/>
    <n v="0.3"/>
    <n v="186"/>
    <n v="9"/>
    <n v="3"/>
    <n v="1417"/>
    <n v="1441"/>
    <s v="Yes"/>
    <s v="Yes"/>
    <s v="No"/>
    <s v="Yes"/>
    <s v="Yes"/>
    <n v="10"/>
    <n v="9"/>
    <x v="3"/>
  </r>
  <r>
    <n v="1689"/>
    <n v="3"/>
    <n v="0.5"/>
    <s v="No"/>
    <n v="9"/>
    <n v="5"/>
    <x v="823"/>
    <n v="0.5"/>
    <n v="150"/>
    <n v="8"/>
    <n v="4"/>
    <n v="467"/>
    <n v="675"/>
    <s v="No"/>
    <s v="Yes"/>
    <s v="No"/>
    <s v="No"/>
    <s v="Yes"/>
    <n v="15"/>
    <n v="11"/>
    <x v="2"/>
  </r>
  <r>
    <n v="720"/>
    <n v="3"/>
    <n v="0.9"/>
    <s v="Yes"/>
    <n v="14"/>
    <n v="4"/>
    <x v="824"/>
    <n v="0.8"/>
    <n v="165"/>
    <n v="14"/>
    <n v="7"/>
    <n v="366"/>
    <n v="1234"/>
    <s v="Yes"/>
    <s v="Yes"/>
    <s v="Yes"/>
    <s v="No"/>
    <s v="Yes"/>
    <n v="14"/>
    <n v="12"/>
    <x v="3"/>
  </r>
  <r>
    <n v="1160"/>
    <n v="15"/>
    <n v="1.1000000000000001"/>
    <s v="No"/>
    <n v="63"/>
    <n v="3"/>
    <x v="825"/>
    <n v="0.7"/>
    <n v="166"/>
    <n v="18"/>
    <n v="4"/>
    <n v="762"/>
    <n v="859"/>
    <s v="No"/>
    <s v="Yes"/>
    <s v="Yes"/>
    <s v="Yes"/>
    <s v="No"/>
    <n v="2"/>
    <n v="1"/>
    <x v="3"/>
  </r>
  <r>
    <n v="1507"/>
    <n v="19"/>
    <n v="0.9"/>
    <s v="Yes"/>
    <n v="42"/>
    <n v="5"/>
    <x v="826"/>
    <n v="0.4"/>
    <n v="123"/>
    <n v="15"/>
    <n v="3"/>
    <n v="682"/>
    <n v="888"/>
    <s v="No"/>
    <s v="Yes"/>
    <s v="Yes"/>
    <s v="No"/>
    <s v="Yes"/>
    <n v="0"/>
    <n v="0"/>
    <x v="0"/>
  </r>
  <r>
    <n v="1708"/>
    <n v="16"/>
    <n v="0.8"/>
    <s v="No"/>
    <n v="14"/>
    <n v="4"/>
    <x v="827"/>
    <n v="0.9"/>
    <n v="197"/>
    <n v="19"/>
    <n v="16"/>
    <n v="263"/>
    <n v="1345"/>
    <s v="No"/>
    <s v="Yes"/>
    <s v="Yes"/>
    <s v="No"/>
    <s v="No"/>
    <n v="16"/>
    <n v="8"/>
    <x v="0"/>
  </r>
  <r>
    <n v="1713"/>
    <n v="10"/>
    <n v="3"/>
    <s v="Yes"/>
    <n v="20"/>
    <n v="7"/>
    <x v="828"/>
    <n v="0.9"/>
    <n v="104"/>
    <n v="11"/>
    <n v="10"/>
    <n v="237"/>
    <n v="890"/>
    <s v="No"/>
    <s v="Yes"/>
    <s v="Yes"/>
    <s v="No"/>
    <s v="No"/>
    <n v="17"/>
    <n v="5"/>
    <x v="3"/>
  </r>
  <r>
    <n v="801"/>
    <n v="19"/>
    <n v="2.2000000000000002"/>
    <s v="Yes"/>
    <n v="63"/>
    <n v="7"/>
    <x v="829"/>
    <n v="0.4"/>
    <n v="165"/>
    <n v="17"/>
    <n v="4"/>
    <n v="650"/>
    <n v="879"/>
    <s v="No"/>
    <s v="No"/>
    <s v="No"/>
    <s v="Yes"/>
    <s v="Yes"/>
    <n v="4"/>
    <n v="2"/>
    <x v="0"/>
  </r>
  <r>
    <n v="742"/>
    <n v="12"/>
    <n v="2.2000000000000002"/>
    <s v="Yes"/>
    <n v="56"/>
    <n v="7"/>
    <x v="830"/>
    <n v="0.2"/>
    <n v="190"/>
    <n v="16"/>
    <n v="11"/>
    <n v="577"/>
    <n v="1359"/>
    <s v="Yes"/>
    <s v="No"/>
    <s v="No"/>
    <s v="Yes"/>
    <s v="No"/>
    <n v="14"/>
    <n v="4"/>
    <x v="1"/>
  </r>
  <r>
    <n v="1097"/>
    <n v="12"/>
    <n v="0.8"/>
    <s v="No"/>
    <n v="21"/>
    <n v="7"/>
    <x v="831"/>
    <n v="0.1"/>
    <n v="160"/>
    <n v="15"/>
    <n v="6"/>
    <n v="1277"/>
    <n v="1352"/>
    <s v="No"/>
    <s v="Yes"/>
    <s v="Yes"/>
    <s v="Yes"/>
    <s v="No"/>
    <n v="15"/>
    <n v="10"/>
    <x v="2"/>
  </r>
  <r>
    <n v="786"/>
    <n v="5"/>
    <n v="2.2000000000000002"/>
    <s v="Yes"/>
    <n v="33"/>
    <n v="7"/>
    <x v="832"/>
    <n v="0.5"/>
    <n v="141"/>
    <n v="12"/>
    <n v="11"/>
    <n v="507"/>
    <n v="1697"/>
    <s v="No"/>
    <s v="Yes"/>
    <s v="No"/>
    <s v="Yes"/>
    <s v="No"/>
    <n v="6"/>
    <n v="0"/>
    <x v="2"/>
  </r>
  <r>
    <n v="1015"/>
    <n v="2"/>
    <n v="0.8"/>
    <s v="No"/>
    <n v="12"/>
    <n v="3"/>
    <x v="833"/>
    <n v="0.5"/>
    <n v="102"/>
    <n v="5"/>
    <n v="1"/>
    <n v="335"/>
    <n v="679"/>
    <s v="Yes"/>
    <s v="No"/>
    <s v="No"/>
    <s v="No"/>
    <s v="Yes"/>
    <n v="14"/>
    <n v="5"/>
    <x v="0"/>
  </r>
  <r>
    <n v="1788"/>
    <n v="20"/>
    <n v="0.5"/>
    <s v="No"/>
    <n v="6"/>
    <n v="6"/>
    <x v="834"/>
    <n v="0.2"/>
    <n v="141"/>
    <n v="7"/>
    <n v="5"/>
    <n v="149"/>
    <n v="1022"/>
    <s v="Yes"/>
    <s v="Yes"/>
    <s v="Yes"/>
    <s v="No"/>
    <s v="No"/>
    <n v="16"/>
    <n v="0"/>
    <x v="2"/>
  </r>
  <r>
    <n v="1464"/>
    <n v="19"/>
    <n v="0.5"/>
    <s v="Yes"/>
    <n v="17"/>
    <n v="6"/>
    <x v="787"/>
    <n v="0.7"/>
    <n v="153"/>
    <n v="13"/>
    <n v="6"/>
    <n v="418"/>
    <n v="1341"/>
    <s v="No"/>
    <s v="Yes"/>
    <s v="Yes"/>
    <s v="No"/>
    <s v="No"/>
    <n v="8"/>
    <n v="0"/>
    <x v="0"/>
  </r>
  <r>
    <n v="1796"/>
    <n v="3"/>
    <n v="1.6"/>
    <s v="Yes"/>
    <n v="7"/>
    <n v="4"/>
    <x v="835"/>
    <n v="0.1"/>
    <n v="101"/>
    <n v="9"/>
    <n v="4"/>
    <n v="667"/>
    <n v="798"/>
    <s v="Yes"/>
    <s v="No"/>
    <s v="No"/>
    <s v="Yes"/>
    <s v="No"/>
    <n v="6"/>
    <n v="5"/>
    <x v="0"/>
  </r>
  <r>
    <n v="1366"/>
    <n v="3"/>
    <n v="0.7"/>
    <s v="Yes"/>
    <n v="34"/>
    <n v="2"/>
    <x v="836"/>
    <n v="0.1"/>
    <n v="150"/>
    <n v="13"/>
    <n v="11"/>
    <n v="402"/>
    <n v="964"/>
    <s v="No"/>
    <s v="Yes"/>
    <s v="Yes"/>
    <s v="No"/>
    <s v="Yes"/>
    <n v="9"/>
    <n v="0"/>
    <x v="1"/>
  </r>
  <r>
    <n v="1686"/>
    <n v="5"/>
    <n v="0.5"/>
    <s v="Yes"/>
    <n v="28"/>
    <n v="5"/>
    <x v="837"/>
    <n v="0.8"/>
    <n v="182"/>
    <n v="11"/>
    <n v="10"/>
    <n v="599"/>
    <n v="1073"/>
    <s v="No"/>
    <s v="No"/>
    <s v="No"/>
    <s v="No"/>
    <s v="Yes"/>
    <n v="8"/>
    <n v="4"/>
    <x v="3"/>
  </r>
  <r>
    <n v="1349"/>
    <n v="17"/>
    <n v="2.2000000000000002"/>
    <s v="Yes"/>
    <n v="55"/>
    <n v="7"/>
    <x v="695"/>
    <n v="0.1"/>
    <n v="105"/>
    <n v="15"/>
    <n v="7"/>
    <n v="648"/>
    <n v="1019"/>
    <s v="No"/>
    <s v="Yes"/>
    <s v="No"/>
    <s v="Yes"/>
    <s v="Yes"/>
    <n v="7"/>
    <n v="5"/>
    <x v="2"/>
  </r>
  <r>
    <n v="1406"/>
    <n v="2"/>
    <n v="0.5"/>
    <s v="Yes"/>
    <n v="34"/>
    <n v="3"/>
    <x v="838"/>
    <n v="0.8"/>
    <n v="98"/>
    <n v="9"/>
    <n v="8"/>
    <n v="1017"/>
    <n v="1366"/>
    <s v="No"/>
    <s v="Yes"/>
    <s v="Yes"/>
    <s v="Yes"/>
    <s v="No"/>
    <n v="5"/>
    <n v="2"/>
    <x v="1"/>
  </r>
  <r>
    <n v="1816"/>
    <n v="16"/>
    <n v="1.6"/>
    <s v="Yes"/>
    <n v="50"/>
    <n v="5"/>
    <x v="839"/>
    <n v="0.1"/>
    <n v="186"/>
    <n v="11"/>
    <n v="7"/>
    <n v="800"/>
    <n v="1089"/>
    <s v="No"/>
    <s v="No"/>
    <s v="No"/>
    <s v="Yes"/>
    <s v="Yes"/>
    <n v="2"/>
    <n v="0"/>
    <x v="1"/>
  </r>
  <r>
    <n v="1254"/>
    <n v="12"/>
    <n v="2.2999999999999998"/>
    <s v="No"/>
    <n v="44"/>
    <n v="1"/>
    <x v="840"/>
    <n v="0.2"/>
    <n v="149"/>
    <n v="7"/>
    <n v="4"/>
    <n v="204"/>
    <n v="1021"/>
    <s v="Yes"/>
    <s v="Yes"/>
    <s v="Yes"/>
    <s v="No"/>
    <s v="Yes"/>
    <n v="10"/>
    <n v="0"/>
    <x v="2"/>
  </r>
  <r>
    <n v="1130"/>
    <n v="10"/>
    <n v="0.5"/>
    <s v="Yes"/>
    <n v="29"/>
    <n v="1"/>
    <x v="841"/>
    <n v="0.7"/>
    <n v="130"/>
    <n v="6"/>
    <n v="1"/>
    <n v="593"/>
    <n v="1327"/>
    <s v="Yes"/>
    <s v="Yes"/>
    <s v="Yes"/>
    <s v="Yes"/>
    <s v="Yes"/>
    <n v="14"/>
    <n v="1"/>
    <x v="3"/>
  </r>
  <r>
    <n v="1994"/>
    <n v="6"/>
    <n v="0.8"/>
    <s v="Yes"/>
    <n v="7"/>
    <n v="8"/>
    <x v="842"/>
    <n v="0.6"/>
    <n v="88"/>
    <n v="11"/>
    <n v="8"/>
    <n v="667"/>
    <n v="711"/>
    <s v="Yes"/>
    <s v="Yes"/>
    <s v="Yes"/>
    <s v="No"/>
    <s v="Yes"/>
    <n v="4"/>
    <n v="2"/>
    <x v="3"/>
  </r>
  <r>
    <n v="1775"/>
    <n v="14"/>
    <n v="1.5"/>
    <s v="No"/>
    <n v="41"/>
    <n v="1"/>
    <x v="500"/>
    <n v="0.1"/>
    <n v="163"/>
    <n v="19"/>
    <n v="13"/>
    <n v="1633"/>
    <n v="1869"/>
    <s v="Yes"/>
    <s v="Yes"/>
    <s v="No"/>
    <s v="Yes"/>
    <s v="Yes"/>
    <n v="7"/>
    <n v="3"/>
    <x v="1"/>
  </r>
  <r>
    <n v="502"/>
    <n v="14"/>
    <n v="1.5"/>
    <s v="Yes"/>
    <n v="37"/>
    <n v="2"/>
    <x v="843"/>
    <n v="0.2"/>
    <n v="199"/>
    <n v="6"/>
    <n v="1"/>
    <n v="705"/>
    <n v="1810"/>
    <s v="Yes"/>
    <s v="No"/>
    <s v="No"/>
    <s v="No"/>
    <s v="No"/>
    <n v="12"/>
    <n v="7"/>
    <x v="0"/>
  </r>
  <r>
    <n v="1260"/>
    <n v="8"/>
    <n v="0.6"/>
    <s v="No"/>
    <n v="13"/>
    <n v="6"/>
    <x v="844"/>
    <n v="1"/>
    <n v="106"/>
    <n v="13"/>
    <n v="1"/>
    <n v="165"/>
    <n v="736"/>
    <s v="Yes"/>
    <s v="Yes"/>
    <s v="Yes"/>
    <s v="No"/>
    <s v="No"/>
    <n v="6"/>
    <n v="5"/>
    <x v="2"/>
  </r>
  <r>
    <n v="774"/>
    <n v="12"/>
    <n v="2.8"/>
    <s v="No"/>
    <n v="55"/>
    <n v="3"/>
    <x v="845"/>
    <n v="0.9"/>
    <n v="124"/>
    <n v="8"/>
    <n v="1"/>
    <n v="8"/>
    <n v="896"/>
    <s v="Yes"/>
    <s v="Yes"/>
    <s v="Yes"/>
    <s v="No"/>
    <s v="Yes"/>
    <n v="18"/>
    <n v="7"/>
    <x v="1"/>
  </r>
  <r>
    <n v="1454"/>
    <n v="5"/>
    <n v="0.5"/>
    <s v="Yes"/>
    <n v="34"/>
    <n v="4"/>
    <x v="846"/>
    <n v="0.7"/>
    <n v="83"/>
    <n v="7"/>
    <n v="5"/>
    <n v="250"/>
    <n v="1033"/>
    <s v="Yes"/>
    <s v="Yes"/>
    <s v="No"/>
    <s v="No"/>
    <s v="Yes"/>
    <n v="3"/>
    <n v="1"/>
    <x v="1"/>
  </r>
  <r>
    <n v="576"/>
    <n v="16"/>
    <n v="1.2"/>
    <s v="No"/>
    <n v="30"/>
    <n v="8"/>
    <x v="359"/>
    <n v="0.8"/>
    <n v="162"/>
    <n v="11"/>
    <n v="6"/>
    <n v="847"/>
    <n v="893"/>
    <s v="Yes"/>
    <s v="No"/>
    <s v="No"/>
    <s v="Yes"/>
    <s v="No"/>
    <n v="5"/>
    <n v="1"/>
    <x v="2"/>
  </r>
  <r>
    <n v="1445"/>
    <n v="20"/>
    <n v="0.5"/>
    <s v="No"/>
    <n v="53"/>
    <n v="7"/>
    <x v="847"/>
    <n v="0.7"/>
    <n v="174"/>
    <n v="17"/>
    <n v="1"/>
    <n v="386"/>
    <n v="836"/>
    <s v="No"/>
    <s v="Yes"/>
    <s v="No"/>
    <s v="No"/>
    <s v="Yes"/>
    <n v="14"/>
    <n v="0"/>
    <x v="3"/>
  </r>
  <r>
    <n v="1482"/>
    <n v="12"/>
    <n v="0.5"/>
    <s v="No"/>
    <n v="48"/>
    <n v="7"/>
    <x v="848"/>
    <n v="0.2"/>
    <n v="142"/>
    <n v="12"/>
    <n v="8"/>
    <n v="634"/>
    <n v="642"/>
    <s v="Yes"/>
    <s v="Yes"/>
    <s v="No"/>
    <s v="Yes"/>
    <s v="No"/>
    <n v="10"/>
    <n v="2"/>
    <x v="2"/>
  </r>
  <r>
    <n v="1159"/>
    <n v="9"/>
    <n v="2.7"/>
    <s v="No"/>
    <n v="28"/>
    <n v="8"/>
    <x v="849"/>
    <n v="0.2"/>
    <n v="80"/>
    <n v="10"/>
    <n v="0"/>
    <n v="378"/>
    <n v="751"/>
    <s v="Yes"/>
    <s v="Yes"/>
    <s v="Yes"/>
    <s v="Yes"/>
    <s v="No"/>
    <n v="18"/>
    <n v="13"/>
    <x v="2"/>
  </r>
  <r>
    <n v="865"/>
    <n v="19"/>
    <n v="1.2"/>
    <s v="Yes"/>
    <n v="59"/>
    <n v="3"/>
    <x v="850"/>
    <n v="0.1"/>
    <n v="159"/>
    <n v="16"/>
    <n v="11"/>
    <n v="805"/>
    <n v="1804"/>
    <s v="No"/>
    <s v="Yes"/>
    <s v="No"/>
    <s v="Yes"/>
    <s v="No"/>
    <n v="9"/>
    <n v="8"/>
    <x v="2"/>
  </r>
  <r>
    <n v="1498"/>
    <n v="12"/>
    <n v="1.2"/>
    <s v="Yes"/>
    <n v="14"/>
    <n v="4"/>
    <x v="851"/>
    <n v="0.1"/>
    <n v="191"/>
    <n v="14"/>
    <n v="12"/>
    <n v="111"/>
    <n v="1167"/>
    <s v="Yes"/>
    <s v="Yes"/>
    <s v="Yes"/>
    <s v="No"/>
    <s v="Yes"/>
    <n v="1"/>
    <n v="0"/>
    <x v="3"/>
  </r>
  <r>
    <n v="1796"/>
    <n v="4"/>
    <n v="2.2999999999999998"/>
    <s v="No"/>
    <n v="44"/>
    <n v="2"/>
    <x v="852"/>
    <n v="0.9"/>
    <n v="184"/>
    <n v="17"/>
    <n v="7"/>
    <n v="1024"/>
    <n v="1363"/>
    <s v="Yes"/>
    <s v="Yes"/>
    <s v="No"/>
    <s v="No"/>
    <s v="Yes"/>
    <n v="11"/>
    <n v="4"/>
    <x v="1"/>
  </r>
  <r>
    <n v="1450"/>
    <n v="12"/>
    <n v="2.7"/>
    <s v="Yes"/>
    <n v="19"/>
    <n v="1"/>
    <x v="853"/>
    <n v="0.6"/>
    <n v="131"/>
    <n v="15"/>
    <n v="9"/>
    <n v="707"/>
    <n v="1882"/>
    <s v="No"/>
    <s v="No"/>
    <s v="No"/>
    <s v="No"/>
    <s v="Yes"/>
    <n v="17"/>
    <n v="9"/>
    <x v="3"/>
  </r>
  <r>
    <n v="980"/>
    <n v="4"/>
    <n v="0.5"/>
    <s v="No"/>
    <n v="33"/>
    <n v="6"/>
    <x v="854"/>
    <n v="0.9"/>
    <n v="160"/>
    <n v="7"/>
    <n v="5"/>
    <n v="1008"/>
    <n v="1758"/>
    <s v="Yes"/>
    <s v="Yes"/>
    <s v="Yes"/>
    <s v="No"/>
    <s v="Yes"/>
    <n v="0"/>
    <n v="0"/>
    <x v="2"/>
  </r>
  <r>
    <n v="1856"/>
    <n v="10"/>
    <n v="0.5"/>
    <s v="Yes"/>
    <n v="24"/>
    <n v="5"/>
    <x v="623"/>
    <n v="0.1"/>
    <n v="155"/>
    <n v="17"/>
    <n v="6"/>
    <n v="277"/>
    <n v="1155"/>
    <s v="Yes"/>
    <s v="Yes"/>
    <s v="Yes"/>
    <s v="No"/>
    <s v="No"/>
    <n v="1"/>
    <n v="0"/>
    <x v="2"/>
  </r>
  <r>
    <n v="860"/>
    <n v="18"/>
    <n v="1.6"/>
    <s v="Yes"/>
    <n v="48"/>
    <n v="7"/>
    <x v="855"/>
    <n v="0.5"/>
    <n v="187"/>
    <n v="17"/>
    <n v="2"/>
    <n v="335"/>
    <n v="1463"/>
    <s v="No"/>
    <s v="Yes"/>
    <s v="No"/>
    <s v="No"/>
    <s v="Yes"/>
    <n v="18"/>
    <n v="13"/>
    <x v="0"/>
  </r>
  <r>
    <n v="1868"/>
    <n v="17"/>
    <n v="0.5"/>
    <s v="No"/>
    <n v="40"/>
    <n v="8"/>
    <x v="443"/>
    <n v="0.9"/>
    <n v="179"/>
    <n v="8"/>
    <n v="2"/>
    <n v="576"/>
    <n v="884"/>
    <s v="Yes"/>
    <s v="Yes"/>
    <s v="Yes"/>
    <s v="No"/>
    <s v="Yes"/>
    <n v="17"/>
    <n v="2"/>
    <x v="3"/>
  </r>
  <r>
    <n v="1136"/>
    <n v="16"/>
    <n v="0.5"/>
    <s v="No"/>
    <n v="9"/>
    <n v="6"/>
    <x v="856"/>
    <n v="0.9"/>
    <n v="150"/>
    <n v="9"/>
    <n v="5"/>
    <n v="1307"/>
    <n v="1767"/>
    <s v="No"/>
    <s v="Yes"/>
    <s v="Yes"/>
    <s v="Yes"/>
    <s v="No"/>
    <n v="2"/>
    <n v="0"/>
    <x v="2"/>
  </r>
  <r>
    <n v="1325"/>
    <n v="18"/>
    <n v="0.5"/>
    <s v="No"/>
    <n v="13"/>
    <n v="4"/>
    <x v="857"/>
    <n v="1"/>
    <n v="133"/>
    <n v="19"/>
    <n v="3"/>
    <n v="1353"/>
    <n v="1915"/>
    <s v="Yes"/>
    <s v="Yes"/>
    <s v="Yes"/>
    <s v="No"/>
    <s v="Yes"/>
    <n v="8"/>
    <n v="0"/>
    <x v="1"/>
  </r>
  <r>
    <n v="595"/>
    <n v="18"/>
    <n v="0.9"/>
    <s v="Yes"/>
    <n v="23"/>
    <n v="3"/>
    <x v="858"/>
    <n v="0.1"/>
    <n v="121"/>
    <n v="10"/>
    <n v="2"/>
    <n v="441"/>
    <n v="810"/>
    <s v="Yes"/>
    <s v="Yes"/>
    <s v="Yes"/>
    <s v="No"/>
    <s v="No"/>
    <n v="17"/>
    <n v="7"/>
    <x v="1"/>
  </r>
  <r>
    <n v="1656"/>
    <n v="19"/>
    <n v="0.5"/>
    <s v="Yes"/>
    <n v="38"/>
    <n v="7"/>
    <x v="859"/>
    <n v="0.1"/>
    <n v="105"/>
    <n v="12"/>
    <n v="8"/>
    <n v="506"/>
    <n v="519"/>
    <s v="No"/>
    <s v="Yes"/>
    <s v="Yes"/>
    <s v="Yes"/>
    <s v="Yes"/>
    <n v="17"/>
    <n v="8"/>
    <x v="0"/>
  </r>
  <r>
    <n v="1753"/>
    <n v="17"/>
    <n v="0.5"/>
    <s v="Yes"/>
    <n v="31"/>
    <n v="1"/>
    <x v="83"/>
    <n v="0.1"/>
    <n v="134"/>
    <n v="17"/>
    <n v="0"/>
    <n v="1590"/>
    <n v="1926"/>
    <s v="No"/>
    <s v="Yes"/>
    <s v="Yes"/>
    <s v="Yes"/>
    <s v="No"/>
    <n v="18"/>
    <n v="0"/>
    <x v="2"/>
  </r>
  <r>
    <n v="1368"/>
    <n v="17"/>
    <n v="1.6"/>
    <s v="Yes"/>
    <n v="9"/>
    <n v="7"/>
    <x v="860"/>
    <n v="0.1"/>
    <n v="115"/>
    <n v="13"/>
    <n v="12"/>
    <n v="843"/>
    <n v="1145"/>
    <s v="Yes"/>
    <s v="No"/>
    <s v="No"/>
    <s v="No"/>
    <s v="Yes"/>
    <n v="7"/>
    <n v="4"/>
    <x v="1"/>
  </r>
  <r>
    <n v="1510"/>
    <n v="11"/>
    <n v="0.9"/>
    <s v="Yes"/>
    <n v="45"/>
    <n v="5"/>
    <x v="774"/>
    <n v="0.9"/>
    <n v="180"/>
    <n v="9"/>
    <n v="6"/>
    <n v="708"/>
    <n v="1752"/>
    <s v="Yes"/>
    <s v="No"/>
    <s v="No"/>
    <s v="Yes"/>
    <s v="Yes"/>
    <n v="3"/>
    <n v="2"/>
    <x v="1"/>
  </r>
  <r>
    <n v="1920"/>
    <n v="4"/>
    <n v="0.6"/>
    <s v="Yes"/>
    <n v="19"/>
    <n v="3"/>
    <x v="861"/>
    <n v="0.5"/>
    <n v="131"/>
    <n v="13"/>
    <n v="0"/>
    <n v="670"/>
    <n v="1152"/>
    <s v="Yes"/>
    <s v="Yes"/>
    <s v="Yes"/>
    <s v="No"/>
    <s v="No"/>
    <n v="8"/>
    <n v="3"/>
    <x v="1"/>
  </r>
  <r>
    <n v="1007"/>
    <n v="12"/>
    <n v="2.9"/>
    <s v="Yes"/>
    <n v="21"/>
    <n v="8"/>
    <x v="619"/>
    <n v="0.8"/>
    <n v="185"/>
    <n v="8"/>
    <n v="6"/>
    <n v="479"/>
    <n v="831"/>
    <s v="Yes"/>
    <s v="Yes"/>
    <s v="Yes"/>
    <s v="No"/>
    <s v="Yes"/>
    <n v="12"/>
    <n v="5"/>
    <x v="3"/>
  </r>
  <r>
    <n v="977"/>
    <n v="10"/>
    <n v="2.8"/>
    <s v="Yes"/>
    <n v="35"/>
    <n v="2"/>
    <x v="862"/>
    <n v="0.6"/>
    <n v="165"/>
    <n v="19"/>
    <n v="3"/>
    <n v="1502"/>
    <n v="1862"/>
    <s v="Yes"/>
    <s v="No"/>
    <s v="No"/>
    <s v="Yes"/>
    <s v="Yes"/>
    <n v="15"/>
    <n v="2"/>
    <x v="1"/>
  </r>
  <r>
    <n v="973"/>
    <n v="2"/>
    <n v="1.5"/>
    <s v="No"/>
    <n v="57"/>
    <n v="7"/>
    <x v="681"/>
    <n v="0.2"/>
    <n v="190"/>
    <n v="6"/>
    <n v="4"/>
    <n v="457"/>
    <n v="1816"/>
    <s v="No"/>
    <s v="Yes"/>
    <s v="Yes"/>
    <s v="No"/>
    <s v="Yes"/>
    <n v="16"/>
    <n v="5"/>
    <x v="2"/>
  </r>
  <r>
    <n v="1254"/>
    <n v="17"/>
    <n v="1.2"/>
    <s v="Yes"/>
    <n v="50"/>
    <n v="5"/>
    <x v="863"/>
    <n v="0.7"/>
    <n v="108"/>
    <n v="10"/>
    <n v="4"/>
    <n v="462"/>
    <n v="1013"/>
    <s v="Yes"/>
    <s v="Yes"/>
    <s v="No"/>
    <s v="No"/>
    <s v="No"/>
    <n v="6"/>
    <n v="2"/>
    <x v="1"/>
  </r>
  <r>
    <n v="1093"/>
    <n v="6"/>
    <n v="0.5"/>
    <s v="No"/>
    <n v="31"/>
    <n v="2"/>
    <x v="864"/>
    <n v="0.6"/>
    <n v="171"/>
    <n v="12"/>
    <n v="0"/>
    <n v="1310"/>
    <n v="1420"/>
    <s v="Yes"/>
    <s v="Yes"/>
    <s v="Yes"/>
    <s v="No"/>
    <s v="No"/>
    <n v="12"/>
    <n v="1"/>
    <x v="0"/>
  </r>
  <r>
    <n v="1498"/>
    <n v="19"/>
    <n v="0.7"/>
    <s v="No"/>
    <n v="8"/>
    <n v="7"/>
    <x v="865"/>
    <n v="0.1"/>
    <n v="170"/>
    <n v="7"/>
    <n v="3"/>
    <n v="347"/>
    <n v="1076"/>
    <s v="No"/>
    <s v="Yes"/>
    <s v="Yes"/>
    <s v="No"/>
    <s v="Yes"/>
    <n v="4"/>
    <n v="3"/>
    <x v="1"/>
  </r>
  <r>
    <n v="891"/>
    <n v="4"/>
    <n v="1.9"/>
    <s v="Yes"/>
    <n v="18"/>
    <n v="6"/>
    <x v="75"/>
    <n v="0.1"/>
    <n v="153"/>
    <n v="17"/>
    <n v="16"/>
    <n v="40"/>
    <n v="1435"/>
    <s v="Yes"/>
    <s v="Yes"/>
    <s v="Yes"/>
    <s v="Yes"/>
    <s v="No"/>
    <n v="3"/>
    <n v="1"/>
    <x v="3"/>
  </r>
  <r>
    <n v="615"/>
    <n v="18"/>
    <n v="0.5"/>
    <s v="Yes"/>
    <n v="42"/>
    <n v="6"/>
    <x v="866"/>
    <n v="0.6"/>
    <n v="163"/>
    <n v="7"/>
    <n v="4"/>
    <n v="104"/>
    <n v="1664"/>
    <s v="No"/>
    <s v="No"/>
    <s v="No"/>
    <s v="Yes"/>
    <s v="Yes"/>
    <n v="4"/>
    <n v="0"/>
    <x v="0"/>
  </r>
  <r>
    <n v="686"/>
    <n v="19"/>
    <n v="0.5"/>
    <s v="No"/>
    <n v="3"/>
    <n v="6"/>
    <x v="867"/>
    <n v="0.3"/>
    <n v="91"/>
    <n v="7"/>
    <n v="6"/>
    <n v="1109"/>
    <n v="1392"/>
    <s v="Yes"/>
    <s v="No"/>
    <s v="No"/>
    <s v="No"/>
    <s v="Yes"/>
    <n v="15"/>
    <n v="11"/>
    <x v="3"/>
  </r>
  <r>
    <n v="1224"/>
    <n v="11"/>
    <n v="0.5"/>
    <s v="No"/>
    <n v="6"/>
    <n v="6"/>
    <x v="868"/>
    <n v="0.4"/>
    <n v="109"/>
    <n v="10"/>
    <n v="0"/>
    <n v="747"/>
    <n v="826"/>
    <s v="Yes"/>
    <s v="Yes"/>
    <s v="Yes"/>
    <s v="Yes"/>
    <s v="No"/>
    <n v="18"/>
    <n v="16"/>
    <x v="3"/>
  </r>
  <r>
    <n v="1554"/>
    <n v="20"/>
    <n v="2.8"/>
    <s v="Yes"/>
    <n v="23"/>
    <n v="6"/>
    <x v="869"/>
    <n v="0.1"/>
    <n v="105"/>
    <n v="13"/>
    <n v="9"/>
    <n v="699"/>
    <n v="1492"/>
    <s v="No"/>
    <s v="Yes"/>
    <s v="No"/>
    <s v="Yes"/>
    <s v="No"/>
    <n v="18"/>
    <n v="7"/>
    <x v="2"/>
  </r>
  <r>
    <n v="1886"/>
    <n v="20"/>
    <n v="0.5"/>
    <s v="No"/>
    <n v="24"/>
    <n v="3"/>
    <x v="870"/>
    <n v="0.4"/>
    <n v="112"/>
    <n v="16"/>
    <n v="7"/>
    <n v="809"/>
    <n v="1958"/>
    <s v="No"/>
    <s v="Yes"/>
    <s v="Yes"/>
    <s v="Yes"/>
    <s v="No"/>
    <n v="1"/>
    <n v="0"/>
    <x v="0"/>
  </r>
  <r>
    <n v="757"/>
    <n v="9"/>
    <n v="2.2999999999999998"/>
    <s v="Yes"/>
    <n v="58"/>
    <n v="4"/>
    <x v="871"/>
    <n v="0.2"/>
    <n v="163"/>
    <n v="19"/>
    <n v="12"/>
    <n v="535"/>
    <n v="697"/>
    <s v="No"/>
    <s v="Yes"/>
    <s v="Yes"/>
    <s v="Yes"/>
    <s v="No"/>
    <n v="7"/>
    <n v="5"/>
    <x v="2"/>
  </r>
  <r>
    <n v="1266"/>
    <n v="4"/>
    <n v="1.9"/>
    <s v="Yes"/>
    <n v="7"/>
    <n v="3"/>
    <x v="121"/>
    <n v="0.2"/>
    <n v="184"/>
    <n v="10"/>
    <n v="5"/>
    <n v="346"/>
    <n v="1468"/>
    <s v="Yes"/>
    <s v="Yes"/>
    <s v="Yes"/>
    <s v="Yes"/>
    <s v="No"/>
    <n v="12"/>
    <n v="0"/>
    <x v="2"/>
  </r>
  <r>
    <n v="897"/>
    <n v="7"/>
    <n v="2"/>
    <s v="No"/>
    <n v="2"/>
    <n v="8"/>
    <x v="872"/>
    <n v="0.6"/>
    <n v="154"/>
    <n v="7"/>
    <n v="5"/>
    <n v="0"/>
    <n v="994"/>
    <s v="Yes"/>
    <s v="Yes"/>
    <s v="Yes"/>
    <s v="No"/>
    <s v="Yes"/>
    <n v="10"/>
    <n v="3"/>
    <x v="0"/>
  </r>
  <r>
    <n v="645"/>
    <n v="4"/>
    <n v="0.5"/>
    <s v="No"/>
    <n v="41"/>
    <n v="7"/>
    <x v="873"/>
    <n v="1"/>
    <n v="197"/>
    <n v="12"/>
    <n v="9"/>
    <n v="327"/>
    <n v="580"/>
    <s v="Yes"/>
    <s v="Yes"/>
    <s v="No"/>
    <s v="Yes"/>
    <s v="No"/>
    <n v="10"/>
    <n v="1"/>
    <x v="2"/>
  </r>
  <r>
    <n v="1606"/>
    <n v="20"/>
    <n v="1.4"/>
    <s v="No"/>
    <n v="57"/>
    <n v="4"/>
    <x v="874"/>
    <n v="0.1"/>
    <n v="154"/>
    <n v="13"/>
    <n v="8"/>
    <n v="1127"/>
    <n v="1924"/>
    <s v="No"/>
    <s v="No"/>
    <s v="No"/>
    <s v="Yes"/>
    <s v="No"/>
    <n v="4"/>
    <n v="3"/>
    <x v="1"/>
  </r>
  <r>
    <n v="723"/>
    <n v="16"/>
    <n v="0.5"/>
    <s v="No"/>
    <n v="3"/>
    <n v="4"/>
    <x v="305"/>
    <n v="0.2"/>
    <n v="168"/>
    <n v="15"/>
    <n v="3"/>
    <n v="920"/>
    <n v="1748"/>
    <s v="No"/>
    <s v="Yes"/>
    <s v="Yes"/>
    <s v="No"/>
    <s v="No"/>
    <n v="3"/>
    <n v="0"/>
    <x v="0"/>
  </r>
  <r>
    <n v="959"/>
    <n v="10"/>
    <n v="1.7"/>
    <s v="No"/>
    <n v="13"/>
    <n v="4"/>
    <x v="875"/>
    <n v="0.4"/>
    <n v="155"/>
    <n v="10"/>
    <n v="9"/>
    <n v="87"/>
    <n v="736"/>
    <s v="Yes"/>
    <s v="Yes"/>
    <s v="No"/>
    <s v="Yes"/>
    <s v="Yes"/>
    <n v="16"/>
    <n v="15"/>
    <x v="2"/>
  </r>
  <r>
    <n v="1709"/>
    <n v="17"/>
    <n v="0.8"/>
    <s v="No"/>
    <n v="58"/>
    <n v="2"/>
    <x v="876"/>
    <n v="0.8"/>
    <n v="136"/>
    <n v="18"/>
    <n v="3"/>
    <n v="956"/>
    <n v="1292"/>
    <s v="No"/>
    <s v="Yes"/>
    <s v="Yes"/>
    <s v="No"/>
    <s v="Yes"/>
    <n v="10"/>
    <n v="8"/>
    <x v="2"/>
  </r>
  <r>
    <n v="622"/>
    <n v="5"/>
    <n v="0.7"/>
    <s v="No"/>
    <n v="9"/>
    <n v="2"/>
    <x v="845"/>
    <n v="0.3"/>
    <n v="127"/>
    <n v="13"/>
    <n v="1"/>
    <n v="98"/>
    <n v="511"/>
    <s v="No"/>
    <s v="Yes"/>
    <s v="Yes"/>
    <s v="Yes"/>
    <s v="No"/>
    <n v="0"/>
    <n v="0"/>
    <x v="2"/>
  </r>
  <r>
    <n v="1843"/>
    <n v="6"/>
    <n v="2.8"/>
    <s v="No"/>
    <n v="62"/>
    <n v="3"/>
    <x v="877"/>
    <n v="0.8"/>
    <n v="104"/>
    <n v="5"/>
    <n v="4"/>
    <n v="21"/>
    <n v="832"/>
    <s v="No"/>
    <s v="Yes"/>
    <s v="Yes"/>
    <s v="Yes"/>
    <s v="No"/>
    <n v="7"/>
    <n v="1"/>
    <x v="1"/>
  </r>
  <r>
    <n v="1001"/>
    <n v="10"/>
    <n v="2.8"/>
    <s v="Yes"/>
    <n v="40"/>
    <n v="3"/>
    <x v="878"/>
    <n v="0.2"/>
    <n v="117"/>
    <n v="13"/>
    <n v="9"/>
    <n v="922"/>
    <n v="1836"/>
    <s v="Yes"/>
    <s v="Yes"/>
    <s v="No"/>
    <s v="Yes"/>
    <s v="No"/>
    <n v="7"/>
    <n v="1"/>
    <x v="1"/>
  </r>
  <r>
    <n v="899"/>
    <n v="7"/>
    <n v="0.5"/>
    <s v="Yes"/>
    <n v="57"/>
    <n v="2"/>
    <x v="879"/>
    <n v="0.9"/>
    <n v="172"/>
    <n v="11"/>
    <n v="1"/>
    <n v="788"/>
    <n v="1331"/>
    <s v="Yes"/>
    <s v="Yes"/>
    <s v="Yes"/>
    <s v="No"/>
    <s v="No"/>
    <n v="18"/>
    <n v="13"/>
    <x v="3"/>
  </r>
  <r>
    <n v="1190"/>
    <n v="9"/>
    <n v="2"/>
    <s v="Yes"/>
    <n v="40"/>
    <n v="5"/>
    <x v="880"/>
    <n v="0.2"/>
    <n v="93"/>
    <n v="13"/>
    <n v="7"/>
    <n v="1399"/>
    <n v="1646"/>
    <s v="No"/>
    <s v="No"/>
    <s v="No"/>
    <s v="Yes"/>
    <s v="No"/>
    <n v="1"/>
    <n v="0"/>
    <x v="1"/>
  </r>
  <r>
    <n v="696"/>
    <n v="9"/>
    <n v="0.5"/>
    <s v="No"/>
    <n v="51"/>
    <n v="3"/>
    <x v="881"/>
    <n v="0.3"/>
    <n v="197"/>
    <n v="18"/>
    <n v="8"/>
    <n v="649"/>
    <n v="907"/>
    <s v="No"/>
    <s v="No"/>
    <s v="No"/>
    <s v="Yes"/>
    <s v="No"/>
    <n v="8"/>
    <n v="6"/>
    <x v="0"/>
  </r>
  <r>
    <n v="1698"/>
    <n v="17"/>
    <n v="2.5"/>
    <s v="No"/>
    <n v="26"/>
    <n v="2"/>
    <x v="882"/>
    <n v="0.4"/>
    <n v="105"/>
    <n v="5"/>
    <n v="3"/>
    <n v="485"/>
    <n v="1819"/>
    <s v="No"/>
    <s v="Yes"/>
    <s v="Yes"/>
    <s v="Yes"/>
    <s v="No"/>
    <n v="18"/>
    <n v="10"/>
    <x v="2"/>
  </r>
  <r>
    <n v="535"/>
    <n v="18"/>
    <n v="1.5"/>
    <s v="No"/>
    <n v="48"/>
    <n v="1"/>
    <x v="883"/>
    <n v="0.7"/>
    <n v="113"/>
    <n v="11"/>
    <n v="10"/>
    <n v="290"/>
    <n v="811"/>
    <s v="Yes"/>
    <s v="Yes"/>
    <s v="Yes"/>
    <s v="No"/>
    <s v="No"/>
    <n v="4"/>
    <n v="1"/>
    <x v="3"/>
  </r>
  <r>
    <n v="1784"/>
    <n v="11"/>
    <n v="1.6"/>
    <s v="No"/>
    <n v="41"/>
    <n v="6"/>
    <x v="884"/>
    <n v="0.4"/>
    <n v="164"/>
    <n v="14"/>
    <n v="1"/>
    <n v="610"/>
    <n v="1437"/>
    <s v="Yes"/>
    <s v="No"/>
    <s v="No"/>
    <s v="No"/>
    <s v="No"/>
    <n v="20"/>
    <n v="4"/>
    <x v="2"/>
  </r>
  <r>
    <n v="1299"/>
    <n v="5"/>
    <n v="2.8"/>
    <s v="Yes"/>
    <n v="64"/>
    <n v="6"/>
    <x v="271"/>
    <n v="0.5"/>
    <n v="83"/>
    <n v="19"/>
    <n v="8"/>
    <n v="46"/>
    <n v="908"/>
    <s v="No"/>
    <s v="Yes"/>
    <s v="No"/>
    <s v="Yes"/>
    <s v="Yes"/>
    <n v="6"/>
    <n v="0"/>
    <x v="0"/>
  </r>
  <r>
    <n v="1900"/>
    <n v="13"/>
    <n v="2.2999999999999998"/>
    <s v="No"/>
    <n v="18"/>
    <n v="7"/>
    <x v="885"/>
    <n v="0.2"/>
    <n v="89"/>
    <n v="12"/>
    <n v="1"/>
    <n v="1055"/>
    <n v="1661"/>
    <s v="Yes"/>
    <s v="Yes"/>
    <s v="Yes"/>
    <s v="Yes"/>
    <s v="Yes"/>
    <n v="9"/>
    <n v="1"/>
    <x v="1"/>
  </r>
  <r>
    <n v="1945"/>
    <n v="14"/>
    <n v="1.6"/>
    <s v="Yes"/>
    <n v="57"/>
    <n v="4"/>
    <x v="886"/>
    <n v="0.3"/>
    <n v="195"/>
    <n v="14"/>
    <n v="1"/>
    <n v="743"/>
    <n v="1753"/>
    <s v="Yes"/>
    <s v="Yes"/>
    <s v="Yes"/>
    <s v="No"/>
    <s v="No"/>
    <n v="1"/>
    <n v="0"/>
    <x v="0"/>
  </r>
  <r>
    <n v="765"/>
    <n v="4"/>
    <n v="0.5"/>
    <s v="Yes"/>
    <n v="47"/>
    <n v="8"/>
    <x v="82"/>
    <n v="0.3"/>
    <n v="115"/>
    <n v="11"/>
    <n v="7"/>
    <n v="1277"/>
    <n v="1429"/>
    <s v="No"/>
    <s v="Yes"/>
    <s v="Yes"/>
    <s v="Yes"/>
    <s v="No"/>
    <n v="1"/>
    <n v="0"/>
    <x v="2"/>
  </r>
  <r>
    <n v="1087"/>
    <n v="6"/>
    <n v="1.3"/>
    <s v="No"/>
    <n v="16"/>
    <n v="3"/>
    <x v="55"/>
    <n v="0.3"/>
    <n v="166"/>
    <n v="14"/>
    <n v="6"/>
    <n v="295"/>
    <n v="589"/>
    <s v="No"/>
    <s v="Yes"/>
    <s v="Yes"/>
    <s v="Yes"/>
    <s v="No"/>
    <n v="9"/>
    <n v="0"/>
    <x v="3"/>
  </r>
  <r>
    <n v="1893"/>
    <n v="17"/>
    <n v="0.5"/>
    <s v="Yes"/>
    <n v="23"/>
    <n v="8"/>
    <x v="402"/>
    <n v="0.1"/>
    <n v="179"/>
    <n v="15"/>
    <n v="7"/>
    <n v="1203"/>
    <n v="1432"/>
    <s v="Yes"/>
    <s v="No"/>
    <s v="No"/>
    <s v="No"/>
    <s v="Yes"/>
    <n v="3"/>
    <n v="1"/>
    <x v="2"/>
  </r>
  <r>
    <n v="1012"/>
    <n v="10"/>
    <n v="0.5"/>
    <s v="Yes"/>
    <n v="39"/>
    <n v="4"/>
    <x v="887"/>
    <n v="0.1"/>
    <n v="161"/>
    <n v="8"/>
    <n v="0"/>
    <n v="882"/>
    <n v="1195"/>
    <s v="Yes"/>
    <s v="Yes"/>
    <s v="No"/>
    <s v="No"/>
    <s v="No"/>
    <n v="6"/>
    <n v="4"/>
    <x v="2"/>
  </r>
  <r>
    <n v="1004"/>
    <n v="18"/>
    <n v="2.9"/>
    <s v="Yes"/>
    <n v="35"/>
    <n v="6"/>
    <x v="888"/>
    <n v="0.2"/>
    <n v="141"/>
    <n v="17"/>
    <n v="8"/>
    <n v="901"/>
    <n v="1162"/>
    <s v="Yes"/>
    <s v="No"/>
    <s v="No"/>
    <s v="Yes"/>
    <s v="Yes"/>
    <n v="9"/>
    <n v="0"/>
    <x v="1"/>
  </r>
  <r>
    <n v="1076"/>
    <n v="9"/>
    <n v="2.6"/>
    <s v="No"/>
    <n v="38"/>
    <n v="6"/>
    <x v="889"/>
    <n v="0.7"/>
    <n v="119"/>
    <n v="18"/>
    <n v="3"/>
    <n v="129"/>
    <n v="915"/>
    <s v="Yes"/>
    <s v="Yes"/>
    <s v="Yes"/>
    <s v="No"/>
    <s v="Yes"/>
    <n v="8"/>
    <n v="3"/>
    <x v="3"/>
  </r>
  <r>
    <n v="1967"/>
    <n v="7"/>
    <n v="0.5"/>
    <s v="No"/>
    <n v="46"/>
    <n v="1"/>
    <x v="890"/>
    <n v="0.6"/>
    <n v="199"/>
    <n v="15"/>
    <n v="2"/>
    <n v="518"/>
    <n v="1374"/>
    <s v="Yes"/>
    <s v="Yes"/>
    <s v="Yes"/>
    <s v="No"/>
    <s v="No"/>
    <n v="7"/>
    <n v="0"/>
    <x v="0"/>
  </r>
  <r>
    <n v="1665"/>
    <n v="14"/>
    <n v="0.5"/>
    <s v="No"/>
    <n v="60"/>
    <n v="6"/>
    <x v="891"/>
    <n v="0.2"/>
    <n v="194"/>
    <n v="18"/>
    <n v="17"/>
    <n v="1572"/>
    <n v="1684"/>
    <s v="No"/>
    <s v="Yes"/>
    <s v="Yes"/>
    <s v="No"/>
    <s v="Yes"/>
    <n v="18"/>
    <n v="3"/>
    <x v="2"/>
  </r>
  <r>
    <n v="598"/>
    <n v="7"/>
    <n v="2.2999999999999998"/>
    <s v="Yes"/>
    <n v="21"/>
    <n v="2"/>
    <x v="892"/>
    <n v="0.7"/>
    <n v="196"/>
    <n v="8"/>
    <n v="4"/>
    <n v="680"/>
    <n v="1173"/>
    <s v="No"/>
    <s v="Yes"/>
    <s v="No"/>
    <s v="Yes"/>
    <s v="No"/>
    <n v="10"/>
    <n v="7"/>
    <x v="2"/>
  </r>
  <r>
    <n v="1035"/>
    <n v="19"/>
    <n v="0.5"/>
    <s v="Yes"/>
    <n v="49"/>
    <n v="2"/>
    <x v="303"/>
    <n v="0.3"/>
    <n v="178"/>
    <n v="12"/>
    <n v="4"/>
    <n v="574"/>
    <n v="1171"/>
    <s v="No"/>
    <s v="Yes"/>
    <s v="Yes"/>
    <s v="No"/>
    <s v="No"/>
    <n v="15"/>
    <n v="14"/>
    <x v="1"/>
  </r>
  <r>
    <n v="664"/>
    <n v="19"/>
    <n v="1.2"/>
    <s v="Yes"/>
    <n v="28"/>
    <n v="5"/>
    <x v="893"/>
    <n v="0.9"/>
    <n v="106"/>
    <n v="17"/>
    <n v="15"/>
    <n v="754"/>
    <n v="1497"/>
    <s v="Yes"/>
    <s v="Yes"/>
    <s v="No"/>
    <s v="No"/>
    <s v="No"/>
    <n v="5"/>
    <n v="0"/>
    <x v="0"/>
  </r>
  <r>
    <n v="1576"/>
    <n v="13"/>
    <n v="2.6"/>
    <s v="No"/>
    <n v="58"/>
    <n v="3"/>
    <x v="894"/>
    <n v="0.2"/>
    <n v="90"/>
    <n v="14"/>
    <n v="8"/>
    <n v="400"/>
    <n v="631"/>
    <s v="Yes"/>
    <s v="Yes"/>
    <s v="No"/>
    <s v="Yes"/>
    <s v="No"/>
    <n v="16"/>
    <n v="7"/>
    <x v="3"/>
  </r>
  <r>
    <n v="1449"/>
    <n v="10"/>
    <n v="0.5"/>
    <s v="Yes"/>
    <n v="52"/>
    <n v="6"/>
    <x v="895"/>
    <n v="0.6"/>
    <n v="105"/>
    <n v="5"/>
    <n v="1"/>
    <n v="211"/>
    <n v="947"/>
    <s v="Yes"/>
    <s v="No"/>
    <s v="No"/>
    <s v="No"/>
    <s v="Yes"/>
    <n v="0"/>
    <n v="0"/>
    <x v="0"/>
  </r>
  <r>
    <n v="1569"/>
    <n v="15"/>
    <n v="0.8"/>
    <s v="Yes"/>
    <n v="59"/>
    <n v="3"/>
    <x v="663"/>
    <n v="0.9"/>
    <n v="111"/>
    <n v="15"/>
    <n v="2"/>
    <n v="1261"/>
    <n v="1383"/>
    <s v="No"/>
    <s v="Yes"/>
    <s v="No"/>
    <s v="Yes"/>
    <s v="No"/>
    <n v="16"/>
    <n v="8"/>
    <x v="1"/>
  </r>
  <r>
    <n v="823"/>
    <n v="9"/>
    <n v="1"/>
    <s v="Yes"/>
    <n v="18"/>
    <n v="5"/>
    <x v="896"/>
    <n v="0.2"/>
    <n v="182"/>
    <n v="13"/>
    <n v="10"/>
    <n v="1180"/>
    <n v="1350"/>
    <s v="Yes"/>
    <s v="Yes"/>
    <s v="Yes"/>
    <s v="No"/>
    <s v="No"/>
    <n v="16"/>
    <n v="9"/>
    <x v="1"/>
  </r>
  <r>
    <n v="1949"/>
    <n v="19"/>
    <n v="0.5"/>
    <s v="Yes"/>
    <n v="31"/>
    <n v="5"/>
    <x v="897"/>
    <n v="0.1"/>
    <n v="145"/>
    <n v="7"/>
    <n v="3"/>
    <n v="837"/>
    <n v="1182"/>
    <s v="No"/>
    <s v="Yes"/>
    <s v="Yes"/>
    <s v="No"/>
    <s v="Yes"/>
    <n v="9"/>
    <n v="2"/>
    <x v="0"/>
  </r>
  <r>
    <n v="1059"/>
    <n v="11"/>
    <n v="2.4"/>
    <s v="No"/>
    <n v="61"/>
    <n v="3"/>
    <x v="898"/>
    <n v="0.1"/>
    <n v="134"/>
    <n v="15"/>
    <n v="13"/>
    <n v="1613"/>
    <n v="1916"/>
    <s v="Yes"/>
    <s v="Yes"/>
    <s v="No"/>
    <s v="No"/>
    <s v="No"/>
    <n v="18"/>
    <n v="8"/>
    <x v="1"/>
  </r>
  <r>
    <n v="797"/>
    <n v="6"/>
    <n v="2.9"/>
    <s v="Yes"/>
    <n v="38"/>
    <n v="4"/>
    <x v="816"/>
    <n v="0.5"/>
    <n v="90"/>
    <n v="9"/>
    <n v="2"/>
    <n v="763"/>
    <n v="1413"/>
    <s v="Yes"/>
    <s v="No"/>
    <s v="No"/>
    <s v="No"/>
    <s v="Yes"/>
    <n v="6"/>
    <n v="4"/>
    <x v="3"/>
  </r>
  <r>
    <n v="1329"/>
    <n v="6"/>
    <n v="1"/>
    <s v="No"/>
    <n v="52"/>
    <n v="6"/>
    <x v="899"/>
    <n v="0.9"/>
    <n v="181"/>
    <n v="8"/>
    <n v="6"/>
    <n v="1053"/>
    <n v="1458"/>
    <s v="No"/>
    <s v="Yes"/>
    <s v="No"/>
    <s v="Yes"/>
    <s v="Yes"/>
    <n v="2"/>
    <n v="1"/>
    <x v="0"/>
  </r>
  <r>
    <n v="714"/>
    <n v="19"/>
    <n v="2.1"/>
    <s v="Yes"/>
    <n v="11"/>
    <n v="3"/>
    <x v="900"/>
    <n v="0.1"/>
    <n v="197"/>
    <n v="15"/>
    <n v="12"/>
    <n v="1750"/>
    <n v="1857"/>
    <s v="Yes"/>
    <s v="Yes"/>
    <s v="Yes"/>
    <s v="No"/>
    <s v="Yes"/>
    <n v="6"/>
    <n v="5"/>
    <x v="0"/>
  </r>
  <r>
    <n v="1661"/>
    <n v="2"/>
    <n v="0.8"/>
    <s v="Yes"/>
    <n v="6"/>
    <n v="7"/>
    <x v="901"/>
    <n v="1"/>
    <n v="109"/>
    <n v="9"/>
    <n v="8"/>
    <n v="594"/>
    <n v="1337"/>
    <s v="No"/>
    <s v="Yes"/>
    <s v="Yes"/>
    <s v="Yes"/>
    <s v="Yes"/>
    <n v="2"/>
    <n v="1"/>
    <x v="0"/>
  </r>
  <r>
    <n v="1670"/>
    <n v="5"/>
    <n v="1.6"/>
    <s v="Yes"/>
    <n v="47"/>
    <n v="8"/>
    <x v="902"/>
    <n v="0.8"/>
    <n v="139"/>
    <n v="16"/>
    <n v="0"/>
    <n v="1706"/>
    <n v="1886"/>
    <s v="Yes"/>
    <s v="Yes"/>
    <s v="No"/>
    <s v="No"/>
    <s v="Yes"/>
    <n v="15"/>
    <n v="0"/>
    <x v="0"/>
  </r>
  <r>
    <n v="909"/>
    <n v="4"/>
    <n v="0.5"/>
    <s v="Yes"/>
    <n v="30"/>
    <n v="3"/>
    <x v="564"/>
    <n v="0.4"/>
    <n v="97"/>
    <n v="12"/>
    <n v="0"/>
    <n v="290"/>
    <n v="773"/>
    <s v="Yes"/>
    <s v="Yes"/>
    <s v="No"/>
    <s v="Yes"/>
    <s v="Yes"/>
    <n v="10"/>
    <n v="9"/>
    <x v="3"/>
  </r>
  <r>
    <n v="1441"/>
    <n v="7"/>
    <n v="2.1"/>
    <s v="Yes"/>
    <n v="3"/>
    <n v="8"/>
    <x v="903"/>
    <n v="0.1"/>
    <n v="118"/>
    <n v="16"/>
    <n v="4"/>
    <n v="577"/>
    <n v="1071"/>
    <s v="No"/>
    <s v="Yes"/>
    <s v="Yes"/>
    <s v="Yes"/>
    <s v="No"/>
    <n v="17"/>
    <n v="11"/>
    <x v="2"/>
  </r>
  <r>
    <n v="1583"/>
    <n v="8"/>
    <n v="1.2"/>
    <s v="Yes"/>
    <n v="14"/>
    <n v="2"/>
    <x v="904"/>
    <n v="0.2"/>
    <n v="148"/>
    <n v="13"/>
    <n v="6"/>
    <n v="1171"/>
    <n v="1673"/>
    <s v="No"/>
    <s v="No"/>
    <s v="No"/>
    <s v="Yes"/>
    <s v="No"/>
    <n v="4"/>
    <n v="0"/>
    <x v="2"/>
  </r>
  <r>
    <n v="695"/>
    <n v="17"/>
    <n v="1.2"/>
    <s v="No"/>
    <n v="41"/>
    <n v="8"/>
    <x v="905"/>
    <n v="0.4"/>
    <n v="169"/>
    <n v="5"/>
    <n v="2"/>
    <n v="789"/>
    <n v="1211"/>
    <s v="Yes"/>
    <s v="Yes"/>
    <s v="Yes"/>
    <s v="No"/>
    <s v="No"/>
    <n v="8"/>
    <n v="1"/>
    <x v="0"/>
  </r>
  <r>
    <n v="1219"/>
    <n v="6"/>
    <n v="1"/>
    <s v="Yes"/>
    <n v="17"/>
    <n v="5"/>
    <x v="906"/>
    <n v="0.7"/>
    <n v="196"/>
    <n v="11"/>
    <n v="3"/>
    <n v="473"/>
    <n v="1022"/>
    <s v="Yes"/>
    <s v="No"/>
    <s v="No"/>
    <s v="Yes"/>
    <s v="No"/>
    <n v="4"/>
    <n v="0"/>
    <x v="3"/>
  </r>
  <r>
    <n v="1348"/>
    <n v="7"/>
    <n v="2"/>
    <s v="No"/>
    <n v="52"/>
    <n v="3"/>
    <x v="907"/>
    <n v="0.3"/>
    <n v="98"/>
    <n v="18"/>
    <n v="11"/>
    <n v="1869"/>
    <n v="1942"/>
    <s v="Yes"/>
    <s v="Yes"/>
    <s v="No"/>
    <s v="Yes"/>
    <s v="No"/>
    <n v="20"/>
    <n v="18"/>
    <x v="0"/>
  </r>
  <r>
    <n v="1540"/>
    <n v="2"/>
    <n v="0.7"/>
    <s v="Yes"/>
    <n v="60"/>
    <n v="7"/>
    <x v="908"/>
    <n v="0.8"/>
    <n v="197"/>
    <n v="19"/>
    <n v="0"/>
    <n v="704"/>
    <n v="822"/>
    <s v="No"/>
    <s v="Yes"/>
    <s v="No"/>
    <s v="Yes"/>
    <s v="No"/>
    <n v="12"/>
    <n v="1"/>
    <x v="0"/>
  </r>
  <r>
    <n v="1425"/>
    <n v="9"/>
    <n v="0.6"/>
    <s v="No"/>
    <n v="33"/>
    <n v="3"/>
    <x v="434"/>
    <n v="0.5"/>
    <n v="89"/>
    <n v="10"/>
    <n v="3"/>
    <n v="396"/>
    <n v="1648"/>
    <s v="No"/>
    <s v="Yes"/>
    <s v="Yes"/>
    <s v="Yes"/>
    <s v="Yes"/>
    <n v="2"/>
    <n v="0"/>
    <x v="1"/>
  </r>
  <r>
    <n v="506"/>
    <n v="15"/>
    <n v="1.6"/>
    <s v="No"/>
    <n v="41"/>
    <n v="1"/>
    <x v="909"/>
    <n v="0.8"/>
    <n v="159"/>
    <n v="13"/>
    <n v="10"/>
    <n v="875"/>
    <n v="1025"/>
    <s v="No"/>
    <s v="Yes"/>
    <s v="Yes"/>
    <s v="No"/>
    <s v="No"/>
    <n v="7"/>
    <n v="6"/>
    <x v="2"/>
  </r>
  <r>
    <n v="1375"/>
    <n v="12"/>
    <n v="1.3"/>
    <s v="Yes"/>
    <n v="12"/>
    <n v="1"/>
    <x v="910"/>
    <n v="0.1"/>
    <n v="105"/>
    <n v="17"/>
    <n v="1"/>
    <n v="898"/>
    <n v="1687"/>
    <s v="No"/>
    <s v="No"/>
    <s v="No"/>
    <s v="No"/>
    <s v="Yes"/>
    <n v="13"/>
    <n v="2"/>
    <x v="1"/>
  </r>
  <r>
    <n v="1986"/>
    <n v="17"/>
    <n v="0.5"/>
    <s v="Yes"/>
    <n v="39"/>
    <n v="7"/>
    <x v="911"/>
    <n v="0.1"/>
    <n v="89"/>
    <n v="11"/>
    <n v="8"/>
    <n v="251"/>
    <n v="599"/>
    <s v="Yes"/>
    <s v="Yes"/>
    <s v="Yes"/>
    <s v="No"/>
    <s v="Yes"/>
    <n v="19"/>
    <n v="7"/>
    <x v="1"/>
  </r>
  <r>
    <n v="1038"/>
    <n v="12"/>
    <n v="1.2"/>
    <s v="No"/>
    <n v="43"/>
    <n v="1"/>
    <x v="912"/>
    <n v="0.7"/>
    <n v="141"/>
    <n v="11"/>
    <n v="0"/>
    <n v="4"/>
    <n v="638"/>
    <s v="Yes"/>
    <s v="Yes"/>
    <s v="No"/>
    <s v="Yes"/>
    <s v="No"/>
    <n v="5"/>
    <n v="3"/>
    <x v="1"/>
  </r>
  <r>
    <n v="589"/>
    <n v="2"/>
    <n v="2.2999999999999998"/>
    <s v="Yes"/>
    <n v="61"/>
    <n v="4"/>
    <x v="913"/>
    <n v="0.6"/>
    <n v="160"/>
    <n v="13"/>
    <n v="7"/>
    <n v="429"/>
    <n v="815"/>
    <s v="No"/>
    <s v="Yes"/>
    <s v="No"/>
    <s v="Yes"/>
    <s v="Yes"/>
    <n v="10"/>
    <n v="1"/>
    <x v="0"/>
  </r>
  <r>
    <n v="765"/>
    <n v="19"/>
    <n v="2.5"/>
    <s v="No"/>
    <n v="44"/>
    <n v="8"/>
    <x v="914"/>
    <n v="0.3"/>
    <n v="88"/>
    <n v="6"/>
    <n v="1"/>
    <n v="1364"/>
    <n v="1851"/>
    <s v="Yes"/>
    <s v="No"/>
    <s v="No"/>
    <s v="Yes"/>
    <s v="Yes"/>
    <n v="11"/>
    <n v="3"/>
    <x v="2"/>
  </r>
  <r>
    <n v="1413"/>
    <n v="15"/>
    <n v="0.5"/>
    <s v="Yes"/>
    <n v="45"/>
    <n v="5"/>
    <x v="915"/>
    <n v="0.4"/>
    <n v="104"/>
    <n v="17"/>
    <n v="8"/>
    <n v="1949"/>
    <n v="1994"/>
    <s v="No"/>
    <s v="Yes"/>
    <s v="Yes"/>
    <s v="Yes"/>
    <s v="Yes"/>
    <n v="6"/>
    <n v="4"/>
    <x v="1"/>
  </r>
  <r>
    <n v="1524"/>
    <n v="9"/>
    <n v="2.5"/>
    <s v="Yes"/>
    <n v="41"/>
    <n v="4"/>
    <x v="916"/>
    <n v="1"/>
    <n v="96"/>
    <n v="7"/>
    <n v="0"/>
    <n v="184"/>
    <n v="740"/>
    <s v="Yes"/>
    <s v="Yes"/>
    <s v="Yes"/>
    <s v="Yes"/>
    <s v="No"/>
    <n v="20"/>
    <n v="11"/>
    <x v="0"/>
  </r>
  <r>
    <n v="565"/>
    <n v="6"/>
    <n v="0.6"/>
    <s v="Yes"/>
    <n v="50"/>
    <n v="2"/>
    <x v="917"/>
    <n v="0.1"/>
    <n v="158"/>
    <n v="13"/>
    <n v="6"/>
    <n v="543"/>
    <n v="703"/>
    <s v="Yes"/>
    <s v="Yes"/>
    <s v="No"/>
    <s v="Yes"/>
    <s v="No"/>
    <n v="8"/>
    <n v="1"/>
    <x v="0"/>
  </r>
  <r>
    <n v="1717"/>
    <n v="5"/>
    <n v="1.3"/>
    <s v="No"/>
    <n v="62"/>
    <n v="1"/>
    <x v="918"/>
    <n v="0.7"/>
    <n v="130"/>
    <n v="6"/>
    <n v="4"/>
    <n v="609"/>
    <n v="810"/>
    <s v="Yes"/>
    <s v="No"/>
    <s v="No"/>
    <s v="No"/>
    <s v="Yes"/>
    <n v="3"/>
    <n v="1"/>
    <x v="1"/>
  </r>
  <r>
    <n v="718"/>
    <n v="12"/>
    <n v="1.6"/>
    <s v="Yes"/>
    <n v="30"/>
    <n v="3"/>
    <x v="891"/>
    <n v="0.4"/>
    <n v="93"/>
    <n v="10"/>
    <n v="9"/>
    <n v="662"/>
    <n v="997"/>
    <s v="Yes"/>
    <s v="Yes"/>
    <s v="Yes"/>
    <s v="Yes"/>
    <s v="Yes"/>
    <n v="12"/>
    <n v="1"/>
    <x v="0"/>
  </r>
  <r>
    <n v="1172"/>
    <n v="5"/>
    <n v="2.1"/>
    <s v="Yes"/>
    <n v="41"/>
    <n v="3"/>
    <x v="919"/>
    <n v="0.1"/>
    <n v="95"/>
    <n v="7"/>
    <n v="3"/>
    <n v="1314"/>
    <n v="1884"/>
    <s v="No"/>
    <s v="No"/>
    <s v="No"/>
    <s v="No"/>
    <s v="Yes"/>
    <n v="7"/>
    <n v="4"/>
    <x v="0"/>
  </r>
  <r>
    <n v="1617"/>
    <n v="7"/>
    <n v="2.4"/>
    <s v="No"/>
    <n v="36"/>
    <n v="1"/>
    <x v="920"/>
    <n v="0.8"/>
    <n v="85"/>
    <n v="5"/>
    <n v="3"/>
    <n v="743"/>
    <n v="1426"/>
    <s v="No"/>
    <s v="Yes"/>
    <s v="Yes"/>
    <s v="No"/>
    <s v="Yes"/>
    <n v="9"/>
    <n v="8"/>
    <x v="3"/>
  </r>
  <r>
    <n v="1250"/>
    <n v="14"/>
    <n v="1.4"/>
    <s v="No"/>
    <n v="44"/>
    <n v="7"/>
    <x v="921"/>
    <n v="0.2"/>
    <n v="182"/>
    <n v="14"/>
    <n v="1"/>
    <n v="703"/>
    <n v="1011"/>
    <s v="No"/>
    <s v="No"/>
    <s v="No"/>
    <s v="No"/>
    <s v="Yes"/>
    <n v="20"/>
    <n v="8"/>
    <x v="0"/>
  </r>
  <r>
    <n v="1066"/>
    <n v="6"/>
    <n v="0.6"/>
    <s v="No"/>
    <n v="7"/>
    <n v="7"/>
    <x v="922"/>
    <n v="0.9"/>
    <n v="114"/>
    <n v="19"/>
    <n v="13"/>
    <n v="1242"/>
    <n v="1571"/>
    <s v="Yes"/>
    <s v="Yes"/>
    <s v="Yes"/>
    <s v="No"/>
    <s v="No"/>
    <n v="18"/>
    <n v="2"/>
    <x v="3"/>
  </r>
  <r>
    <n v="1537"/>
    <n v="2"/>
    <n v="2.9"/>
    <s v="No"/>
    <n v="46"/>
    <n v="4"/>
    <x v="923"/>
    <n v="0.8"/>
    <n v="158"/>
    <n v="17"/>
    <n v="14"/>
    <n v="686"/>
    <n v="1305"/>
    <s v="Yes"/>
    <s v="Yes"/>
    <s v="Yes"/>
    <s v="Yes"/>
    <s v="No"/>
    <n v="17"/>
    <n v="11"/>
    <x v="1"/>
  </r>
  <r>
    <n v="600"/>
    <n v="8"/>
    <n v="0.5"/>
    <s v="No"/>
    <n v="48"/>
    <n v="3"/>
    <x v="924"/>
    <n v="0.8"/>
    <n v="191"/>
    <n v="12"/>
    <n v="7"/>
    <n v="501"/>
    <n v="1465"/>
    <s v="No"/>
    <s v="Yes"/>
    <s v="No"/>
    <s v="No"/>
    <s v="No"/>
    <n v="7"/>
    <n v="1"/>
    <x v="2"/>
  </r>
  <r>
    <n v="999"/>
    <n v="11"/>
    <n v="2.6"/>
    <s v="Yes"/>
    <n v="56"/>
    <n v="4"/>
    <x v="925"/>
    <n v="1"/>
    <n v="165"/>
    <n v="8"/>
    <n v="4"/>
    <n v="342"/>
    <n v="1641"/>
    <s v="Yes"/>
    <s v="Yes"/>
    <s v="Yes"/>
    <s v="Yes"/>
    <s v="No"/>
    <n v="13"/>
    <n v="11"/>
    <x v="2"/>
  </r>
  <r>
    <n v="688"/>
    <n v="8"/>
    <n v="2.5"/>
    <s v="No"/>
    <n v="40"/>
    <n v="5"/>
    <x v="926"/>
    <n v="0.2"/>
    <n v="109"/>
    <n v="12"/>
    <n v="7"/>
    <n v="376"/>
    <n v="1957"/>
    <s v="Yes"/>
    <s v="No"/>
    <s v="No"/>
    <s v="No"/>
    <s v="Yes"/>
    <n v="20"/>
    <n v="9"/>
    <x v="0"/>
  </r>
  <r>
    <n v="1614"/>
    <n v="11"/>
    <n v="1.2"/>
    <s v="No"/>
    <n v="9"/>
    <n v="3"/>
    <x v="927"/>
    <n v="0.1"/>
    <n v="161"/>
    <n v="15"/>
    <n v="8"/>
    <n v="173"/>
    <n v="1219"/>
    <s v="No"/>
    <s v="Yes"/>
    <s v="Yes"/>
    <s v="No"/>
    <s v="No"/>
    <n v="2"/>
    <n v="1"/>
    <x v="0"/>
  </r>
  <r>
    <n v="777"/>
    <n v="7"/>
    <n v="2.6"/>
    <s v="No"/>
    <n v="30"/>
    <n v="5"/>
    <x v="928"/>
    <n v="0.9"/>
    <n v="148"/>
    <n v="14"/>
    <n v="10"/>
    <n v="189"/>
    <n v="1143"/>
    <s v="No"/>
    <s v="Yes"/>
    <s v="No"/>
    <s v="No"/>
    <s v="Yes"/>
    <n v="17"/>
    <n v="3"/>
    <x v="1"/>
  </r>
  <r>
    <n v="717"/>
    <n v="20"/>
    <n v="1.1000000000000001"/>
    <s v="Yes"/>
    <n v="14"/>
    <n v="8"/>
    <x v="929"/>
    <n v="0.1"/>
    <n v="99"/>
    <n v="16"/>
    <n v="15"/>
    <n v="1878"/>
    <n v="1981"/>
    <s v="No"/>
    <s v="Yes"/>
    <s v="Yes"/>
    <s v="No"/>
    <s v="No"/>
    <n v="6"/>
    <n v="2"/>
    <x v="3"/>
  </r>
  <r>
    <n v="577"/>
    <n v="19"/>
    <n v="2.4"/>
    <s v="No"/>
    <n v="37"/>
    <n v="6"/>
    <x v="930"/>
    <n v="0.9"/>
    <n v="161"/>
    <n v="11"/>
    <n v="7"/>
    <n v="1087"/>
    <n v="1450"/>
    <s v="Yes"/>
    <s v="Yes"/>
    <s v="Yes"/>
    <s v="Yes"/>
    <s v="No"/>
    <n v="20"/>
    <n v="8"/>
    <x v="3"/>
  </r>
  <r>
    <n v="994"/>
    <n v="20"/>
    <n v="2.8"/>
    <s v="Yes"/>
    <n v="56"/>
    <n v="3"/>
    <x v="931"/>
    <n v="0.5"/>
    <n v="173"/>
    <n v="5"/>
    <n v="2"/>
    <n v="491"/>
    <n v="530"/>
    <s v="Yes"/>
    <s v="Yes"/>
    <s v="No"/>
    <s v="Yes"/>
    <s v="Yes"/>
    <n v="3"/>
    <n v="0"/>
    <x v="2"/>
  </r>
  <r>
    <n v="854"/>
    <n v="2"/>
    <n v="1"/>
    <s v="No"/>
    <n v="17"/>
    <n v="4"/>
    <x v="932"/>
    <n v="0.9"/>
    <n v="101"/>
    <n v="7"/>
    <n v="0"/>
    <n v="730"/>
    <n v="1148"/>
    <s v="No"/>
    <s v="Yes"/>
    <s v="Yes"/>
    <s v="No"/>
    <s v="No"/>
    <n v="9"/>
    <n v="5"/>
    <x v="2"/>
  </r>
  <r>
    <n v="1527"/>
    <n v="11"/>
    <n v="2.7"/>
    <s v="No"/>
    <n v="60"/>
    <n v="5"/>
    <x v="933"/>
    <n v="0.1"/>
    <n v="154"/>
    <n v="5"/>
    <n v="3"/>
    <n v="526"/>
    <n v="1116"/>
    <s v="Yes"/>
    <s v="Yes"/>
    <s v="Yes"/>
    <s v="Yes"/>
    <s v="No"/>
    <n v="14"/>
    <n v="10"/>
    <x v="2"/>
  </r>
  <r>
    <n v="1824"/>
    <n v="5"/>
    <n v="0.8"/>
    <s v="No"/>
    <n v="19"/>
    <n v="2"/>
    <x v="934"/>
    <n v="0.9"/>
    <n v="143"/>
    <n v="14"/>
    <n v="1"/>
    <n v="1055"/>
    <n v="1738"/>
    <s v="No"/>
    <s v="Yes"/>
    <s v="Yes"/>
    <s v="No"/>
    <s v="Yes"/>
    <n v="5"/>
    <n v="4"/>
    <x v="2"/>
  </r>
  <r>
    <n v="1191"/>
    <n v="8"/>
    <n v="2.4"/>
    <s v="Yes"/>
    <n v="13"/>
    <n v="1"/>
    <x v="471"/>
    <n v="0.9"/>
    <n v="169"/>
    <n v="14"/>
    <n v="6"/>
    <n v="179"/>
    <n v="1813"/>
    <s v="Yes"/>
    <s v="Yes"/>
    <s v="No"/>
    <s v="Yes"/>
    <s v="No"/>
    <n v="7"/>
    <n v="2"/>
    <x v="3"/>
  </r>
  <r>
    <n v="1253"/>
    <n v="4"/>
    <n v="0.5"/>
    <s v="Yes"/>
    <n v="5"/>
    <n v="2"/>
    <x v="935"/>
    <n v="0.2"/>
    <n v="152"/>
    <n v="15"/>
    <n v="0"/>
    <n v="685"/>
    <n v="714"/>
    <s v="Yes"/>
    <s v="Yes"/>
    <s v="Yes"/>
    <s v="No"/>
    <s v="Yes"/>
    <n v="19"/>
    <n v="5"/>
    <x v="0"/>
  </r>
  <r>
    <n v="987"/>
    <n v="20"/>
    <n v="1.3"/>
    <s v="Yes"/>
    <n v="61"/>
    <n v="3"/>
    <x v="936"/>
    <n v="0.4"/>
    <n v="107"/>
    <n v="9"/>
    <n v="4"/>
    <n v="581"/>
    <n v="820"/>
    <s v="No"/>
    <s v="Yes"/>
    <s v="Yes"/>
    <s v="Yes"/>
    <s v="No"/>
    <n v="9"/>
    <n v="0"/>
    <x v="1"/>
  </r>
  <r>
    <n v="727"/>
    <n v="16"/>
    <n v="2.5"/>
    <s v="Yes"/>
    <n v="64"/>
    <n v="1"/>
    <x v="878"/>
    <n v="0.2"/>
    <n v="193"/>
    <n v="9"/>
    <n v="1"/>
    <n v="664"/>
    <n v="711"/>
    <s v="Yes"/>
    <s v="Yes"/>
    <s v="Yes"/>
    <s v="No"/>
    <s v="Yes"/>
    <n v="9"/>
    <n v="0"/>
    <x v="1"/>
  </r>
  <r>
    <n v="1702"/>
    <n v="19"/>
    <n v="2.2999999999999998"/>
    <s v="Yes"/>
    <n v="47"/>
    <n v="2"/>
    <x v="825"/>
    <n v="0.6"/>
    <n v="107"/>
    <n v="10"/>
    <n v="0"/>
    <n v="1284"/>
    <n v="1643"/>
    <s v="No"/>
    <s v="Yes"/>
    <s v="Yes"/>
    <s v="Yes"/>
    <s v="Yes"/>
    <n v="19"/>
    <n v="12"/>
    <x v="0"/>
  </r>
  <r>
    <n v="1653"/>
    <n v="18"/>
    <n v="0.5"/>
    <s v="Yes"/>
    <n v="37"/>
    <n v="4"/>
    <x v="937"/>
    <n v="0.9"/>
    <n v="176"/>
    <n v="19"/>
    <n v="4"/>
    <n v="447"/>
    <n v="1785"/>
    <s v="Yes"/>
    <s v="Yes"/>
    <s v="Yes"/>
    <s v="Yes"/>
    <s v="No"/>
    <n v="6"/>
    <n v="2"/>
    <x v="1"/>
  </r>
  <r>
    <n v="657"/>
    <n v="18"/>
    <n v="2.5"/>
    <s v="No"/>
    <n v="37"/>
    <n v="2"/>
    <x v="740"/>
    <n v="0.7"/>
    <n v="141"/>
    <n v="14"/>
    <n v="3"/>
    <n v="476"/>
    <n v="961"/>
    <s v="Yes"/>
    <s v="No"/>
    <s v="No"/>
    <s v="No"/>
    <s v="No"/>
    <n v="1"/>
    <n v="0"/>
    <x v="3"/>
  </r>
  <r>
    <n v="1097"/>
    <n v="9"/>
    <n v="2.1"/>
    <s v="Yes"/>
    <n v="64"/>
    <n v="3"/>
    <x v="938"/>
    <n v="0.2"/>
    <n v="161"/>
    <n v="14"/>
    <n v="5"/>
    <n v="419"/>
    <n v="1914"/>
    <s v="No"/>
    <s v="Yes"/>
    <s v="No"/>
    <s v="Yes"/>
    <s v="No"/>
    <n v="8"/>
    <n v="6"/>
    <x v="0"/>
  </r>
  <r>
    <n v="932"/>
    <n v="19"/>
    <n v="0.5"/>
    <s v="No"/>
    <n v="60"/>
    <n v="4"/>
    <x v="939"/>
    <n v="0.7"/>
    <n v="104"/>
    <n v="6"/>
    <n v="1"/>
    <n v="268"/>
    <n v="1078"/>
    <s v="Yes"/>
    <s v="Yes"/>
    <s v="Yes"/>
    <s v="No"/>
    <s v="Yes"/>
    <n v="2"/>
    <n v="1"/>
    <x v="3"/>
  </r>
  <r>
    <n v="840"/>
    <n v="6"/>
    <n v="1.2"/>
    <s v="Yes"/>
    <n v="15"/>
    <n v="6"/>
    <x v="940"/>
    <n v="0.3"/>
    <n v="178"/>
    <n v="12"/>
    <n v="2"/>
    <n v="526"/>
    <n v="1728"/>
    <s v="Yes"/>
    <s v="Yes"/>
    <s v="Yes"/>
    <s v="No"/>
    <s v="No"/>
    <n v="8"/>
    <n v="5"/>
    <x v="2"/>
  </r>
  <r>
    <n v="1589"/>
    <n v="16"/>
    <n v="2.5"/>
    <s v="No"/>
    <n v="51"/>
    <n v="1"/>
    <x v="941"/>
    <n v="0.8"/>
    <n v="195"/>
    <n v="8"/>
    <n v="2"/>
    <n v="810"/>
    <n v="1743"/>
    <s v="No"/>
    <s v="Yes"/>
    <s v="Yes"/>
    <s v="No"/>
    <s v="No"/>
    <n v="18"/>
    <n v="5"/>
    <x v="2"/>
  </r>
  <r>
    <n v="759"/>
    <n v="2"/>
    <n v="2.5"/>
    <s v="No"/>
    <n v="39"/>
    <n v="2"/>
    <x v="942"/>
    <n v="0.3"/>
    <n v="162"/>
    <n v="6"/>
    <n v="2"/>
    <n v="110"/>
    <n v="1317"/>
    <s v="No"/>
    <s v="Yes"/>
    <s v="Yes"/>
    <s v="No"/>
    <s v="No"/>
    <n v="8"/>
    <n v="3"/>
    <x v="3"/>
  </r>
  <r>
    <n v="579"/>
    <n v="11"/>
    <n v="2.5"/>
    <s v="No"/>
    <n v="7"/>
    <n v="8"/>
    <x v="943"/>
    <n v="1"/>
    <n v="89"/>
    <n v="12"/>
    <n v="4"/>
    <n v="808"/>
    <n v="1517"/>
    <s v="No"/>
    <s v="No"/>
    <s v="No"/>
    <s v="Yes"/>
    <s v="Yes"/>
    <n v="10"/>
    <n v="3"/>
    <x v="2"/>
  </r>
  <r>
    <n v="1193"/>
    <n v="2"/>
    <n v="2.2999999999999998"/>
    <s v="No"/>
    <n v="20"/>
    <n v="7"/>
    <x v="872"/>
    <n v="1"/>
    <n v="158"/>
    <n v="7"/>
    <n v="5"/>
    <n v="1442"/>
    <n v="1904"/>
    <s v="No"/>
    <s v="Yes"/>
    <s v="No"/>
    <s v="No"/>
    <s v="Yes"/>
    <n v="13"/>
    <n v="7"/>
    <x v="2"/>
  </r>
  <r>
    <n v="1588"/>
    <n v="17"/>
    <n v="0.5"/>
    <s v="No"/>
    <n v="61"/>
    <n v="1"/>
    <x v="944"/>
    <n v="0.8"/>
    <n v="159"/>
    <n v="18"/>
    <n v="0"/>
    <n v="1064"/>
    <n v="1594"/>
    <s v="Yes"/>
    <s v="Yes"/>
    <s v="Yes"/>
    <s v="No"/>
    <s v="No"/>
    <n v="13"/>
    <n v="0"/>
    <x v="1"/>
  </r>
  <r>
    <n v="1271"/>
    <n v="14"/>
    <n v="0.5"/>
    <s v="No"/>
    <n v="32"/>
    <n v="7"/>
    <x v="945"/>
    <n v="0.1"/>
    <n v="113"/>
    <n v="15"/>
    <n v="14"/>
    <n v="1350"/>
    <n v="1949"/>
    <s v="No"/>
    <s v="No"/>
    <s v="No"/>
    <s v="Yes"/>
    <s v="Yes"/>
    <n v="15"/>
    <n v="12"/>
    <x v="3"/>
  </r>
  <r>
    <n v="902"/>
    <n v="15"/>
    <n v="0.6"/>
    <s v="Yes"/>
    <n v="63"/>
    <n v="5"/>
    <x v="878"/>
    <n v="0.7"/>
    <n v="122"/>
    <n v="18"/>
    <n v="8"/>
    <n v="364"/>
    <n v="1360"/>
    <s v="Yes"/>
    <s v="No"/>
    <s v="No"/>
    <s v="Yes"/>
    <s v="Yes"/>
    <n v="14"/>
    <n v="0"/>
    <x v="1"/>
  </r>
  <r>
    <n v="1733"/>
    <n v="9"/>
    <n v="2.8"/>
    <s v="No"/>
    <n v="36"/>
    <n v="6"/>
    <x v="946"/>
    <n v="1"/>
    <n v="119"/>
    <n v="17"/>
    <n v="16"/>
    <n v="357"/>
    <n v="527"/>
    <s v="No"/>
    <s v="Yes"/>
    <s v="Yes"/>
    <s v="No"/>
    <s v="Yes"/>
    <n v="20"/>
    <n v="3"/>
    <x v="1"/>
  </r>
  <r>
    <n v="1095"/>
    <n v="8"/>
    <n v="2.6"/>
    <s v="Yes"/>
    <n v="44"/>
    <n v="4"/>
    <x v="947"/>
    <n v="0.7"/>
    <n v="103"/>
    <n v="13"/>
    <n v="11"/>
    <n v="838"/>
    <n v="1066"/>
    <s v="Yes"/>
    <s v="Yes"/>
    <s v="Yes"/>
    <s v="Yes"/>
    <s v="Yes"/>
    <n v="5"/>
    <n v="0"/>
    <x v="1"/>
  </r>
  <r>
    <n v="636"/>
    <n v="3"/>
    <n v="0.5"/>
    <s v="No"/>
    <n v="28"/>
    <n v="2"/>
    <x v="103"/>
    <n v="0.9"/>
    <n v="152"/>
    <n v="15"/>
    <n v="6"/>
    <n v="148"/>
    <n v="742"/>
    <s v="No"/>
    <s v="Yes"/>
    <s v="Yes"/>
    <s v="No"/>
    <s v="No"/>
    <n v="15"/>
    <n v="8"/>
    <x v="2"/>
  </r>
  <r>
    <n v="768"/>
    <n v="16"/>
    <n v="0.9"/>
    <s v="No"/>
    <n v="56"/>
    <n v="1"/>
    <x v="948"/>
    <n v="0.1"/>
    <n v="113"/>
    <n v="19"/>
    <n v="3"/>
    <n v="418"/>
    <n v="515"/>
    <s v="No"/>
    <s v="Yes"/>
    <s v="Yes"/>
    <s v="Yes"/>
    <s v="Yes"/>
    <n v="20"/>
    <n v="16"/>
    <x v="3"/>
  </r>
  <r>
    <n v="880"/>
    <n v="6"/>
    <n v="2"/>
    <s v="Yes"/>
    <n v="50"/>
    <n v="7"/>
    <x v="949"/>
    <n v="0.5"/>
    <n v="194"/>
    <n v="15"/>
    <n v="9"/>
    <n v="1116"/>
    <n v="1381"/>
    <s v="No"/>
    <s v="Yes"/>
    <s v="Yes"/>
    <s v="Yes"/>
    <s v="No"/>
    <n v="3"/>
    <n v="1"/>
    <x v="3"/>
  </r>
  <r>
    <n v="1991"/>
    <n v="17"/>
    <n v="2.8"/>
    <s v="No"/>
    <n v="15"/>
    <n v="1"/>
    <x v="950"/>
    <n v="0.1"/>
    <n v="181"/>
    <n v="8"/>
    <n v="5"/>
    <n v="298"/>
    <n v="1037"/>
    <s v="Yes"/>
    <s v="Yes"/>
    <s v="Yes"/>
    <s v="Yes"/>
    <s v="No"/>
    <n v="13"/>
    <n v="3"/>
    <x v="0"/>
  </r>
  <r>
    <n v="1671"/>
    <n v="7"/>
    <n v="0.6"/>
    <s v="Yes"/>
    <n v="61"/>
    <n v="2"/>
    <x v="951"/>
    <n v="0.1"/>
    <n v="129"/>
    <n v="10"/>
    <n v="4"/>
    <n v="263"/>
    <n v="848"/>
    <s v="No"/>
    <s v="Yes"/>
    <s v="Yes"/>
    <s v="No"/>
    <s v="No"/>
    <n v="11"/>
    <n v="7"/>
    <x v="2"/>
  </r>
  <r>
    <n v="1373"/>
    <n v="7"/>
    <n v="1.9"/>
    <s v="Yes"/>
    <n v="29"/>
    <n v="6"/>
    <x v="952"/>
    <n v="0.9"/>
    <n v="141"/>
    <n v="15"/>
    <n v="2"/>
    <n v="1220"/>
    <n v="1348"/>
    <s v="Yes"/>
    <s v="Yes"/>
    <s v="Yes"/>
    <s v="Yes"/>
    <s v="Yes"/>
    <n v="12"/>
    <n v="1"/>
    <x v="1"/>
  </r>
  <r>
    <n v="1748"/>
    <n v="9"/>
    <n v="0.5"/>
    <s v="Yes"/>
    <n v="53"/>
    <n v="4"/>
    <x v="953"/>
    <n v="0.5"/>
    <n v="114"/>
    <n v="16"/>
    <n v="0"/>
    <n v="718"/>
    <n v="1109"/>
    <s v="No"/>
    <s v="Yes"/>
    <s v="Yes"/>
    <s v="No"/>
    <s v="Yes"/>
    <n v="20"/>
    <n v="11"/>
    <x v="2"/>
  </r>
  <r>
    <n v="571"/>
    <n v="11"/>
    <n v="2"/>
    <s v="Yes"/>
    <n v="58"/>
    <n v="6"/>
    <x v="954"/>
    <n v="0.6"/>
    <n v="101"/>
    <n v="19"/>
    <n v="10"/>
    <n v="31"/>
    <n v="1536"/>
    <s v="No"/>
    <s v="Yes"/>
    <s v="Yes"/>
    <s v="Yes"/>
    <s v="Yes"/>
    <n v="11"/>
    <n v="5"/>
    <x v="3"/>
  </r>
  <r>
    <n v="1834"/>
    <n v="16"/>
    <n v="2.1"/>
    <s v="No"/>
    <n v="40"/>
    <n v="4"/>
    <x v="955"/>
    <n v="0.1"/>
    <n v="99"/>
    <n v="13"/>
    <n v="0"/>
    <n v="0"/>
    <n v="1987"/>
    <s v="Yes"/>
    <s v="Yes"/>
    <s v="Yes"/>
    <s v="No"/>
    <s v="No"/>
    <n v="11"/>
    <n v="7"/>
    <x v="1"/>
  </r>
  <r>
    <n v="1043"/>
    <n v="6"/>
    <n v="0.5"/>
    <s v="No"/>
    <n v="42"/>
    <n v="3"/>
    <x v="956"/>
    <n v="0.1"/>
    <n v="111"/>
    <n v="16"/>
    <n v="9"/>
    <n v="716"/>
    <n v="1626"/>
    <s v="Yes"/>
    <s v="No"/>
    <s v="No"/>
    <s v="No"/>
    <s v="Yes"/>
    <n v="8"/>
    <n v="7"/>
    <x v="3"/>
  </r>
  <r>
    <n v="772"/>
    <n v="4"/>
    <n v="2.4"/>
    <s v="Yes"/>
    <n v="10"/>
    <n v="4"/>
    <x v="612"/>
    <n v="0.5"/>
    <n v="80"/>
    <n v="18"/>
    <n v="11"/>
    <n v="1242"/>
    <n v="1712"/>
    <s v="Yes"/>
    <s v="Yes"/>
    <s v="Yes"/>
    <s v="No"/>
    <s v="Yes"/>
    <n v="2"/>
    <n v="1"/>
    <x v="1"/>
  </r>
  <r>
    <n v="1362"/>
    <n v="5"/>
    <n v="2.9"/>
    <s v="No"/>
    <n v="47"/>
    <n v="6"/>
    <x v="957"/>
    <n v="0.5"/>
    <n v="186"/>
    <n v="19"/>
    <n v="17"/>
    <n v="600"/>
    <n v="1042"/>
    <s v="Yes"/>
    <s v="No"/>
    <s v="No"/>
    <s v="Yes"/>
    <s v="Yes"/>
    <n v="4"/>
    <n v="0"/>
    <x v="1"/>
  </r>
  <r>
    <n v="1260"/>
    <n v="10"/>
    <n v="2"/>
    <s v="Yes"/>
    <n v="23"/>
    <n v="7"/>
    <x v="958"/>
    <n v="0.2"/>
    <n v="123"/>
    <n v="12"/>
    <n v="11"/>
    <n v="905"/>
    <n v="1313"/>
    <s v="No"/>
    <s v="Yes"/>
    <s v="Yes"/>
    <s v="Yes"/>
    <s v="Yes"/>
    <n v="10"/>
    <n v="2"/>
    <x v="2"/>
  </r>
  <r>
    <n v="1726"/>
    <n v="13"/>
    <n v="0.9"/>
    <s v="Yes"/>
    <n v="51"/>
    <n v="4"/>
    <x v="959"/>
    <n v="0.6"/>
    <n v="193"/>
    <n v="13"/>
    <n v="9"/>
    <n v="379"/>
    <n v="1223"/>
    <s v="No"/>
    <s v="Yes"/>
    <s v="No"/>
    <s v="Yes"/>
    <s v="Yes"/>
    <n v="3"/>
    <n v="2"/>
    <x v="2"/>
  </r>
  <r>
    <n v="586"/>
    <n v="11"/>
    <n v="0.5"/>
    <s v="Yes"/>
    <n v="57"/>
    <n v="2"/>
    <x v="960"/>
    <n v="0.3"/>
    <n v="188"/>
    <n v="15"/>
    <n v="4"/>
    <n v="1226"/>
    <n v="1389"/>
    <s v="Yes"/>
    <s v="Yes"/>
    <s v="No"/>
    <s v="Yes"/>
    <s v="No"/>
    <n v="5"/>
    <n v="1"/>
    <x v="1"/>
  </r>
  <r>
    <n v="972"/>
    <n v="19"/>
    <n v="2.7"/>
    <s v="Yes"/>
    <n v="5"/>
    <n v="4"/>
    <x v="961"/>
    <n v="1"/>
    <n v="126"/>
    <n v="12"/>
    <n v="7"/>
    <n v="687"/>
    <n v="816"/>
    <s v="No"/>
    <s v="Yes"/>
    <s v="No"/>
    <s v="Yes"/>
    <s v="Yes"/>
    <n v="2"/>
    <n v="1"/>
    <x v="2"/>
  </r>
  <r>
    <n v="560"/>
    <n v="11"/>
    <n v="0.5"/>
    <s v="Yes"/>
    <n v="50"/>
    <n v="2"/>
    <x v="962"/>
    <n v="0.3"/>
    <n v="159"/>
    <n v="18"/>
    <n v="12"/>
    <n v="1448"/>
    <n v="1613"/>
    <s v="Yes"/>
    <s v="Yes"/>
    <s v="No"/>
    <s v="No"/>
    <s v="No"/>
    <n v="20"/>
    <n v="15"/>
    <x v="2"/>
  </r>
  <r>
    <n v="1266"/>
    <n v="18"/>
    <n v="0.5"/>
    <s v="No"/>
    <n v="5"/>
    <n v="6"/>
    <x v="963"/>
    <n v="0.1"/>
    <n v="95"/>
    <n v="11"/>
    <n v="0"/>
    <n v="1365"/>
    <n v="1698"/>
    <s v="No"/>
    <s v="Yes"/>
    <s v="Yes"/>
    <s v="No"/>
    <s v="No"/>
    <n v="9"/>
    <n v="0"/>
    <x v="2"/>
  </r>
  <r>
    <n v="582"/>
    <n v="20"/>
    <n v="0.5"/>
    <s v="No"/>
    <n v="32"/>
    <n v="3"/>
    <x v="681"/>
    <n v="0.7"/>
    <n v="107"/>
    <n v="6"/>
    <n v="1"/>
    <n v="1043"/>
    <n v="1702"/>
    <s v="Yes"/>
    <s v="No"/>
    <s v="No"/>
    <s v="Yes"/>
    <s v="No"/>
    <n v="11"/>
    <n v="8"/>
    <x v="2"/>
  </r>
  <r>
    <n v="1127"/>
    <n v="17"/>
    <n v="2.9"/>
    <s v="Yes"/>
    <n v="57"/>
    <n v="1"/>
    <x v="598"/>
    <n v="0.8"/>
    <n v="163"/>
    <n v="11"/>
    <n v="5"/>
    <n v="928"/>
    <n v="1049"/>
    <s v="Yes"/>
    <s v="Yes"/>
    <s v="Yes"/>
    <s v="Yes"/>
    <s v="Yes"/>
    <n v="13"/>
    <n v="5"/>
    <x v="0"/>
  </r>
  <r>
    <n v="712"/>
    <n v="4"/>
    <n v="0.5"/>
    <s v="Yes"/>
    <n v="35"/>
    <n v="2"/>
    <x v="729"/>
    <n v="0.2"/>
    <n v="84"/>
    <n v="16"/>
    <n v="12"/>
    <n v="558"/>
    <n v="1208"/>
    <s v="Yes"/>
    <s v="Yes"/>
    <s v="Yes"/>
    <s v="Yes"/>
    <s v="Yes"/>
    <n v="10"/>
    <n v="3"/>
    <x v="0"/>
  </r>
  <r>
    <n v="875"/>
    <n v="15"/>
    <n v="0.7"/>
    <s v="Yes"/>
    <n v="30"/>
    <n v="8"/>
    <x v="964"/>
    <n v="0.7"/>
    <n v="146"/>
    <n v="19"/>
    <n v="15"/>
    <n v="469"/>
    <n v="853"/>
    <s v="Yes"/>
    <s v="Yes"/>
    <s v="No"/>
    <s v="Yes"/>
    <s v="Yes"/>
    <n v="8"/>
    <n v="1"/>
    <x v="3"/>
  </r>
  <r>
    <n v="771"/>
    <n v="6"/>
    <n v="2.9"/>
    <s v="No"/>
    <n v="62"/>
    <n v="1"/>
    <x v="965"/>
    <n v="0.7"/>
    <n v="106"/>
    <n v="9"/>
    <n v="3"/>
    <n v="1709"/>
    <n v="1781"/>
    <s v="Yes"/>
    <s v="No"/>
    <s v="No"/>
    <s v="No"/>
    <s v="No"/>
    <n v="8"/>
    <n v="2"/>
    <x v="0"/>
  </r>
  <r>
    <n v="728"/>
    <n v="5"/>
    <n v="1.7"/>
    <s v="Yes"/>
    <n v="5"/>
    <n v="2"/>
    <x v="966"/>
    <n v="0.6"/>
    <n v="101"/>
    <n v="16"/>
    <n v="0"/>
    <n v="584"/>
    <n v="775"/>
    <s v="Yes"/>
    <s v="Yes"/>
    <s v="Yes"/>
    <s v="No"/>
    <s v="No"/>
    <n v="20"/>
    <n v="0"/>
    <x v="3"/>
  </r>
  <r>
    <n v="1469"/>
    <n v="3"/>
    <n v="2.1"/>
    <s v="No"/>
    <n v="8"/>
    <n v="7"/>
    <x v="967"/>
    <n v="0.7"/>
    <n v="123"/>
    <n v="8"/>
    <n v="1"/>
    <n v="398"/>
    <n v="1133"/>
    <s v="Yes"/>
    <s v="No"/>
    <s v="No"/>
    <s v="No"/>
    <s v="No"/>
    <n v="0"/>
    <n v="0"/>
    <x v="3"/>
  </r>
  <r>
    <n v="904"/>
    <n v="3"/>
    <n v="1.6"/>
    <s v="Yes"/>
    <n v="14"/>
    <n v="8"/>
    <x v="613"/>
    <n v="0.2"/>
    <n v="102"/>
    <n v="7"/>
    <n v="0"/>
    <n v="56"/>
    <n v="760"/>
    <s v="No"/>
    <s v="Yes"/>
    <s v="Yes"/>
    <s v="Yes"/>
    <s v="No"/>
    <n v="9"/>
    <n v="5"/>
    <x v="0"/>
  </r>
  <r>
    <n v="1156"/>
    <n v="13"/>
    <n v="0.5"/>
    <s v="No"/>
    <n v="61"/>
    <n v="7"/>
    <x v="968"/>
    <n v="0.1"/>
    <n v="89"/>
    <n v="16"/>
    <n v="6"/>
    <n v="1214"/>
    <n v="1262"/>
    <s v="Yes"/>
    <s v="No"/>
    <s v="No"/>
    <s v="Yes"/>
    <s v="No"/>
    <n v="9"/>
    <n v="6"/>
    <x v="0"/>
  </r>
  <r>
    <n v="1398"/>
    <n v="11"/>
    <n v="1.6"/>
    <s v="Yes"/>
    <n v="26"/>
    <n v="1"/>
    <x v="797"/>
    <n v="0.8"/>
    <n v="150"/>
    <n v="14"/>
    <n v="3"/>
    <n v="755"/>
    <n v="1284"/>
    <s v="Yes"/>
    <s v="Yes"/>
    <s v="Yes"/>
    <s v="No"/>
    <s v="No"/>
    <n v="12"/>
    <n v="8"/>
    <x v="1"/>
  </r>
  <r>
    <n v="516"/>
    <n v="10"/>
    <n v="1.1000000000000001"/>
    <s v="Yes"/>
    <n v="39"/>
    <n v="5"/>
    <x v="435"/>
    <n v="0.4"/>
    <n v="91"/>
    <n v="8"/>
    <n v="0"/>
    <n v="855"/>
    <n v="1401"/>
    <s v="Yes"/>
    <s v="Yes"/>
    <s v="Yes"/>
    <s v="Yes"/>
    <s v="No"/>
    <n v="7"/>
    <n v="0"/>
    <x v="3"/>
  </r>
  <r>
    <n v="635"/>
    <n v="12"/>
    <n v="0.6"/>
    <s v="Yes"/>
    <n v="50"/>
    <n v="5"/>
    <x v="969"/>
    <n v="0.3"/>
    <n v="97"/>
    <n v="13"/>
    <n v="12"/>
    <n v="193"/>
    <n v="989"/>
    <s v="No"/>
    <s v="Yes"/>
    <s v="Yes"/>
    <s v="No"/>
    <s v="Yes"/>
    <n v="13"/>
    <n v="1"/>
    <x v="0"/>
  </r>
  <r>
    <n v="808"/>
    <n v="12"/>
    <n v="0.5"/>
    <s v="Yes"/>
    <n v="8"/>
    <n v="4"/>
    <x v="513"/>
    <n v="0.1"/>
    <n v="192"/>
    <n v="15"/>
    <n v="9"/>
    <n v="618"/>
    <n v="1891"/>
    <s v="No"/>
    <s v="Yes"/>
    <s v="No"/>
    <s v="Yes"/>
    <s v="No"/>
    <n v="1"/>
    <n v="0"/>
    <x v="1"/>
  </r>
  <r>
    <n v="680"/>
    <n v="17"/>
    <n v="2.1"/>
    <s v="Yes"/>
    <n v="9"/>
    <n v="3"/>
    <x v="90"/>
    <n v="0.1"/>
    <n v="131"/>
    <n v="14"/>
    <n v="2"/>
    <n v="1428"/>
    <n v="1500"/>
    <s v="No"/>
    <s v="Yes"/>
    <s v="Yes"/>
    <s v="No"/>
    <s v="Yes"/>
    <n v="11"/>
    <n v="9"/>
    <x v="2"/>
  </r>
  <r>
    <n v="1804"/>
    <n v="20"/>
    <n v="0.5"/>
    <s v="No"/>
    <n v="22"/>
    <n v="7"/>
    <x v="970"/>
    <n v="0.6"/>
    <n v="153"/>
    <n v="9"/>
    <n v="1"/>
    <n v="1158"/>
    <n v="1244"/>
    <s v="No"/>
    <s v="Yes"/>
    <s v="Yes"/>
    <s v="Yes"/>
    <s v="No"/>
    <n v="19"/>
    <n v="9"/>
    <x v="1"/>
  </r>
  <r>
    <n v="1973"/>
    <n v="3"/>
    <n v="2.4"/>
    <s v="Yes"/>
    <n v="46"/>
    <n v="4"/>
    <x v="971"/>
    <n v="0.1"/>
    <n v="193"/>
    <n v="6"/>
    <n v="0"/>
    <n v="699"/>
    <n v="851"/>
    <s v="No"/>
    <s v="No"/>
    <s v="No"/>
    <s v="Yes"/>
    <s v="Yes"/>
    <n v="10"/>
    <n v="6"/>
    <x v="3"/>
  </r>
  <r>
    <n v="950"/>
    <n v="4"/>
    <n v="0.5"/>
    <s v="No"/>
    <n v="55"/>
    <n v="8"/>
    <x v="557"/>
    <n v="0.1"/>
    <n v="124"/>
    <n v="6"/>
    <n v="5"/>
    <n v="86"/>
    <n v="1681"/>
    <s v="No"/>
    <s v="Yes"/>
    <s v="Yes"/>
    <s v="Yes"/>
    <s v="No"/>
    <n v="7"/>
    <n v="6"/>
    <x v="3"/>
  </r>
  <r>
    <n v="869"/>
    <n v="11"/>
    <n v="1.3"/>
    <s v="Yes"/>
    <n v="34"/>
    <n v="2"/>
    <x v="972"/>
    <n v="0.1"/>
    <n v="104"/>
    <n v="13"/>
    <n v="3"/>
    <n v="478"/>
    <n v="539"/>
    <s v="No"/>
    <s v="Yes"/>
    <s v="No"/>
    <s v="No"/>
    <s v="No"/>
    <n v="4"/>
    <n v="3"/>
    <x v="1"/>
  </r>
  <r>
    <n v="622"/>
    <n v="4"/>
    <n v="1.9"/>
    <s v="Yes"/>
    <n v="11"/>
    <n v="8"/>
    <x v="973"/>
    <n v="0.8"/>
    <n v="193"/>
    <n v="5"/>
    <n v="0"/>
    <n v="760"/>
    <n v="1964"/>
    <s v="Yes"/>
    <s v="Yes"/>
    <s v="No"/>
    <s v="Yes"/>
    <s v="Yes"/>
    <n v="14"/>
    <n v="12"/>
    <x v="2"/>
  </r>
  <r>
    <n v="826"/>
    <n v="18"/>
    <n v="2.4"/>
    <s v="Yes"/>
    <n v="58"/>
    <n v="4"/>
    <x v="974"/>
    <n v="0.3"/>
    <n v="88"/>
    <n v="9"/>
    <n v="3"/>
    <n v="179"/>
    <n v="786"/>
    <s v="No"/>
    <s v="Yes"/>
    <s v="Yes"/>
    <s v="Yes"/>
    <s v="Yes"/>
    <n v="1"/>
    <n v="0"/>
    <x v="2"/>
  </r>
  <r>
    <n v="1918"/>
    <n v="6"/>
    <n v="2.8"/>
    <s v="No"/>
    <n v="22"/>
    <n v="1"/>
    <x v="975"/>
    <n v="0.3"/>
    <n v="139"/>
    <n v="9"/>
    <n v="6"/>
    <n v="381"/>
    <n v="1203"/>
    <s v="Yes"/>
    <s v="No"/>
    <s v="No"/>
    <s v="Yes"/>
    <s v="No"/>
    <n v="5"/>
    <n v="1"/>
    <x v="0"/>
  </r>
  <r>
    <n v="1225"/>
    <n v="11"/>
    <n v="2.1"/>
    <s v="Yes"/>
    <n v="13"/>
    <n v="4"/>
    <x v="152"/>
    <n v="0.5"/>
    <n v="116"/>
    <n v="12"/>
    <n v="11"/>
    <n v="759"/>
    <n v="1404"/>
    <s v="No"/>
    <s v="No"/>
    <s v="No"/>
    <s v="No"/>
    <s v="Yes"/>
    <n v="12"/>
    <n v="8"/>
    <x v="1"/>
  </r>
  <r>
    <n v="1486"/>
    <n v="15"/>
    <n v="2.6"/>
    <s v="No"/>
    <n v="52"/>
    <n v="4"/>
    <x v="976"/>
    <n v="0.1"/>
    <n v="85"/>
    <n v="13"/>
    <n v="1"/>
    <n v="1430"/>
    <n v="1747"/>
    <s v="Yes"/>
    <s v="No"/>
    <s v="No"/>
    <s v="No"/>
    <s v="No"/>
    <n v="15"/>
    <n v="7"/>
    <x v="3"/>
  </r>
  <r>
    <n v="1719"/>
    <n v="11"/>
    <n v="2.1"/>
    <s v="Yes"/>
    <n v="52"/>
    <n v="3"/>
    <x v="977"/>
    <n v="0.1"/>
    <n v="187"/>
    <n v="10"/>
    <n v="1"/>
    <n v="417"/>
    <n v="520"/>
    <s v="Yes"/>
    <s v="Yes"/>
    <s v="No"/>
    <s v="Yes"/>
    <s v="Yes"/>
    <n v="1"/>
    <n v="0"/>
    <x v="2"/>
  </r>
  <r>
    <n v="544"/>
    <n v="17"/>
    <n v="0.5"/>
    <s v="Yes"/>
    <n v="7"/>
    <n v="5"/>
    <x v="978"/>
    <n v="0.2"/>
    <n v="129"/>
    <n v="13"/>
    <n v="4"/>
    <n v="227"/>
    <n v="610"/>
    <s v="Yes"/>
    <s v="Yes"/>
    <s v="Yes"/>
    <s v="No"/>
    <s v="Yes"/>
    <n v="15"/>
    <n v="2"/>
    <x v="3"/>
  </r>
  <r>
    <n v="535"/>
    <n v="4"/>
    <n v="1.9"/>
    <s v="No"/>
    <n v="24"/>
    <n v="8"/>
    <x v="979"/>
    <n v="0.2"/>
    <n v="190"/>
    <n v="9"/>
    <n v="3"/>
    <n v="398"/>
    <n v="1775"/>
    <s v="No"/>
    <s v="No"/>
    <s v="No"/>
    <s v="No"/>
    <s v="No"/>
    <n v="19"/>
    <n v="5"/>
    <x v="3"/>
  </r>
  <r>
    <n v="1928"/>
    <n v="15"/>
    <n v="2.6"/>
    <s v="No"/>
    <n v="5"/>
    <n v="5"/>
    <x v="980"/>
    <n v="0.8"/>
    <n v="162"/>
    <n v="14"/>
    <n v="12"/>
    <n v="229"/>
    <n v="1004"/>
    <s v="Yes"/>
    <s v="Yes"/>
    <s v="No"/>
    <s v="Yes"/>
    <s v="No"/>
    <n v="16"/>
    <n v="5"/>
    <x v="3"/>
  </r>
  <r>
    <n v="1551"/>
    <n v="4"/>
    <n v="1.1000000000000001"/>
    <s v="No"/>
    <n v="51"/>
    <n v="5"/>
    <x v="981"/>
    <n v="0.1"/>
    <n v="88"/>
    <n v="11"/>
    <n v="8"/>
    <n v="1738"/>
    <n v="1995"/>
    <s v="Yes"/>
    <s v="No"/>
    <s v="No"/>
    <s v="No"/>
    <s v="No"/>
    <n v="6"/>
    <n v="4"/>
    <x v="1"/>
  </r>
  <r>
    <n v="742"/>
    <n v="7"/>
    <n v="2.2999999999999998"/>
    <s v="No"/>
    <n v="21"/>
    <n v="8"/>
    <x v="982"/>
    <n v="0.7"/>
    <n v="104"/>
    <n v="11"/>
    <n v="8"/>
    <n v="875"/>
    <n v="925"/>
    <s v="No"/>
    <s v="Yes"/>
    <s v="No"/>
    <s v="No"/>
    <s v="Yes"/>
    <n v="1"/>
    <n v="0"/>
    <x v="3"/>
  </r>
  <r>
    <n v="728"/>
    <n v="16"/>
    <n v="2.2999999999999998"/>
    <s v="Yes"/>
    <n v="23"/>
    <n v="4"/>
    <x v="983"/>
    <n v="0.8"/>
    <n v="111"/>
    <n v="17"/>
    <n v="10"/>
    <n v="126"/>
    <n v="817"/>
    <s v="Yes"/>
    <s v="Yes"/>
    <s v="No"/>
    <s v="Yes"/>
    <s v="No"/>
    <n v="5"/>
    <n v="4"/>
    <x v="3"/>
  </r>
  <r>
    <n v="986"/>
    <n v="18"/>
    <n v="0.8"/>
    <s v="No"/>
    <n v="28"/>
    <n v="4"/>
    <x v="984"/>
    <n v="0.8"/>
    <n v="182"/>
    <n v="8"/>
    <n v="7"/>
    <n v="199"/>
    <n v="679"/>
    <s v="Yes"/>
    <s v="Yes"/>
    <s v="Yes"/>
    <s v="No"/>
    <s v="Yes"/>
    <n v="20"/>
    <n v="13"/>
    <x v="3"/>
  </r>
  <r>
    <n v="1432"/>
    <n v="10"/>
    <n v="1.7"/>
    <s v="Yes"/>
    <n v="39"/>
    <n v="4"/>
    <x v="985"/>
    <n v="0.3"/>
    <n v="164"/>
    <n v="14"/>
    <n v="4"/>
    <n v="209"/>
    <n v="947"/>
    <s v="Yes"/>
    <s v="Yes"/>
    <s v="Yes"/>
    <s v="No"/>
    <s v="Yes"/>
    <n v="18"/>
    <n v="6"/>
    <x v="3"/>
  </r>
  <r>
    <n v="1824"/>
    <n v="19"/>
    <n v="1.9"/>
    <s v="Yes"/>
    <n v="2"/>
    <n v="1"/>
    <x v="986"/>
    <n v="0.7"/>
    <n v="103"/>
    <n v="12"/>
    <n v="2"/>
    <n v="50"/>
    <n v="1105"/>
    <s v="Yes"/>
    <s v="Yes"/>
    <s v="Yes"/>
    <s v="No"/>
    <s v="Yes"/>
    <n v="14"/>
    <n v="9"/>
    <x v="1"/>
  </r>
  <r>
    <n v="1369"/>
    <n v="4"/>
    <n v="1.7"/>
    <s v="Yes"/>
    <n v="28"/>
    <n v="1"/>
    <x v="436"/>
    <n v="0.6"/>
    <n v="108"/>
    <n v="16"/>
    <n v="15"/>
    <n v="1451"/>
    <n v="1469"/>
    <s v="No"/>
    <s v="No"/>
    <s v="No"/>
    <s v="No"/>
    <s v="Yes"/>
    <n v="18"/>
    <n v="3"/>
    <x v="1"/>
  </r>
  <r>
    <n v="675"/>
    <n v="13"/>
    <n v="2.2999999999999998"/>
    <s v="No"/>
    <n v="60"/>
    <n v="5"/>
    <x v="987"/>
    <n v="0.9"/>
    <n v="144"/>
    <n v="7"/>
    <n v="0"/>
    <n v="192"/>
    <n v="757"/>
    <s v="No"/>
    <s v="Yes"/>
    <s v="No"/>
    <s v="Yes"/>
    <s v="No"/>
    <n v="15"/>
    <n v="10"/>
    <x v="3"/>
  </r>
  <r>
    <n v="545"/>
    <n v="19"/>
    <n v="0.5"/>
    <s v="No"/>
    <n v="11"/>
    <n v="3"/>
    <x v="988"/>
    <n v="0.3"/>
    <n v="131"/>
    <n v="15"/>
    <n v="6"/>
    <n v="381"/>
    <n v="1452"/>
    <s v="Yes"/>
    <s v="Yes"/>
    <s v="Yes"/>
    <s v="Yes"/>
    <s v="No"/>
    <n v="1"/>
    <n v="0"/>
    <x v="3"/>
  </r>
  <r>
    <n v="1273"/>
    <n v="13"/>
    <n v="0.7"/>
    <s v="No"/>
    <n v="23"/>
    <n v="6"/>
    <x v="989"/>
    <n v="0.6"/>
    <n v="178"/>
    <n v="8"/>
    <n v="5"/>
    <n v="485"/>
    <n v="1399"/>
    <s v="No"/>
    <s v="Yes"/>
    <s v="No"/>
    <s v="No"/>
    <s v="Yes"/>
    <n v="14"/>
    <n v="1"/>
    <x v="3"/>
  </r>
  <r>
    <n v="979"/>
    <n v="14"/>
    <n v="0.5"/>
    <s v="Yes"/>
    <n v="5"/>
    <n v="7"/>
    <x v="990"/>
    <n v="0.5"/>
    <n v="164"/>
    <n v="5"/>
    <n v="2"/>
    <n v="793"/>
    <n v="1670"/>
    <s v="No"/>
    <s v="Yes"/>
    <s v="Yes"/>
    <s v="No"/>
    <s v="No"/>
    <n v="2"/>
    <n v="0"/>
    <x v="1"/>
  </r>
  <r>
    <n v="1811"/>
    <n v="8"/>
    <n v="2.5"/>
    <s v="No"/>
    <n v="5"/>
    <n v="4"/>
    <x v="319"/>
    <n v="0.6"/>
    <n v="98"/>
    <n v="13"/>
    <n v="7"/>
    <n v="447"/>
    <n v="568"/>
    <s v="Yes"/>
    <s v="Yes"/>
    <s v="Yes"/>
    <s v="Yes"/>
    <s v="Yes"/>
    <n v="16"/>
    <n v="4"/>
    <x v="2"/>
  </r>
  <r>
    <n v="1698"/>
    <n v="17"/>
    <n v="2.8"/>
    <s v="No"/>
    <n v="7"/>
    <n v="8"/>
    <x v="991"/>
    <n v="0.8"/>
    <n v="131"/>
    <n v="15"/>
    <n v="3"/>
    <n v="26"/>
    <n v="508"/>
    <s v="Yes"/>
    <s v="Yes"/>
    <s v="Yes"/>
    <s v="No"/>
    <s v="No"/>
    <n v="12"/>
    <n v="10"/>
    <x v="2"/>
  </r>
  <r>
    <n v="1799"/>
    <n v="11"/>
    <n v="0.5"/>
    <s v="No"/>
    <n v="49"/>
    <n v="4"/>
    <x v="992"/>
    <n v="0.4"/>
    <n v="107"/>
    <n v="12"/>
    <n v="2"/>
    <n v="632"/>
    <n v="1383"/>
    <s v="Yes"/>
    <s v="Yes"/>
    <s v="No"/>
    <s v="Yes"/>
    <s v="Yes"/>
    <n v="2"/>
    <n v="0"/>
    <x v="3"/>
  </r>
  <r>
    <n v="1883"/>
    <n v="20"/>
    <n v="0.5"/>
    <s v="No"/>
    <n v="10"/>
    <n v="6"/>
    <x v="993"/>
    <n v="0.3"/>
    <n v="146"/>
    <n v="16"/>
    <n v="8"/>
    <n v="836"/>
    <n v="1739"/>
    <s v="No"/>
    <s v="Yes"/>
    <s v="Yes"/>
    <s v="No"/>
    <s v="Yes"/>
    <n v="13"/>
    <n v="3"/>
    <x v="1"/>
  </r>
  <r>
    <n v="1681"/>
    <n v="20"/>
    <n v="2.5"/>
    <s v="Yes"/>
    <n v="18"/>
    <n v="1"/>
    <x v="994"/>
    <n v="0.3"/>
    <n v="167"/>
    <n v="5"/>
    <n v="3"/>
    <n v="850"/>
    <n v="1005"/>
    <s v="Yes"/>
    <s v="Yes"/>
    <s v="No"/>
    <s v="Yes"/>
    <s v="Yes"/>
    <n v="7"/>
    <n v="6"/>
    <x v="2"/>
  </r>
  <r>
    <n v="1445"/>
    <n v="13"/>
    <n v="2.4"/>
    <s v="Yes"/>
    <n v="20"/>
    <n v="7"/>
    <x v="995"/>
    <n v="0.4"/>
    <n v="173"/>
    <n v="7"/>
    <n v="4"/>
    <n v="1273"/>
    <n v="1345"/>
    <s v="Yes"/>
    <s v="Yes"/>
    <s v="Yes"/>
    <s v="Yes"/>
    <s v="Yes"/>
    <n v="15"/>
    <n v="7"/>
    <x v="0"/>
  </r>
  <r>
    <n v="1890"/>
    <n v="15"/>
    <n v="1.1000000000000001"/>
    <s v="No"/>
    <n v="48"/>
    <n v="4"/>
    <x v="996"/>
    <n v="0.5"/>
    <n v="127"/>
    <n v="10"/>
    <n v="4"/>
    <n v="1438"/>
    <n v="1832"/>
    <s v="No"/>
    <s v="Yes"/>
    <s v="Yes"/>
    <s v="Yes"/>
    <s v="No"/>
    <n v="5"/>
    <n v="4"/>
    <x v="1"/>
  </r>
  <r>
    <n v="1880"/>
    <n v="7"/>
    <n v="1.8"/>
    <s v="No"/>
    <n v="18"/>
    <n v="3"/>
    <x v="997"/>
    <n v="0.7"/>
    <n v="138"/>
    <n v="17"/>
    <n v="15"/>
    <n v="71"/>
    <n v="699"/>
    <s v="No"/>
    <s v="Yes"/>
    <s v="Yes"/>
    <s v="No"/>
    <s v="Yes"/>
    <n v="5"/>
    <n v="4"/>
    <x v="1"/>
  </r>
  <r>
    <n v="1564"/>
    <n v="13"/>
    <n v="1.4"/>
    <s v="No"/>
    <n v="26"/>
    <n v="6"/>
    <x v="998"/>
    <n v="0.1"/>
    <n v="129"/>
    <n v="13"/>
    <n v="3"/>
    <n v="117"/>
    <n v="1115"/>
    <s v="Yes"/>
    <s v="Yes"/>
    <s v="Yes"/>
    <s v="No"/>
    <s v="No"/>
    <n v="16"/>
    <n v="5"/>
    <x v="1"/>
  </r>
  <r>
    <n v="1370"/>
    <n v="11"/>
    <n v="1.4"/>
    <s v="No"/>
    <n v="6"/>
    <n v="6"/>
    <x v="183"/>
    <n v="0.2"/>
    <n v="158"/>
    <n v="13"/>
    <n v="10"/>
    <n v="1392"/>
    <n v="1783"/>
    <s v="Yes"/>
    <s v="Yes"/>
    <s v="Yes"/>
    <s v="No"/>
    <s v="No"/>
    <n v="8"/>
    <n v="5"/>
    <x v="1"/>
  </r>
  <r>
    <n v="713"/>
    <n v="4"/>
    <n v="1.6"/>
    <s v="No"/>
    <n v="2"/>
    <n v="8"/>
    <x v="511"/>
    <n v="0.4"/>
    <n v="181"/>
    <n v="10"/>
    <n v="6"/>
    <n v="1211"/>
    <n v="1378"/>
    <s v="Yes"/>
    <s v="Yes"/>
    <s v="Yes"/>
    <s v="Yes"/>
    <s v="Yes"/>
    <n v="9"/>
    <n v="7"/>
    <x v="3"/>
  </r>
  <r>
    <n v="1589"/>
    <n v="18"/>
    <n v="1.4"/>
    <s v="No"/>
    <n v="26"/>
    <n v="8"/>
    <x v="999"/>
    <n v="0.1"/>
    <n v="100"/>
    <n v="16"/>
    <n v="8"/>
    <n v="1673"/>
    <n v="1759"/>
    <s v="No"/>
    <s v="Yes"/>
    <s v="Yes"/>
    <s v="Yes"/>
    <s v="Yes"/>
    <n v="16"/>
    <n v="3"/>
    <x v="1"/>
  </r>
  <r>
    <n v="1203"/>
    <n v="19"/>
    <n v="0.5"/>
    <s v="Yes"/>
    <n v="11"/>
    <n v="2"/>
    <x v="1000"/>
    <n v="0.9"/>
    <n v="109"/>
    <n v="17"/>
    <n v="13"/>
    <n v="35"/>
    <n v="510"/>
    <s v="Yes"/>
    <s v="Yes"/>
    <s v="Yes"/>
    <s v="No"/>
    <s v="Yes"/>
    <n v="12"/>
    <n v="0"/>
    <x v="3"/>
  </r>
  <r>
    <n v="1318"/>
    <n v="2"/>
    <n v="1.9"/>
    <s v="Yes"/>
    <n v="11"/>
    <n v="2"/>
    <x v="1001"/>
    <n v="0.8"/>
    <n v="188"/>
    <n v="12"/>
    <n v="10"/>
    <n v="688"/>
    <n v="1591"/>
    <s v="No"/>
    <s v="Yes"/>
    <s v="Yes"/>
    <s v="No"/>
    <s v="No"/>
    <n v="15"/>
    <n v="0"/>
    <x v="0"/>
  </r>
  <r>
    <n v="1031"/>
    <n v="16"/>
    <n v="2.1"/>
    <s v="Yes"/>
    <n v="11"/>
    <n v="2"/>
    <x v="1002"/>
    <n v="0.1"/>
    <n v="121"/>
    <n v="11"/>
    <n v="7"/>
    <n v="532"/>
    <n v="1247"/>
    <s v="No"/>
    <s v="Yes"/>
    <s v="Yes"/>
    <s v="No"/>
    <s v="Yes"/>
    <n v="9"/>
    <n v="2"/>
    <x v="2"/>
  </r>
  <r>
    <n v="1869"/>
    <n v="19"/>
    <n v="2.6"/>
    <s v="No"/>
    <n v="30"/>
    <n v="1"/>
    <x v="1003"/>
    <n v="0.4"/>
    <n v="152"/>
    <n v="15"/>
    <n v="3"/>
    <n v="163"/>
    <n v="874"/>
    <s v="No"/>
    <s v="Yes"/>
    <s v="Yes"/>
    <s v="No"/>
    <s v="No"/>
    <n v="13"/>
    <n v="0"/>
    <x v="0"/>
  </r>
  <r>
    <n v="1061"/>
    <n v="9"/>
    <n v="2.1"/>
    <s v="No"/>
    <n v="52"/>
    <n v="7"/>
    <x v="1004"/>
    <n v="0.1"/>
    <n v="109"/>
    <n v="16"/>
    <n v="12"/>
    <n v="138"/>
    <n v="1330"/>
    <s v="Yes"/>
    <s v="Yes"/>
    <s v="Yes"/>
    <s v="No"/>
    <s v="Yes"/>
    <n v="4"/>
    <n v="3"/>
    <x v="3"/>
  </r>
  <r>
    <n v="797"/>
    <n v="14"/>
    <n v="1.5"/>
    <s v="Yes"/>
    <n v="18"/>
    <n v="8"/>
    <x v="623"/>
    <n v="0.6"/>
    <n v="81"/>
    <n v="9"/>
    <n v="3"/>
    <n v="888"/>
    <n v="1466"/>
    <s v="Yes"/>
    <s v="Yes"/>
    <s v="No"/>
    <s v="Yes"/>
    <s v="Yes"/>
    <n v="20"/>
    <n v="4"/>
    <x v="0"/>
  </r>
  <r>
    <n v="1972"/>
    <n v="17"/>
    <n v="1.2"/>
    <s v="Yes"/>
    <n v="37"/>
    <n v="2"/>
    <x v="156"/>
    <n v="0.7"/>
    <n v="102"/>
    <n v="16"/>
    <n v="0"/>
    <n v="715"/>
    <n v="1648"/>
    <s v="No"/>
    <s v="No"/>
    <s v="No"/>
    <s v="No"/>
    <s v="No"/>
    <n v="1"/>
    <n v="0"/>
    <x v="1"/>
  </r>
  <r>
    <n v="668"/>
    <n v="4"/>
    <n v="2.2999999999999998"/>
    <s v="No"/>
    <n v="48"/>
    <n v="1"/>
    <x v="1005"/>
    <n v="0.3"/>
    <n v="114"/>
    <n v="14"/>
    <n v="12"/>
    <n v="195"/>
    <n v="1292"/>
    <s v="Yes"/>
    <s v="Yes"/>
    <s v="Yes"/>
    <s v="No"/>
    <s v="No"/>
    <n v="19"/>
    <n v="2"/>
    <x v="3"/>
  </r>
  <r>
    <n v="930"/>
    <n v="9"/>
    <n v="2.1"/>
    <s v="Yes"/>
    <n v="54"/>
    <n v="1"/>
    <x v="1006"/>
    <n v="0.9"/>
    <n v="80"/>
    <n v="7"/>
    <n v="1"/>
    <n v="1569"/>
    <n v="1763"/>
    <s v="Yes"/>
    <s v="No"/>
    <s v="No"/>
    <s v="No"/>
    <s v="No"/>
    <n v="13"/>
    <n v="0"/>
    <x v="2"/>
  </r>
  <r>
    <n v="1485"/>
    <n v="8"/>
    <n v="2.8"/>
    <s v="No"/>
    <n v="44"/>
    <n v="4"/>
    <x v="1007"/>
    <n v="0.1"/>
    <n v="138"/>
    <n v="14"/>
    <n v="12"/>
    <n v="341"/>
    <n v="774"/>
    <s v="Yes"/>
    <s v="Yes"/>
    <s v="Yes"/>
    <s v="No"/>
    <s v="No"/>
    <n v="14"/>
    <n v="3"/>
    <x v="1"/>
  </r>
  <r>
    <n v="1745"/>
    <n v="2"/>
    <n v="2.9"/>
    <s v="No"/>
    <n v="3"/>
    <n v="3"/>
    <x v="43"/>
    <n v="0.9"/>
    <n v="105"/>
    <n v="5"/>
    <n v="0"/>
    <n v="426"/>
    <n v="1629"/>
    <s v="Yes"/>
    <s v="Yes"/>
    <s v="Yes"/>
    <s v="No"/>
    <s v="No"/>
    <n v="0"/>
    <n v="0"/>
    <x v="0"/>
  </r>
  <r>
    <n v="1101"/>
    <n v="19"/>
    <n v="1.8"/>
    <s v="No"/>
    <n v="31"/>
    <n v="2"/>
    <x v="1008"/>
    <n v="0.2"/>
    <n v="148"/>
    <n v="12"/>
    <n v="6"/>
    <n v="387"/>
    <n v="1269"/>
    <s v="Yes"/>
    <s v="No"/>
    <s v="No"/>
    <s v="Yes"/>
    <s v="No"/>
    <n v="7"/>
    <n v="0"/>
    <x v="0"/>
  </r>
  <r>
    <n v="1090"/>
    <n v="11"/>
    <n v="2.2999999999999998"/>
    <s v="No"/>
    <n v="8"/>
    <n v="8"/>
    <x v="1009"/>
    <n v="0.6"/>
    <n v="128"/>
    <n v="17"/>
    <n v="3"/>
    <n v="1217"/>
    <n v="1670"/>
    <s v="No"/>
    <s v="Yes"/>
    <s v="Yes"/>
    <s v="Yes"/>
    <s v="Yes"/>
    <n v="8"/>
    <n v="1"/>
    <x v="1"/>
  </r>
  <r>
    <n v="1564"/>
    <n v="7"/>
    <n v="1.5"/>
    <s v="Yes"/>
    <n v="42"/>
    <n v="2"/>
    <x v="1010"/>
    <n v="0.7"/>
    <n v="108"/>
    <n v="7"/>
    <n v="0"/>
    <n v="1619"/>
    <n v="1962"/>
    <s v="Yes"/>
    <s v="No"/>
    <s v="No"/>
    <s v="No"/>
    <s v="No"/>
    <n v="2"/>
    <n v="1"/>
    <x v="1"/>
  </r>
  <r>
    <n v="1830"/>
    <n v="19"/>
    <n v="0.5"/>
    <s v="No"/>
    <n v="14"/>
    <n v="6"/>
    <x v="7"/>
    <n v="0.8"/>
    <n v="160"/>
    <n v="16"/>
    <n v="3"/>
    <n v="773"/>
    <n v="1353"/>
    <s v="Yes"/>
    <s v="Yes"/>
    <s v="No"/>
    <s v="Yes"/>
    <s v="Yes"/>
    <n v="6"/>
    <n v="5"/>
    <x v="2"/>
  </r>
  <r>
    <n v="1603"/>
    <n v="11"/>
    <n v="0.5"/>
    <s v="Yes"/>
    <n v="17"/>
    <n v="2"/>
    <x v="789"/>
    <n v="0.5"/>
    <n v="114"/>
    <n v="17"/>
    <n v="3"/>
    <n v="430"/>
    <n v="1207"/>
    <s v="No"/>
    <s v="Yes"/>
    <s v="Yes"/>
    <s v="Yes"/>
    <s v="Yes"/>
    <n v="8"/>
    <n v="1"/>
    <x v="0"/>
  </r>
  <r>
    <n v="508"/>
    <n v="7"/>
    <n v="0.8"/>
    <s v="No"/>
    <n v="42"/>
    <n v="1"/>
    <x v="430"/>
    <n v="0.3"/>
    <n v="94"/>
    <n v="13"/>
    <n v="12"/>
    <n v="39"/>
    <n v="557"/>
    <s v="No"/>
    <s v="Yes"/>
    <s v="Yes"/>
    <s v="No"/>
    <s v="No"/>
    <n v="8"/>
    <n v="7"/>
    <x v="3"/>
  </r>
  <r>
    <n v="1397"/>
    <n v="4"/>
    <n v="2.4"/>
    <s v="Yes"/>
    <n v="3"/>
    <n v="3"/>
    <x v="1011"/>
    <n v="0.2"/>
    <n v="121"/>
    <n v="18"/>
    <n v="15"/>
    <n v="433"/>
    <n v="1658"/>
    <s v="Yes"/>
    <s v="Yes"/>
    <s v="Yes"/>
    <s v="Yes"/>
    <s v="No"/>
    <n v="15"/>
    <n v="5"/>
    <x v="0"/>
  </r>
  <r>
    <n v="1842"/>
    <n v="4"/>
    <n v="2.2000000000000002"/>
    <s v="Yes"/>
    <n v="56"/>
    <n v="4"/>
    <x v="1012"/>
    <n v="0.4"/>
    <n v="179"/>
    <n v="16"/>
    <n v="11"/>
    <n v="783"/>
    <n v="1227"/>
    <s v="Yes"/>
    <s v="No"/>
    <s v="No"/>
    <s v="Yes"/>
    <s v="Yes"/>
    <n v="10"/>
    <n v="7"/>
    <x v="1"/>
  </r>
  <r>
    <n v="763"/>
    <n v="8"/>
    <n v="1.7"/>
    <s v="Yes"/>
    <n v="2"/>
    <n v="8"/>
    <x v="236"/>
    <n v="0.5"/>
    <n v="92"/>
    <n v="6"/>
    <n v="4"/>
    <n v="1028"/>
    <n v="1186"/>
    <s v="Yes"/>
    <s v="Yes"/>
    <s v="Yes"/>
    <s v="No"/>
    <s v="No"/>
    <n v="14"/>
    <n v="8"/>
    <x v="3"/>
  </r>
  <r>
    <n v="1062"/>
    <n v="9"/>
    <n v="1.5"/>
    <s v="No"/>
    <n v="45"/>
    <n v="3"/>
    <x v="1013"/>
    <n v="0.2"/>
    <n v="151"/>
    <n v="14"/>
    <n v="2"/>
    <n v="798"/>
    <n v="1435"/>
    <s v="No"/>
    <s v="No"/>
    <s v="No"/>
    <s v="No"/>
    <s v="No"/>
    <n v="4"/>
    <n v="3"/>
    <x v="3"/>
  </r>
  <r>
    <n v="1422"/>
    <n v="3"/>
    <n v="1"/>
    <s v="No"/>
    <n v="3"/>
    <n v="1"/>
    <x v="11"/>
    <n v="0.1"/>
    <n v="112"/>
    <n v="19"/>
    <n v="1"/>
    <n v="1"/>
    <n v="926"/>
    <s v="Yes"/>
    <s v="Yes"/>
    <s v="No"/>
    <s v="Yes"/>
    <s v="No"/>
    <n v="17"/>
    <n v="15"/>
    <x v="3"/>
  </r>
  <r>
    <n v="1897"/>
    <n v="3"/>
    <n v="3"/>
    <s v="No"/>
    <n v="21"/>
    <n v="8"/>
    <x v="1014"/>
    <n v="0.5"/>
    <n v="192"/>
    <n v="17"/>
    <n v="6"/>
    <n v="1311"/>
    <n v="1935"/>
    <s v="Yes"/>
    <s v="Yes"/>
    <s v="Yes"/>
    <s v="Yes"/>
    <s v="No"/>
    <n v="2"/>
    <n v="1"/>
    <x v="3"/>
  </r>
  <r>
    <n v="1843"/>
    <n v="15"/>
    <n v="1.8"/>
    <s v="Yes"/>
    <n v="16"/>
    <n v="6"/>
    <x v="1015"/>
    <n v="0.7"/>
    <n v="134"/>
    <n v="15"/>
    <n v="14"/>
    <n v="118"/>
    <n v="580"/>
    <s v="Yes"/>
    <s v="Yes"/>
    <s v="Yes"/>
    <s v="No"/>
    <s v="Yes"/>
    <n v="18"/>
    <n v="13"/>
    <x v="1"/>
  </r>
  <r>
    <n v="530"/>
    <n v="2"/>
    <n v="2.6"/>
    <s v="No"/>
    <n v="40"/>
    <n v="6"/>
    <x v="238"/>
    <n v="0.9"/>
    <n v="118"/>
    <n v="16"/>
    <n v="11"/>
    <n v="818"/>
    <n v="1090"/>
    <s v="Yes"/>
    <s v="No"/>
    <s v="No"/>
    <s v="No"/>
    <s v="Yes"/>
    <n v="2"/>
    <n v="1"/>
    <x v="3"/>
  </r>
  <r>
    <n v="1790"/>
    <n v="20"/>
    <n v="2.5"/>
    <s v="Yes"/>
    <n v="2"/>
    <n v="1"/>
    <x v="1016"/>
    <n v="0.1"/>
    <n v="184"/>
    <n v="7"/>
    <n v="0"/>
    <n v="622"/>
    <n v="792"/>
    <s v="Yes"/>
    <s v="Yes"/>
    <s v="No"/>
    <s v="Yes"/>
    <s v="No"/>
    <n v="14"/>
    <n v="9"/>
    <x v="0"/>
  </r>
  <r>
    <n v="503"/>
    <n v="16"/>
    <n v="2.5"/>
    <s v="No"/>
    <n v="57"/>
    <n v="6"/>
    <x v="1017"/>
    <n v="0.6"/>
    <n v="185"/>
    <n v="11"/>
    <n v="8"/>
    <n v="778"/>
    <n v="1291"/>
    <s v="No"/>
    <s v="No"/>
    <s v="No"/>
    <s v="Yes"/>
    <s v="No"/>
    <n v="11"/>
    <n v="3"/>
    <x v="3"/>
  </r>
  <r>
    <n v="1170"/>
    <n v="20"/>
    <n v="0.9"/>
    <s v="No"/>
    <n v="14"/>
    <n v="2"/>
    <x v="1018"/>
    <n v="0.4"/>
    <n v="199"/>
    <n v="18"/>
    <n v="5"/>
    <n v="474"/>
    <n v="709"/>
    <s v="No"/>
    <s v="Yes"/>
    <s v="Yes"/>
    <s v="Yes"/>
    <s v="Yes"/>
    <n v="13"/>
    <n v="6"/>
    <x v="3"/>
  </r>
  <r>
    <n v="1368"/>
    <n v="14"/>
    <n v="0.5"/>
    <s v="No"/>
    <n v="42"/>
    <n v="1"/>
    <x v="1019"/>
    <n v="0.2"/>
    <n v="91"/>
    <n v="12"/>
    <n v="0"/>
    <n v="907"/>
    <n v="925"/>
    <s v="No"/>
    <s v="Yes"/>
    <s v="Yes"/>
    <s v="No"/>
    <s v="No"/>
    <n v="20"/>
    <n v="10"/>
    <x v="0"/>
  </r>
  <r>
    <n v="1283"/>
    <n v="6"/>
    <n v="0.7"/>
    <s v="Yes"/>
    <n v="27"/>
    <n v="4"/>
    <x v="1020"/>
    <n v="0.2"/>
    <n v="80"/>
    <n v="17"/>
    <n v="15"/>
    <n v="1135"/>
    <n v="1923"/>
    <s v="No"/>
    <s v="Yes"/>
    <s v="Yes"/>
    <s v="No"/>
    <s v="Yes"/>
    <n v="6"/>
    <n v="0"/>
    <x v="1"/>
  </r>
  <r>
    <n v="1018"/>
    <n v="20"/>
    <n v="2.2000000000000002"/>
    <s v="No"/>
    <n v="16"/>
    <n v="8"/>
    <x v="1021"/>
    <n v="0.6"/>
    <n v="153"/>
    <n v="17"/>
    <n v="12"/>
    <n v="992"/>
    <n v="1433"/>
    <s v="Yes"/>
    <s v="No"/>
    <s v="No"/>
    <s v="No"/>
    <s v="No"/>
    <n v="10"/>
    <n v="8"/>
    <x v="1"/>
  </r>
  <r>
    <n v="1638"/>
    <n v="9"/>
    <n v="1"/>
    <s v="No"/>
    <n v="2"/>
    <n v="1"/>
    <x v="1022"/>
    <n v="0.2"/>
    <n v="189"/>
    <n v="19"/>
    <n v="9"/>
    <n v="440"/>
    <n v="563"/>
    <s v="Yes"/>
    <s v="Yes"/>
    <s v="No"/>
    <s v="Yes"/>
    <s v="No"/>
    <n v="11"/>
    <n v="6"/>
    <x v="2"/>
  </r>
  <r>
    <n v="1194"/>
    <n v="19"/>
    <n v="2.2999999999999998"/>
    <s v="No"/>
    <n v="34"/>
    <n v="2"/>
    <x v="1023"/>
    <n v="0.2"/>
    <n v="165"/>
    <n v="15"/>
    <n v="1"/>
    <n v="494"/>
    <n v="509"/>
    <s v="Yes"/>
    <s v="Yes"/>
    <s v="Yes"/>
    <s v="No"/>
    <s v="No"/>
    <n v="12"/>
    <n v="6"/>
    <x v="3"/>
  </r>
  <r>
    <n v="1395"/>
    <n v="13"/>
    <n v="1.8"/>
    <s v="Yes"/>
    <n v="23"/>
    <n v="3"/>
    <x v="1024"/>
    <n v="0.1"/>
    <n v="111"/>
    <n v="11"/>
    <n v="0"/>
    <n v="213"/>
    <n v="705"/>
    <s v="No"/>
    <s v="Yes"/>
    <s v="No"/>
    <s v="Yes"/>
    <s v="No"/>
    <n v="1"/>
    <n v="0"/>
    <x v="2"/>
  </r>
  <r>
    <n v="1039"/>
    <n v="7"/>
    <n v="0.6"/>
    <s v="No"/>
    <n v="6"/>
    <n v="6"/>
    <x v="1025"/>
    <n v="0.1"/>
    <n v="136"/>
    <n v="15"/>
    <n v="7"/>
    <n v="62"/>
    <n v="544"/>
    <s v="No"/>
    <s v="Yes"/>
    <s v="Yes"/>
    <s v="Yes"/>
    <s v="No"/>
    <n v="8"/>
    <n v="5"/>
    <x v="2"/>
  </r>
  <r>
    <n v="580"/>
    <n v="8"/>
    <n v="2.1"/>
    <s v="Yes"/>
    <n v="24"/>
    <n v="4"/>
    <x v="1026"/>
    <n v="0.4"/>
    <n v="135"/>
    <n v="12"/>
    <n v="11"/>
    <n v="404"/>
    <n v="898"/>
    <s v="No"/>
    <s v="Yes"/>
    <s v="No"/>
    <s v="Yes"/>
    <s v="Yes"/>
    <n v="5"/>
    <n v="0"/>
    <x v="2"/>
  </r>
  <r>
    <n v="1720"/>
    <n v="2"/>
    <n v="1.6"/>
    <s v="No"/>
    <n v="2"/>
    <n v="5"/>
    <x v="1027"/>
    <n v="0.8"/>
    <n v="188"/>
    <n v="10"/>
    <n v="5"/>
    <n v="334"/>
    <n v="896"/>
    <s v="No"/>
    <s v="Yes"/>
    <s v="Yes"/>
    <s v="Yes"/>
    <s v="No"/>
    <n v="20"/>
    <n v="18"/>
    <x v="2"/>
  </r>
  <r>
    <n v="1663"/>
    <n v="15"/>
    <n v="0.5"/>
    <s v="No"/>
    <n v="40"/>
    <n v="4"/>
    <x v="1028"/>
    <n v="0.6"/>
    <n v="147"/>
    <n v="8"/>
    <n v="5"/>
    <n v="951"/>
    <n v="1545"/>
    <s v="No"/>
    <s v="Yes"/>
    <s v="No"/>
    <s v="No"/>
    <s v="Yes"/>
    <n v="15"/>
    <n v="0"/>
    <x v="0"/>
  </r>
  <r>
    <n v="1855"/>
    <n v="7"/>
    <n v="0.5"/>
    <s v="No"/>
    <n v="32"/>
    <n v="8"/>
    <x v="1029"/>
    <n v="0.6"/>
    <n v="187"/>
    <n v="7"/>
    <n v="0"/>
    <n v="267"/>
    <n v="1161"/>
    <s v="No"/>
    <s v="Yes"/>
    <s v="No"/>
    <s v="Yes"/>
    <s v="No"/>
    <n v="18"/>
    <n v="5"/>
    <x v="1"/>
  </r>
  <r>
    <n v="950"/>
    <n v="13"/>
    <n v="0.5"/>
    <s v="No"/>
    <n v="55"/>
    <n v="5"/>
    <x v="1030"/>
    <n v="0.1"/>
    <n v="156"/>
    <n v="14"/>
    <n v="12"/>
    <n v="774"/>
    <n v="843"/>
    <s v="Yes"/>
    <s v="No"/>
    <s v="No"/>
    <s v="No"/>
    <s v="Yes"/>
    <n v="10"/>
    <n v="9"/>
    <x v="3"/>
  </r>
  <r>
    <n v="1288"/>
    <n v="10"/>
    <n v="0.5"/>
    <s v="Yes"/>
    <n v="61"/>
    <n v="6"/>
    <x v="921"/>
    <n v="0.2"/>
    <n v="115"/>
    <n v="16"/>
    <n v="6"/>
    <n v="988"/>
    <n v="1503"/>
    <s v="No"/>
    <s v="Yes"/>
    <s v="Yes"/>
    <s v="Yes"/>
    <s v="No"/>
    <n v="6"/>
    <n v="3"/>
    <x v="2"/>
  </r>
  <r>
    <n v="1583"/>
    <n v="2"/>
    <n v="2.1"/>
    <s v="Yes"/>
    <n v="14"/>
    <n v="7"/>
    <x v="1031"/>
    <n v="0.7"/>
    <n v="148"/>
    <n v="17"/>
    <n v="13"/>
    <n v="942"/>
    <n v="1651"/>
    <s v="No"/>
    <s v="Yes"/>
    <s v="No"/>
    <s v="Yes"/>
    <s v="Yes"/>
    <n v="16"/>
    <n v="11"/>
    <x v="2"/>
  </r>
  <r>
    <n v="965"/>
    <n v="10"/>
    <n v="1.5"/>
    <s v="Yes"/>
    <n v="13"/>
    <n v="2"/>
    <x v="1032"/>
    <n v="1"/>
    <n v="109"/>
    <n v="9"/>
    <n v="8"/>
    <n v="130"/>
    <n v="998"/>
    <s v="Yes"/>
    <s v="No"/>
    <s v="No"/>
    <s v="No"/>
    <s v="Yes"/>
    <n v="14"/>
    <n v="5"/>
    <x v="3"/>
  </r>
  <r>
    <n v="1426"/>
    <n v="5"/>
    <n v="1.6"/>
    <s v="No"/>
    <n v="12"/>
    <n v="5"/>
    <x v="787"/>
    <n v="0.7"/>
    <n v="174"/>
    <n v="14"/>
    <n v="9"/>
    <n v="1573"/>
    <n v="1694"/>
    <s v="No"/>
    <s v="Yes"/>
    <s v="Yes"/>
    <s v="No"/>
    <s v="No"/>
    <n v="16"/>
    <n v="4"/>
    <x v="0"/>
  </r>
  <r>
    <n v="614"/>
    <n v="12"/>
    <n v="0.7"/>
    <s v="No"/>
    <n v="51"/>
    <n v="7"/>
    <x v="1033"/>
    <n v="0.1"/>
    <n v="178"/>
    <n v="10"/>
    <n v="7"/>
    <n v="1012"/>
    <n v="1040"/>
    <s v="No"/>
    <s v="Yes"/>
    <s v="Yes"/>
    <s v="Yes"/>
    <s v="Yes"/>
    <n v="7"/>
    <n v="4"/>
    <x v="2"/>
  </r>
  <r>
    <n v="1571"/>
    <n v="4"/>
    <n v="2.9"/>
    <s v="No"/>
    <n v="30"/>
    <n v="7"/>
    <x v="636"/>
    <n v="0.9"/>
    <n v="150"/>
    <n v="10"/>
    <n v="9"/>
    <n v="805"/>
    <n v="956"/>
    <s v="Yes"/>
    <s v="No"/>
    <s v="No"/>
    <s v="Yes"/>
    <s v="No"/>
    <n v="3"/>
    <n v="1"/>
    <x v="3"/>
  </r>
  <r>
    <n v="1391"/>
    <n v="14"/>
    <n v="1.4"/>
    <s v="No"/>
    <n v="36"/>
    <n v="1"/>
    <x v="1034"/>
    <n v="0.8"/>
    <n v="182"/>
    <n v="14"/>
    <n v="7"/>
    <n v="14"/>
    <n v="1256"/>
    <s v="Yes"/>
    <s v="Yes"/>
    <s v="Yes"/>
    <s v="No"/>
    <s v="No"/>
    <n v="6"/>
    <n v="2"/>
    <x v="2"/>
  </r>
  <r>
    <n v="511"/>
    <n v="4"/>
    <n v="0.9"/>
    <s v="Yes"/>
    <n v="24"/>
    <n v="3"/>
    <x v="221"/>
    <n v="0.6"/>
    <n v="136"/>
    <n v="18"/>
    <n v="3"/>
    <n v="367"/>
    <n v="1264"/>
    <s v="No"/>
    <s v="Yes"/>
    <s v="Yes"/>
    <s v="No"/>
    <s v="No"/>
    <n v="18"/>
    <n v="15"/>
    <x v="0"/>
  </r>
  <r>
    <n v="771"/>
    <n v="10"/>
    <n v="0.5"/>
    <s v="Yes"/>
    <n v="33"/>
    <n v="3"/>
    <x v="1035"/>
    <n v="0.1"/>
    <n v="157"/>
    <n v="16"/>
    <n v="2"/>
    <n v="776"/>
    <n v="1247"/>
    <s v="Yes"/>
    <s v="Yes"/>
    <s v="Yes"/>
    <s v="Yes"/>
    <s v="Yes"/>
    <n v="17"/>
    <n v="0"/>
    <x v="3"/>
  </r>
  <r>
    <n v="1896"/>
    <n v="18"/>
    <n v="0.5"/>
    <s v="Yes"/>
    <n v="7"/>
    <n v="2"/>
    <x v="361"/>
    <n v="0.4"/>
    <n v="141"/>
    <n v="9"/>
    <n v="7"/>
    <n v="447"/>
    <n v="794"/>
    <s v="No"/>
    <s v="Yes"/>
    <s v="Yes"/>
    <s v="No"/>
    <s v="No"/>
    <n v="13"/>
    <n v="8"/>
    <x v="1"/>
  </r>
  <r>
    <n v="1620"/>
    <n v="13"/>
    <n v="2.6"/>
    <s v="Yes"/>
    <n v="5"/>
    <n v="6"/>
    <x v="824"/>
    <n v="0.9"/>
    <n v="186"/>
    <n v="18"/>
    <n v="14"/>
    <n v="434"/>
    <n v="1339"/>
    <s v="No"/>
    <s v="Yes"/>
    <s v="No"/>
    <s v="No"/>
    <s v="No"/>
    <n v="18"/>
    <n v="6"/>
    <x v="0"/>
  </r>
  <r>
    <n v="618"/>
    <n v="4"/>
    <n v="0.6"/>
    <s v="No"/>
    <n v="16"/>
    <n v="1"/>
    <x v="1036"/>
    <n v="0.2"/>
    <n v="143"/>
    <n v="16"/>
    <n v="15"/>
    <n v="1105"/>
    <n v="1602"/>
    <s v="Yes"/>
    <s v="No"/>
    <s v="No"/>
    <s v="No"/>
    <s v="No"/>
    <n v="14"/>
    <n v="8"/>
    <x v="2"/>
  </r>
  <r>
    <n v="1986"/>
    <n v="13"/>
    <n v="0.5"/>
    <s v="No"/>
    <n v="51"/>
    <n v="3"/>
    <x v="1037"/>
    <n v="0.4"/>
    <n v="95"/>
    <n v="5"/>
    <n v="0"/>
    <n v="342"/>
    <n v="774"/>
    <s v="No"/>
    <s v="Yes"/>
    <s v="No"/>
    <s v="No"/>
    <s v="No"/>
    <n v="9"/>
    <n v="7"/>
    <x v="1"/>
  </r>
  <r>
    <n v="534"/>
    <n v="18"/>
    <n v="2.5"/>
    <s v="No"/>
    <n v="21"/>
    <n v="7"/>
    <x v="1038"/>
    <n v="0.3"/>
    <n v="164"/>
    <n v="7"/>
    <n v="5"/>
    <n v="347"/>
    <n v="1477"/>
    <s v="Yes"/>
    <s v="Yes"/>
    <s v="Yes"/>
    <s v="No"/>
    <s v="Yes"/>
    <n v="9"/>
    <n v="1"/>
    <x v="2"/>
  </r>
  <r>
    <n v="609"/>
    <n v="15"/>
    <n v="3"/>
    <s v="No"/>
    <n v="44"/>
    <n v="1"/>
    <x v="1039"/>
    <n v="0.3"/>
    <n v="117"/>
    <n v="15"/>
    <n v="11"/>
    <n v="58"/>
    <n v="1253"/>
    <s v="No"/>
    <s v="Yes"/>
    <s v="Yes"/>
    <s v="Yes"/>
    <s v="Yes"/>
    <n v="16"/>
    <n v="15"/>
    <x v="0"/>
  </r>
  <r>
    <n v="1517"/>
    <n v="12"/>
    <n v="2.5"/>
    <s v="No"/>
    <n v="8"/>
    <n v="4"/>
    <x v="1040"/>
    <n v="0.8"/>
    <n v="169"/>
    <n v="18"/>
    <n v="16"/>
    <n v="570"/>
    <n v="1645"/>
    <s v="No"/>
    <s v="Yes"/>
    <s v="Yes"/>
    <s v="No"/>
    <s v="No"/>
    <n v="18"/>
    <n v="2"/>
    <x v="2"/>
  </r>
  <r>
    <n v="803"/>
    <n v="12"/>
    <n v="0.8"/>
    <s v="Yes"/>
    <n v="18"/>
    <n v="4"/>
    <x v="1041"/>
    <n v="0.3"/>
    <n v="106"/>
    <n v="18"/>
    <n v="15"/>
    <n v="627"/>
    <n v="935"/>
    <s v="Yes"/>
    <s v="No"/>
    <s v="No"/>
    <s v="No"/>
    <s v="No"/>
    <n v="1"/>
    <n v="0"/>
    <x v="2"/>
  </r>
  <r>
    <n v="1852"/>
    <n v="11"/>
    <n v="1.4"/>
    <s v="No"/>
    <n v="10"/>
    <n v="1"/>
    <x v="999"/>
    <n v="0.7"/>
    <n v="196"/>
    <n v="13"/>
    <n v="1"/>
    <n v="580"/>
    <n v="1163"/>
    <s v="No"/>
    <s v="Yes"/>
    <s v="Yes"/>
    <s v="Yes"/>
    <s v="No"/>
    <n v="18"/>
    <n v="4"/>
    <x v="1"/>
  </r>
  <r>
    <n v="712"/>
    <n v="10"/>
    <n v="2.5"/>
    <s v="Yes"/>
    <n v="49"/>
    <n v="6"/>
    <x v="1042"/>
    <n v="0.6"/>
    <n v="99"/>
    <n v="5"/>
    <n v="0"/>
    <n v="1131"/>
    <n v="1743"/>
    <s v="No"/>
    <s v="Yes"/>
    <s v="No"/>
    <s v="Yes"/>
    <s v="No"/>
    <n v="3"/>
    <n v="1"/>
    <x v="3"/>
  </r>
  <r>
    <n v="1876"/>
    <n v="16"/>
    <n v="0.5"/>
    <s v="No"/>
    <n v="40"/>
    <n v="6"/>
    <x v="1043"/>
    <n v="0.3"/>
    <n v="86"/>
    <n v="10"/>
    <n v="8"/>
    <n v="546"/>
    <n v="1564"/>
    <s v="Yes"/>
    <s v="Yes"/>
    <s v="Yes"/>
    <s v="No"/>
    <s v="No"/>
    <n v="14"/>
    <n v="10"/>
    <x v="1"/>
  </r>
  <r>
    <n v="893"/>
    <n v="6"/>
    <n v="2.5"/>
    <s v="Yes"/>
    <n v="55"/>
    <n v="2"/>
    <x v="1044"/>
    <n v="0.6"/>
    <n v="183"/>
    <n v="7"/>
    <n v="1"/>
    <n v="417"/>
    <n v="946"/>
    <s v="Yes"/>
    <s v="No"/>
    <s v="No"/>
    <s v="Yes"/>
    <s v="No"/>
    <n v="1"/>
    <n v="0"/>
    <x v="2"/>
  </r>
  <r>
    <n v="1923"/>
    <n v="16"/>
    <n v="1"/>
    <s v="Yes"/>
    <n v="14"/>
    <n v="4"/>
    <x v="1045"/>
    <n v="0.9"/>
    <n v="154"/>
    <n v="13"/>
    <n v="0"/>
    <n v="15"/>
    <n v="525"/>
    <s v="No"/>
    <s v="Yes"/>
    <s v="Yes"/>
    <s v="Yes"/>
    <s v="No"/>
    <n v="6"/>
    <n v="5"/>
    <x v="2"/>
  </r>
  <r>
    <n v="1859"/>
    <n v="10"/>
    <n v="0.5"/>
    <s v="Yes"/>
    <n v="22"/>
    <n v="1"/>
    <x v="1046"/>
    <n v="0.7"/>
    <n v="164"/>
    <n v="17"/>
    <n v="1"/>
    <n v="1004"/>
    <n v="1654"/>
    <s v="No"/>
    <s v="Yes"/>
    <s v="No"/>
    <s v="No"/>
    <s v="No"/>
    <n v="7"/>
    <n v="3"/>
    <x v="0"/>
  </r>
  <r>
    <n v="1261"/>
    <n v="14"/>
    <n v="0.5"/>
    <s v="Yes"/>
    <n v="11"/>
    <n v="4"/>
    <x v="294"/>
    <n v="0.2"/>
    <n v="90"/>
    <n v="14"/>
    <n v="9"/>
    <n v="858"/>
    <n v="1591"/>
    <s v="No"/>
    <s v="Yes"/>
    <s v="Yes"/>
    <s v="Yes"/>
    <s v="Yes"/>
    <n v="0"/>
    <n v="0"/>
    <x v="3"/>
  </r>
  <r>
    <n v="1452"/>
    <n v="13"/>
    <n v="0.5"/>
    <s v="Yes"/>
    <n v="25"/>
    <n v="6"/>
    <x v="1047"/>
    <n v="0.9"/>
    <n v="123"/>
    <n v="12"/>
    <n v="10"/>
    <n v="42"/>
    <n v="1040"/>
    <s v="No"/>
    <s v="Yes"/>
    <s v="Yes"/>
    <s v="No"/>
    <s v="Yes"/>
    <n v="11"/>
    <n v="1"/>
    <x v="2"/>
  </r>
  <r>
    <n v="714"/>
    <n v="10"/>
    <n v="0.5"/>
    <s v="No"/>
    <n v="30"/>
    <n v="4"/>
    <x v="1048"/>
    <n v="0.3"/>
    <n v="145"/>
    <n v="12"/>
    <n v="10"/>
    <n v="643"/>
    <n v="1527"/>
    <s v="Yes"/>
    <s v="No"/>
    <s v="No"/>
    <s v="Yes"/>
    <s v="Yes"/>
    <n v="2"/>
    <n v="1"/>
    <x v="0"/>
  </r>
  <r>
    <n v="658"/>
    <n v="20"/>
    <n v="2.7"/>
    <s v="No"/>
    <n v="12"/>
    <n v="7"/>
    <x v="1049"/>
    <n v="0.9"/>
    <n v="103"/>
    <n v="14"/>
    <n v="11"/>
    <n v="1156"/>
    <n v="1750"/>
    <s v="No"/>
    <s v="Yes"/>
    <s v="Yes"/>
    <s v="No"/>
    <s v="Yes"/>
    <n v="3"/>
    <n v="0"/>
    <x v="1"/>
  </r>
  <r>
    <n v="942"/>
    <n v="13"/>
    <n v="1.4"/>
    <s v="Yes"/>
    <n v="27"/>
    <n v="4"/>
    <x v="1050"/>
    <n v="0.5"/>
    <n v="91"/>
    <n v="6"/>
    <n v="3"/>
    <n v="754"/>
    <n v="1532"/>
    <s v="Yes"/>
    <s v="No"/>
    <s v="No"/>
    <s v="Yes"/>
    <s v="No"/>
    <n v="9"/>
    <n v="8"/>
    <x v="3"/>
  </r>
  <r>
    <n v="1464"/>
    <n v="15"/>
    <n v="0.5"/>
    <s v="Yes"/>
    <n v="12"/>
    <n v="2"/>
    <x v="1051"/>
    <n v="0.9"/>
    <n v="117"/>
    <n v="5"/>
    <n v="3"/>
    <n v="854"/>
    <n v="1168"/>
    <s v="Yes"/>
    <s v="No"/>
    <s v="No"/>
    <s v="Yes"/>
    <s v="Yes"/>
    <n v="14"/>
    <n v="11"/>
    <x v="1"/>
  </r>
  <r>
    <n v="1835"/>
    <n v="14"/>
    <n v="2.2999999999999998"/>
    <s v="No"/>
    <n v="11"/>
    <n v="7"/>
    <x v="1052"/>
    <n v="0.1"/>
    <n v="193"/>
    <n v="18"/>
    <n v="17"/>
    <n v="385"/>
    <n v="583"/>
    <s v="No"/>
    <s v="Yes"/>
    <s v="Yes"/>
    <s v="No"/>
    <s v="Yes"/>
    <n v="13"/>
    <n v="4"/>
    <x v="3"/>
  </r>
  <r>
    <n v="1106"/>
    <n v="9"/>
    <n v="1.9"/>
    <s v="No"/>
    <n v="54"/>
    <n v="3"/>
    <x v="46"/>
    <n v="0.7"/>
    <n v="107"/>
    <n v="9"/>
    <n v="3"/>
    <n v="614"/>
    <n v="1212"/>
    <s v="No"/>
    <s v="Yes"/>
    <s v="No"/>
    <s v="Yes"/>
    <s v="Yes"/>
    <n v="9"/>
    <n v="4"/>
    <x v="2"/>
  </r>
  <r>
    <n v="1766"/>
    <n v="17"/>
    <n v="0.5"/>
    <s v="Yes"/>
    <n v="16"/>
    <n v="5"/>
    <x v="1053"/>
    <n v="0.6"/>
    <n v="141"/>
    <n v="9"/>
    <n v="7"/>
    <n v="125"/>
    <n v="1227"/>
    <s v="No"/>
    <s v="No"/>
    <s v="No"/>
    <s v="Yes"/>
    <s v="Yes"/>
    <n v="7"/>
    <n v="1"/>
    <x v="1"/>
  </r>
  <r>
    <n v="1936"/>
    <n v="3"/>
    <n v="1.3"/>
    <s v="No"/>
    <n v="44"/>
    <n v="3"/>
    <x v="1054"/>
    <n v="0.1"/>
    <n v="139"/>
    <n v="17"/>
    <n v="7"/>
    <n v="570"/>
    <n v="1021"/>
    <s v="No"/>
    <s v="No"/>
    <s v="No"/>
    <s v="Yes"/>
    <s v="No"/>
    <n v="3"/>
    <n v="2"/>
    <x v="0"/>
  </r>
  <r>
    <n v="1604"/>
    <n v="12"/>
    <n v="1.7"/>
    <s v="No"/>
    <n v="33"/>
    <n v="8"/>
    <x v="1055"/>
    <n v="1"/>
    <n v="191"/>
    <n v="13"/>
    <n v="10"/>
    <n v="134"/>
    <n v="939"/>
    <s v="Yes"/>
    <s v="No"/>
    <s v="No"/>
    <s v="Yes"/>
    <s v="Yes"/>
    <n v="5"/>
    <n v="2"/>
    <x v="3"/>
  </r>
  <r>
    <n v="1164"/>
    <n v="17"/>
    <n v="2.6"/>
    <s v="Yes"/>
    <n v="61"/>
    <n v="1"/>
    <x v="1056"/>
    <n v="0.3"/>
    <n v="88"/>
    <n v="11"/>
    <n v="10"/>
    <n v="1107"/>
    <n v="1656"/>
    <s v="Yes"/>
    <s v="No"/>
    <s v="No"/>
    <s v="No"/>
    <s v="Yes"/>
    <n v="6"/>
    <n v="0"/>
    <x v="1"/>
  </r>
  <r>
    <n v="961"/>
    <n v="7"/>
    <n v="1.4"/>
    <s v="Yes"/>
    <n v="57"/>
    <n v="8"/>
    <x v="1057"/>
    <n v="0.6"/>
    <n v="114"/>
    <n v="18"/>
    <n v="9"/>
    <n v="291"/>
    <n v="1434"/>
    <s v="Yes"/>
    <s v="Yes"/>
    <s v="Yes"/>
    <s v="Yes"/>
    <s v="Yes"/>
    <n v="3"/>
    <n v="0"/>
    <x v="2"/>
  </r>
  <r>
    <n v="1126"/>
    <n v="13"/>
    <n v="0.7"/>
    <s v="No"/>
    <n v="49"/>
    <n v="8"/>
    <x v="1058"/>
    <n v="0.9"/>
    <n v="165"/>
    <n v="14"/>
    <n v="1"/>
    <n v="114"/>
    <n v="1726"/>
    <s v="No"/>
    <s v="Yes"/>
    <s v="No"/>
    <s v="No"/>
    <s v="No"/>
    <n v="17"/>
    <n v="3"/>
    <x v="1"/>
  </r>
  <r>
    <n v="713"/>
    <n v="13"/>
    <n v="1.4"/>
    <s v="Yes"/>
    <n v="53"/>
    <n v="1"/>
    <x v="1059"/>
    <n v="0.8"/>
    <n v="98"/>
    <n v="19"/>
    <n v="18"/>
    <n v="123"/>
    <n v="1477"/>
    <s v="No"/>
    <s v="Yes"/>
    <s v="No"/>
    <s v="Yes"/>
    <s v="No"/>
    <n v="17"/>
    <n v="4"/>
    <x v="3"/>
  </r>
  <r>
    <n v="984"/>
    <n v="16"/>
    <n v="0.5"/>
    <s v="Yes"/>
    <n v="9"/>
    <n v="3"/>
    <x v="817"/>
    <n v="0.8"/>
    <n v="140"/>
    <n v="18"/>
    <n v="15"/>
    <n v="531"/>
    <n v="707"/>
    <s v="No"/>
    <s v="Yes"/>
    <s v="Yes"/>
    <s v="No"/>
    <s v="No"/>
    <n v="20"/>
    <n v="3"/>
    <x v="3"/>
  </r>
  <r>
    <n v="1404"/>
    <n v="5"/>
    <n v="2.1"/>
    <s v="No"/>
    <n v="44"/>
    <n v="1"/>
    <x v="1060"/>
    <n v="0.9"/>
    <n v="151"/>
    <n v="10"/>
    <n v="6"/>
    <n v="1703"/>
    <n v="1880"/>
    <s v="No"/>
    <s v="No"/>
    <s v="No"/>
    <s v="Yes"/>
    <s v="No"/>
    <n v="20"/>
    <n v="16"/>
    <x v="0"/>
  </r>
  <r>
    <n v="1068"/>
    <n v="12"/>
    <n v="0.5"/>
    <s v="Yes"/>
    <n v="19"/>
    <n v="8"/>
    <x v="1061"/>
    <n v="0.9"/>
    <n v="197"/>
    <n v="19"/>
    <n v="12"/>
    <n v="322"/>
    <n v="875"/>
    <s v="Yes"/>
    <s v="Yes"/>
    <s v="Yes"/>
    <s v="No"/>
    <s v="No"/>
    <n v="9"/>
    <n v="0"/>
    <x v="3"/>
  </r>
  <r>
    <n v="1396"/>
    <n v="8"/>
    <n v="1.5"/>
    <s v="Yes"/>
    <n v="44"/>
    <n v="6"/>
    <x v="1062"/>
    <n v="0.1"/>
    <n v="118"/>
    <n v="7"/>
    <n v="1"/>
    <n v="173"/>
    <n v="1843"/>
    <s v="Yes"/>
    <s v="Yes"/>
    <s v="Yes"/>
    <s v="Yes"/>
    <s v="No"/>
    <n v="1"/>
    <n v="0"/>
    <x v="0"/>
  </r>
  <r>
    <n v="1960"/>
    <n v="6"/>
    <n v="2.1"/>
    <s v="No"/>
    <n v="7"/>
    <n v="7"/>
    <x v="1063"/>
    <n v="0.2"/>
    <n v="165"/>
    <n v="11"/>
    <n v="9"/>
    <n v="868"/>
    <n v="877"/>
    <s v="Yes"/>
    <s v="No"/>
    <s v="No"/>
    <s v="Yes"/>
    <s v="Yes"/>
    <n v="9"/>
    <n v="1"/>
    <x v="1"/>
  </r>
  <r>
    <n v="574"/>
    <n v="2"/>
    <n v="2"/>
    <s v="Yes"/>
    <n v="26"/>
    <n v="6"/>
    <x v="75"/>
    <n v="0.5"/>
    <n v="118"/>
    <n v="8"/>
    <n v="4"/>
    <n v="382"/>
    <n v="1364"/>
    <s v="No"/>
    <s v="Yes"/>
    <s v="Yes"/>
    <s v="Yes"/>
    <s v="Yes"/>
    <n v="2"/>
    <n v="0"/>
    <x v="3"/>
  </r>
  <r>
    <n v="1954"/>
    <n v="5"/>
    <n v="0.5"/>
    <s v="Yes"/>
    <n v="24"/>
    <n v="4"/>
    <x v="1064"/>
    <n v="0.8"/>
    <n v="187"/>
    <n v="16"/>
    <n v="3"/>
    <n v="512"/>
    <n v="1149"/>
    <s v="Yes"/>
    <s v="Yes"/>
    <s v="No"/>
    <s v="Yes"/>
    <s v="No"/>
    <n v="0"/>
    <n v="0"/>
    <x v="3"/>
  </r>
  <r>
    <n v="618"/>
    <n v="7"/>
    <n v="1"/>
    <s v="No"/>
    <n v="13"/>
    <n v="4"/>
    <x v="1065"/>
    <n v="0.1"/>
    <n v="80"/>
    <n v="15"/>
    <n v="12"/>
    <n v="591"/>
    <n v="724"/>
    <s v="Yes"/>
    <s v="Yes"/>
    <s v="Yes"/>
    <s v="No"/>
    <s v="Yes"/>
    <n v="15"/>
    <n v="9"/>
    <x v="3"/>
  </r>
  <r>
    <n v="802"/>
    <n v="4"/>
    <n v="0.5"/>
    <s v="Yes"/>
    <n v="43"/>
    <n v="5"/>
    <x v="1066"/>
    <n v="0.6"/>
    <n v="153"/>
    <n v="17"/>
    <n v="13"/>
    <n v="527"/>
    <n v="734"/>
    <s v="Yes"/>
    <s v="No"/>
    <s v="No"/>
    <s v="No"/>
    <s v="No"/>
    <n v="6"/>
    <n v="3"/>
    <x v="2"/>
  </r>
  <r>
    <n v="1634"/>
    <n v="6"/>
    <n v="1.4"/>
    <s v="No"/>
    <n v="17"/>
    <n v="2"/>
    <x v="1067"/>
    <n v="0.2"/>
    <n v="200"/>
    <n v="11"/>
    <n v="6"/>
    <n v="964"/>
    <n v="1677"/>
    <s v="Yes"/>
    <s v="Yes"/>
    <s v="Yes"/>
    <s v="Yes"/>
    <s v="Yes"/>
    <n v="5"/>
    <n v="1"/>
    <x v="1"/>
  </r>
  <r>
    <n v="1660"/>
    <n v="14"/>
    <n v="0.6"/>
    <s v="No"/>
    <n v="24"/>
    <n v="2"/>
    <x v="1068"/>
    <n v="0.8"/>
    <n v="169"/>
    <n v="12"/>
    <n v="10"/>
    <n v="223"/>
    <n v="1777"/>
    <s v="Yes"/>
    <s v="Yes"/>
    <s v="Yes"/>
    <s v="Yes"/>
    <s v="No"/>
    <n v="3"/>
    <n v="2"/>
    <x v="2"/>
  </r>
  <r>
    <n v="1197"/>
    <n v="14"/>
    <n v="0.5"/>
    <s v="Yes"/>
    <n v="20"/>
    <n v="5"/>
    <x v="476"/>
    <n v="0.1"/>
    <n v="129"/>
    <n v="19"/>
    <n v="7"/>
    <n v="214"/>
    <n v="1710"/>
    <s v="Yes"/>
    <s v="Yes"/>
    <s v="No"/>
    <s v="Yes"/>
    <s v="Yes"/>
    <n v="10"/>
    <n v="9"/>
    <x v="2"/>
  </r>
  <r>
    <n v="1178"/>
    <n v="10"/>
    <n v="2.2000000000000002"/>
    <s v="Yes"/>
    <n v="57"/>
    <n v="3"/>
    <x v="1069"/>
    <n v="0.3"/>
    <n v="84"/>
    <n v="16"/>
    <n v="14"/>
    <n v="96"/>
    <n v="1352"/>
    <s v="Yes"/>
    <s v="Yes"/>
    <s v="No"/>
    <s v="No"/>
    <s v="No"/>
    <n v="17"/>
    <n v="6"/>
    <x v="2"/>
  </r>
  <r>
    <n v="818"/>
    <n v="3"/>
    <n v="0.5"/>
    <s v="Yes"/>
    <n v="23"/>
    <n v="5"/>
    <x v="580"/>
    <n v="0.2"/>
    <n v="192"/>
    <n v="19"/>
    <n v="12"/>
    <n v="586"/>
    <n v="1552"/>
    <s v="Yes"/>
    <s v="Yes"/>
    <s v="Yes"/>
    <s v="No"/>
    <s v="No"/>
    <n v="17"/>
    <n v="2"/>
    <x v="2"/>
  </r>
  <r>
    <n v="1970"/>
    <n v="2"/>
    <n v="1.6"/>
    <s v="Yes"/>
    <n v="58"/>
    <n v="8"/>
    <x v="1070"/>
    <n v="0.3"/>
    <n v="80"/>
    <n v="14"/>
    <n v="12"/>
    <n v="654"/>
    <n v="882"/>
    <s v="Yes"/>
    <s v="Yes"/>
    <s v="Yes"/>
    <s v="No"/>
    <s v="No"/>
    <n v="19"/>
    <n v="11"/>
    <x v="2"/>
  </r>
  <r>
    <n v="1218"/>
    <n v="5"/>
    <n v="1.8"/>
    <s v="Yes"/>
    <n v="14"/>
    <n v="3"/>
    <x v="1071"/>
    <n v="0.5"/>
    <n v="147"/>
    <n v="17"/>
    <n v="0"/>
    <n v="229"/>
    <n v="616"/>
    <s v="No"/>
    <s v="Yes"/>
    <s v="Yes"/>
    <s v="No"/>
    <s v="No"/>
    <n v="4"/>
    <n v="1"/>
    <x v="3"/>
  </r>
  <r>
    <n v="1611"/>
    <n v="9"/>
    <n v="0.5"/>
    <s v="Yes"/>
    <n v="3"/>
    <n v="3"/>
    <x v="575"/>
    <n v="0.6"/>
    <n v="98"/>
    <n v="8"/>
    <n v="4"/>
    <n v="303"/>
    <n v="714"/>
    <s v="No"/>
    <s v="Yes"/>
    <s v="No"/>
    <s v="Yes"/>
    <s v="Yes"/>
    <n v="14"/>
    <n v="11"/>
    <x v="0"/>
  </r>
  <r>
    <n v="1185"/>
    <n v="3"/>
    <n v="1.9"/>
    <s v="No"/>
    <n v="31"/>
    <n v="8"/>
    <x v="1072"/>
    <n v="0.4"/>
    <n v="152"/>
    <n v="16"/>
    <n v="2"/>
    <n v="837"/>
    <n v="1642"/>
    <s v="Yes"/>
    <s v="Yes"/>
    <s v="No"/>
    <s v="Yes"/>
    <s v="No"/>
    <n v="7"/>
    <n v="0"/>
    <x v="2"/>
  </r>
  <r>
    <n v="574"/>
    <n v="10"/>
    <n v="2.8"/>
    <s v="Yes"/>
    <n v="38"/>
    <n v="6"/>
    <x v="1073"/>
    <n v="0.1"/>
    <n v="90"/>
    <n v="8"/>
    <n v="7"/>
    <n v="286"/>
    <n v="1171"/>
    <s v="Yes"/>
    <s v="No"/>
    <s v="No"/>
    <s v="No"/>
    <s v="No"/>
    <n v="17"/>
    <n v="16"/>
    <x v="2"/>
  </r>
  <r>
    <n v="1314"/>
    <n v="18"/>
    <n v="2.8"/>
    <s v="Yes"/>
    <n v="5"/>
    <n v="4"/>
    <x v="1074"/>
    <n v="1"/>
    <n v="87"/>
    <n v="17"/>
    <n v="16"/>
    <n v="82"/>
    <n v="512"/>
    <s v="No"/>
    <s v="Yes"/>
    <s v="Yes"/>
    <s v="No"/>
    <s v="Yes"/>
    <n v="18"/>
    <n v="13"/>
    <x v="1"/>
  </r>
  <r>
    <n v="1317"/>
    <n v="5"/>
    <n v="1.8"/>
    <s v="Yes"/>
    <n v="43"/>
    <n v="5"/>
    <x v="1075"/>
    <n v="0.5"/>
    <n v="113"/>
    <n v="16"/>
    <n v="13"/>
    <n v="179"/>
    <n v="613"/>
    <s v="Yes"/>
    <s v="No"/>
    <s v="No"/>
    <s v="Yes"/>
    <s v="No"/>
    <n v="3"/>
    <n v="2"/>
    <x v="1"/>
  </r>
  <r>
    <n v="1068"/>
    <n v="9"/>
    <n v="2.7"/>
    <s v="Yes"/>
    <n v="45"/>
    <n v="5"/>
    <x v="363"/>
    <n v="0.6"/>
    <n v="194"/>
    <n v="17"/>
    <n v="7"/>
    <n v="935"/>
    <n v="1499"/>
    <s v="No"/>
    <s v="Yes"/>
    <s v="Yes"/>
    <s v="Yes"/>
    <s v="No"/>
    <n v="1"/>
    <n v="0"/>
    <x v="0"/>
  </r>
  <r>
    <n v="1778"/>
    <n v="13"/>
    <n v="0.5"/>
    <s v="No"/>
    <n v="23"/>
    <n v="6"/>
    <x v="1076"/>
    <n v="0.5"/>
    <n v="101"/>
    <n v="19"/>
    <n v="6"/>
    <n v="1028"/>
    <n v="1445"/>
    <s v="No"/>
    <s v="Yes"/>
    <s v="Yes"/>
    <s v="No"/>
    <s v="No"/>
    <n v="11"/>
    <n v="0"/>
    <x v="1"/>
  </r>
  <r>
    <n v="1559"/>
    <n v="3"/>
    <n v="1.6"/>
    <s v="Yes"/>
    <n v="6"/>
    <n v="6"/>
    <x v="1077"/>
    <n v="0.5"/>
    <n v="162"/>
    <n v="9"/>
    <n v="1"/>
    <n v="179"/>
    <n v="1559"/>
    <s v="Yes"/>
    <s v="Yes"/>
    <s v="Yes"/>
    <s v="Yes"/>
    <s v="Yes"/>
    <n v="17"/>
    <n v="6"/>
    <x v="1"/>
  </r>
  <r>
    <n v="1347"/>
    <n v="13"/>
    <n v="1.5"/>
    <s v="Yes"/>
    <n v="56"/>
    <n v="1"/>
    <x v="348"/>
    <n v="0.3"/>
    <n v="95"/>
    <n v="13"/>
    <n v="0"/>
    <n v="398"/>
    <n v="1528"/>
    <s v="Yes"/>
    <s v="Yes"/>
    <s v="No"/>
    <s v="Yes"/>
    <s v="No"/>
    <n v="19"/>
    <n v="10"/>
    <x v="2"/>
  </r>
  <r>
    <n v="858"/>
    <n v="3"/>
    <n v="2.2000000000000002"/>
    <s v="No"/>
    <n v="50"/>
    <n v="1"/>
    <x v="1078"/>
    <n v="0.1"/>
    <n v="84"/>
    <n v="17"/>
    <n v="16"/>
    <n v="528"/>
    <n v="1416"/>
    <s v="Yes"/>
    <s v="Yes"/>
    <s v="No"/>
    <s v="No"/>
    <s v="No"/>
    <n v="2"/>
    <n v="1"/>
    <x v="1"/>
  </r>
  <r>
    <n v="600"/>
    <n v="7"/>
    <n v="1.8"/>
    <s v="No"/>
    <n v="6"/>
    <n v="2"/>
    <x v="1079"/>
    <n v="0.8"/>
    <n v="199"/>
    <n v="17"/>
    <n v="4"/>
    <n v="486"/>
    <n v="1032"/>
    <s v="Yes"/>
    <s v="Yes"/>
    <s v="Yes"/>
    <s v="No"/>
    <s v="Yes"/>
    <n v="15"/>
    <n v="9"/>
    <x v="2"/>
  </r>
  <r>
    <n v="1802"/>
    <n v="3"/>
    <n v="2.7"/>
    <s v="Yes"/>
    <n v="10"/>
    <n v="7"/>
    <x v="980"/>
    <n v="0.6"/>
    <n v="101"/>
    <n v="14"/>
    <n v="7"/>
    <n v="253"/>
    <n v="590"/>
    <s v="Yes"/>
    <s v="Yes"/>
    <s v="Yes"/>
    <s v="No"/>
    <s v="No"/>
    <n v="9"/>
    <n v="0"/>
    <x v="3"/>
  </r>
  <r>
    <n v="564"/>
    <n v="15"/>
    <n v="1.8"/>
    <s v="Yes"/>
    <n v="51"/>
    <n v="3"/>
    <x v="1080"/>
    <n v="0.5"/>
    <n v="168"/>
    <n v="14"/>
    <n v="8"/>
    <n v="912"/>
    <n v="1980"/>
    <s v="Yes"/>
    <s v="Yes"/>
    <s v="Yes"/>
    <s v="No"/>
    <s v="No"/>
    <n v="1"/>
    <n v="0"/>
    <x v="3"/>
  </r>
  <r>
    <n v="1166"/>
    <n v="7"/>
    <n v="0.5"/>
    <s v="No"/>
    <n v="59"/>
    <n v="1"/>
    <x v="1081"/>
    <n v="0.5"/>
    <n v="80"/>
    <n v="8"/>
    <n v="6"/>
    <n v="437"/>
    <n v="638"/>
    <s v="No"/>
    <s v="Yes"/>
    <s v="No"/>
    <s v="Yes"/>
    <s v="Yes"/>
    <n v="11"/>
    <n v="7"/>
    <x v="1"/>
  </r>
  <r>
    <n v="1588"/>
    <n v="11"/>
    <n v="2.5"/>
    <s v="No"/>
    <n v="4"/>
    <n v="5"/>
    <x v="1082"/>
    <n v="0.3"/>
    <n v="148"/>
    <n v="5"/>
    <n v="3"/>
    <n v="146"/>
    <n v="822"/>
    <s v="No"/>
    <s v="Yes"/>
    <s v="Yes"/>
    <s v="No"/>
    <s v="Yes"/>
    <n v="20"/>
    <n v="12"/>
    <x v="2"/>
  </r>
  <r>
    <n v="563"/>
    <n v="15"/>
    <n v="2"/>
    <s v="Yes"/>
    <n v="47"/>
    <n v="7"/>
    <x v="1083"/>
    <n v="0.3"/>
    <n v="115"/>
    <n v="14"/>
    <n v="4"/>
    <n v="211"/>
    <n v="684"/>
    <s v="No"/>
    <s v="Yes"/>
    <s v="No"/>
    <s v="No"/>
    <s v="No"/>
    <n v="12"/>
    <n v="3"/>
    <x v="2"/>
  </r>
  <r>
    <n v="1959"/>
    <n v="8"/>
    <n v="0.5"/>
    <s v="Yes"/>
    <n v="18"/>
    <n v="6"/>
    <x v="1084"/>
    <n v="0.7"/>
    <n v="191"/>
    <n v="7"/>
    <n v="4"/>
    <n v="65"/>
    <n v="1055"/>
    <s v="Yes"/>
    <s v="Yes"/>
    <s v="No"/>
    <s v="Yes"/>
    <s v="No"/>
    <n v="20"/>
    <n v="5"/>
    <x v="3"/>
  </r>
  <r>
    <n v="584"/>
    <n v="4"/>
    <n v="1.8"/>
    <s v="No"/>
    <n v="19"/>
    <n v="3"/>
    <x v="1085"/>
    <n v="0.3"/>
    <n v="168"/>
    <n v="12"/>
    <n v="8"/>
    <n v="1123"/>
    <n v="1622"/>
    <s v="Yes"/>
    <s v="Yes"/>
    <s v="Yes"/>
    <s v="No"/>
    <s v="Yes"/>
    <n v="0"/>
    <n v="0"/>
    <x v="3"/>
  </r>
  <r>
    <n v="1837"/>
    <n v="15"/>
    <n v="0.5"/>
    <s v="No"/>
    <n v="36"/>
    <n v="4"/>
    <x v="1086"/>
    <n v="0.9"/>
    <n v="162"/>
    <n v="14"/>
    <n v="1"/>
    <n v="786"/>
    <n v="872"/>
    <s v="No"/>
    <s v="No"/>
    <s v="No"/>
    <s v="Yes"/>
    <s v="No"/>
    <n v="20"/>
    <n v="9"/>
    <x v="3"/>
  </r>
  <r>
    <n v="1263"/>
    <n v="17"/>
    <n v="0.5"/>
    <s v="No"/>
    <n v="64"/>
    <n v="5"/>
    <x v="1087"/>
    <n v="0.3"/>
    <n v="175"/>
    <n v="14"/>
    <n v="3"/>
    <n v="178"/>
    <n v="1883"/>
    <s v="No"/>
    <s v="No"/>
    <s v="No"/>
    <s v="Yes"/>
    <s v="No"/>
    <n v="18"/>
    <n v="12"/>
    <x v="0"/>
  </r>
  <r>
    <n v="1945"/>
    <n v="20"/>
    <n v="1.2"/>
    <s v="No"/>
    <n v="26"/>
    <n v="6"/>
    <x v="1088"/>
    <n v="0.7"/>
    <n v="112"/>
    <n v="18"/>
    <n v="7"/>
    <n v="1064"/>
    <n v="1540"/>
    <s v="No"/>
    <s v="No"/>
    <s v="No"/>
    <s v="Yes"/>
    <s v="No"/>
    <n v="5"/>
    <n v="3"/>
    <x v="1"/>
  </r>
  <r>
    <n v="1729"/>
    <n v="5"/>
    <n v="2.1"/>
    <s v="Yes"/>
    <n v="12"/>
    <n v="1"/>
    <x v="59"/>
    <n v="0.9"/>
    <n v="186"/>
    <n v="9"/>
    <n v="4"/>
    <n v="461"/>
    <n v="1178"/>
    <s v="No"/>
    <s v="Yes"/>
    <s v="No"/>
    <s v="Yes"/>
    <s v="Yes"/>
    <n v="6"/>
    <n v="1"/>
    <x v="0"/>
  </r>
  <r>
    <n v="1330"/>
    <n v="8"/>
    <n v="0.9"/>
    <s v="No"/>
    <n v="52"/>
    <n v="4"/>
    <x v="1073"/>
    <n v="0.8"/>
    <n v="84"/>
    <n v="19"/>
    <n v="6"/>
    <n v="462"/>
    <n v="1304"/>
    <s v="Yes"/>
    <s v="Yes"/>
    <s v="Yes"/>
    <s v="No"/>
    <s v="No"/>
    <n v="12"/>
    <n v="6"/>
    <x v="1"/>
  </r>
  <r>
    <n v="1072"/>
    <n v="16"/>
    <n v="2.2000000000000002"/>
    <s v="Yes"/>
    <n v="19"/>
    <n v="8"/>
    <x v="1089"/>
    <n v="0.4"/>
    <n v="114"/>
    <n v="15"/>
    <n v="9"/>
    <n v="380"/>
    <n v="877"/>
    <s v="Yes"/>
    <s v="No"/>
    <s v="No"/>
    <s v="No"/>
    <s v="Yes"/>
    <n v="16"/>
    <n v="6"/>
    <x v="2"/>
  </r>
  <r>
    <n v="1448"/>
    <n v="2"/>
    <n v="0.5"/>
    <s v="Yes"/>
    <n v="45"/>
    <n v="7"/>
    <x v="1090"/>
    <n v="0.8"/>
    <n v="138"/>
    <n v="13"/>
    <n v="11"/>
    <n v="570"/>
    <n v="1724"/>
    <s v="Yes"/>
    <s v="Yes"/>
    <s v="Yes"/>
    <s v="Yes"/>
    <s v="Yes"/>
    <n v="11"/>
    <n v="6"/>
    <x v="1"/>
  </r>
  <r>
    <n v="1330"/>
    <n v="4"/>
    <n v="1.1000000000000001"/>
    <s v="No"/>
    <n v="37"/>
    <n v="7"/>
    <x v="1091"/>
    <n v="0.7"/>
    <n v="126"/>
    <n v="10"/>
    <n v="1"/>
    <n v="1103"/>
    <n v="1637"/>
    <s v="No"/>
    <s v="Yes"/>
    <s v="No"/>
    <s v="No"/>
    <s v="No"/>
    <n v="20"/>
    <n v="11"/>
    <x v="2"/>
  </r>
  <r>
    <n v="1234"/>
    <n v="19"/>
    <n v="1.7"/>
    <s v="Yes"/>
    <n v="17"/>
    <n v="6"/>
    <x v="1092"/>
    <n v="0.9"/>
    <n v="174"/>
    <n v="12"/>
    <n v="9"/>
    <n v="209"/>
    <n v="725"/>
    <s v="No"/>
    <s v="No"/>
    <s v="No"/>
    <s v="Yes"/>
    <s v="No"/>
    <n v="15"/>
    <n v="8"/>
    <x v="2"/>
  </r>
  <r>
    <n v="1821"/>
    <n v="15"/>
    <n v="1.2"/>
    <s v="No"/>
    <n v="44"/>
    <n v="2"/>
    <x v="1093"/>
    <n v="0.6"/>
    <n v="141"/>
    <n v="8"/>
    <n v="2"/>
    <n v="1208"/>
    <n v="1212"/>
    <s v="Yes"/>
    <s v="Yes"/>
    <s v="Yes"/>
    <s v="No"/>
    <s v="Yes"/>
    <n v="14"/>
    <n v="13"/>
    <x v="0"/>
  </r>
  <r>
    <n v="1657"/>
    <n v="14"/>
    <n v="2.4"/>
    <s v="No"/>
    <n v="42"/>
    <n v="5"/>
    <x v="1094"/>
    <n v="0.1"/>
    <n v="198"/>
    <n v="18"/>
    <n v="1"/>
    <n v="1770"/>
    <n v="1796"/>
    <s v="No"/>
    <s v="Yes"/>
    <s v="No"/>
    <s v="No"/>
    <s v="Yes"/>
    <n v="16"/>
    <n v="3"/>
    <x v="1"/>
  </r>
  <r>
    <n v="1083"/>
    <n v="6"/>
    <n v="2.9"/>
    <s v="Yes"/>
    <n v="39"/>
    <n v="8"/>
    <x v="129"/>
    <n v="1"/>
    <n v="173"/>
    <n v="8"/>
    <n v="6"/>
    <n v="523"/>
    <n v="542"/>
    <s v="No"/>
    <s v="Yes"/>
    <s v="Yes"/>
    <s v="Yes"/>
    <s v="Yes"/>
    <n v="2"/>
    <n v="1"/>
    <x v="2"/>
  </r>
  <r>
    <n v="1448"/>
    <n v="6"/>
    <n v="1.4"/>
    <s v="Yes"/>
    <n v="26"/>
    <n v="3"/>
    <x v="771"/>
    <n v="1"/>
    <n v="156"/>
    <n v="12"/>
    <n v="9"/>
    <n v="1792"/>
    <n v="1850"/>
    <s v="Yes"/>
    <s v="No"/>
    <s v="No"/>
    <s v="No"/>
    <s v="No"/>
    <n v="16"/>
    <n v="13"/>
    <x v="0"/>
  </r>
  <r>
    <n v="1923"/>
    <n v="3"/>
    <n v="0.5"/>
    <s v="Yes"/>
    <n v="46"/>
    <n v="1"/>
    <x v="1095"/>
    <n v="0.5"/>
    <n v="191"/>
    <n v="10"/>
    <n v="9"/>
    <n v="767"/>
    <n v="1759"/>
    <s v="Yes"/>
    <s v="Yes"/>
    <s v="No"/>
    <s v="Yes"/>
    <s v="No"/>
    <n v="10"/>
    <n v="7"/>
    <x v="0"/>
  </r>
  <r>
    <n v="1610"/>
    <n v="9"/>
    <n v="2.9"/>
    <s v="No"/>
    <n v="64"/>
    <n v="4"/>
    <x v="1096"/>
    <n v="0.9"/>
    <n v="181"/>
    <n v="8"/>
    <n v="4"/>
    <n v="1236"/>
    <n v="1280"/>
    <s v="Yes"/>
    <s v="Yes"/>
    <s v="Yes"/>
    <s v="No"/>
    <s v="Yes"/>
    <n v="12"/>
    <n v="7"/>
    <x v="0"/>
  </r>
  <r>
    <n v="871"/>
    <n v="17"/>
    <n v="0.6"/>
    <s v="No"/>
    <n v="52"/>
    <n v="3"/>
    <x v="1097"/>
    <n v="0.1"/>
    <n v="178"/>
    <n v="14"/>
    <n v="7"/>
    <n v="194"/>
    <n v="1437"/>
    <s v="No"/>
    <s v="Yes"/>
    <s v="No"/>
    <s v="No"/>
    <s v="No"/>
    <n v="3"/>
    <n v="2"/>
    <x v="3"/>
  </r>
  <r>
    <n v="1108"/>
    <n v="4"/>
    <n v="1.3"/>
    <s v="Yes"/>
    <n v="2"/>
    <n v="7"/>
    <x v="238"/>
    <n v="0.3"/>
    <n v="169"/>
    <n v="5"/>
    <n v="3"/>
    <n v="208"/>
    <n v="1742"/>
    <s v="Yes"/>
    <s v="Yes"/>
    <s v="Yes"/>
    <s v="No"/>
    <s v="Yes"/>
    <n v="20"/>
    <n v="14"/>
    <x v="3"/>
  </r>
  <r>
    <n v="854"/>
    <n v="11"/>
    <n v="0.5"/>
    <s v="No"/>
    <n v="30"/>
    <n v="8"/>
    <x v="1098"/>
    <n v="0.5"/>
    <n v="125"/>
    <n v="5"/>
    <n v="2"/>
    <n v="518"/>
    <n v="1152"/>
    <s v="No"/>
    <s v="No"/>
    <s v="No"/>
    <s v="Yes"/>
    <s v="No"/>
    <n v="5"/>
    <n v="2"/>
    <x v="2"/>
  </r>
  <r>
    <n v="1005"/>
    <n v="20"/>
    <n v="0.5"/>
    <s v="No"/>
    <n v="46"/>
    <n v="8"/>
    <x v="1099"/>
    <n v="0.4"/>
    <n v="133"/>
    <n v="17"/>
    <n v="0"/>
    <n v="176"/>
    <n v="1556"/>
    <s v="Yes"/>
    <s v="No"/>
    <s v="No"/>
    <s v="Yes"/>
    <s v="No"/>
    <n v="17"/>
    <n v="0"/>
    <x v="1"/>
  </r>
  <r>
    <n v="999"/>
    <n v="8"/>
    <n v="1.7"/>
    <s v="No"/>
    <n v="49"/>
    <n v="1"/>
    <x v="1100"/>
    <n v="0.6"/>
    <n v="132"/>
    <n v="7"/>
    <n v="0"/>
    <n v="608"/>
    <n v="1970"/>
    <s v="Yes"/>
    <s v="No"/>
    <s v="No"/>
    <s v="No"/>
    <s v="No"/>
    <n v="17"/>
    <n v="6"/>
    <x v="0"/>
  </r>
  <r>
    <n v="587"/>
    <n v="7"/>
    <n v="2.5"/>
    <s v="No"/>
    <n v="51"/>
    <n v="1"/>
    <x v="208"/>
    <n v="0.6"/>
    <n v="111"/>
    <n v="10"/>
    <n v="4"/>
    <n v="244"/>
    <n v="1361"/>
    <s v="No"/>
    <s v="Yes"/>
    <s v="Yes"/>
    <s v="Yes"/>
    <s v="Yes"/>
    <n v="17"/>
    <n v="16"/>
    <x v="2"/>
  </r>
  <r>
    <n v="1800"/>
    <n v="8"/>
    <n v="0.7"/>
    <s v="No"/>
    <n v="8"/>
    <n v="7"/>
    <x v="1101"/>
    <n v="0.4"/>
    <n v="100"/>
    <n v="10"/>
    <n v="8"/>
    <n v="400"/>
    <n v="823"/>
    <s v="No"/>
    <s v="Yes"/>
    <s v="Yes"/>
    <s v="Yes"/>
    <s v="Yes"/>
    <n v="6"/>
    <n v="2"/>
    <x v="1"/>
  </r>
  <r>
    <n v="1312"/>
    <n v="14"/>
    <n v="0.5"/>
    <s v="Yes"/>
    <n v="28"/>
    <n v="2"/>
    <x v="1102"/>
    <n v="0.8"/>
    <n v="163"/>
    <n v="17"/>
    <n v="16"/>
    <n v="1233"/>
    <n v="1854"/>
    <s v="No"/>
    <s v="Yes"/>
    <s v="Yes"/>
    <s v="No"/>
    <s v="No"/>
    <n v="0"/>
    <n v="0"/>
    <x v="0"/>
  </r>
  <r>
    <n v="908"/>
    <n v="7"/>
    <n v="2.1"/>
    <s v="No"/>
    <n v="44"/>
    <n v="5"/>
    <x v="1103"/>
    <n v="0.6"/>
    <n v="95"/>
    <n v="16"/>
    <n v="12"/>
    <n v="154"/>
    <n v="941"/>
    <s v="Yes"/>
    <s v="Yes"/>
    <s v="No"/>
    <s v="Yes"/>
    <s v="No"/>
    <n v="2"/>
    <n v="1"/>
    <x v="1"/>
  </r>
  <r>
    <n v="1874"/>
    <n v="17"/>
    <n v="0.6"/>
    <s v="No"/>
    <n v="19"/>
    <n v="2"/>
    <x v="1104"/>
    <n v="0.8"/>
    <n v="192"/>
    <n v="15"/>
    <n v="10"/>
    <n v="1238"/>
    <n v="1418"/>
    <s v="Yes"/>
    <s v="No"/>
    <s v="No"/>
    <s v="No"/>
    <s v="Yes"/>
    <n v="9"/>
    <n v="1"/>
    <x v="0"/>
  </r>
  <r>
    <n v="1075"/>
    <n v="7"/>
    <n v="0.5"/>
    <s v="Yes"/>
    <n v="11"/>
    <n v="1"/>
    <x v="1051"/>
    <n v="0.2"/>
    <n v="122"/>
    <n v="8"/>
    <n v="3"/>
    <n v="271"/>
    <n v="1769"/>
    <s v="No"/>
    <s v="Yes"/>
    <s v="No"/>
    <s v="No"/>
    <s v="No"/>
    <n v="16"/>
    <n v="2"/>
    <x v="1"/>
  </r>
  <r>
    <n v="867"/>
    <n v="18"/>
    <n v="1.5"/>
    <s v="No"/>
    <n v="57"/>
    <n v="4"/>
    <x v="1105"/>
    <n v="0.1"/>
    <n v="159"/>
    <n v="8"/>
    <n v="6"/>
    <n v="289"/>
    <n v="724"/>
    <s v="No"/>
    <s v="Yes"/>
    <s v="Yes"/>
    <s v="No"/>
    <s v="Yes"/>
    <n v="0"/>
    <n v="0"/>
    <x v="0"/>
  </r>
  <r>
    <n v="1949"/>
    <n v="20"/>
    <n v="2.6"/>
    <s v="Yes"/>
    <n v="47"/>
    <n v="4"/>
    <x v="769"/>
    <n v="0.3"/>
    <n v="199"/>
    <n v="11"/>
    <n v="5"/>
    <n v="407"/>
    <n v="822"/>
    <s v="No"/>
    <s v="No"/>
    <s v="No"/>
    <s v="Yes"/>
    <s v="No"/>
    <n v="7"/>
    <n v="4"/>
    <x v="0"/>
  </r>
  <r>
    <n v="609"/>
    <n v="14"/>
    <n v="0.5"/>
    <s v="No"/>
    <n v="26"/>
    <n v="4"/>
    <x v="1106"/>
    <n v="0.3"/>
    <n v="93"/>
    <n v="11"/>
    <n v="10"/>
    <n v="938"/>
    <n v="1948"/>
    <s v="Yes"/>
    <s v="Yes"/>
    <s v="No"/>
    <s v="Yes"/>
    <s v="No"/>
    <n v="4"/>
    <n v="3"/>
    <x v="0"/>
  </r>
  <r>
    <n v="1433"/>
    <n v="19"/>
    <n v="2.2999999999999998"/>
    <s v="No"/>
    <n v="5"/>
    <n v="5"/>
    <x v="1107"/>
    <n v="0.1"/>
    <n v="129"/>
    <n v="18"/>
    <n v="15"/>
    <n v="420"/>
    <n v="784"/>
    <s v="No"/>
    <s v="Yes"/>
    <s v="Yes"/>
    <s v="Yes"/>
    <s v="Yes"/>
    <n v="11"/>
    <n v="2"/>
    <x v="0"/>
  </r>
  <r>
    <n v="1744"/>
    <n v="14"/>
    <n v="2.8"/>
    <s v="No"/>
    <n v="62"/>
    <n v="1"/>
    <x v="1108"/>
    <n v="0.7"/>
    <n v="158"/>
    <n v="10"/>
    <n v="6"/>
    <n v="621"/>
    <n v="1558"/>
    <s v="No"/>
    <s v="Yes"/>
    <s v="Yes"/>
    <s v="No"/>
    <s v="No"/>
    <n v="0"/>
    <n v="0"/>
    <x v="3"/>
  </r>
  <r>
    <n v="798"/>
    <n v="14"/>
    <n v="2.4"/>
    <s v="No"/>
    <n v="4"/>
    <n v="3"/>
    <x v="909"/>
    <n v="0.2"/>
    <n v="96"/>
    <n v="15"/>
    <n v="7"/>
    <n v="526"/>
    <n v="643"/>
    <s v="Yes"/>
    <s v="Yes"/>
    <s v="No"/>
    <s v="No"/>
    <s v="No"/>
    <n v="9"/>
    <n v="5"/>
    <x v="2"/>
  </r>
  <r>
    <n v="1958"/>
    <n v="3"/>
    <n v="0.5"/>
    <s v="No"/>
    <n v="52"/>
    <n v="1"/>
    <x v="1109"/>
    <n v="0.4"/>
    <n v="153"/>
    <n v="7"/>
    <n v="6"/>
    <n v="1524"/>
    <n v="1848"/>
    <s v="No"/>
    <s v="Yes"/>
    <s v="Yes"/>
    <s v="No"/>
    <s v="No"/>
    <n v="14"/>
    <n v="6"/>
    <x v="1"/>
  </r>
  <r>
    <n v="659"/>
    <n v="2"/>
    <n v="2.7"/>
    <s v="No"/>
    <n v="6"/>
    <n v="3"/>
    <x v="1110"/>
    <n v="0.5"/>
    <n v="110"/>
    <n v="15"/>
    <n v="5"/>
    <n v="1054"/>
    <n v="1929"/>
    <s v="No"/>
    <s v="Yes"/>
    <s v="Yes"/>
    <s v="Yes"/>
    <s v="No"/>
    <n v="7"/>
    <n v="6"/>
    <x v="0"/>
  </r>
  <r>
    <n v="1348"/>
    <n v="8"/>
    <n v="1.3"/>
    <s v="No"/>
    <n v="43"/>
    <n v="5"/>
    <x v="78"/>
    <n v="0.4"/>
    <n v="116"/>
    <n v="10"/>
    <n v="3"/>
    <n v="204"/>
    <n v="501"/>
    <s v="No"/>
    <s v="Yes"/>
    <s v="No"/>
    <s v="Yes"/>
    <s v="No"/>
    <n v="6"/>
    <n v="0"/>
    <x v="1"/>
  </r>
  <r>
    <n v="516"/>
    <n v="15"/>
    <n v="0.7"/>
    <s v="Yes"/>
    <n v="30"/>
    <n v="1"/>
    <x v="1111"/>
    <n v="0.9"/>
    <n v="138"/>
    <n v="17"/>
    <n v="13"/>
    <n v="126"/>
    <n v="698"/>
    <s v="No"/>
    <s v="No"/>
    <s v="No"/>
    <s v="No"/>
    <s v="Yes"/>
    <n v="12"/>
    <n v="1"/>
    <x v="2"/>
  </r>
  <r>
    <n v="1558"/>
    <n v="17"/>
    <n v="2.5"/>
    <s v="No"/>
    <n v="32"/>
    <n v="5"/>
    <x v="1112"/>
    <n v="0.1"/>
    <n v="114"/>
    <n v="16"/>
    <n v="5"/>
    <n v="322"/>
    <n v="1385"/>
    <s v="Yes"/>
    <s v="Yes"/>
    <s v="Yes"/>
    <s v="Yes"/>
    <s v="Yes"/>
    <n v="3"/>
    <n v="2"/>
    <x v="3"/>
  </r>
  <r>
    <n v="539"/>
    <n v="9"/>
    <n v="0.6"/>
    <s v="Yes"/>
    <n v="21"/>
    <n v="7"/>
    <x v="1113"/>
    <n v="0.1"/>
    <n v="145"/>
    <n v="14"/>
    <n v="5"/>
    <n v="551"/>
    <n v="599"/>
    <s v="No"/>
    <s v="No"/>
    <s v="No"/>
    <s v="No"/>
    <s v="Yes"/>
    <n v="14"/>
    <n v="9"/>
    <x v="2"/>
  </r>
  <r>
    <n v="1131"/>
    <n v="16"/>
    <n v="0.5"/>
    <s v="Yes"/>
    <n v="49"/>
    <n v="5"/>
    <x v="1114"/>
    <n v="0.6"/>
    <n v="101"/>
    <n v="19"/>
    <n v="13"/>
    <n v="658"/>
    <n v="878"/>
    <s v="Yes"/>
    <s v="Yes"/>
    <s v="No"/>
    <s v="No"/>
    <s v="Yes"/>
    <n v="18"/>
    <n v="11"/>
    <x v="0"/>
  </r>
  <r>
    <n v="1829"/>
    <n v="5"/>
    <n v="2.1"/>
    <s v="No"/>
    <n v="59"/>
    <n v="5"/>
    <x v="245"/>
    <n v="0.1"/>
    <n v="91"/>
    <n v="16"/>
    <n v="6"/>
    <n v="1457"/>
    <n v="1919"/>
    <s v="Yes"/>
    <s v="Yes"/>
    <s v="No"/>
    <s v="Yes"/>
    <s v="Yes"/>
    <n v="15"/>
    <n v="8"/>
    <x v="1"/>
  </r>
  <r>
    <n v="1232"/>
    <n v="15"/>
    <n v="1.2"/>
    <s v="No"/>
    <n v="30"/>
    <n v="6"/>
    <x v="882"/>
    <n v="0.9"/>
    <n v="131"/>
    <n v="8"/>
    <n v="4"/>
    <n v="625"/>
    <n v="761"/>
    <s v="Yes"/>
    <s v="Yes"/>
    <s v="No"/>
    <s v="Yes"/>
    <s v="No"/>
    <n v="14"/>
    <n v="12"/>
    <x v="0"/>
  </r>
  <r>
    <n v="1122"/>
    <n v="3"/>
    <n v="2.8"/>
    <s v="No"/>
    <n v="28"/>
    <n v="3"/>
    <x v="1115"/>
    <n v="0.6"/>
    <n v="184"/>
    <n v="14"/>
    <n v="10"/>
    <n v="1578"/>
    <n v="1963"/>
    <s v="Yes"/>
    <s v="No"/>
    <s v="No"/>
    <s v="No"/>
    <s v="No"/>
    <n v="4"/>
    <n v="0"/>
    <x v="0"/>
  </r>
  <r>
    <n v="860"/>
    <n v="20"/>
    <n v="1.3"/>
    <s v="Yes"/>
    <n v="40"/>
    <n v="3"/>
    <x v="87"/>
    <n v="0.7"/>
    <n v="170"/>
    <n v="13"/>
    <n v="7"/>
    <n v="1573"/>
    <n v="1581"/>
    <s v="Yes"/>
    <s v="Yes"/>
    <s v="Yes"/>
    <s v="Yes"/>
    <s v="Yes"/>
    <n v="13"/>
    <n v="8"/>
    <x v="2"/>
  </r>
  <r>
    <n v="1882"/>
    <n v="11"/>
    <n v="1.3"/>
    <s v="Yes"/>
    <n v="47"/>
    <n v="2"/>
    <x v="1116"/>
    <n v="0.2"/>
    <n v="140"/>
    <n v="17"/>
    <n v="1"/>
    <n v="119"/>
    <n v="652"/>
    <s v="No"/>
    <s v="No"/>
    <s v="No"/>
    <s v="Yes"/>
    <s v="Yes"/>
    <n v="13"/>
    <n v="8"/>
    <x v="2"/>
  </r>
  <r>
    <n v="685"/>
    <n v="2"/>
    <n v="0.5"/>
    <s v="Yes"/>
    <n v="13"/>
    <n v="7"/>
    <x v="3"/>
    <n v="0.8"/>
    <n v="82"/>
    <n v="15"/>
    <n v="7"/>
    <n v="1091"/>
    <n v="1203"/>
    <s v="Yes"/>
    <s v="Yes"/>
    <s v="Yes"/>
    <s v="Yes"/>
    <s v="No"/>
    <n v="15"/>
    <n v="8"/>
    <x v="1"/>
  </r>
  <r>
    <n v="936"/>
    <n v="12"/>
    <n v="0.5"/>
    <s v="Yes"/>
    <n v="14"/>
    <n v="3"/>
    <x v="1117"/>
    <n v="0.1"/>
    <n v="164"/>
    <n v="13"/>
    <n v="1"/>
    <n v="150"/>
    <n v="1677"/>
    <s v="No"/>
    <s v="Yes"/>
    <s v="Yes"/>
    <s v="No"/>
    <s v="No"/>
    <n v="17"/>
    <n v="14"/>
    <x v="1"/>
  </r>
  <r>
    <n v="772"/>
    <n v="3"/>
    <n v="1.1000000000000001"/>
    <s v="Yes"/>
    <n v="39"/>
    <n v="7"/>
    <x v="1118"/>
    <n v="0.8"/>
    <n v="81"/>
    <n v="17"/>
    <n v="15"/>
    <n v="1314"/>
    <n v="1854"/>
    <s v="Yes"/>
    <s v="Yes"/>
    <s v="No"/>
    <s v="No"/>
    <s v="No"/>
    <n v="14"/>
    <n v="12"/>
    <x v="1"/>
  </r>
  <r>
    <n v="1210"/>
    <n v="17"/>
    <n v="1.6"/>
    <s v="Yes"/>
    <n v="57"/>
    <n v="4"/>
    <x v="450"/>
    <n v="0.5"/>
    <n v="111"/>
    <n v="16"/>
    <n v="0"/>
    <n v="329"/>
    <n v="1039"/>
    <s v="No"/>
    <s v="Yes"/>
    <s v="No"/>
    <s v="Yes"/>
    <s v="Yes"/>
    <n v="20"/>
    <n v="9"/>
    <x v="0"/>
  </r>
  <r>
    <n v="1413"/>
    <n v="2"/>
    <n v="0.5"/>
    <s v="Yes"/>
    <n v="51"/>
    <n v="5"/>
    <x v="1119"/>
    <n v="0.3"/>
    <n v="117"/>
    <n v="16"/>
    <n v="5"/>
    <n v="187"/>
    <n v="517"/>
    <s v="No"/>
    <s v="No"/>
    <s v="No"/>
    <s v="No"/>
    <s v="No"/>
    <n v="11"/>
    <n v="5"/>
    <x v="1"/>
  </r>
  <r>
    <n v="1472"/>
    <n v="11"/>
    <n v="3"/>
    <s v="No"/>
    <n v="20"/>
    <n v="2"/>
    <x v="1120"/>
    <n v="0.3"/>
    <n v="169"/>
    <n v="6"/>
    <n v="1"/>
    <n v="443"/>
    <n v="892"/>
    <s v="Yes"/>
    <s v="Yes"/>
    <s v="Yes"/>
    <s v="No"/>
    <s v="No"/>
    <n v="6"/>
    <n v="4"/>
    <x v="3"/>
  </r>
  <r>
    <n v="672"/>
    <n v="6"/>
    <n v="0.5"/>
    <s v="No"/>
    <n v="35"/>
    <n v="8"/>
    <x v="92"/>
    <n v="0.1"/>
    <n v="99"/>
    <n v="16"/>
    <n v="7"/>
    <n v="574"/>
    <n v="1267"/>
    <s v="No"/>
    <s v="Yes"/>
    <s v="Yes"/>
    <s v="No"/>
    <s v="No"/>
    <n v="17"/>
    <n v="7"/>
    <x v="3"/>
  </r>
  <r>
    <n v="1901"/>
    <n v="12"/>
    <n v="0.5"/>
    <s v="No"/>
    <n v="41"/>
    <n v="2"/>
    <x v="1121"/>
    <n v="0.6"/>
    <n v="131"/>
    <n v="5"/>
    <n v="1"/>
    <n v="3"/>
    <n v="1662"/>
    <s v="No"/>
    <s v="Yes"/>
    <s v="Yes"/>
    <s v="No"/>
    <s v="Yes"/>
    <n v="17"/>
    <n v="5"/>
    <x v="3"/>
  </r>
  <r>
    <n v="1442"/>
    <n v="20"/>
    <n v="1"/>
    <s v="Yes"/>
    <n v="27"/>
    <n v="3"/>
    <x v="102"/>
    <n v="0.1"/>
    <n v="192"/>
    <n v="6"/>
    <n v="5"/>
    <n v="231"/>
    <n v="687"/>
    <s v="Yes"/>
    <s v="Yes"/>
    <s v="No"/>
    <s v="No"/>
    <s v="No"/>
    <n v="19"/>
    <n v="0"/>
    <x v="0"/>
  </r>
  <r>
    <n v="1494"/>
    <n v="4"/>
    <n v="1.6"/>
    <s v="No"/>
    <n v="45"/>
    <n v="5"/>
    <x v="1122"/>
    <n v="0.8"/>
    <n v="158"/>
    <n v="11"/>
    <n v="9"/>
    <n v="449"/>
    <n v="790"/>
    <s v="No"/>
    <s v="Yes"/>
    <s v="Yes"/>
    <s v="No"/>
    <s v="No"/>
    <n v="4"/>
    <n v="3"/>
    <x v="1"/>
  </r>
  <r>
    <n v="704"/>
    <n v="15"/>
    <n v="2.2000000000000002"/>
    <s v="Yes"/>
    <n v="53"/>
    <n v="6"/>
    <x v="1123"/>
    <n v="0.2"/>
    <n v="186"/>
    <n v="7"/>
    <n v="1"/>
    <n v="251"/>
    <n v="1013"/>
    <s v="Yes"/>
    <s v="Yes"/>
    <s v="No"/>
    <s v="Yes"/>
    <s v="No"/>
    <n v="6"/>
    <n v="4"/>
    <x v="2"/>
  </r>
  <r>
    <n v="1836"/>
    <n v="18"/>
    <n v="1.7"/>
    <s v="Yes"/>
    <n v="26"/>
    <n v="6"/>
    <x v="1124"/>
    <n v="0.1"/>
    <n v="134"/>
    <n v="5"/>
    <n v="0"/>
    <n v="408"/>
    <n v="1139"/>
    <s v="Yes"/>
    <s v="No"/>
    <s v="No"/>
    <s v="No"/>
    <s v="Yes"/>
    <n v="16"/>
    <n v="3"/>
    <x v="1"/>
  </r>
  <r>
    <n v="1154"/>
    <n v="12"/>
    <n v="1.1000000000000001"/>
    <s v="Yes"/>
    <n v="5"/>
    <n v="1"/>
    <x v="1125"/>
    <n v="0.2"/>
    <n v="98"/>
    <n v="12"/>
    <n v="0"/>
    <n v="539"/>
    <n v="1240"/>
    <s v="No"/>
    <s v="Yes"/>
    <s v="Yes"/>
    <s v="No"/>
    <s v="No"/>
    <n v="13"/>
    <n v="2"/>
    <x v="0"/>
  </r>
  <r>
    <n v="934"/>
    <n v="7"/>
    <n v="2"/>
    <s v="Yes"/>
    <n v="30"/>
    <n v="8"/>
    <x v="1126"/>
    <n v="0.7"/>
    <n v="182"/>
    <n v="10"/>
    <n v="8"/>
    <n v="521"/>
    <n v="1190"/>
    <s v="No"/>
    <s v="No"/>
    <s v="No"/>
    <s v="Yes"/>
    <s v="No"/>
    <n v="15"/>
    <n v="2"/>
    <x v="3"/>
  </r>
  <r>
    <n v="1725"/>
    <n v="5"/>
    <n v="0.5"/>
    <s v="Yes"/>
    <n v="52"/>
    <n v="6"/>
    <x v="1127"/>
    <n v="1"/>
    <n v="185"/>
    <n v="19"/>
    <n v="18"/>
    <n v="1125"/>
    <n v="1195"/>
    <s v="Yes"/>
    <s v="Yes"/>
    <s v="Yes"/>
    <s v="Yes"/>
    <s v="No"/>
    <n v="12"/>
    <n v="8"/>
    <x v="0"/>
  </r>
  <r>
    <n v="1009"/>
    <n v="13"/>
    <n v="2.8"/>
    <s v="Yes"/>
    <n v="2"/>
    <n v="7"/>
    <x v="1128"/>
    <n v="0.6"/>
    <n v="115"/>
    <n v="19"/>
    <n v="8"/>
    <n v="267"/>
    <n v="1841"/>
    <s v="No"/>
    <s v="Yes"/>
    <s v="Yes"/>
    <s v="No"/>
    <s v="Yes"/>
    <n v="15"/>
    <n v="7"/>
    <x v="2"/>
  </r>
  <r>
    <n v="1002"/>
    <n v="18"/>
    <n v="1.8"/>
    <s v="No"/>
    <n v="45"/>
    <n v="7"/>
    <x v="565"/>
    <n v="0.7"/>
    <n v="180"/>
    <n v="19"/>
    <n v="13"/>
    <n v="948"/>
    <n v="1007"/>
    <s v="Yes"/>
    <s v="Yes"/>
    <s v="No"/>
    <s v="No"/>
    <s v="Yes"/>
    <n v="7"/>
    <n v="1"/>
    <x v="3"/>
  </r>
  <r>
    <n v="807"/>
    <n v="4"/>
    <n v="0.5"/>
    <s v="Yes"/>
    <n v="37"/>
    <n v="4"/>
    <x v="1129"/>
    <n v="0.2"/>
    <n v="127"/>
    <n v="5"/>
    <n v="4"/>
    <n v="245"/>
    <n v="829"/>
    <s v="No"/>
    <s v="No"/>
    <s v="No"/>
    <s v="No"/>
    <s v="Yes"/>
    <n v="0"/>
    <n v="0"/>
    <x v="0"/>
  </r>
  <r>
    <n v="1502"/>
    <n v="16"/>
    <n v="1.2"/>
    <s v="No"/>
    <n v="54"/>
    <n v="5"/>
    <x v="1130"/>
    <n v="0.2"/>
    <n v="138"/>
    <n v="17"/>
    <n v="14"/>
    <n v="65"/>
    <n v="588"/>
    <s v="Yes"/>
    <s v="Yes"/>
    <s v="No"/>
    <s v="No"/>
    <s v="Yes"/>
    <n v="12"/>
    <n v="0"/>
    <x v="1"/>
  </r>
  <r>
    <n v="1449"/>
    <n v="8"/>
    <n v="0.8"/>
    <s v="Yes"/>
    <n v="10"/>
    <n v="1"/>
    <x v="1131"/>
    <n v="0.2"/>
    <n v="144"/>
    <n v="10"/>
    <n v="0"/>
    <n v="1518"/>
    <n v="1883"/>
    <s v="Yes"/>
    <s v="Yes"/>
    <s v="Yes"/>
    <s v="Yes"/>
    <s v="No"/>
    <n v="12"/>
    <n v="3"/>
    <x v="0"/>
  </r>
  <r>
    <n v="1170"/>
    <n v="8"/>
    <n v="1.2"/>
    <s v="No"/>
    <n v="30"/>
    <n v="8"/>
    <x v="1132"/>
    <n v="0.4"/>
    <n v="83"/>
    <n v="6"/>
    <n v="4"/>
    <n v="27"/>
    <n v="1722"/>
    <s v="Yes"/>
    <s v="Yes"/>
    <s v="No"/>
    <s v="No"/>
    <s v="Yes"/>
    <n v="15"/>
    <n v="4"/>
    <x v="3"/>
  </r>
  <r>
    <n v="672"/>
    <n v="14"/>
    <n v="0.5"/>
    <s v="Yes"/>
    <n v="54"/>
    <n v="4"/>
    <x v="1133"/>
    <n v="0.9"/>
    <n v="95"/>
    <n v="17"/>
    <n v="8"/>
    <n v="578"/>
    <n v="1143"/>
    <s v="No"/>
    <s v="No"/>
    <s v="No"/>
    <s v="No"/>
    <s v="Yes"/>
    <n v="11"/>
    <n v="0"/>
    <x v="3"/>
  </r>
  <r>
    <n v="1976"/>
    <n v="13"/>
    <n v="0.7"/>
    <s v="Yes"/>
    <n v="32"/>
    <n v="2"/>
    <x v="1134"/>
    <n v="0.8"/>
    <n v="171"/>
    <n v="17"/>
    <n v="11"/>
    <n v="1301"/>
    <n v="1922"/>
    <s v="Yes"/>
    <s v="No"/>
    <s v="No"/>
    <s v="Yes"/>
    <s v="Yes"/>
    <n v="7"/>
    <n v="4"/>
    <x v="1"/>
  </r>
  <r>
    <n v="1156"/>
    <n v="15"/>
    <n v="1.2"/>
    <s v="Yes"/>
    <n v="50"/>
    <n v="2"/>
    <x v="1135"/>
    <n v="0.8"/>
    <n v="159"/>
    <n v="7"/>
    <n v="0"/>
    <n v="322"/>
    <n v="547"/>
    <s v="Yes"/>
    <s v="Yes"/>
    <s v="Yes"/>
    <s v="No"/>
    <s v="Yes"/>
    <n v="0"/>
    <n v="0"/>
    <x v="3"/>
  </r>
  <r>
    <n v="1606"/>
    <n v="2"/>
    <n v="0.5"/>
    <s v="Yes"/>
    <n v="33"/>
    <n v="5"/>
    <x v="1136"/>
    <n v="0.9"/>
    <n v="200"/>
    <n v="11"/>
    <n v="1"/>
    <n v="157"/>
    <n v="770"/>
    <s v="No"/>
    <s v="Yes"/>
    <s v="Yes"/>
    <s v="No"/>
    <s v="Yes"/>
    <n v="0"/>
    <n v="0"/>
    <x v="1"/>
  </r>
  <r>
    <n v="512"/>
    <n v="15"/>
    <n v="0.5"/>
    <s v="Yes"/>
    <n v="15"/>
    <n v="3"/>
    <x v="977"/>
    <n v="0.9"/>
    <n v="83"/>
    <n v="18"/>
    <n v="14"/>
    <n v="249"/>
    <n v="1849"/>
    <s v="Yes"/>
    <s v="No"/>
    <s v="No"/>
    <s v="Yes"/>
    <s v="Yes"/>
    <n v="15"/>
    <n v="7"/>
    <x v="2"/>
  </r>
  <r>
    <n v="915"/>
    <n v="13"/>
    <n v="0.5"/>
    <s v="Yes"/>
    <n v="33"/>
    <n v="2"/>
    <x v="917"/>
    <n v="0.3"/>
    <n v="199"/>
    <n v="7"/>
    <n v="3"/>
    <n v="503"/>
    <n v="986"/>
    <s v="Yes"/>
    <s v="Yes"/>
    <s v="Yes"/>
    <s v="No"/>
    <s v="Yes"/>
    <n v="16"/>
    <n v="9"/>
    <x v="0"/>
  </r>
  <r>
    <n v="659"/>
    <n v="16"/>
    <n v="0.5"/>
    <s v="Yes"/>
    <n v="5"/>
    <n v="8"/>
    <x v="729"/>
    <n v="0.3"/>
    <n v="169"/>
    <n v="16"/>
    <n v="10"/>
    <n v="659"/>
    <n v="730"/>
    <s v="Yes"/>
    <s v="Yes"/>
    <s v="Yes"/>
    <s v="No"/>
    <s v="No"/>
    <n v="10"/>
    <n v="7"/>
    <x v="0"/>
  </r>
  <r>
    <n v="922"/>
    <n v="12"/>
    <n v="0.7"/>
    <s v="No"/>
    <n v="47"/>
    <n v="8"/>
    <x v="180"/>
    <n v="1"/>
    <n v="157"/>
    <n v="17"/>
    <n v="4"/>
    <n v="1295"/>
    <n v="1808"/>
    <s v="No"/>
    <s v="Yes"/>
    <s v="Yes"/>
    <s v="Yes"/>
    <s v="Yes"/>
    <n v="14"/>
    <n v="0"/>
    <x v="0"/>
  </r>
  <r>
    <n v="1872"/>
    <n v="15"/>
    <n v="2.2999999999999998"/>
    <s v="No"/>
    <n v="44"/>
    <n v="3"/>
    <x v="1137"/>
    <n v="0.7"/>
    <n v="134"/>
    <n v="9"/>
    <n v="4"/>
    <n v="459"/>
    <n v="1259"/>
    <s v="No"/>
    <s v="Yes"/>
    <s v="No"/>
    <s v="Yes"/>
    <s v="Yes"/>
    <n v="15"/>
    <n v="6"/>
    <x v="2"/>
  </r>
  <r>
    <n v="1996"/>
    <n v="12"/>
    <n v="2.5"/>
    <s v="No"/>
    <n v="51"/>
    <n v="4"/>
    <x v="1138"/>
    <n v="0.4"/>
    <n v="122"/>
    <n v="8"/>
    <n v="7"/>
    <n v="671"/>
    <n v="1445"/>
    <s v="No"/>
    <s v="Yes"/>
    <s v="Yes"/>
    <s v="Yes"/>
    <s v="No"/>
    <n v="9"/>
    <n v="5"/>
    <x v="2"/>
  </r>
  <r>
    <n v="1070"/>
    <n v="20"/>
    <n v="3"/>
    <s v="No"/>
    <n v="19"/>
    <n v="7"/>
    <x v="1139"/>
    <n v="0.8"/>
    <n v="160"/>
    <n v="14"/>
    <n v="13"/>
    <n v="90"/>
    <n v="1614"/>
    <s v="Yes"/>
    <s v="No"/>
    <s v="No"/>
    <s v="No"/>
    <s v="Yes"/>
    <n v="16"/>
    <n v="9"/>
    <x v="2"/>
  </r>
  <r>
    <n v="504"/>
    <n v="15"/>
    <n v="0.5"/>
    <s v="Yes"/>
    <n v="16"/>
    <n v="1"/>
    <x v="1140"/>
    <n v="0.1"/>
    <n v="166"/>
    <n v="17"/>
    <n v="15"/>
    <n v="767"/>
    <n v="1665"/>
    <s v="No"/>
    <s v="Yes"/>
    <s v="No"/>
    <s v="Yes"/>
    <s v="Yes"/>
    <n v="9"/>
    <n v="5"/>
    <x v="3"/>
  </r>
  <r>
    <n v="648"/>
    <n v="13"/>
    <n v="0.5"/>
    <s v="Yes"/>
    <n v="54"/>
    <n v="5"/>
    <x v="1141"/>
    <n v="0.4"/>
    <n v="109"/>
    <n v="5"/>
    <n v="0"/>
    <n v="1153"/>
    <n v="1817"/>
    <s v="No"/>
    <s v="Yes"/>
    <s v="Yes"/>
    <s v="No"/>
    <s v="Yes"/>
    <n v="20"/>
    <n v="9"/>
    <x v="1"/>
  </r>
  <r>
    <n v="538"/>
    <n v="9"/>
    <n v="0.8"/>
    <s v="No"/>
    <n v="2"/>
    <n v="7"/>
    <x v="1142"/>
    <n v="0.8"/>
    <n v="177"/>
    <n v="8"/>
    <n v="4"/>
    <n v="235"/>
    <n v="662"/>
    <s v="No"/>
    <s v="Yes"/>
    <s v="Yes"/>
    <s v="Yes"/>
    <s v="No"/>
    <n v="13"/>
    <n v="12"/>
    <x v="3"/>
  </r>
  <r>
    <n v="940"/>
    <n v="9"/>
    <n v="2.9"/>
    <s v="No"/>
    <n v="16"/>
    <n v="4"/>
    <x v="1143"/>
    <n v="0.7"/>
    <n v="115"/>
    <n v="15"/>
    <n v="13"/>
    <n v="499"/>
    <n v="1090"/>
    <s v="Yes"/>
    <s v="Yes"/>
    <s v="No"/>
    <s v="Yes"/>
    <s v="No"/>
    <n v="1"/>
    <n v="0"/>
    <x v="0"/>
  </r>
  <r>
    <n v="668"/>
    <n v="7"/>
    <n v="2.9"/>
    <s v="Yes"/>
    <n v="30"/>
    <n v="8"/>
    <x v="460"/>
    <n v="0.2"/>
    <n v="195"/>
    <n v="10"/>
    <n v="5"/>
    <n v="522"/>
    <n v="1056"/>
    <s v="Yes"/>
    <s v="Yes"/>
    <s v="No"/>
    <s v="Yes"/>
    <s v="No"/>
    <n v="12"/>
    <n v="7"/>
    <x v="0"/>
  </r>
  <r>
    <n v="1905"/>
    <n v="16"/>
    <n v="0.6"/>
    <s v="Yes"/>
    <n v="36"/>
    <n v="3"/>
    <x v="1144"/>
    <n v="0.4"/>
    <n v="119"/>
    <n v="13"/>
    <n v="4"/>
    <n v="825"/>
    <n v="1542"/>
    <s v="No"/>
    <s v="Yes"/>
    <s v="Yes"/>
    <s v="No"/>
    <s v="No"/>
    <n v="20"/>
    <n v="9"/>
    <x v="0"/>
  </r>
  <r>
    <n v="615"/>
    <n v="5"/>
    <n v="0.5"/>
    <s v="Yes"/>
    <n v="58"/>
    <n v="5"/>
    <x v="233"/>
    <n v="0.5"/>
    <n v="130"/>
    <n v="14"/>
    <n v="5"/>
    <n v="1021"/>
    <n v="1958"/>
    <s v="No"/>
    <s v="Yes"/>
    <s v="No"/>
    <s v="No"/>
    <s v="Yes"/>
    <n v="8"/>
    <n v="7"/>
    <x v="0"/>
  </r>
  <r>
    <n v="1126"/>
    <n v="12"/>
    <n v="2.4"/>
    <s v="No"/>
    <n v="10"/>
    <n v="6"/>
    <x v="1145"/>
    <n v="0.4"/>
    <n v="160"/>
    <n v="7"/>
    <n v="6"/>
    <n v="1223"/>
    <n v="1611"/>
    <s v="Yes"/>
    <s v="Yes"/>
    <s v="Yes"/>
    <s v="Yes"/>
    <s v="Yes"/>
    <n v="3"/>
    <n v="2"/>
    <x v="2"/>
  </r>
  <r>
    <n v="825"/>
    <n v="14"/>
    <n v="1.5"/>
    <s v="No"/>
    <n v="38"/>
    <n v="3"/>
    <x v="1146"/>
    <n v="0.4"/>
    <n v="94"/>
    <n v="11"/>
    <n v="4"/>
    <n v="540"/>
    <n v="783"/>
    <s v="Yes"/>
    <s v="No"/>
    <s v="No"/>
    <s v="No"/>
    <s v="Yes"/>
    <n v="18"/>
    <n v="11"/>
    <x v="3"/>
  </r>
  <r>
    <n v="1969"/>
    <n v="7"/>
    <n v="0.8"/>
    <s v="Yes"/>
    <n v="7"/>
    <n v="8"/>
    <x v="144"/>
    <n v="0.2"/>
    <n v="85"/>
    <n v="16"/>
    <n v="7"/>
    <n v="332"/>
    <n v="764"/>
    <s v="Yes"/>
    <s v="Yes"/>
    <s v="Yes"/>
    <s v="No"/>
    <s v="No"/>
    <n v="20"/>
    <n v="5"/>
    <x v="3"/>
  </r>
  <r>
    <n v="504"/>
    <n v="16"/>
    <n v="2.8"/>
    <s v="Yes"/>
    <n v="40"/>
    <n v="3"/>
    <x v="1135"/>
    <n v="0.5"/>
    <n v="178"/>
    <n v="6"/>
    <n v="0"/>
    <n v="626"/>
    <n v="1195"/>
    <s v="No"/>
    <s v="Yes"/>
    <s v="No"/>
    <s v="No"/>
    <s v="No"/>
    <n v="0"/>
    <n v="0"/>
    <x v="3"/>
  </r>
  <r>
    <n v="1259"/>
    <n v="4"/>
    <n v="1.2"/>
    <s v="Yes"/>
    <n v="13"/>
    <n v="2"/>
    <x v="1147"/>
    <n v="0.5"/>
    <n v="97"/>
    <n v="17"/>
    <n v="13"/>
    <n v="1210"/>
    <n v="1989"/>
    <s v="No"/>
    <s v="Yes"/>
    <s v="No"/>
    <s v="Yes"/>
    <s v="No"/>
    <n v="0"/>
    <n v="0"/>
    <x v="3"/>
  </r>
  <r>
    <n v="1428"/>
    <n v="13"/>
    <n v="1.6"/>
    <s v="No"/>
    <n v="7"/>
    <n v="4"/>
    <x v="1148"/>
    <n v="0.1"/>
    <n v="153"/>
    <n v="12"/>
    <n v="8"/>
    <n v="584"/>
    <n v="983"/>
    <s v="Yes"/>
    <s v="No"/>
    <s v="No"/>
    <s v="No"/>
    <s v="Yes"/>
    <n v="2"/>
    <n v="0"/>
    <x v="0"/>
  </r>
  <r>
    <n v="1703"/>
    <n v="13"/>
    <n v="0.5"/>
    <s v="No"/>
    <n v="22"/>
    <n v="1"/>
    <x v="1149"/>
    <n v="0.6"/>
    <n v="192"/>
    <n v="5"/>
    <n v="4"/>
    <n v="286"/>
    <n v="1235"/>
    <s v="No"/>
    <s v="Yes"/>
    <s v="Yes"/>
    <s v="Yes"/>
    <s v="Yes"/>
    <n v="0"/>
    <n v="0"/>
    <x v="3"/>
  </r>
  <r>
    <n v="1485"/>
    <n v="11"/>
    <n v="1"/>
    <s v="No"/>
    <n v="32"/>
    <n v="2"/>
    <x v="1150"/>
    <n v="0.7"/>
    <n v="84"/>
    <n v="19"/>
    <n v="1"/>
    <n v="510"/>
    <n v="1013"/>
    <s v="Yes"/>
    <s v="Yes"/>
    <s v="Yes"/>
    <s v="No"/>
    <s v="No"/>
    <n v="9"/>
    <n v="2"/>
    <x v="2"/>
  </r>
  <r>
    <n v="1592"/>
    <n v="7"/>
    <n v="2.1"/>
    <s v="No"/>
    <n v="50"/>
    <n v="2"/>
    <x v="1151"/>
    <n v="0.1"/>
    <n v="181"/>
    <n v="19"/>
    <n v="8"/>
    <n v="510"/>
    <n v="522"/>
    <s v="No"/>
    <s v="Yes"/>
    <s v="Yes"/>
    <s v="No"/>
    <s v="No"/>
    <n v="17"/>
    <n v="6"/>
    <x v="0"/>
  </r>
  <r>
    <n v="804"/>
    <n v="11"/>
    <n v="0.8"/>
    <s v="Yes"/>
    <n v="41"/>
    <n v="1"/>
    <x v="1152"/>
    <n v="0.9"/>
    <n v="89"/>
    <n v="11"/>
    <n v="5"/>
    <n v="709"/>
    <n v="818"/>
    <s v="No"/>
    <s v="Yes"/>
    <s v="Yes"/>
    <s v="No"/>
    <s v="Yes"/>
    <n v="13"/>
    <n v="12"/>
    <x v="0"/>
  </r>
  <r>
    <n v="610"/>
    <n v="12"/>
    <n v="1.6"/>
    <s v="Yes"/>
    <n v="52"/>
    <n v="4"/>
    <x v="970"/>
    <n v="0.4"/>
    <n v="90"/>
    <n v="10"/>
    <n v="4"/>
    <n v="1039"/>
    <n v="1273"/>
    <s v="Yes"/>
    <s v="Yes"/>
    <s v="No"/>
    <s v="Yes"/>
    <s v="Yes"/>
    <n v="19"/>
    <n v="9"/>
    <x v="1"/>
  </r>
  <r>
    <n v="1954"/>
    <n v="13"/>
    <n v="0.6"/>
    <s v="Yes"/>
    <n v="7"/>
    <n v="3"/>
    <x v="318"/>
    <n v="0.9"/>
    <n v="126"/>
    <n v="17"/>
    <n v="12"/>
    <n v="673"/>
    <n v="690"/>
    <s v="No"/>
    <s v="Yes"/>
    <s v="No"/>
    <s v="No"/>
    <s v="No"/>
    <n v="9"/>
    <n v="8"/>
    <x v="1"/>
  </r>
  <r>
    <n v="563"/>
    <n v="9"/>
    <n v="0.5"/>
    <s v="Yes"/>
    <n v="41"/>
    <n v="5"/>
    <x v="1153"/>
    <n v="0.9"/>
    <n v="145"/>
    <n v="11"/>
    <n v="2"/>
    <n v="1263"/>
    <n v="1716"/>
    <s v="Yes"/>
    <s v="Yes"/>
    <s v="Yes"/>
    <s v="No"/>
    <s v="Yes"/>
    <n v="6"/>
    <n v="2"/>
    <x v="2"/>
  </r>
  <r>
    <n v="848"/>
    <n v="19"/>
    <n v="1.5"/>
    <s v="Yes"/>
    <n v="36"/>
    <n v="4"/>
    <x v="1154"/>
    <n v="0.3"/>
    <n v="151"/>
    <n v="10"/>
    <n v="2"/>
    <n v="56"/>
    <n v="527"/>
    <s v="Yes"/>
    <s v="Yes"/>
    <s v="Yes"/>
    <s v="Yes"/>
    <s v="Yes"/>
    <n v="16"/>
    <n v="4"/>
    <x v="0"/>
  </r>
  <r>
    <n v="1562"/>
    <n v="3"/>
    <n v="1.2"/>
    <s v="Yes"/>
    <n v="52"/>
    <n v="7"/>
    <x v="1155"/>
    <n v="0.1"/>
    <n v="105"/>
    <n v="13"/>
    <n v="10"/>
    <n v="480"/>
    <n v="728"/>
    <s v="Yes"/>
    <s v="Yes"/>
    <s v="Yes"/>
    <s v="Yes"/>
    <s v="Yes"/>
    <n v="9"/>
    <n v="0"/>
    <x v="2"/>
  </r>
  <r>
    <n v="843"/>
    <n v="20"/>
    <n v="1.8"/>
    <s v="Yes"/>
    <n v="16"/>
    <n v="5"/>
    <x v="1156"/>
    <n v="0.1"/>
    <n v="166"/>
    <n v="12"/>
    <n v="1"/>
    <n v="981"/>
    <n v="1096"/>
    <s v="No"/>
    <s v="Yes"/>
    <s v="No"/>
    <s v="Yes"/>
    <s v="No"/>
    <n v="6"/>
    <n v="0"/>
    <x v="1"/>
  </r>
  <r>
    <n v="1887"/>
    <n v="16"/>
    <n v="3"/>
    <s v="Yes"/>
    <n v="17"/>
    <n v="8"/>
    <x v="1157"/>
    <n v="0.2"/>
    <n v="126"/>
    <n v="18"/>
    <n v="16"/>
    <n v="1172"/>
    <n v="1798"/>
    <s v="Yes"/>
    <s v="Yes"/>
    <s v="Yes"/>
    <s v="No"/>
    <s v="Yes"/>
    <n v="7"/>
    <n v="6"/>
    <x v="1"/>
  </r>
  <r>
    <n v="1237"/>
    <n v="16"/>
    <n v="2.5"/>
    <s v="No"/>
    <n v="13"/>
    <n v="4"/>
    <x v="1158"/>
    <n v="0.8"/>
    <n v="98"/>
    <n v="11"/>
    <n v="8"/>
    <n v="18"/>
    <n v="1004"/>
    <s v="No"/>
    <s v="No"/>
    <s v="No"/>
    <s v="No"/>
    <s v="Yes"/>
    <n v="12"/>
    <n v="7"/>
    <x v="2"/>
  </r>
  <r>
    <n v="1436"/>
    <n v="8"/>
    <n v="2.4"/>
    <s v="Yes"/>
    <n v="23"/>
    <n v="5"/>
    <x v="60"/>
    <n v="0.3"/>
    <n v="106"/>
    <n v="8"/>
    <n v="4"/>
    <n v="189"/>
    <n v="1411"/>
    <s v="No"/>
    <s v="Yes"/>
    <s v="Yes"/>
    <s v="No"/>
    <s v="Yes"/>
    <n v="4"/>
    <n v="3"/>
    <x v="2"/>
  </r>
  <r>
    <n v="1000"/>
    <n v="20"/>
    <n v="2.7"/>
    <s v="No"/>
    <n v="58"/>
    <n v="5"/>
    <x v="1159"/>
    <n v="1"/>
    <n v="135"/>
    <n v="7"/>
    <n v="0"/>
    <n v="461"/>
    <n v="833"/>
    <s v="No"/>
    <s v="Yes"/>
    <s v="Yes"/>
    <s v="No"/>
    <s v="No"/>
    <n v="12"/>
    <n v="1"/>
    <x v="3"/>
  </r>
  <r>
    <n v="1154"/>
    <n v="4"/>
    <n v="0.5"/>
    <s v="No"/>
    <n v="14"/>
    <n v="7"/>
    <x v="1050"/>
    <n v="0.7"/>
    <n v="156"/>
    <n v="8"/>
    <n v="3"/>
    <n v="251"/>
    <n v="1801"/>
    <s v="Yes"/>
    <s v="Yes"/>
    <s v="Yes"/>
    <s v="Yes"/>
    <s v="No"/>
    <n v="14"/>
    <n v="12"/>
    <x v="3"/>
  </r>
  <r>
    <n v="1097"/>
    <n v="12"/>
    <n v="1.4"/>
    <s v="No"/>
    <n v="60"/>
    <n v="1"/>
    <x v="11"/>
    <n v="0.8"/>
    <n v="181"/>
    <n v="15"/>
    <n v="12"/>
    <n v="405"/>
    <n v="519"/>
    <s v="No"/>
    <s v="Yes"/>
    <s v="No"/>
    <s v="No"/>
    <s v="No"/>
    <n v="17"/>
    <n v="0"/>
    <x v="3"/>
  </r>
  <r>
    <n v="1811"/>
    <n v="4"/>
    <n v="2"/>
    <s v="No"/>
    <n v="22"/>
    <n v="2"/>
    <x v="1160"/>
    <n v="0.2"/>
    <n v="82"/>
    <n v="9"/>
    <n v="2"/>
    <n v="358"/>
    <n v="614"/>
    <s v="No"/>
    <s v="Yes"/>
    <s v="Yes"/>
    <s v="Yes"/>
    <s v="Yes"/>
    <n v="8"/>
    <n v="3"/>
    <x v="2"/>
  </r>
  <r>
    <n v="990"/>
    <n v="6"/>
    <n v="2.7"/>
    <s v="Yes"/>
    <n v="15"/>
    <n v="2"/>
    <x v="489"/>
    <n v="0.9"/>
    <n v="153"/>
    <n v="11"/>
    <n v="8"/>
    <n v="1466"/>
    <n v="1717"/>
    <s v="No"/>
    <s v="Yes"/>
    <s v="No"/>
    <s v="No"/>
    <s v="Yes"/>
    <n v="7"/>
    <n v="3"/>
    <x v="2"/>
  </r>
  <r>
    <n v="987"/>
    <n v="15"/>
    <n v="1.9"/>
    <s v="No"/>
    <n v="52"/>
    <n v="3"/>
    <x v="1161"/>
    <n v="0.5"/>
    <n v="83"/>
    <n v="17"/>
    <n v="12"/>
    <n v="419"/>
    <n v="736"/>
    <s v="Yes"/>
    <s v="Yes"/>
    <s v="Yes"/>
    <s v="No"/>
    <s v="Yes"/>
    <n v="8"/>
    <n v="4"/>
    <x v="2"/>
  </r>
  <r>
    <n v="1057"/>
    <n v="13"/>
    <n v="2.1"/>
    <s v="No"/>
    <n v="5"/>
    <n v="5"/>
    <x v="1162"/>
    <n v="0.5"/>
    <n v="154"/>
    <n v="6"/>
    <n v="4"/>
    <n v="416"/>
    <n v="1055"/>
    <s v="No"/>
    <s v="Yes"/>
    <s v="No"/>
    <s v="No"/>
    <s v="No"/>
    <n v="13"/>
    <n v="4"/>
    <x v="1"/>
  </r>
  <r>
    <n v="1290"/>
    <n v="15"/>
    <n v="0.5"/>
    <s v="No"/>
    <n v="3"/>
    <n v="6"/>
    <x v="610"/>
    <n v="0.1"/>
    <n v="143"/>
    <n v="9"/>
    <n v="8"/>
    <n v="600"/>
    <n v="1109"/>
    <s v="Yes"/>
    <s v="No"/>
    <s v="No"/>
    <s v="Yes"/>
    <s v="No"/>
    <n v="4"/>
    <n v="0"/>
    <x v="0"/>
  </r>
  <r>
    <n v="757"/>
    <n v="10"/>
    <n v="0.9"/>
    <s v="Yes"/>
    <n v="64"/>
    <n v="7"/>
    <x v="1163"/>
    <n v="0.5"/>
    <n v="157"/>
    <n v="6"/>
    <n v="5"/>
    <n v="114"/>
    <n v="819"/>
    <s v="Yes"/>
    <s v="Yes"/>
    <s v="No"/>
    <s v="No"/>
    <s v="Yes"/>
    <n v="5"/>
    <n v="4"/>
    <x v="2"/>
  </r>
  <r>
    <n v="1414"/>
    <n v="13"/>
    <n v="1.5"/>
    <s v="Yes"/>
    <n v="44"/>
    <n v="2"/>
    <x v="1164"/>
    <n v="0.5"/>
    <n v="180"/>
    <n v="16"/>
    <n v="12"/>
    <n v="44"/>
    <n v="1118"/>
    <s v="Yes"/>
    <s v="No"/>
    <s v="No"/>
    <s v="No"/>
    <s v="Yes"/>
    <n v="6"/>
    <n v="5"/>
    <x v="1"/>
  </r>
  <r>
    <n v="1181"/>
    <n v="18"/>
    <n v="2.2999999999999998"/>
    <s v="No"/>
    <n v="61"/>
    <n v="2"/>
    <x v="1165"/>
    <n v="0.6"/>
    <n v="116"/>
    <n v="6"/>
    <n v="0"/>
    <n v="385"/>
    <n v="831"/>
    <s v="Yes"/>
    <s v="Yes"/>
    <s v="Yes"/>
    <s v="No"/>
    <s v="No"/>
    <n v="16"/>
    <n v="12"/>
    <x v="0"/>
  </r>
  <r>
    <n v="912"/>
    <n v="4"/>
    <n v="2.8"/>
    <s v="Yes"/>
    <n v="46"/>
    <n v="4"/>
    <x v="1166"/>
    <n v="0.4"/>
    <n v="84"/>
    <n v="8"/>
    <n v="4"/>
    <n v="995"/>
    <n v="1310"/>
    <s v="Yes"/>
    <s v="Yes"/>
    <s v="Yes"/>
    <s v="Yes"/>
    <s v="Yes"/>
    <n v="11"/>
    <n v="6"/>
    <x v="3"/>
  </r>
  <r>
    <n v="1926"/>
    <n v="17"/>
    <n v="1.1000000000000001"/>
    <s v="No"/>
    <n v="50"/>
    <n v="6"/>
    <x v="110"/>
    <n v="0.2"/>
    <n v="179"/>
    <n v="17"/>
    <n v="12"/>
    <n v="371"/>
    <n v="1000"/>
    <s v="Yes"/>
    <s v="Yes"/>
    <s v="Yes"/>
    <s v="No"/>
    <s v="Yes"/>
    <n v="17"/>
    <n v="13"/>
    <x v="1"/>
  </r>
  <r>
    <n v="623"/>
    <n v="16"/>
    <n v="0.8"/>
    <s v="No"/>
    <n v="26"/>
    <n v="7"/>
    <x v="1167"/>
    <n v="0.3"/>
    <n v="197"/>
    <n v="10"/>
    <n v="1"/>
    <n v="484"/>
    <n v="1238"/>
    <s v="No"/>
    <s v="Yes"/>
    <s v="Yes"/>
    <s v="No"/>
    <s v="Yes"/>
    <n v="12"/>
    <n v="6"/>
    <x v="0"/>
  </r>
  <r>
    <n v="1476"/>
    <n v="3"/>
    <n v="1.2"/>
    <s v="Yes"/>
    <n v="55"/>
    <n v="4"/>
    <x v="1168"/>
    <n v="0.1"/>
    <n v="171"/>
    <n v="13"/>
    <n v="8"/>
    <n v="1641"/>
    <n v="1666"/>
    <s v="No"/>
    <s v="Yes"/>
    <s v="Yes"/>
    <s v="Yes"/>
    <s v="Yes"/>
    <n v="5"/>
    <n v="0"/>
    <x v="2"/>
  </r>
  <r>
    <n v="1179"/>
    <n v="16"/>
    <n v="0.5"/>
    <s v="No"/>
    <n v="32"/>
    <n v="2"/>
    <x v="1147"/>
    <n v="0.3"/>
    <n v="182"/>
    <n v="16"/>
    <n v="5"/>
    <n v="85"/>
    <n v="1451"/>
    <s v="No"/>
    <s v="Yes"/>
    <s v="Yes"/>
    <s v="No"/>
    <s v="Yes"/>
    <n v="12"/>
    <n v="7"/>
    <x v="3"/>
  </r>
  <r>
    <n v="673"/>
    <n v="17"/>
    <n v="1.7"/>
    <s v="Yes"/>
    <n v="22"/>
    <n v="1"/>
    <x v="1145"/>
    <n v="0.1"/>
    <n v="88"/>
    <n v="7"/>
    <n v="2"/>
    <n v="594"/>
    <n v="1088"/>
    <s v="Yes"/>
    <s v="Yes"/>
    <s v="Yes"/>
    <s v="No"/>
    <s v="Yes"/>
    <n v="5"/>
    <n v="3"/>
    <x v="0"/>
  </r>
  <r>
    <n v="633"/>
    <n v="11"/>
    <n v="1.4"/>
    <s v="No"/>
    <n v="46"/>
    <n v="6"/>
    <x v="1169"/>
    <n v="0.7"/>
    <n v="102"/>
    <n v="19"/>
    <n v="14"/>
    <n v="709"/>
    <n v="1915"/>
    <s v="Yes"/>
    <s v="Yes"/>
    <s v="Yes"/>
    <s v="No"/>
    <s v="Yes"/>
    <n v="10"/>
    <n v="0"/>
    <x v="0"/>
  </r>
  <r>
    <n v="1557"/>
    <n v="9"/>
    <n v="2.8"/>
    <s v="Yes"/>
    <n v="2"/>
    <n v="5"/>
    <x v="1170"/>
    <n v="0.1"/>
    <n v="123"/>
    <n v="18"/>
    <n v="16"/>
    <n v="1107"/>
    <n v="1442"/>
    <s v="No"/>
    <s v="No"/>
    <s v="No"/>
    <s v="Yes"/>
    <s v="No"/>
    <n v="20"/>
    <n v="16"/>
    <x v="1"/>
  </r>
  <r>
    <n v="1358"/>
    <n v="4"/>
    <n v="0.5"/>
    <s v="No"/>
    <n v="36"/>
    <n v="4"/>
    <x v="1171"/>
    <n v="0.3"/>
    <n v="155"/>
    <n v="9"/>
    <n v="4"/>
    <n v="1565"/>
    <n v="1858"/>
    <s v="Yes"/>
    <s v="Yes"/>
    <s v="Yes"/>
    <s v="No"/>
    <s v="Yes"/>
    <n v="14"/>
    <n v="11"/>
    <x v="1"/>
  </r>
  <r>
    <n v="1501"/>
    <n v="16"/>
    <n v="1.1000000000000001"/>
    <s v="No"/>
    <n v="2"/>
    <n v="1"/>
    <x v="1172"/>
    <n v="0.2"/>
    <n v="187"/>
    <n v="13"/>
    <n v="12"/>
    <n v="198"/>
    <n v="1056"/>
    <s v="Yes"/>
    <s v="Yes"/>
    <s v="Yes"/>
    <s v="Yes"/>
    <s v="No"/>
    <n v="15"/>
    <n v="12"/>
    <x v="2"/>
  </r>
  <r>
    <n v="885"/>
    <n v="5"/>
    <n v="2.2999999999999998"/>
    <s v="Yes"/>
    <n v="15"/>
    <n v="7"/>
    <x v="1173"/>
    <n v="0.4"/>
    <n v="103"/>
    <n v="16"/>
    <n v="10"/>
    <n v="769"/>
    <n v="802"/>
    <s v="Yes"/>
    <s v="Yes"/>
    <s v="Yes"/>
    <s v="Yes"/>
    <s v="No"/>
    <n v="0"/>
    <n v="0"/>
    <x v="3"/>
  </r>
  <r>
    <n v="1273"/>
    <n v="11"/>
    <n v="1"/>
    <s v="No"/>
    <n v="48"/>
    <n v="4"/>
    <x v="1174"/>
    <n v="0.4"/>
    <n v="99"/>
    <n v="18"/>
    <n v="15"/>
    <n v="490"/>
    <n v="886"/>
    <s v="Yes"/>
    <s v="Yes"/>
    <s v="Yes"/>
    <s v="No"/>
    <s v="No"/>
    <n v="15"/>
    <n v="3"/>
    <x v="0"/>
  </r>
  <r>
    <n v="1793"/>
    <n v="15"/>
    <n v="1.8"/>
    <s v="Yes"/>
    <n v="12"/>
    <n v="6"/>
    <x v="1175"/>
    <n v="0.5"/>
    <n v="169"/>
    <n v="16"/>
    <n v="14"/>
    <n v="1086"/>
    <n v="1418"/>
    <s v="Yes"/>
    <s v="Yes"/>
    <s v="No"/>
    <s v="Yes"/>
    <s v="No"/>
    <n v="17"/>
    <n v="10"/>
    <x v="1"/>
  </r>
  <r>
    <n v="1332"/>
    <n v="9"/>
    <n v="0.8"/>
    <s v="Yes"/>
    <n v="11"/>
    <n v="2"/>
    <x v="1176"/>
    <n v="0.5"/>
    <n v="187"/>
    <n v="5"/>
    <n v="0"/>
    <n v="758"/>
    <n v="1165"/>
    <s v="Yes"/>
    <s v="Yes"/>
    <s v="No"/>
    <s v="No"/>
    <s v="No"/>
    <n v="4"/>
    <n v="2"/>
    <x v="0"/>
  </r>
  <r>
    <n v="1396"/>
    <n v="19"/>
    <n v="0.6"/>
    <s v="No"/>
    <n v="37"/>
    <n v="4"/>
    <x v="1177"/>
    <n v="0.7"/>
    <n v="134"/>
    <n v="18"/>
    <n v="3"/>
    <n v="560"/>
    <n v="1177"/>
    <s v="No"/>
    <s v="No"/>
    <s v="No"/>
    <s v="Yes"/>
    <s v="Yes"/>
    <n v="15"/>
    <n v="0"/>
    <x v="2"/>
  </r>
  <r>
    <n v="848"/>
    <n v="15"/>
    <n v="2.8"/>
    <s v="No"/>
    <n v="8"/>
    <n v="7"/>
    <x v="399"/>
    <n v="0.1"/>
    <n v="103"/>
    <n v="10"/>
    <n v="6"/>
    <n v="7"/>
    <n v="1294"/>
    <s v="Yes"/>
    <s v="Yes"/>
    <s v="No"/>
    <s v="Yes"/>
    <s v="Yes"/>
    <n v="3"/>
    <n v="1"/>
    <x v="3"/>
  </r>
  <r>
    <n v="1762"/>
    <n v="4"/>
    <n v="0.6"/>
    <s v="No"/>
    <n v="26"/>
    <n v="6"/>
    <x v="1178"/>
    <n v="0.1"/>
    <n v="83"/>
    <n v="9"/>
    <n v="7"/>
    <n v="525"/>
    <n v="704"/>
    <s v="Yes"/>
    <s v="Yes"/>
    <s v="Yes"/>
    <s v="No"/>
    <s v="No"/>
    <n v="14"/>
    <n v="3"/>
    <x v="2"/>
  </r>
  <r>
    <n v="1021"/>
    <n v="7"/>
    <n v="0.5"/>
    <s v="Yes"/>
    <n v="53"/>
    <n v="3"/>
    <x v="1179"/>
    <n v="0.7"/>
    <n v="136"/>
    <n v="17"/>
    <n v="3"/>
    <n v="905"/>
    <n v="1988"/>
    <s v="Yes"/>
    <s v="Yes"/>
    <s v="Yes"/>
    <s v="No"/>
    <s v="Yes"/>
    <n v="6"/>
    <n v="0"/>
    <x v="2"/>
  </r>
  <r>
    <n v="1278"/>
    <n v="11"/>
    <n v="1"/>
    <s v="No"/>
    <n v="24"/>
    <n v="3"/>
    <x v="1180"/>
    <n v="0.8"/>
    <n v="170"/>
    <n v="6"/>
    <n v="2"/>
    <n v="1352"/>
    <n v="1775"/>
    <s v="Yes"/>
    <s v="Yes"/>
    <s v="Yes"/>
    <s v="Yes"/>
    <s v="Yes"/>
    <n v="16"/>
    <n v="7"/>
    <x v="1"/>
  </r>
  <r>
    <n v="1595"/>
    <n v="6"/>
    <n v="1.9"/>
    <s v="Yes"/>
    <n v="63"/>
    <n v="1"/>
    <x v="1181"/>
    <n v="0.9"/>
    <n v="88"/>
    <n v="18"/>
    <n v="13"/>
    <n v="1475"/>
    <n v="1988"/>
    <s v="No"/>
    <s v="No"/>
    <s v="No"/>
    <s v="Yes"/>
    <s v="No"/>
    <n v="20"/>
    <n v="1"/>
    <x v="0"/>
  </r>
  <r>
    <n v="583"/>
    <n v="7"/>
    <n v="0.9"/>
    <s v="Yes"/>
    <n v="51"/>
    <n v="8"/>
    <x v="707"/>
    <n v="0.9"/>
    <n v="88"/>
    <n v="16"/>
    <n v="9"/>
    <n v="1658"/>
    <n v="1794"/>
    <s v="Yes"/>
    <s v="No"/>
    <s v="No"/>
    <s v="No"/>
    <s v="Yes"/>
    <n v="2"/>
    <n v="1"/>
    <x v="0"/>
  </r>
  <r>
    <n v="1577"/>
    <n v="12"/>
    <n v="0.5"/>
    <s v="Yes"/>
    <n v="42"/>
    <n v="5"/>
    <x v="1182"/>
    <n v="0.3"/>
    <n v="197"/>
    <n v="19"/>
    <n v="6"/>
    <n v="1045"/>
    <n v="1737"/>
    <s v="No"/>
    <s v="Yes"/>
    <s v="Yes"/>
    <s v="No"/>
    <s v="No"/>
    <n v="4"/>
    <n v="0"/>
    <x v="2"/>
  </r>
  <r>
    <n v="1514"/>
    <n v="15"/>
    <n v="1.4"/>
    <s v="No"/>
    <n v="12"/>
    <n v="3"/>
    <x v="235"/>
    <n v="0.6"/>
    <n v="138"/>
    <n v="15"/>
    <n v="3"/>
    <n v="306"/>
    <n v="538"/>
    <s v="No"/>
    <s v="Yes"/>
    <s v="Yes"/>
    <s v="Yes"/>
    <s v="Yes"/>
    <n v="4"/>
    <n v="3"/>
    <x v="3"/>
  </r>
  <r>
    <n v="920"/>
    <n v="5"/>
    <n v="2.1"/>
    <s v="Yes"/>
    <n v="25"/>
    <n v="7"/>
    <x v="1183"/>
    <n v="0.4"/>
    <n v="115"/>
    <n v="10"/>
    <n v="7"/>
    <n v="209"/>
    <n v="1078"/>
    <s v="Yes"/>
    <s v="No"/>
    <s v="No"/>
    <s v="Yes"/>
    <s v="No"/>
    <n v="14"/>
    <n v="5"/>
    <x v="3"/>
  </r>
  <r>
    <n v="1039"/>
    <n v="10"/>
    <n v="1.3"/>
    <s v="No"/>
    <n v="12"/>
    <n v="8"/>
    <x v="1184"/>
    <n v="0.8"/>
    <n v="200"/>
    <n v="7"/>
    <n v="1"/>
    <n v="1428"/>
    <n v="1827"/>
    <s v="Yes"/>
    <s v="Yes"/>
    <s v="Yes"/>
    <s v="Yes"/>
    <s v="No"/>
    <n v="0"/>
    <n v="0"/>
    <x v="0"/>
  </r>
  <r>
    <n v="1334"/>
    <n v="8"/>
    <n v="2.4"/>
    <s v="No"/>
    <n v="42"/>
    <n v="5"/>
    <x v="1185"/>
    <n v="0.6"/>
    <n v="115"/>
    <n v="10"/>
    <n v="1"/>
    <n v="1187"/>
    <n v="1974"/>
    <s v="No"/>
    <s v="Yes"/>
    <s v="Yes"/>
    <s v="No"/>
    <s v="Yes"/>
    <n v="14"/>
    <n v="5"/>
    <x v="1"/>
  </r>
  <r>
    <n v="1686"/>
    <n v="2"/>
    <n v="2.8"/>
    <s v="Yes"/>
    <n v="38"/>
    <n v="4"/>
    <x v="531"/>
    <n v="0.1"/>
    <n v="166"/>
    <n v="14"/>
    <n v="11"/>
    <n v="397"/>
    <n v="1453"/>
    <s v="No"/>
    <s v="No"/>
    <s v="No"/>
    <s v="No"/>
    <s v="Yes"/>
    <n v="4"/>
    <n v="3"/>
    <x v="1"/>
  </r>
  <r>
    <n v="1876"/>
    <n v="2"/>
    <n v="1.3"/>
    <s v="Yes"/>
    <n v="64"/>
    <n v="3"/>
    <x v="474"/>
    <n v="1"/>
    <n v="98"/>
    <n v="17"/>
    <n v="0"/>
    <n v="600"/>
    <n v="1211"/>
    <s v="Yes"/>
    <s v="Yes"/>
    <s v="Yes"/>
    <s v="Yes"/>
    <s v="No"/>
    <n v="19"/>
    <n v="9"/>
    <x v="1"/>
  </r>
  <r>
    <n v="793"/>
    <n v="12"/>
    <n v="1.2"/>
    <s v="Yes"/>
    <n v="38"/>
    <n v="4"/>
    <x v="1034"/>
    <n v="0.6"/>
    <n v="176"/>
    <n v="6"/>
    <n v="1"/>
    <n v="1226"/>
    <n v="1815"/>
    <s v="Yes"/>
    <s v="Yes"/>
    <s v="Yes"/>
    <s v="Yes"/>
    <s v="No"/>
    <n v="7"/>
    <n v="1"/>
    <x v="1"/>
  </r>
  <r>
    <n v="1589"/>
    <n v="14"/>
    <n v="2.2000000000000002"/>
    <s v="Yes"/>
    <n v="58"/>
    <n v="4"/>
    <x v="1186"/>
    <n v="0.1"/>
    <n v="128"/>
    <n v="16"/>
    <n v="14"/>
    <n v="957"/>
    <n v="1911"/>
    <s v="No"/>
    <s v="Yes"/>
    <s v="No"/>
    <s v="Yes"/>
    <s v="Yes"/>
    <n v="4"/>
    <n v="2"/>
    <x v="1"/>
  </r>
  <r>
    <n v="993"/>
    <n v="6"/>
    <n v="2.2999999999999998"/>
    <s v="Yes"/>
    <n v="16"/>
    <n v="7"/>
    <x v="1187"/>
    <n v="0.4"/>
    <n v="106"/>
    <n v="14"/>
    <n v="1"/>
    <n v="424"/>
    <n v="1639"/>
    <s v="No"/>
    <s v="No"/>
    <s v="No"/>
    <s v="Yes"/>
    <s v="Yes"/>
    <n v="13"/>
    <n v="0"/>
    <x v="3"/>
  </r>
  <r>
    <n v="1063"/>
    <n v="20"/>
    <n v="1.5"/>
    <s v="No"/>
    <n v="3"/>
    <n v="4"/>
    <x v="1188"/>
    <n v="0.9"/>
    <n v="155"/>
    <n v="12"/>
    <n v="10"/>
    <n v="394"/>
    <n v="849"/>
    <s v="Yes"/>
    <s v="Yes"/>
    <s v="No"/>
    <s v="No"/>
    <s v="No"/>
    <n v="10"/>
    <n v="7"/>
    <x v="0"/>
  </r>
  <r>
    <n v="1193"/>
    <n v="4"/>
    <n v="0.9"/>
    <s v="No"/>
    <n v="26"/>
    <n v="1"/>
    <x v="1189"/>
    <n v="0.5"/>
    <n v="166"/>
    <n v="17"/>
    <n v="14"/>
    <n v="730"/>
    <n v="1729"/>
    <s v="No"/>
    <s v="Yes"/>
    <s v="No"/>
    <s v="Yes"/>
    <s v="No"/>
    <n v="20"/>
    <n v="11"/>
    <x v="3"/>
  </r>
  <r>
    <n v="794"/>
    <n v="18"/>
    <n v="2.5"/>
    <s v="Yes"/>
    <n v="14"/>
    <n v="3"/>
    <x v="1190"/>
    <n v="0.6"/>
    <n v="197"/>
    <n v="19"/>
    <n v="8"/>
    <n v="312"/>
    <n v="1376"/>
    <s v="No"/>
    <s v="No"/>
    <s v="No"/>
    <s v="Yes"/>
    <s v="No"/>
    <n v="19"/>
    <n v="15"/>
    <x v="0"/>
  </r>
  <r>
    <n v="1972"/>
    <n v="8"/>
    <n v="2.9"/>
    <s v="No"/>
    <n v="14"/>
    <n v="7"/>
    <x v="1191"/>
    <n v="0.4"/>
    <n v="196"/>
    <n v="8"/>
    <n v="1"/>
    <n v="293"/>
    <n v="952"/>
    <s v="Yes"/>
    <s v="Yes"/>
    <s v="No"/>
    <s v="No"/>
    <s v="No"/>
    <n v="18"/>
    <n v="9"/>
    <x v="0"/>
  </r>
  <r>
    <n v="989"/>
    <n v="5"/>
    <n v="1.6"/>
    <s v="Yes"/>
    <n v="24"/>
    <n v="8"/>
    <x v="1118"/>
    <n v="0.6"/>
    <n v="156"/>
    <n v="16"/>
    <n v="13"/>
    <n v="614"/>
    <n v="679"/>
    <s v="No"/>
    <s v="Yes"/>
    <s v="Yes"/>
    <s v="Yes"/>
    <s v="Yes"/>
    <n v="17"/>
    <n v="11"/>
    <x v="2"/>
  </r>
  <r>
    <n v="864"/>
    <n v="12"/>
    <n v="2.5"/>
    <s v="No"/>
    <n v="24"/>
    <n v="4"/>
    <x v="1192"/>
    <n v="0.7"/>
    <n v="148"/>
    <n v="13"/>
    <n v="8"/>
    <n v="1362"/>
    <n v="1378"/>
    <s v="Yes"/>
    <s v="Yes"/>
    <s v="Yes"/>
    <s v="No"/>
    <s v="No"/>
    <n v="15"/>
    <n v="10"/>
    <x v="1"/>
  </r>
  <r>
    <n v="1426"/>
    <n v="3"/>
    <n v="2.5"/>
    <s v="No"/>
    <n v="55"/>
    <n v="1"/>
    <x v="1193"/>
    <n v="0.4"/>
    <n v="109"/>
    <n v="5"/>
    <n v="1"/>
    <n v="777"/>
    <n v="1032"/>
    <s v="No"/>
    <s v="Yes"/>
    <s v="Yes"/>
    <s v="No"/>
    <s v="Yes"/>
    <n v="7"/>
    <n v="2"/>
    <x v="2"/>
  </r>
  <r>
    <n v="1596"/>
    <n v="13"/>
    <n v="2.9"/>
    <s v="Yes"/>
    <n v="7"/>
    <n v="2"/>
    <x v="1194"/>
    <n v="0.7"/>
    <n v="149"/>
    <n v="14"/>
    <n v="12"/>
    <n v="169"/>
    <n v="1190"/>
    <s v="Yes"/>
    <s v="Yes"/>
    <s v="No"/>
    <s v="Yes"/>
    <s v="No"/>
    <n v="9"/>
    <n v="7"/>
    <x v="2"/>
  </r>
  <r>
    <n v="1757"/>
    <n v="4"/>
    <n v="0.5"/>
    <s v="No"/>
    <n v="49"/>
    <n v="6"/>
    <x v="1195"/>
    <n v="0.5"/>
    <n v="180"/>
    <n v="7"/>
    <n v="5"/>
    <n v="265"/>
    <n v="713"/>
    <s v="No"/>
    <s v="No"/>
    <s v="No"/>
    <s v="No"/>
    <s v="No"/>
    <n v="14"/>
    <n v="8"/>
    <x v="0"/>
  </r>
  <r>
    <n v="1128"/>
    <n v="11"/>
    <n v="1.1000000000000001"/>
    <s v="No"/>
    <n v="46"/>
    <n v="8"/>
    <x v="1196"/>
    <n v="0.9"/>
    <n v="135"/>
    <n v="5"/>
    <n v="0"/>
    <n v="751"/>
    <n v="1582"/>
    <s v="No"/>
    <s v="Yes"/>
    <s v="Yes"/>
    <s v="No"/>
    <s v="Yes"/>
    <n v="10"/>
    <n v="9"/>
    <x v="0"/>
  </r>
  <r>
    <n v="1590"/>
    <n v="18"/>
    <n v="0.6"/>
    <s v="Yes"/>
    <n v="7"/>
    <n v="3"/>
    <x v="1005"/>
    <n v="0.3"/>
    <n v="122"/>
    <n v="12"/>
    <n v="3"/>
    <n v="1464"/>
    <n v="1595"/>
    <s v="Yes"/>
    <s v="Yes"/>
    <s v="No"/>
    <s v="Yes"/>
    <s v="No"/>
    <n v="17"/>
    <n v="0"/>
    <x v="0"/>
  </r>
  <r>
    <n v="1413"/>
    <n v="4"/>
    <n v="0.5"/>
    <s v="Yes"/>
    <n v="39"/>
    <n v="5"/>
    <x v="1197"/>
    <n v="0.1"/>
    <n v="185"/>
    <n v="19"/>
    <n v="16"/>
    <n v="1039"/>
    <n v="1318"/>
    <s v="No"/>
    <s v="Yes"/>
    <s v="Yes"/>
    <s v="No"/>
    <s v="No"/>
    <n v="12"/>
    <n v="4"/>
    <x v="1"/>
  </r>
  <r>
    <n v="1183"/>
    <n v="3"/>
    <n v="0.5"/>
    <s v="Yes"/>
    <n v="48"/>
    <n v="8"/>
    <x v="343"/>
    <n v="0.1"/>
    <n v="120"/>
    <n v="8"/>
    <n v="3"/>
    <n v="268"/>
    <n v="1010"/>
    <s v="No"/>
    <s v="Yes"/>
    <s v="Yes"/>
    <s v="No"/>
    <s v="Yes"/>
    <n v="12"/>
    <n v="3"/>
    <x v="3"/>
  </r>
  <r>
    <n v="1083"/>
    <n v="10"/>
    <n v="2"/>
    <s v="No"/>
    <n v="41"/>
    <n v="5"/>
    <x v="1198"/>
    <n v="0.7"/>
    <n v="158"/>
    <n v="18"/>
    <n v="3"/>
    <n v="937"/>
    <n v="1164"/>
    <s v="No"/>
    <s v="No"/>
    <s v="No"/>
    <s v="Yes"/>
    <s v="Yes"/>
    <n v="5"/>
    <n v="3"/>
    <x v="0"/>
  </r>
  <r>
    <n v="946"/>
    <n v="4"/>
    <n v="2.6"/>
    <s v="Yes"/>
    <n v="5"/>
    <n v="3"/>
    <x v="1199"/>
    <n v="0.1"/>
    <n v="166"/>
    <n v="15"/>
    <n v="7"/>
    <n v="1698"/>
    <n v="1771"/>
    <s v="Yes"/>
    <s v="No"/>
    <s v="No"/>
    <s v="No"/>
    <s v="Yes"/>
    <n v="20"/>
    <n v="17"/>
    <x v="1"/>
  </r>
  <r>
    <n v="875"/>
    <n v="18"/>
    <n v="1.4"/>
    <s v="Yes"/>
    <n v="43"/>
    <n v="8"/>
    <x v="421"/>
    <n v="0.6"/>
    <n v="104"/>
    <n v="14"/>
    <n v="2"/>
    <n v="902"/>
    <n v="969"/>
    <s v="No"/>
    <s v="Yes"/>
    <s v="Yes"/>
    <s v="No"/>
    <s v="Yes"/>
    <n v="3"/>
    <n v="1"/>
    <x v="1"/>
  </r>
  <r>
    <n v="1561"/>
    <n v="10"/>
    <n v="0.5"/>
    <s v="Yes"/>
    <n v="4"/>
    <n v="2"/>
    <x v="368"/>
    <n v="0.5"/>
    <n v="134"/>
    <n v="13"/>
    <n v="12"/>
    <n v="885"/>
    <n v="1811"/>
    <s v="Yes"/>
    <s v="Yes"/>
    <s v="Yes"/>
    <s v="No"/>
    <s v="No"/>
    <n v="13"/>
    <n v="10"/>
    <x v="2"/>
  </r>
  <r>
    <n v="1528"/>
    <n v="14"/>
    <n v="2.4"/>
    <s v="No"/>
    <n v="37"/>
    <n v="8"/>
    <x v="1200"/>
    <n v="0.2"/>
    <n v="156"/>
    <n v="15"/>
    <n v="0"/>
    <n v="306"/>
    <n v="564"/>
    <s v="Yes"/>
    <s v="Yes"/>
    <s v="No"/>
    <s v="No"/>
    <s v="No"/>
    <n v="3"/>
    <n v="2"/>
    <x v="3"/>
  </r>
  <r>
    <n v="896"/>
    <n v="4"/>
    <n v="1"/>
    <s v="Yes"/>
    <n v="4"/>
    <n v="1"/>
    <x v="1201"/>
    <n v="0.3"/>
    <n v="111"/>
    <n v="12"/>
    <n v="10"/>
    <n v="1379"/>
    <n v="1469"/>
    <s v="Yes"/>
    <s v="Yes"/>
    <s v="Yes"/>
    <s v="Yes"/>
    <s v="No"/>
    <n v="4"/>
    <n v="3"/>
    <x v="0"/>
  </r>
  <r>
    <n v="1866"/>
    <n v="20"/>
    <n v="2.5"/>
    <s v="Yes"/>
    <n v="47"/>
    <n v="5"/>
    <x v="1202"/>
    <n v="0.8"/>
    <n v="89"/>
    <n v="7"/>
    <n v="4"/>
    <n v="358"/>
    <n v="1782"/>
    <s v="No"/>
    <s v="Yes"/>
    <s v="Yes"/>
    <s v="No"/>
    <s v="Yes"/>
    <n v="9"/>
    <n v="3"/>
    <x v="0"/>
  </r>
  <r>
    <n v="986"/>
    <n v="19"/>
    <n v="1.5"/>
    <s v="No"/>
    <n v="23"/>
    <n v="8"/>
    <x v="1002"/>
    <n v="0.8"/>
    <n v="183"/>
    <n v="16"/>
    <n v="9"/>
    <n v="471"/>
    <n v="800"/>
    <s v="No"/>
    <s v="Yes"/>
    <s v="Yes"/>
    <s v="No"/>
    <s v="Yes"/>
    <n v="3"/>
    <n v="1"/>
    <x v="0"/>
  </r>
  <r>
    <n v="1615"/>
    <n v="3"/>
    <n v="0.5"/>
    <s v="No"/>
    <n v="15"/>
    <n v="4"/>
    <x v="797"/>
    <n v="0.1"/>
    <n v="132"/>
    <n v="16"/>
    <n v="2"/>
    <n v="622"/>
    <n v="1256"/>
    <s v="No"/>
    <s v="No"/>
    <s v="No"/>
    <s v="Yes"/>
    <s v="No"/>
    <n v="16"/>
    <n v="14"/>
    <x v="1"/>
  </r>
  <r>
    <n v="642"/>
    <n v="13"/>
    <n v="2.8"/>
    <s v="No"/>
    <n v="34"/>
    <n v="2"/>
    <x v="1203"/>
    <n v="0.8"/>
    <n v="197"/>
    <n v="12"/>
    <n v="5"/>
    <n v="331"/>
    <n v="1011"/>
    <s v="No"/>
    <s v="No"/>
    <s v="No"/>
    <s v="No"/>
    <s v="No"/>
    <n v="15"/>
    <n v="3"/>
    <x v="2"/>
  </r>
  <r>
    <n v="1380"/>
    <n v="15"/>
    <n v="2.1"/>
    <s v="Yes"/>
    <n v="4"/>
    <n v="3"/>
    <x v="1120"/>
    <n v="0.8"/>
    <n v="92"/>
    <n v="13"/>
    <n v="2"/>
    <n v="420"/>
    <n v="500"/>
    <s v="Yes"/>
    <s v="Yes"/>
    <s v="Yes"/>
    <s v="No"/>
    <s v="Yes"/>
    <n v="13"/>
    <n v="1"/>
    <x v="3"/>
  </r>
  <r>
    <n v="1970"/>
    <n v="20"/>
    <n v="0.5"/>
    <s v="Yes"/>
    <n v="15"/>
    <n v="2"/>
    <x v="1204"/>
    <n v="1"/>
    <n v="132"/>
    <n v="15"/>
    <n v="9"/>
    <n v="1399"/>
    <n v="1684"/>
    <s v="Yes"/>
    <s v="Yes"/>
    <s v="Yes"/>
    <s v="Yes"/>
    <s v="Yes"/>
    <n v="0"/>
    <n v="0"/>
    <x v="2"/>
  </r>
  <r>
    <n v="1759"/>
    <n v="16"/>
    <n v="1.4"/>
    <s v="No"/>
    <n v="15"/>
    <n v="4"/>
    <x v="969"/>
    <n v="0.4"/>
    <n v="101"/>
    <n v="18"/>
    <n v="5"/>
    <n v="382"/>
    <n v="1163"/>
    <s v="Yes"/>
    <s v="Yes"/>
    <s v="Yes"/>
    <s v="No"/>
    <s v="Yes"/>
    <n v="13"/>
    <n v="10"/>
    <x v="2"/>
  </r>
  <r>
    <n v="1077"/>
    <n v="2"/>
    <n v="2.5"/>
    <s v="No"/>
    <n v="49"/>
    <n v="4"/>
    <x v="874"/>
    <n v="0.6"/>
    <n v="131"/>
    <n v="17"/>
    <n v="11"/>
    <n v="334"/>
    <n v="1079"/>
    <s v="No"/>
    <s v="Yes"/>
    <s v="Yes"/>
    <s v="Yes"/>
    <s v="Yes"/>
    <n v="14"/>
    <n v="13"/>
    <x v="1"/>
  </r>
  <r>
    <n v="1286"/>
    <n v="4"/>
    <n v="2.2999999999999998"/>
    <s v="No"/>
    <n v="16"/>
    <n v="2"/>
    <x v="1205"/>
    <n v="0.1"/>
    <n v="98"/>
    <n v="10"/>
    <n v="5"/>
    <n v="18"/>
    <n v="662"/>
    <s v="Yes"/>
    <s v="Yes"/>
    <s v="Yes"/>
    <s v="No"/>
    <s v="Yes"/>
    <n v="18"/>
    <n v="10"/>
    <x v="3"/>
  </r>
  <r>
    <n v="961"/>
    <n v="7"/>
    <n v="1.5"/>
    <s v="Yes"/>
    <n v="51"/>
    <n v="6"/>
    <x v="125"/>
    <n v="0.3"/>
    <n v="152"/>
    <n v="15"/>
    <n v="6"/>
    <n v="554"/>
    <n v="621"/>
    <s v="Yes"/>
    <s v="Yes"/>
    <s v="No"/>
    <s v="Yes"/>
    <s v="Yes"/>
    <n v="16"/>
    <n v="10"/>
    <x v="2"/>
  </r>
  <r>
    <n v="805"/>
    <n v="9"/>
    <n v="0.8"/>
    <s v="No"/>
    <n v="34"/>
    <n v="6"/>
    <x v="1206"/>
    <n v="0.6"/>
    <n v="88"/>
    <n v="18"/>
    <n v="11"/>
    <n v="1262"/>
    <n v="1538"/>
    <s v="No"/>
    <s v="Yes"/>
    <s v="No"/>
    <s v="Yes"/>
    <s v="No"/>
    <n v="2"/>
    <n v="1"/>
    <x v="1"/>
  </r>
  <r>
    <n v="1187"/>
    <n v="8"/>
    <n v="2.2000000000000002"/>
    <s v="No"/>
    <n v="46"/>
    <n v="2"/>
    <x v="1207"/>
    <n v="0.4"/>
    <n v="145"/>
    <n v="13"/>
    <n v="11"/>
    <n v="1173"/>
    <n v="1814"/>
    <s v="No"/>
    <s v="Yes"/>
    <s v="Yes"/>
    <s v="Yes"/>
    <s v="Yes"/>
    <n v="9"/>
    <n v="0"/>
    <x v="1"/>
  </r>
  <r>
    <n v="648"/>
    <n v="4"/>
    <n v="1.9"/>
    <s v="Yes"/>
    <n v="8"/>
    <n v="5"/>
    <x v="1208"/>
    <n v="1"/>
    <n v="91"/>
    <n v="8"/>
    <n v="7"/>
    <n v="819"/>
    <n v="1997"/>
    <s v="No"/>
    <s v="No"/>
    <s v="No"/>
    <s v="Yes"/>
    <s v="No"/>
    <n v="19"/>
    <n v="4"/>
    <x v="2"/>
  </r>
  <r>
    <n v="514"/>
    <n v="20"/>
    <n v="0.7"/>
    <s v="No"/>
    <n v="57"/>
    <n v="3"/>
    <x v="1209"/>
    <n v="0.1"/>
    <n v="186"/>
    <n v="6"/>
    <n v="0"/>
    <n v="168"/>
    <n v="1320"/>
    <s v="Yes"/>
    <s v="Yes"/>
    <s v="No"/>
    <s v="Yes"/>
    <s v="Yes"/>
    <n v="7"/>
    <n v="4"/>
    <x v="3"/>
  </r>
  <r>
    <n v="811"/>
    <n v="2"/>
    <n v="2.4"/>
    <s v="Yes"/>
    <n v="2"/>
    <n v="6"/>
    <x v="1210"/>
    <n v="0.3"/>
    <n v="106"/>
    <n v="18"/>
    <n v="7"/>
    <n v="333"/>
    <n v="1429"/>
    <s v="No"/>
    <s v="Yes"/>
    <s v="Yes"/>
    <s v="Yes"/>
    <s v="Yes"/>
    <n v="13"/>
    <n v="5"/>
    <x v="0"/>
  </r>
  <r>
    <n v="1470"/>
    <n v="14"/>
    <n v="1.7"/>
    <s v="Yes"/>
    <n v="45"/>
    <n v="1"/>
    <x v="1211"/>
    <n v="0.1"/>
    <n v="121"/>
    <n v="10"/>
    <n v="1"/>
    <n v="777"/>
    <n v="1090"/>
    <s v="No"/>
    <s v="Yes"/>
    <s v="No"/>
    <s v="Yes"/>
    <s v="Yes"/>
    <n v="9"/>
    <n v="6"/>
    <x v="1"/>
  </r>
  <r>
    <n v="826"/>
    <n v="7"/>
    <n v="0.5"/>
    <s v="Yes"/>
    <n v="57"/>
    <n v="2"/>
    <x v="712"/>
    <n v="0.5"/>
    <n v="135"/>
    <n v="17"/>
    <n v="3"/>
    <n v="354"/>
    <n v="530"/>
    <s v="No"/>
    <s v="Yes"/>
    <s v="Yes"/>
    <s v="Yes"/>
    <s v="No"/>
    <n v="0"/>
    <n v="0"/>
    <x v="3"/>
  </r>
  <r>
    <n v="1483"/>
    <n v="10"/>
    <n v="2.2000000000000002"/>
    <s v="No"/>
    <n v="53"/>
    <n v="5"/>
    <x v="1212"/>
    <n v="0.7"/>
    <n v="169"/>
    <n v="6"/>
    <n v="3"/>
    <n v="291"/>
    <n v="651"/>
    <s v="No"/>
    <s v="Yes"/>
    <s v="Yes"/>
    <s v="No"/>
    <s v="Yes"/>
    <n v="11"/>
    <n v="3"/>
    <x v="0"/>
  </r>
  <r>
    <n v="659"/>
    <n v="10"/>
    <n v="2.2000000000000002"/>
    <s v="No"/>
    <n v="24"/>
    <n v="8"/>
    <x v="1213"/>
    <n v="0.7"/>
    <n v="151"/>
    <n v="8"/>
    <n v="1"/>
    <n v="924"/>
    <n v="1877"/>
    <s v="Yes"/>
    <s v="Yes"/>
    <s v="Yes"/>
    <s v="Yes"/>
    <s v="No"/>
    <n v="2"/>
    <n v="0"/>
    <x v="1"/>
  </r>
  <r>
    <n v="1439"/>
    <n v="15"/>
    <n v="0.9"/>
    <s v="No"/>
    <n v="20"/>
    <n v="1"/>
    <x v="1214"/>
    <n v="0.8"/>
    <n v="147"/>
    <n v="19"/>
    <n v="12"/>
    <n v="626"/>
    <n v="932"/>
    <s v="No"/>
    <s v="Yes"/>
    <s v="Yes"/>
    <s v="Yes"/>
    <s v="No"/>
    <n v="17"/>
    <n v="12"/>
    <x v="0"/>
  </r>
  <r>
    <n v="969"/>
    <n v="8"/>
    <n v="1.8"/>
    <s v="Yes"/>
    <n v="44"/>
    <n v="3"/>
    <x v="1215"/>
    <n v="0.6"/>
    <n v="158"/>
    <n v="9"/>
    <n v="1"/>
    <n v="167"/>
    <n v="909"/>
    <s v="No"/>
    <s v="Yes"/>
    <s v="Yes"/>
    <s v="Yes"/>
    <s v="No"/>
    <n v="7"/>
    <n v="2"/>
    <x v="3"/>
  </r>
  <r>
    <n v="1006"/>
    <n v="7"/>
    <n v="2.2000000000000002"/>
    <s v="Yes"/>
    <n v="22"/>
    <n v="4"/>
    <x v="1216"/>
    <n v="0.8"/>
    <n v="135"/>
    <n v="18"/>
    <n v="4"/>
    <n v="35"/>
    <n v="991"/>
    <s v="No"/>
    <s v="Yes"/>
    <s v="Yes"/>
    <s v="Yes"/>
    <s v="No"/>
    <n v="8"/>
    <n v="4"/>
    <x v="3"/>
  </r>
  <r>
    <n v="1624"/>
    <n v="18"/>
    <n v="2.6"/>
    <s v="Yes"/>
    <n v="58"/>
    <n v="3"/>
    <x v="1217"/>
    <n v="1"/>
    <n v="200"/>
    <n v="13"/>
    <n v="4"/>
    <n v="1530"/>
    <n v="1744"/>
    <s v="Yes"/>
    <s v="No"/>
    <s v="No"/>
    <s v="Yes"/>
    <s v="Yes"/>
    <n v="11"/>
    <n v="0"/>
    <x v="0"/>
  </r>
  <r>
    <n v="561"/>
    <n v="5"/>
    <n v="1"/>
    <s v="No"/>
    <n v="11"/>
    <n v="8"/>
    <x v="1218"/>
    <n v="0.1"/>
    <n v="163"/>
    <n v="16"/>
    <n v="2"/>
    <n v="492"/>
    <n v="1176"/>
    <s v="Yes"/>
    <s v="Yes"/>
    <s v="No"/>
    <s v="Yes"/>
    <s v="Yes"/>
    <n v="10"/>
    <n v="0"/>
    <x v="2"/>
  </r>
  <r>
    <n v="1926"/>
    <n v="14"/>
    <n v="1.7"/>
    <s v="Yes"/>
    <n v="33"/>
    <n v="3"/>
    <x v="60"/>
    <n v="0.4"/>
    <n v="172"/>
    <n v="6"/>
    <n v="1"/>
    <n v="982"/>
    <n v="1157"/>
    <s v="No"/>
    <s v="Yes"/>
    <s v="Yes"/>
    <s v="No"/>
    <s v="Yes"/>
    <n v="2"/>
    <n v="1"/>
    <x v="2"/>
  </r>
  <r>
    <n v="1063"/>
    <n v="19"/>
    <n v="2"/>
    <s v="No"/>
    <n v="27"/>
    <n v="6"/>
    <x v="1219"/>
    <n v="0.2"/>
    <n v="86"/>
    <n v="12"/>
    <n v="5"/>
    <n v="201"/>
    <n v="582"/>
    <s v="No"/>
    <s v="No"/>
    <s v="No"/>
    <s v="No"/>
    <s v="No"/>
    <n v="7"/>
    <n v="0"/>
    <x v="2"/>
  </r>
  <r>
    <n v="1589"/>
    <n v="19"/>
    <n v="0.6"/>
    <s v="No"/>
    <n v="5"/>
    <n v="5"/>
    <x v="1220"/>
    <n v="0.8"/>
    <n v="112"/>
    <n v="7"/>
    <n v="5"/>
    <n v="776"/>
    <n v="1397"/>
    <s v="Yes"/>
    <s v="Yes"/>
    <s v="No"/>
    <s v="Yes"/>
    <s v="No"/>
    <n v="2"/>
    <n v="0"/>
    <x v="1"/>
  </r>
  <r>
    <n v="675"/>
    <n v="13"/>
    <n v="2.4"/>
    <s v="No"/>
    <n v="42"/>
    <n v="7"/>
    <x v="1221"/>
    <n v="0.6"/>
    <n v="187"/>
    <n v="9"/>
    <n v="5"/>
    <n v="482"/>
    <n v="874"/>
    <s v="Yes"/>
    <s v="Yes"/>
    <s v="No"/>
    <s v="No"/>
    <s v="No"/>
    <n v="2"/>
    <n v="1"/>
    <x v="2"/>
  </r>
  <r>
    <n v="844"/>
    <n v="7"/>
    <n v="2.2000000000000002"/>
    <s v="Yes"/>
    <n v="22"/>
    <n v="7"/>
    <x v="1222"/>
    <n v="0.9"/>
    <n v="197"/>
    <n v="14"/>
    <n v="11"/>
    <n v="777"/>
    <n v="1995"/>
    <s v="No"/>
    <s v="Yes"/>
    <s v="Yes"/>
    <s v="No"/>
    <s v="No"/>
    <n v="2"/>
    <n v="1"/>
    <x v="1"/>
  </r>
  <r>
    <n v="1713"/>
    <n v="20"/>
    <n v="2.5"/>
    <s v="Yes"/>
    <n v="27"/>
    <n v="7"/>
    <x v="1223"/>
    <n v="0.9"/>
    <n v="127"/>
    <n v="13"/>
    <n v="10"/>
    <n v="729"/>
    <n v="974"/>
    <s v="No"/>
    <s v="Yes"/>
    <s v="No"/>
    <s v="Yes"/>
    <s v="No"/>
    <n v="3"/>
    <n v="1"/>
    <x v="2"/>
  </r>
  <r>
    <n v="1940"/>
    <n v="3"/>
    <n v="1"/>
    <s v="Yes"/>
    <n v="5"/>
    <n v="4"/>
    <x v="1224"/>
    <n v="0.2"/>
    <n v="194"/>
    <n v="19"/>
    <n v="18"/>
    <n v="588"/>
    <n v="1809"/>
    <s v="Yes"/>
    <s v="Yes"/>
    <s v="Yes"/>
    <s v="Yes"/>
    <s v="Yes"/>
    <n v="1"/>
    <n v="0"/>
    <x v="0"/>
  </r>
  <r>
    <n v="1569"/>
    <n v="4"/>
    <n v="1.6"/>
    <s v="Yes"/>
    <n v="54"/>
    <n v="4"/>
    <x v="1225"/>
    <n v="0.9"/>
    <n v="190"/>
    <n v="6"/>
    <n v="2"/>
    <n v="371"/>
    <n v="665"/>
    <s v="No"/>
    <s v="Yes"/>
    <s v="Yes"/>
    <s v="No"/>
    <s v="Yes"/>
    <n v="6"/>
    <n v="4"/>
    <x v="1"/>
  </r>
  <r>
    <n v="1081"/>
    <n v="6"/>
    <n v="2.5"/>
    <s v="Yes"/>
    <n v="49"/>
    <n v="3"/>
    <x v="1226"/>
    <n v="1"/>
    <n v="99"/>
    <n v="9"/>
    <n v="1"/>
    <n v="284"/>
    <n v="519"/>
    <s v="No"/>
    <s v="No"/>
    <s v="No"/>
    <s v="Yes"/>
    <s v="Yes"/>
    <n v="17"/>
    <n v="13"/>
    <x v="3"/>
  </r>
  <r>
    <n v="772"/>
    <n v="17"/>
    <n v="1"/>
    <s v="Yes"/>
    <n v="23"/>
    <n v="7"/>
    <x v="1057"/>
    <n v="0.6"/>
    <n v="97"/>
    <n v="7"/>
    <n v="0"/>
    <n v="317"/>
    <n v="1805"/>
    <s v="No"/>
    <s v="Yes"/>
    <s v="Yes"/>
    <s v="No"/>
    <s v="No"/>
    <n v="11"/>
    <n v="0"/>
    <x v="2"/>
  </r>
  <r>
    <n v="1379"/>
    <n v="18"/>
    <n v="1.5"/>
    <s v="No"/>
    <n v="9"/>
    <n v="8"/>
    <x v="344"/>
    <n v="0.8"/>
    <n v="118"/>
    <n v="11"/>
    <n v="4"/>
    <n v="98"/>
    <n v="755"/>
    <s v="No"/>
    <s v="Yes"/>
    <s v="Yes"/>
    <s v="Yes"/>
    <s v="Yes"/>
    <n v="13"/>
    <n v="6"/>
    <x v="0"/>
  </r>
  <r>
    <n v="1758"/>
    <n v="15"/>
    <n v="0.5"/>
    <s v="No"/>
    <n v="13"/>
    <n v="8"/>
    <x v="1227"/>
    <n v="0.6"/>
    <n v="190"/>
    <n v="6"/>
    <n v="2"/>
    <n v="762"/>
    <n v="1864"/>
    <s v="No"/>
    <s v="Yes"/>
    <s v="Yes"/>
    <s v="No"/>
    <s v="Yes"/>
    <n v="14"/>
    <n v="11"/>
    <x v="2"/>
  </r>
  <r>
    <n v="1245"/>
    <n v="7"/>
    <n v="0.6"/>
    <s v="No"/>
    <n v="30"/>
    <n v="5"/>
    <x v="592"/>
    <n v="0.7"/>
    <n v="105"/>
    <n v="17"/>
    <n v="8"/>
    <n v="330"/>
    <n v="1434"/>
    <s v="No"/>
    <s v="Yes"/>
    <s v="No"/>
    <s v="No"/>
    <s v="Yes"/>
    <n v="3"/>
    <n v="2"/>
    <x v="2"/>
  </r>
  <r>
    <n v="1195"/>
    <n v="19"/>
    <n v="1.1000000000000001"/>
    <s v="Yes"/>
    <n v="8"/>
    <n v="6"/>
    <x v="1228"/>
    <n v="0.9"/>
    <n v="80"/>
    <n v="14"/>
    <n v="2"/>
    <n v="327"/>
    <n v="1001"/>
    <s v="No"/>
    <s v="Yes"/>
    <s v="Yes"/>
    <s v="No"/>
    <s v="Yes"/>
    <n v="6"/>
    <n v="2"/>
    <x v="3"/>
  </r>
  <r>
    <n v="1770"/>
    <n v="17"/>
    <n v="2.2999999999999998"/>
    <s v="Yes"/>
    <n v="7"/>
    <n v="7"/>
    <x v="1229"/>
    <n v="0.8"/>
    <n v="128"/>
    <n v="6"/>
    <n v="1"/>
    <n v="886"/>
    <n v="1552"/>
    <s v="No"/>
    <s v="Yes"/>
    <s v="No"/>
    <s v="No"/>
    <s v="No"/>
    <n v="6"/>
    <n v="0"/>
    <x v="0"/>
  </r>
  <r>
    <n v="726"/>
    <n v="4"/>
    <n v="2.2000000000000002"/>
    <s v="No"/>
    <n v="40"/>
    <n v="4"/>
    <x v="1230"/>
    <n v="0.8"/>
    <n v="94"/>
    <n v="16"/>
    <n v="11"/>
    <n v="323"/>
    <n v="978"/>
    <s v="Yes"/>
    <s v="Yes"/>
    <s v="Yes"/>
    <s v="Yes"/>
    <s v="No"/>
    <n v="20"/>
    <n v="0"/>
    <x v="3"/>
  </r>
  <r>
    <n v="823"/>
    <n v="17"/>
    <n v="2.7"/>
    <s v="Yes"/>
    <n v="60"/>
    <n v="8"/>
    <x v="112"/>
    <n v="0.5"/>
    <n v="148"/>
    <n v="14"/>
    <n v="11"/>
    <n v="822"/>
    <n v="1449"/>
    <s v="Yes"/>
    <s v="Yes"/>
    <s v="No"/>
    <s v="Yes"/>
    <s v="Yes"/>
    <n v="19"/>
    <n v="13"/>
    <x v="3"/>
  </r>
  <r>
    <n v="1216"/>
    <n v="4"/>
    <n v="3"/>
    <s v="No"/>
    <n v="47"/>
    <n v="3"/>
    <x v="854"/>
    <n v="0.4"/>
    <n v="199"/>
    <n v="13"/>
    <n v="5"/>
    <n v="1852"/>
    <n v="1967"/>
    <s v="Yes"/>
    <s v="No"/>
    <s v="No"/>
    <s v="Yes"/>
    <s v="No"/>
    <n v="7"/>
    <n v="4"/>
    <x v="2"/>
  </r>
  <r>
    <n v="1071"/>
    <n v="7"/>
    <n v="2.6"/>
    <s v="No"/>
    <n v="49"/>
    <n v="4"/>
    <x v="924"/>
    <n v="0.3"/>
    <n v="199"/>
    <n v="6"/>
    <n v="5"/>
    <n v="1328"/>
    <n v="1970"/>
    <s v="No"/>
    <s v="Yes"/>
    <s v="No"/>
    <s v="No"/>
    <s v="No"/>
    <n v="5"/>
    <n v="0"/>
    <x v="1"/>
  </r>
  <r>
    <n v="1864"/>
    <n v="8"/>
    <n v="1.9"/>
    <s v="Yes"/>
    <n v="57"/>
    <n v="6"/>
    <x v="1231"/>
    <n v="0.1"/>
    <n v="181"/>
    <n v="19"/>
    <n v="9"/>
    <n v="1279"/>
    <n v="1793"/>
    <s v="No"/>
    <s v="No"/>
    <s v="No"/>
    <s v="Yes"/>
    <s v="No"/>
    <n v="6"/>
    <n v="2"/>
    <x v="1"/>
  </r>
  <r>
    <n v="1497"/>
    <n v="3"/>
    <n v="0.9"/>
    <s v="Yes"/>
    <n v="10"/>
    <n v="8"/>
    <x v="1232"/>
    <n v="0.1"/>
    <n v="153"/>
    <n v="9"/>
    <n v="0"/>
    <n v="98"/>
    <n v="977"/>
    <s v="No"/>
    <s v="Yes"/>
    <s v="Yes"/>
    <s v="Yes"/>
    <s v="Yes"/>
    <n v="20"/>
    <n v="4"/>
    <x v="1"/>
  </r>
  <r>
    <n v="781"/>
    <n v="5"/>
    <n v="1.1000000000000001"/>
    <s v="No"/>
    <n v="38"/>
    <n v="5"/>
    <x v="1233"/>
    <n v="0.4"/>
    <n v="198"/>
    <n v="13"/>
    <n v="8"/>
    <n v="304"/>
    <n v="1674"/>
    <s v="No"/>
    <s v="No"/>
    <s v="No"/>
    <s v="Yes"/>
    <s v="No"/>
    <n v="7"/>
    <n v="2"/>
    <x v="1"/>
  </r>
  <r>
    <n v="769"/>
    <n v="20"/>
    <n v="0.5"/>
    <s v="Yes"/>
    <n v="54"/>
    <n v="4"/>
    <x v="1096"/>
    <n v="0.2"/>
    <n v="112"/>
    <n v="15"/>
    <n v="8"/>
    <n v="1385"/>
    <n v="1780"/>
    <s v="No"/>
    <s v="Yes"/>
    <s v="Yes"/>
    <s v="Yes"/>
    <s v="No"/>
    <n v="19"/>
    <n v="12"/>
    <x v="3"/>
  </r>
  <r>
    <n v="1335"/>
    <n v="9"/>
    <n v="3"/>
    <s v="No"/>
    <n v="60"/>
    <n v="2"/>
    <x v="606"/>
    <n v="0.8"/>
    <n v="180"/>
    <n v="5"/>
    <n v="2"/>
    <n v="83"/>
    <n v="559"/>
    <s v="No"/>
    <s v="Yes"/>
    <s v="No"/>
    <s v="No"/>
    <s v="Yes"/>
    <n v="4"/>
    <n v="3"/>
    <x v="1"/>
  </r>
  <r>
    <n v="1142"/>
    <n v="14"/>
    <n v="1.2"/>
    <s v="No"/>
    <n v="2"/>
    <n v="6"/>
    <x v="1234"/>
    <n v="0.6"/>
    <n v="114"/>
    <n v="7"/>
    <n v="0"/>
    <n v="623"/>
    <n v="769"/>
    <s v="Yes"/>
    <s v="No"/>
    <s v="No"/>
    <s v="No"/>
    <s v="Yes"/>
    <n v="0"/>
    <n v="0"/>
    <x v="0"/>
  </r>
  <r>
    <n v="626"/>
    <n v="4"/>
    <n v="2.8"/>
    <s v="Yes"/>
    <n v="11"/>
    <n v="2"/>
    <x v="1235"/>
    <n v="0.8"/>
    <n v="109"/>
    <n v="6"/>
    <n v="1"/>
    <n v="737"/>
    <n v="1759"/>
    <s v="No"/>
    <s v="Yes"/>
    <s v="Yes"/>
    <s v="Yes"/>
    <s v="Yes"/>
    <n v="9"/>
    <n v="3"/>
    <x v="3"/>
  </r>
  <r>
    <n v="623"/>
    <n v="3"/>
    <n v="0.9"/>
    <s v="No"/>
    <n v="3"/>
    <n v="8"/>
    <x v="1236"/>
    <n v="0.1"/>
    <n v="102"/>
    <n v="16"/>
    <n v="13"/>
    <n v="1749"/>
    <n v="1781"/>
    <s v="No"/>
    <s v="Yes"/>
    <s v="Yes"/>
    <s v="Yes"/>
    <s v="Yes"/>
    <n v="7"/>
    <n v="1"/>
    <x v="1"/>
  </r>
  <r>
    <n v="645"/>
    <n v="13"/>
    <n v="1.2"/>
    <s v="No"/>
    <n v="41"/>
    <n v="8"/>
    <x v="1237"/>
    <n v="0.7"/>
    <n v="184"/>
    <n v="18"/>
    <n v="2"/>
    <n v="741"/>
    <n v="1130"/>
    <s v="Yes"/>
    <s v="Yes"/>
    <s v="Yes"/>
    <s v="No"/>
    <s v="No"/>
    <n v="17"/>
    <n v="6"/>
    <x v="3"/>
  </r>
  <r>
    <n v="1562"/>
    <n v="3"/>
    <n v="0.7"/>
    <s v="No"/>
    <n v="55"/>
    <n v="8"/>
    <x v="1238"/>
    <n v="0.1"/>
    <n v="140"/>
    <n v="15"/>
    <n v="3"/>
    <n v="1032"/>
    <n v="1776"/>
    <s v="No"/>
    <s v="No"/>
    <s v="No"/>
    <s v="No"/>
    <s v="Yes"/>
    <n v="1"/>
    <n v="0"/>
    <x v="2"/>
  </r>
  <r>
    <n v="1180"/>
    <n v="20"/>
    <n v="1.2"/>
    <s v="No"/>
    <n v="50"/>
    <n v="4"/>
    <x v="180"/>
    <n v="1"/>
    <n v="144"/>
    <n v="7"/>
    <n v="3"/>
    <n v="925"/>
    <n v="1252"/>
    <s v="Yes"/>
    <s v="Yes"/>
    <s v="Yes"/>
    <s v="Yes"/>
    <s v="Yes"/>
    <n v="20"/>
    <n v="5"/>
    <x v="0"/>
  </r>
  <r>
    <n v="1542"/>
    <n v="16"/>
    <n v="2.2999999999999998"/>
    <s v="No"/>
    <n v="43"/>
    <n v="2"/>
    <x v="1239"/>
    <n v="0.8"/>
    <n v="182"/>
    <n v="14"/>
    <n v="4"/>
    <n v="346"/>
    <n v="966"/>
    <s v="No"/>
    <s v="No"/>
    <s v="No"/>
    <s v="No"/>
    <s v="No"/>
    <n v="11"/>
    <n v="1"/>
    <x v="1"/>
  </r>
  <r>
    <n v="754"/>
    <n v="5"/>
    <n v="0.5"/>
    <s v="Yes"/>
    <n v="59"/>
    <n v="7"/>
    <x v="1240"/>
    <n v="0.7"/>
    <n v="178"/>
    <n v="6"/>
    <n v="3"/>
    <n v="1914"/>
    <n v="1928"/>
    <s v="No"/>
    <s v="Yes"/>
    <s v="Yes"/>
    <s v="No"/>
    <s v="No"/>
    <n v="10"/>
    <n v="7"/>
    <x v="0"/>
  </r>
  <r>
    <n v="1584"/>
    <n v="17"/>
    <n v="1.3"/>
    <s v="No"/>
    <n v="41"/>
    <n v="4"/>
    <x v="1241"/>
    <n v="0.6"/>
    <n v="135"/>
    <n v="10"/>
    <n v="5"/>
    <n v="160"/>
    <n v="1291"/>
    <s v="No"/>
    <s v="No"/>
    <s v="No"/>
    <s v="Yes"/>
    <s v="Yes"/>
    <n v="15"/>
    <n v="6"/>
    <x v="0"/>
  </r>
  <r>
    <n v="578"/>
    <n v="5"/>
    <n v="2.6"/>
    <s v="Yes"/>
    <n v="57"/>
    <n v="8"/>
    <x v="1242"/>
    <n v="0.2"/>
    <n v="162"/>
    <n v="15"/>
    <n v="3"/>
    <n v="1025"/>
    <n v="1433"/>
    <s v="No"/>
    <s v="Yes"/>
    <s v="Yes"/>
    <s v="Yes"/>
    <s v="Yes"/>
    <n v="8"/>
    <n v="2"/>
    <x v="3"/>
  </r>
  <r>
    <n v="1867"/>
    <n v="2"/>
    <n v="2.2999999999999998"/>
    <s v="No"/>
    <n v="9"/>
    <n v="6"/>
    <x v="661"/>
    <n v="0.1"/>
    <n v="191"/>
    <n v="6"/>
    <n v="1"/>
    <n v="712"/>
    <n v="1442"/>
    <s v="No"/>
    <s v="Yes"/>
    <s v="Yes"/>
    <s v="Yes"/>
    <s v="No"/>
    <n v="3"/>
    <n v="0"/>
    <x v="0"/>
  </r>
  <r>
    <n v="934"/>
    <n v="9"/>
    <n v="1.1000000000000001"/>
    <s v="No"/>
    <n v="24"/>
    <n v="5"/>
    <x v="242"/>
    <n v="0.8"/>
    <n v="112"/>
    <n v="12"/>
    <n v="7"/>
    <n v="1111"/>
    <n v="1463"/>
    <s v="No"/>
    <s v="No"/>
    <s v="No"/>
    <s v="Yes"/>
    <s v="No"/>
    <n v="12"/>
    <n v="7"/>
    <x v="3"/>
  </r>
  <r>
    <n v="1820"/>
    <n v="18"/>
    <n v="1.7"/>
    <s v="Yes"/>
    <n v="64"/>
    <n v="1"/>
    <x v="764"/>
    <n v="0.6"/>
    <n v="161"/>
    <n v="10"/>
    <n v="2"/>
    <n v="1157"/>
    <n v="1951"/>
    <s v="Yes"/>
    <s v="Yes"/>
    <s v="Yes"/>
    <s v="No"/>
    <s v="Yes"/>
    <n v="3"/>
    <n v="0"/>
    <x v="0"/>
  </r>
  <r>
    <n v="798"/>
    <n v="3"/>
    <n v="0.6"/>
    <s v="Yes"/>
    <n v="21"/>
    <n v="2"/>
    <x v="1243"/>
    <n v="0.5"/>
    <n v="110"/>
    <n v="12"/>
    <n v="2"/>
    <n v="661"/>
    <n v="1951"/>
    <s v="No"/>
    <s v="Yes"/>
    <s v="Yes"/>
    <s v="No"/>
    <s v="No"/>
    <n v="12"/>
    <n v="6"/>
    <x v="0"/>
  </r>
  <r>
    <n v="1379"/>
    <n v="19"/>
    <n v="0.5"/>
    <s v="Yes"/>
    <n v="19"/>
    <n v="8"/>
    <x v="1244"/>
    <n v="0.3"/>
    <n v="134"/>
    <n v="11"/>
    <n v="2"/>
    <n v="387"/>
    <n v="671"/>
    <s v="Yes"/>
    <s v="No"/>
    <s v="No"/>
    <s v="Yes"/>
    <s v="No"/>
    <n v="17"/>
    <n v="1"/>
    <x v="1"/>
  </r>
  <r>
    <n v="1714"/>
    <n v="19"/>
    <n v="0.5"/>
    <s v="Yes"/>
    <n v="31"/>
    <n v="2"/>
    <x v="857"/>
    <n v="0.4"/>
    <n v="120"/>
    <n v="5"/>
    <n v="1"/>
    <n v="287"/>
    <n v="627"/>
    <s v="No"/>
    <s v="No"/>
    <s v="No"/>
    <s v="Yes"/>
    <s v="No"/>
    <n v="10"/>
    <n v="7"/>
    <x v="1"/>
  </r>
  <r>
    <n v="1195"/>
    <n v="17"/>
    <n v="2"/>
    <s v="Yes"/>
    <n v="23"/>
    <n v="4"/>
    <x v="1245"/>
    <n v="0.1"/>
    <n v="82"/>
    <n v="13"/>
    <n v="9"/>
    <n v="163"/>
    <n v="1100"/>
    <s v="No"/>
    <s v="Yes"/>
    <s v="Yes"/>
    <s v="No"/>
    <s v="No"/>
    <n v="9"/>
    <n v="1"/>
    <x v="3"/>
  </r>
  <r>
    <n v="666"/>
    <n v="9"/>
    <n v="0.5"/>
    <s v="Yes"/>
    <n v="54"/>
    <n v="3"/>
    <x v="1246"/>
    <n v="0.4"/>
    <n v="81"/>
    <n v="15"/>
    <n v="9"/>
    <n v="58"/>
    <n v="1353"/>
    <s v="Yes"/>
    <s v="Yes"/>
    <s v="Yes"/>
    <s v="Yes"/>
    <s v="Yes"/>
    <n v="13"/>
    <n v="7"/>
    <x v="3"/>
  </r>
  <r>
    <n v="1462"/>
    <n v="13"/>
    <n v="1.7"/>
    <s v="Yes"/>
    <n v="25"/>
    <n v="7"/>
    <x v="1247"/>
    <n v="0.2"/>
    <n v="182"/>
    <n v="15"/>
    <n v="5"/>
    <n v="91"/>
    <n v="1478"/>
    <s v="No"/>
    <s v="Yes"/>
    <s v="No"/>
    <s v="Yes"/>
    <s v="Yes"/>
    <n v="18"/>
    <n v="1"/>
    <x v="3"/>
  </r>
  <r>
    <n v="1744"/>
    <n v="14"/>
    <n v="1"/>
    <s v="No"/>
    <n v="20"/>
    <n v="8"/>
    <x v="626"/>
    <n v="0.5"/>
    <n v="112"/>
    <n v="18"/>
    <n v="7"/>
    <n v="68"/>
    <n v="718"/>
    <s v="No"/>
    <s v="Yes"/>
    <s v="Yes"/>
    <s v="No"/>
    <s v="Yes"/>
    <n v="3"/>
    <n v="1"/>
    <x v="0"/>
  </r>
  <r>
    <n v="525"/>
    <n v="3"/>
    <n v="2.4"/>
    <s v="Yes"/>
    <n v="35"/>
    <n v="7"/>
    <x v="1248"/>
    <n v="0.8"/>
    <n v="190"/>
    <n v="16"/>
    <n v="11"/>
    <n v="82"/>
    <n v="670"/>
    <s v="No"/>
    <s v="No"/>
    <s v="No"/>
    <s v="No"/>
    <s v="No"/>
    <n v="20"/>
    <n v="11"/>
    <x v="3"/>
  </r>
  <r>
    <n v="1872"/>
    <n v="8"/>
    <n v="0.5"/>
    <s v="No"/>
    <n v="26"/>
    <n v="4"/>
    <x v="1249"/>
    <n v="0.5"/>
    <n v="172"/>
    <n v="8"/>
    <n v="4"/>
    <n v="672"/>
    <n v="1088"/>
    <s v="No"/>
    <s v="Yes"/>
    <s v="Yes"/>
    <s v="Yes"/>
    <s v="No"/>
    <n v="10"/>
    <n v="5"/>
    <x v="2"/>
  </r>
  <r>
    <n v="1249"/>
    <n v="13"/>
    <n v="0.5"/>
    <s v="No"/>
    <n v="55"/>
    <n v="3"/>
    <x v="1250"/>
    <n v="0.8"/>
    <n v="140"/>
    <n v="18"/>
    <n v="10"/>
    <n v="605"/>
    <n v="1193"/>
    <s v="Yes"/>
    <s v="Yes"/>
    <s v="Yes"/>
    <s v="Yes"/>
    <s v="Yes"/>
    <n v="8"/>
    <n v="3"/>
    <x v="3"/>
  </r>
  <r>
    <n v="1902"/>
    <n v="18"/>
    <n v="2.8"/>
    <s v="Yes"/>
    <n v="50"/>
    <n v="8"/>
    <x v="811"/>
    <n v="0.8"/>
    <n v="124"/>
    <n v="11"/>
    <n v="8"/>
    <n v="1142"/>
    <n v="1393"/>
    <s v="Yes"/>
    <s v="No"/>
    <s v="No"/>
    <s v="No"/>
    <s v="No"/>
    <n v="9"/>
    <n v="6"/>
    <x v="3"/>
  </r>
  <r>
    <n v="1367"/>
    <n v="10"/>
    <n v="2.9"/>
    <s v="No"/>
    <n v="56"/>
    <n v="2"/>
    <x v="1251"/>
    <n v="0.8"/>
    <n v="176"/>
    <n v="6"/>
    <n v="2"/>
    <n v="36"/>
    <n v="642"/>
    <s v="Yes"/>
    <s v="No"/>
    <s v="No"/>
    <s v="No"/>
    <s v="No"/>
    <n v="6"/>
    <n v="4"/>
    <x v="3"/>
  </r>
  <r>
    <n v="970"/>
    <n v="12"/>
    <n v="1.3"/>
    <s v="Yes"/>
    <n v="59"/>
    <n v="7"/>
    <x v="1252"/>
    <n v="0.2"/>
    <n v="84"/>
    <n v="12"/>
    <n v="0"/>
    <n v="1765"/>
    <n v="1786"/>
    <s v="No"/>
    <s v="No"/>
    <s v="No"/>
    <s v="No"/>
    <s v="Yes"/>
    <n v="19"/>
    <n v="5"/>
    <x v="1"/>
  </r>
  <r>
    <n v="1341"/>
    <n v="15"/>
    <n v="2.1"/>
    <s v="Yes"/>
    <n v="36"/>
    <n v="8"/>
    <x v="1253"/>
    <n v="0.4"/>
    <n v="107"/>
    <n v="18"/>
    <n v="14"/>
    <n v="473"/>
    <n v="574"/>
    <s v="Yes"/>
    <s v="No"/>
    <s v="No"/>
    <s v="No"/>
    <s v="Yes"/>
    <n v="1"/>
    <n v="0"/>
    <x v="0"/>
  </r>
  <r>
    <n v="807"/>
    <n v="2"/>
    <n v="0.5"/>
    <s v="No"/>
    <n v="8"/>
    <n v="5"/>
    <x v="257"/>
    <n v="0.3"/>
    <n v="158"/>
    <n v="17"/>
    <n v="13"/>
    <n v="667"/>
    <n v="697"/>
    <s v="Yes"/>
    <s v="No"/>
    <s v="No"/>
    <s v="Yes"/>
    <s v="No"/>
    <n v="20"/>
    <n v="9"/>
    <x v="3"/>
  </r>
  <r>
    <n v="1174"/>
    <n v="3"/>
    <n v="0.7"/>
    <s v="Yes"/>
    <n v="25"/>
    <n v="2"/>
    <x v="1254"/>
    <n v="0.8"/>
    <n v="91"/>
    <n v="19"/>
    <n v="7"/>
    <n v="1097"/>
    <n v="1461"/>
    <s v="No"/>
    <s v="Yes"/>
    <s v="Yes"/>
    <s v="Yes"/>
    <s v="No"/>
    <n v="8"/>
    <n v="1"/>
    <x v="3"/>
  </r>
  <r>
    <n v="605"/>
    <n v="8"/>
    <n v="1.5"/>
    <s v="No"/>
    <n v="18"/>
    <n v="2"/>
    <x v="1255"/>
    <n v="0.9"/>
    <n v="162"/>
    <n v="15"/>
    <n v="9"/>
    <n v="329"/>
    <n v="656"/>
    <s v="No"/>
    <s v="Yes"/>
    <s v="Yes"/>
    <s v="No"/>
    <s v="No"/>
    <n v="14"/>
    <n v="9"/>
    <x v="0"/>
  </r>
  <r>
    <n v="1511"/>
    <n v="5"/>
    <n v="2.5"/>
    <s v="Yes"/>
    <n v="21"/>
    <n v="3"/>
    <x v="131"/>
    <n v="0.2"/>
    <n v="114"/>
    <n v="10"/>
    <n v="0"/>
    <n v="1455"/>
    <n v="1982"/>
    <s v="No"/>
    <s v="Yes"/>
    <s v="No"/>
    <s v="No"/>
    <s v="No"/>
    <n v="18"/>
    <n v="3"/>
    <x v="1"/>
  </r>
  <r>
    <n v="640"/>
    <n v="18"/>
    <n v="0.6"/>
    <s v="No"/>
    <n v="20"/>
    <n v="4"/>
    <x v="526"/>
    <n v="0.1"/>
    <n v="163"/>
    <n v="7"/>
    <n v="5"/>
    <n v="710"/>
    <n v="1179"/>
    <s v="Yes"/>
    <s v="Yes"/>
    <s v="No"/>
    <s v="No"/>
    <s v="No"/>
    <n v="15"/>
    <n v="0"/>
    <x v="2"/>
  </r>
  <r>
    <n v="1054"/>
    <n v="14"/>
    <n v="1.1000000000000001"/>
    <s v="Yes"/>
    <n v="38"/>
    <n v="6"/>
    <x v="978"/>
    <n v="0.4"/>
    <n v="136"/>
    <n v="18"/>
    <n v="4"/>
    <n v="1097"/>
    <n v="1222"/>
    <s v="Yes"/>
    <s v="Yes"/>
    <s v="Yes"/>
    <s v="Yes"/>
    <s v="No"/>
    <n v="12"/>
    <n v="10"/>
    <x v="0"/>
  </r>
  <r>
    <n v="1783"/>
    <n v="3"/>
    <n v="2.9"/>
    <s v="Yes"/>
    <n v="42"/>
    <n v="6"/>
    <x v="1256"/>
    <n v="0.7"/>
    <n v="104"/>
    <n v="14"/>
    <n v="5"/>
    <n v="1081"/>
    <n v="1979"/>
    <s v="Yes"/>
    <s v="No"/>
    <s v="No"/>
    <s v="No"/>
    <s v="No"/>
    <n v="8"/>
    <n v="2"/>
    <x v="0"/>
  </r>
  <r>
    <n v="1658"/>
    <n v="19"/>
    <n v="1.4"/>
    <s v="Yes"/>
    <n v="38"/>
    <n v="5"/>
    <x v="1257"/>
    <n v="0.3"/>
    <n v="159"/>
    <n v="12"/>
    <n v="11"/>
    <n v="51"/>
    <n v="739"/>
    <s v="No"/>
    <s v="Yes"/>
    <s v="Yes"/>
    <s v="No"/>
    <s v="Yes"/>
    <n v="0"/>
    <n v="0"/>
    <x v="2"/>
  </r>
  <r>
    <n v="625"/>
    <n v="2"/>
    <n v="1.9"/>
    <s v="No"/>
    <n v="33"/>
    <n v="1"/>
    <x v="639"/>
    <n v="0.2"/>
    <n v="191"/>
    <n v="10"/>
    <n v="6"/>
    <n v="431"/>
    <n v="550"/>
    <s v="No"/>
    <s v="Yes"/>
    <s v="Yes"/>
    <s v="No"/>
    <s v="Yes"/>
    <n v="20"/>
    <n v="12"/>
    <x v="2"/>
  </r>
  <r>
    <n v="672"/>
    <n v="20"/>
    <n v="0.6"/>
    <s v="Yes"/>
    <n v="61"/>
    <n v="5"/>
    <x v="258"/>
    <n v="0.1"/>
    <n v="194"/>
    <n v="14"/>
    <n v="10"/>
    <n v="724"/>
    <n v="1127"/>
    <s v="No"/>
    <s v="Yes"/>
    <s v="No"/>
    <s v="Yes"/>
    <s v="Yes"/>
    <n v="20"/>
    <n v="13"/>
    <x v="3"/>
  </r>
  <r>
    <n v="1166"/>
    <n v="7"/>
    <n v="1.5"/>
    <s v="Yes"/>
    <n v="43"/>
    <n v="4"/>
    <x v="1258"/>
    <n v="0.8"/>
    <n v="80"/>
    <n v="7"/>
    <n v="1"/>
    <n v="205"/>
    <n v="603"/>
    <s v="Yes"/>
    <s v="Yes"/>
    <s v="Yes"/>
    <s v="No"/>
    <s v="No"/>
    <n v="1"/>
    <n v="0"/>
    <x v="1"/>
  </r>
  <r>
    <n v="1674"/>
    <n v="6"/>
    <n v="2.8"/>
    <s v="Yes"/>
    <n v="52"/>
    <n v="3"/>
    <x v="1259"/>
    <n v="0.2"/>
    <n v="89"/>
    <n v="7"/>
    <n v="0"/>
    <n v="1432"/>
    <n v="1649"/>
    <s v="No"/>
    <s v="Yes"/>
    <s v="Yes"/>
    <s v="No"/>
    <s v="No"/>
    <n v="7"/>
    <n v="0"/>
    <x v="2"/>
  </r>
  <r>
    <n v="962"/>
    <n v="14"/>
    <n v="1"/>
    <s v="Yes"/>
    <n v="2"/>
    <n v="1"/>
    <x v="1260"/>
    <n v="0.9"/>
    <n v="125"/>
    <n v="16"/>
    <n v="2"/>
    <n v="1618"/>
    <n v="1916"/>
    <s v="No"/>
    <s v="Yes"/>
    <s v="No"/>
    <s v="No"/>
    <s v="No"/>
    <n v="20"/>
    <n v="14"/>
    <x v="0"/>
  </r>
  <r>
    <n v="1617"/>
    <n v="10"/>
    <n v="1.3"/>
    <s v="Yes"/>
    <n v="30"/>
    <n v="2"/>
    <x v="1261"/>
    <n v="0.7"/>
    <n v="105"/>
    <n v="9"/>
    <n v="0"/>
    <n v="246"/>
    <n v="1038"/>
    <s v="No"/>
    <s v="Yes"/>
    <s v="Yes"/>
    <s v="No"/>
    <s v="Yes"/>
    <n v="4"/>
    <n v="3"/>
    <x v="3"/>
  </r>
  <r>
    <n v="712"/>
    <n v="4"/>
    <n v="1.6"/>
    <s v="No"/>
    <n v="9"/>
    <n v="2"/>
    <x v="1262"/>
    <n v="0.8"/>
    <n v="172"/>
    <n v="13"/>
    <n v="5"/>
    <n v="881"/>
    <n v="1234"/>
    <s v="No"/>
    <s v="Yes"/>
    <s v="Yes"/>
    <s v="No"/>
    <s v="Yes"/>
    <n v="14"/>
    <n v="6"/>
    <x v="1"/>
  </r>
  <r>
    <n v="1429"/>
    <n v="16"/>
    <n v="0.6"/>
    <s v="No"/>
    <n v="42"/>
    <n v="5"/>
    <x v="1263"/>
    <n v="0.9"/>
    <n v="151"/>
    <n v="6"/>
    <n v="1"/>
    <n v="670"/>
    <n v="1552"/>
    <s v="No"/>
    <s v="Yes"/>
    <s v="No"/>
    <s v="No"/>
    <s v="No"/>
    <n v="9"/>
    <n v="8"/>
    <x v="0"/>
  </r>
  <r>
    <n v="1628"/>
    <n v="12"/>
    <n v="1.8"/>
    <s v="Yes"/>
    <n v="56"/>
    <n v="2"/>
    <x v="865"/>
    <n v="0.1"/>
    <n v="136"/>
    <n v="17"/>
    <n v="11"/>
    <n v="500"/>
    <n v="1713"/>
    <s v="Yes"/>
    <s v="Yes"/>
    <s v="No"/>
    <s v="Yes"/>
    <s v="Yes"/>
    <n v="13"/>
    <n v="11"/>
    <x v="1"/>
  </r>
  <r>
    <n v="1635"/>
    <n v="2"/>
    <n v="2.6"/>
    <s v="Yes"/>
    <n v="2"/>
    <n v="4"/>
    <x v="1264"/>
    <n v="0.6"/>
    <n v="182"/>
    <n v="10"/>
    <n v="1"/>
    <n v="1209"/>
    <n v="1411"/>
    <s v="Yes"/>
    <s v="Yes"/>
    <s v="Yes"/>
    <s v="No"/>
    <s v="No"/>
    <n v="0"/>
    <n v="0"/>
    <x v="2"/>
  </r>
  <r>
    <n v="1099"/>
    <n v="3"/>
    <n v="0.5"/>
    <s v="No"/>
    <n v="61"/>
    <n v="3"/>
    <x v="1265"/>
    <n v="0.3"/>
    <n v="146"/>
    <n v="17"/>
    <n v="10"/>
    <n v="393"/>
    <n v="1096"/>
    <s v="Yes"/>
    <s v="Yes"/>
    <s v="Yes"/>
    <s v="Yes"/>
    <s v="No"/>
    <n v="20"/>
    <n v="13"/>
    <x v="0"/>
  </r>
  <r>
    <n v="1052"/>
    <n v="11"/>
    <n v="0.9"/>
    <s v="No"/>
    <n v="6"/>
    <n v="4"/>
    <x v="1266"/>
    <n v="0.8"/>
    <n v="195"/>
    <n v="6"/>
    <n v="1"/>
    <n v="1191"/>
    <n v="1839"/>
    <s v="No"/>
    <s v="No"/>
    <s v="No"/>
    <s v="Yes"/>
    <s v="No"/>
    <n v="16"/>
    <n v="1"/>
    <x v="3"/>
  </r>
  <r>
    <n v="560"/>
    <n v="7"/>
    <n v="2"/>
    <s v="Yes"/>
    <n v="57"/>
    <n v="3"/>
    <x v="1267"/>
    <n v="0.3"/>
    <n v="81"/>
    <n v="11"/>
    <n v="10"/>
    <n v="80"/>
    <n v="1327"/>
    <s v="No"/>
    <s v="Yes"/>
    <s v="Yes"/>
    <s v="Yes"/>
    <s v="Yes"/>
    <n v="12"/>
    <n v="6"/>
    <x v="0"/>
  </r>
  <r>
    <n v="922"/>
    <n v="4"/>
    <n v="1.5"/>
    <s v="Yes"/>
    <n v="35"/>
    <n v="7"/>
    <x v="1268"/>
    <n v="0.9"/>
    <n v="188"/>
    <n v="19"/>
    <n v="6"/>
    <n v="1016"/>
    <n v="1383"/>
    <s v="Yes"/>
    <s v="Yes"/>
    <s v="Yes"/>
    <s v="Yes"/>
    <s v="No"/>
    <n v="15"/>
    <n v="1"/>
    <x v="3"/>
  </r>
  <r>
    <n v="1188"/>
    <n v="16"/>
    <n v="1.4"/>
    <s v="Yes"/>
    <n v="9"/>
    <n v="2"/>
    <x v="1269"/>
    <n v="0.6"/>
    <n v="114"/>
    <n v="12"/>
    <n v="11"/>
    <n v="1339"/>
    <n v="1558"/>
    <s v="No"/>
    <s v="Yes"/>
    <s v="Yes"/>
    <s v="Yes"/>
    <s v="Yes"/>
    <n v="0"/>
    <n v="0"/>
    <x v="1"/>
  </r>
  <r>
    <n v="826"/>
    <n v="5"/>
    <n v="2.4"/>
    <s v="Yes"/>
    <n v="57"/>
    <n v="2"/>
    <x v="1270"/>
    <n v="0.6"/>
    <n v="117"/>
    <n v="15"/>
    <n v="14"/>
    <n v="1077"/>
    <n v="1183"/>
    <s v="No"/>
    <s v="Yes"/>
    <s v="Yes"/>
    <s v="No"/>
    <s v="Yes"/>
    <n v="17"/>
    <n v="14"/>
    <x v="0"/>
  </r>
  <r>
    <n v="1403"/>
    <n v="18"/>
    <n v="2.5"/>
    <s v="Yes"/>
    <n v="62"/>
    <n v="4"/>
    <x v="1271"/>
    <n v="0.9"/>
    <n v="90"/>
    <n v="14"/>
    <n v="13"/>
    <n v="217"/>
    <n v="1623"/>
    <s v="No"/>
    <s v="Yes"/>
    <s v="No"/>
    <s v="No"/>
    <s v="Yes"/>
    <n v="13"/>
    <n v="3"/>
    <x v="3"/>
  </r>
  <r>
    <n v="862"/>
    <n v="11"/>
    <n v="0.8"/>
    <s v="Yes"/>
    <n v="23"/>
    <n v="2"/>
    <x v="634"/>
    <n v="0.4"/>
    <n v="165"/>
    <n v="16"/>
    <n v="3"/>
    <n v="793"/>
    <n v="1758"/>
    <s v="No"/>
    <s v="No"/>
    <s v="No"/>
    <s v="Yes"/>
    <s v="Yes"/>
    <n v="15"/>
    <n v="3"/>
    <x v="3"/>
  </r>
  <r>
    <n v="1058"/>
    <n v="16"/>
    <n v="1.5"/>
    <s v="No"/>
    <n v="19"/>
    <n v="4"/>
    <x v="111"/>
    <n v="0.4"/>
    <n v="166"/>
    <n v="9"/>
    <n v="7"/>
    <n v="493"/>
    <n v="1247"/>
    <s v="No"/>
    <s v="No"/>
    <s v="No"/>
    <s v="Yes"/>
    <s v="No"/>
    <n v="14"/>
    <n v="2"/>
    <x v="3"/>
  </r>
  <r>
    <n v="1450"/>
    <n v="9"/>
    <n v="2.1"/>
    <s v="No"/>
    <n v="31"/>
    <n v="5"/>
    <x v="1272"/>
    <n v="0.6"/>
    <n v="114"/>
    <n v="11"/>
    <n v="5"/>
    <n v="1573"/>
    <n v="1639"/>
    <s v="Yes"/>
    <s v="No"/>
    <s v="No"/>
    <s v="Yes"/>
    <s v="No"/>
    <n v="4"/>
    <n v="1"/>
    <x v="0"/>
  </r>
  <r>
    <n v="709"/>
    <n v="3"/>
    <n v="2.4"/>
    <s v="Yes"/>
    <n v="11"/>
    <n v="5"/>
    <x v="686"/>
    <n v="0.1"/>
    <n v="130"/>
    <n v="16"/>
    <n v="14"/>
    <n v="119"/>
    <n v="1531"/>
    <s v="No"/>
    <s v="No"/>
    <s v="No"/>
    <s v="Yes"/>
    <s v="No"/>
    <n v="11"/>
    <n v="1"/>
    <x v="1"/>
  </r>
  <r>
    <n v="1807"/>
    <n v="7"/>
    <n v="0.8"/>
    <s v="Yes"/>
    <n v="38"/>
    <n v="8"/>
    <x v="1273"/>
    <n v="0.2"/>
    <n v="97"/>
    <n v="7"/>
    <n v="6"/>
    <n v="1332"/>
    <n v="1814"/>
    <s v="No"/>
    <s v="Yes"/>
    <s v="Yes"/>
    <s v="No"/>
    <s v="No"/>
    <n v="0"/>
    <n v="0"/>
    <x v="0"/>
  </r>
  <r>
    <n v="1702"/>
    <n v="3"/>
    <n v="0.5"/>
    <s v="Yes"/>
    <n v="2"/>
    <n v="6"/>
    <x v="647"/>
    <n v="0.6"/>
    <n v="185"/>
    <n v="12"/>
    <n v="9"/>
    <n v="921"/>
    <n v="1351"/>
    <s v="Yes"/>
    <s v="No"/>
    <s v="No"/>
    <s v="Yes"/>
    <s v="Yes"/>
    <n v="19"/>
    <n v="8"/>
    <x v="3"/>
  </r>
  <r>
    <n v="1163"/>
    <n v="19"/>
    <n v="1.9"/>
    <s v="No"/>
    <n v="2"/>
    <n v="5"/>
    <x v="1274"/>
    <n v="0.9"/>
    <n v="133"/>
    <n v="14"/>
    <n v="0"/>
    <n v="919"/>
    <n v="1076"/>
    <s v="No"/>
    <s v="Yes"/>
    <s v="No"/>
    <s v="No"/>
    <s v="Yes"/>
    <n v="20"/>
    <n v="6"/>
    <x v="0"/>
  </r>
  <r>
    <n v="794"/>
    <n v="19"/>
    <n v="0.5"/>
    <s v="Yes"/>
    <n v="2"/>
    <n v="6"/>
    <x v="1275"/>
    <n v="0.8"/>
    <n v="106"/>
    <n v="13"/>
    <n v="4"/>
    <n v="1222"/>
    <n v="1890"/>
    <s v="Yes"/>
    <s v="Yes"/>
    <s v="Yes"/>
    <s v="No"/>
    <s v="Yes"/>
    <n v="14"/>
    <n v="0"/>
    <x v="3"/>
  </r>
  <r>
    <n v="1451"/>
    <n v="18"/>
    <n v="0.5"/>
    <s v="No"/>
    <n v="57"/>
    <n v="8"/>
    <x v="386"/>
    <n v="0.6"/>
    <n v="181"/>
    <n v="15"/>
    <n v="7"/>
    <n v="812"/>
    <n v="1456"/>
    <s v="No"/>
    <s v="Yes"/>
    <s v="Yes"/>
    <s v="Yes"/>
    <s v="Yes"/>
    <n v="12"/>
    <n v="5"/>
    <x v="1"/>
  </r>
  <r>
    <n v="1875"/>
    <n v="6"/>
    <n v="0.5"/>
    <s v="Yes"/>
    <n v="55"/>
    <n v="1"/>
    <x v="1276"/>
    <n v="0.7"/>
    <n v="91"/>
    <n v="7"/>
    <n v="2"/>
    <n v="1802"/>
    <n v="1942"/>
    <s v="No"/>
    <s v="Yes"/>
    <s v="Yes"/>
    <s v="Yes"/>
    <s v="Yes"/>
    <n v="17"/>
    <n v="11"/>
    <x v="1"/>
  </r>
  <r>
    <n v="1973"/>
    <n v="8"/>
    <n v="0.5"/>
    <s v="Yes"/>
    <n v="21"/>
    <n v="8"/>
    <x v="706"/>
    <n v="0.8"/>
    <n v="95"/>
    <n v="12"/>
    <n v="10"/>
    <n v="127"/>
    <n v="507"/>
    <s v="No"/>
    <s v="No"/>
    <s v="No"/>
    <s v="Yes"/>
    <s v="Yes"/>
    <n v="7"/>
    <n v="3"/>
    <x v="0"/>
  </r>
  <r>
    <n v="874"/>
    <n v="15"/>
    <n v="1.3"/>
    <s v="No"/>
    <n v="8"/>
    <n v="1"/>
    <x v="810"/>
    <n v="0.5"/>
    <n v="185"/>
    <n v="6"/>
    <n v="4"/>
    <n v="442"/>
    <n v="1248"/>
    <s v="No"/>
    <s v="No"/>
    <s v="No"/>
    <s v="No"/>
    <s v="No"/>
    <n v="20"/>
    <n v="5"/>
    <x v="3"/>
  </r>
  <r>
    <n v="1924"/>
    <n v="16"/>
    <n v="2.6"/>
    <s v="No"/>
    <n v="59"/>
    <n v="6"/>
    <x v="960"/>
    <n v="0.9"/>
    <n v="136"/>
    <n v="10"/>
    <n v="9"/>
    <n v="1438"/>
    <n v="1923"/>
    <s v="No"/>
    <s v="Yes"/>
    <s v="Yes"/>
    <s v="Yes"/>
    <s v="No"/>
    <n v="0"/>
    <n v="0"/>
    <x v="1"/>
  </r>
  <r>
    <n v="936"/>
    <n v="5"/>
    <n v="2.2999999999999998"/>
    <s v="No"/>
    <n v="57"/>
    <n v="2"/>
    <x v="1277"/>
    <n v="0.2"/>
    <n v="129"/>
    <n v="12"/>
    <n v="8"/>
    <n v="657"/>
    <n v="938"/>
    <s v="Yes"/>
    <s v="Yes"/>
    <s v="Yes"/>
    <s v="No"/>
    <s v="Yes"/>
    <n v="6"/>
    <n v="5"/>
    <x v="0"/>
  </r>
  <r>
    <n v="1992"/>
    <n v="10"/>
    <n v="0.6"/>
    <s v="Yes"/>
    <n v="2"/>
    <n v="1"/>
    <x v="436"/>
    <n v="0.1"/>
    <n v="141"/>
    <n v="10"/>
    <n v="9"/>
    <n v="649"/>
    <n v="895"/>
    <s v="Yes"/>
    <s v="Yes"/>
    <s v="No"/>
    <s v="No"/>
    <s v="Yes"/>
    <n v="14"/>
    <n v="11"/>
    <x v="1"/>
  </r>
  <r>
    <n v="1981"/>
    <n v="13"/>
    <n v="1.9"/>
    <s v="Yes"/>
    <n v="45"/>
    <n v="6"/>
    <x v="97"/>
    <n v="0.3"/>
    <n v="175"/>
    <n v="10"/>
    <n v="1"/>
    <n v="193"/>
    <n v="1234"/>
    <s v="Yes"/>
    <s v="No"/>
    <s v="No"/>
    <s v="No"/>
    <s v="Yes"/>
    <n v="18"/>
    <n v="13"/>
    <x v="0"/>
  </r>
  <r>
    <n v="1827"/>
    <n v="7"/>
    <n v="0.8"/>
    <s v="No"/>
    <n v="61"/>
    <n v="7"/>
    <x v="1278"/>
    <n v="0.9"/>
    <n v="130"/>
    <n v="8"/>
    <n v="3"/>
    <n v="253"/>
    <n v="1764"/>
    <s v="Yes"/>
    <s v="No"/>
    <s v="No"/>
    <s v="Yes"/>
    <s v="Yes"/>
    <n v="9"/>
    <n v="4"/>
    <x v="1"/>
  </r>
  <r>
    <n v="1322"/>
    <n v="12"/>
    <n v="1.7"/>
    <s v="Yes"/>
    <n v="7"/>
    <n v="3"/>
    <x v="1279"/>
    <n v="0.8"/>
    <n v="140"/>
    <n v="19"/>
    <n v="17"/>
    <n v="177"/>
    <n v="1990"/>
    <s v="Yes"/>
    <s v="No"/>
    <s v="No"/>
    <s v="No"/>
    <s v="No"/>
    <n v="9"/>
    <n v="6"/>
    <x v="0"/>
  </r>
  <r>
    <n v="1735"/>
    <n v="19"/>
    <n v="1.8"/>
    <s v="Yes"/>
    <n v="34"/>
    <n v="2"/>
    <x v="996"/>
    <n v="0.1"/>
    <n v="140"/>
    <n v="17"/>
    <n v="15"/>
    <n v="149"/>
    <n v="876"/>
    <s v="No"/>
    <s v="Yes"/>
    <s v="No"/>
    <s v="Yes"/>
    <s v="No"/>
    <n v="17"/>
    <n v="16"/>
    <x v="2"/>
  </r>
  <r>
    <n v="914"/>
    <n v="2"/>
    <n v="0.5"/>
    <s v="No"/>
    <n v="26"/>
    <n v="4"/>
    <x v="593"/>
    <n v="0.7"/>
    <n v="147"/>
    <n v="12"/>
    <n v="9"/>
    <n v="706"/>
    <n v="721"/>
    <s v="Yes"/>
    <s v="Yes"/>
    <s v="Yes"/>
    <s v="Yes"/>
    <s v="Yes"/>
    <n v="0"/>
    <n v="0"/>
    <x v="3"/>
  </r>
  <r>
    <n v="954"/>
    <n v="2"/>
    <n v="0.5"/>
    <s v="No"/>
    <n v="50"/>
    <n v="2"/>
    <x v="1280"/>
    <n v="0.3"/>
    <n v="134"/>
    <n v="17"/>
    <n v="0"/>
    <n v="228"/>
    <n v="1058"/>
    <s v="No"/>
    <s v="Yes"/>
    <s v="No"/>
    <s v="No"/>
    <s v="Yes"/>
    <n v="11"/>
    <n v="0"/>
    <x v="3"/>
  </r>
  <r>
    <n v="1914"/>
    <n v="8"/>
    <n v="0.7"/>
    <s v="No"/>
    <n v="35"/>
    <n v="8"/>
    <x v="1228"/>
    <n v="0.6"/>
    <n v="118"/>
    <n v="17"/>
    <n v="1"/>
    <n v="942"/>
    <n v="1701"/>
    <s v="No"/>
    <s v="Yes"/>
    <s v="No"/>
    <s v="Yes"/>
    <s v="No"/>
    <n v="2"/>
    <n v="1"/>
    <x v="0"/>
  </r>
  <r>
    <n v="1345"/>
    <n v="15"/>
    <n v="3"/>
    <s v="No"/>
    <n v="38"/>
    <n v="3"/>
    <x v="1281"/>
    <n v="0.1"/>
    <n v="162"/>
    <n v="9"/>
    <n v="2"/>
    <n v="512"/>
    <n v="1465"/>
    <s v="No"/>
    <s v="Yes"/>
    <s v="Yes"/>
    <s v="No"/>
    <s v="Yes"/>
    <n v="11"/>
    <n v="7"/>
    <x v="0"/>
  </r>
  <r>
    <n v="1178"/>
    <n v="17"/>
    <n v="1.3"/>
    <s v="No"/>
    <n v="49"/>
    <n v="5"/>
    <x v="1282"/>
    <n v="0.6"/>
    <n v="101"/>
    <n v="6"/>
    <n v="3"/>
    <n v="579"/>
    <n v="596"/>
    <s v="No"/>
    <s v="No"/>
    <s v="No"/>
    <s v="No"/>
    <s v="Yes"/>
    <n v="0"/>
    <n v="0"/>
    <x v="2"/>
  </r>
  <r>
    <n v="1701"/>
    <n v="10"/>
    <n v="0.5"/>
    <s v="No"/>
    <n v="46"/>
    <n v="2"/>
    <x v="1283"/>
    <n v="0.9"/>
    <n v="115"/>
    <n v="11"/>
    <n v="0"/>
    <n v="364"/>
    <n v="828"/>
    <s v="Yes"/>
    <s v="Yes"/>
    <s v="Yes"/>
    <s v="No"/>
    <s v="Yes"/>
    <n v="15"/>
    <n v="13"/>
    <x v="1"/>
  </r>
  <r>
    <n v="627"/>
    <n v="10"/>
    <n v="1.6"/>
    <s v="Yes"/>
    <n v="12"/>
    <n v="7"/>
    <x v="1284"/>
    <n v="0.2"/>
    <n v="131"/>
    <n v="17"/>
    <n v="1"/>
    <n v="447"/>
    <n v="819"/>
    <s v="No"/>
    <s v="Yes"/>
    <s v="Yes"/>
    <s v="No"/>
    <s v="Yes"/>
    <n v="17"/>
    <n v="3"/>
    <x v="0"/>
  </r>
  <r>
    <n v="741"/>
    <n v="9"/>
    <n v="1.5"/>
    <s v="No"/>
    <n v="14"/>
    <n v="5"/>
    <x v="450"/>
    <n v="0.3"/>
    <n v="178"/>
    <n v="19"/>
    <n v="11"/>
    <n v="334"/>
    <n v="594"/>
    <s v="Yes"/>
    <s v="Yes"/>
    <s v="No"/>
    <s v="Yes"/>
    <s v="No"/>
    <n v="13"/>
    <n v="1"/>
    <x v="3"/>
  </r>
  <r>
    <n v="1090"/>
    <n v="11"/>
    <n v="1.3"/>
    <s v="Yes"/>
    <n v="27"/>
    <n v="4"/>
    <x v="1285"/>
    <n v="0.1"/>
    <n v="91"/>
    <n v="5"/>
    <n v="1"/>
    <n v="1638"/>
    <n v="1910"/>
    <s v="Yes"/>
    <s v="No"/>
    <s v="No"/>
    <s v="No"/>
    <s v="No"/>
    <n v="16"/>
    <n v="5"/>
    <x v="0"/>
  </r>
  <r>
    <n v="1349"/>
    <n v="4"/>
    <n v="2"/>
    <s v="Yes"/>
    <n v="62"/>
    <n v="5"/>
    <x v="1286"/>
    <n v="0.3"/>
    <n v="114"/>
    <n v="11"/>
    <n v="3"/>
    <n v="592"/>
    <n v="772"/>
    <s v="No"/>
    <s v="Yes"/>
    <s v="No"/>
    <s v="No"/>
    <s v="No"/>
    <n v="16"/>
    <n v="15"/>
    <x v="2"/>
  </r>
  <r>
    <n v="640"/>
    <n v="8"/>
    <n v="1.3"/>
    <s v="Yes"/>
    <n v="6"/>
    <n v="8"/>
    <x v="627"/>
    <n v="0.6"/>
    <n v="143"/>
    <n v="15"/>
    <n v="7"/>
    <n v="976"/>
    <n v="1353"/>
    <s v="Yes"/>
    <s v="Yes"/>
    <s v="Yes"/>
    <s v="No"/>
    <s v="No"/>
    <n v="20"/>
    <n v="5"/>
    <x v="2"/>
  </r>
  <r>
    <n v="802"/>
    <n v="8"/>
    <n v="2.4"/>
    <s v="Yes"/>
    <n v="45"/>
    <n v="3"/>
    <x v="1287"/>
    <n v="0.8"/>
    <n v="157"/>
    <n v="8"/>
    <n v="3"/>
    <n v="1299"/>
    <n v="1633"/>
    <s v="No"/>
    <s v="No"/>
    <s v="No"/>
    <s v="No"/>
    <s v="Yes"/>
    <n v="9"/>
    <n v="1"/>
    <x v="1"/>
  </r>
  <r>
    <n v="1961"/>
    <n v="6"/>
    <n v="1.5"/>
    <s v="No"/>
    <n v="55"/>
    <n v="7"/>
    <x v="254"/>
    <n v="0.5"/>
    <n v="100"/>
    <n v="14"/>
    <n v="7"/>
    <n v="861"/>
    <n v="1888"/>
    <s v="Yes"/>
    <s v="Yes"/>
    <s v="No"/>
    <s v="Yes"/>
    <s v="Yes"/>
    <n v="20"/>
    <n v="10"/>
    <x v="1"/>
  </r>
  <r>
    <n v="621"/>
    <n v="5"/>
    <n v="2.7"/>
    <s v="Yes"/>
    <n v="54"/>
    <n v="4"/>
    <x v="1041"/>
    <n v="0.1"/>
    <n v="151"/>
    <n v="6"/>
    <n v="1"/>
    <n v="434"/>
    <n v="910"/>
    <s v="Yes"/>
    <s v="Yes"/>
    <s v="No"/>
    <s v="Yes"/>
    <s v="Yes"/>
    <n v="20"/>
    <n v="0"/>
    <x v="2"/>
  </r>
  <r>
    <n v="1447"/>
    <n v="20"/>
    <n v="0.5"/>
    <s v="No"/>
    <n v="40"/>
    <n v="2"/>
    <x v="1288"/>
    <n v="0.7"/>
    <n v="184"/>
    <n v="8"/>
    <n v="4"/>
    <n v="963"/>
    <n v="1062"/>
    <s v="No"/>
    <s v="No"/>
    <s v="No"/>
    <s v="Yes"/>
    <s v="No"/>
    <n v="5"/>
    <n v="3"/>
    <x v="3"/>
  </r>
  <r>
    <n v="1289"/>
    <n v="20"/>
    <n v="0.8"/>
    <s v="Yes"/>
    <n v="16"/>
    <n v="6"/>
    <x v="1289"/>
    <n v="0.9"/>
    <n v="161"/>
    <n v="14"/>
    <n v="8"/>
    <n v="713"/>
    <n v="1854"/>
    <s v="Yes"/>
    <s v="Yes"/>
    <s v="Yes"/>
    <s v="No"/>
    <s v="No"/>
    <n v="17"/>
    <n v="3"/>
    <x v="1"/>
  </r>
  <r>
    <n v="875"/>
    <n v="6"/>
    <n v="0.7"/>
    <s v="No"/>
    <n v="23"/>
    <n v="7"/>
    <x v="1290"/>
    <n v="0.1"/>
    <n v="110"/>
    <n v="14"/>
    <n v="5"/>
    <n v="300"/>
    <n v="1316"/>
    <s v="No"/>
    <s v="No"/>
    <s v="No"/>
    <s v="No"/>
    <s v="No"/>
    <n v="7"/>
    <n v="2"/>
    <x v="3"/>
  </r>
  <r>
    <n v="1261"/>
    <n v="16"/>
    <n v="0.5"/>
    <s v="No"/>
    <n v="52"/>
    <n v="2"/>
    <x v="1291"/>
    <n v="0.3"/>
    <n v="86"/>
    <n v="9"/>
    <n v="3"/>
    <n v="605"/>
    <n v="1429"/>
    <s v="No"/>
    <s v="Yes"/>
    <s v="Yes"/>
    <s v="Yes"/>
    <s v="No"/>
    <n v="9"/>
    <n v="3"/>
    <x v="0"/>
  </r>
  <r>
    <n v="1536"/>
    <n v="16"/>
    <n v="0.8"/>
    <s v="No"/>
    <n v="13"/>
    <n v="7"/>
    <x v="1165"/>
    <n v="0.3"/>
    <n v="105"/>
    <n v="6"/>
    <n v="0"/>
    <n v="22"/>
    <n v="1634"/>
    <s v="Yes"/>
    <s v="Yes"/>
    <s v="No"/>
    <s v="No"/>
    <s v="No"/>
    <n v="20"/>
    <n v="12"/>
    <x v="2"/>
  </r>
  <r>
    <n v="539"/>
    <n v="3"/>
    <n v="2"/>
    <s v="Yes"/>
    <n v="24"/>
    <n v="4"/>
    <x v="186"/>
    <n v="0.5"/>
    <n v="86"/>
    <n v="7"/>
    <n v="4"/>
    <n v="958"/>
    <n v="967"/>
    <s v="Yes"/>
    <s v="Yes"/>
    <s v="No"/>
    <s v="No"/>
    <s v="No"/>
    <n v="2"/>
    <n v="1"/>
    <x v="3"/>
  </r>
  <r>
    <n v="1171"/>
    <n v="8"/>
    <n v="1.7"/>
    <s v="Yes"/>
    <n v="19"/>
    <n v="7"/>
    <x v="1292"/>
    <n v="0.3"/>
    <n v="167"/>
    <n v="6"/>
    <n v="5"/>
    <n v="248"/>
    <n v="755"/>
    <s v="No"/>
    <s v="No"/>
    <s v="No"/>
    <s v="No"/>
    <s v="Yes"/>
    <n v="19"/>
    <n v="2"/>
    <x v="3"/>
  </r>
  <r>
    <n v="1581"/>
    <n v="2"/>
    <n v="1"/>
    <s v="No"/>
    <n v="41"/>
    <n v="4"/>
    <x v="1293"/>
    <n v="0.4"/>
    <n v="172"/>
    <n v="19"/>
    <n v="9"/>
    <n v="693"/>
    <n v="850"/>
    <s v="Yes"/>
    <s v="No"/>
    <s v="No"/>
    <s v="Yes"/>
    <s v="Yes"/>
    <n v="19"/>
    <n v="9"/>
    <x v="0"/>
  </r>
  <r>
    <n v="1494"/>
    <n v="17"/>
    <n v="2.4"/>
    <s v="No"/>
    <n v="3"/>
    <n v="7"/>
    <x v="1294"/>
    <n v="0.9"/>
    <n v="93"/>
    <n v="14"/>
    <n v="13"/>
    <n v="944"/>
    <n v="1003"/>
    <s v="Yes"/>
    <s v="Yes"/>
    <s v="Yes"/>
    <s v="No"/>
    <s v="No"/>
    <n v="17"/>
    <n v="6"/>
    <x v="0"/>
  </r>
  <r>
    <n v="769"/>
    <n v="7"/>
    <n v="2.9"/>
    <s v="Yes"/>
    <n v="9"/>
    <n v="5"/>
    <x v="544"/>
    <n v="0.1"/>
    <n v="182"/>
    <n v="5"/>
    <n v="2"/>
    <n v="248"/>
    <n v="874"/>
    <s v="No"/>
    <s v="No"/>
    <s v="No"/>
    <s v="No"/>
    <s v="Yes"/>
    <n v="1"/>
    <n v="0"/>
    <x v="1"/>
  </r>
  <r>
    <n v="1392"/>
    <n v="16"/>
    <n v="2.5"/>
    <s v="No"/>
    <n v="44"/>
    <n v="4"/>
    <x v="1295"/>
    <n v="0.7"/>
    <n v="113"/>
    <n v="8"/>
    <n v="1"/>
    <n v="482"/>
    <n v="1098"/>
    <s v="No"/>
    <s v="Yes"/>
    <s v="Yes"/>
    <s v="Yes"/>
    <s v="No"/>
    <n v="2"/>
    <n v="0"/>
    <x v="0"/>
  </r>
  <r>
    <n v="1883"/>
    <n v="20"/>
    <n v="2.7"/>
    <s v="Yes"/>
    <n v="30"/>
    <n v="2"/>
    <x v="1296"/>
    <n v="0.5"/>
    <n v="95"/>
    <n v="16"/>
    <n v="15"/>
    <n v="531"/>
    <n v="791"/>
    <s v="Yes"/>
    <s v="Yes"/>
    <s v="Yes"/>
    <s v="Yes"/>
    <s v="Yes"/>
    <n v="10"/>
    <n v="6"/>
    <x v="1"/>
  </r>
  <r>
    <n v="1680"/>
    <n v="2"/>
    <n v="1.2"/>
    <s v="Yes"/>
    <n v="37"/>
    <n v="4"/>
    <x v="939"/>
    <n v="0.7"/>
    <n v="168"/>
    <n v="15"/>
    <n v="3"/>
    <n v="679"/>
    <n v="1231"/>
    <s v="Yes"/>
    <s v="Yes"/>
    <s v="Yes"/>
    <s v="No"/>
    <s v="Yes"/>
    <n v="7"/>
    <n v="6"/>
    <x v="0"/>
  </r>
  <r>
    <n v="1349"/>
    <n v="10"/>
    <n v="2.1"/>
    <s v="Yes"/>
    <n v="46"/>
    <n v="6"/>
    <x v="1297"/>
    <n v="0.9"/>
    <n v="134"/>
    <n v="11"/>
    <n v="7"/>
    <n v="212"/>
    <n v="623"/>
    <s v="No"/>
    <s v="Yes"/>
    <s v="No"/>
    <s v="Yes"/>
    <s v="Yes"/>
    <n v="12"/>
    <n v="3"/>
    <x v="0"/>
  </r>
  <r>
    <n v="1925"/>
    <n v="19"/>
    <n v="3"/>
    <s v="Yes"/>
    <n v="16"/>
    <n v="8"/>
    <x v="1298"/>
    <n v="0.8"/>
    <n v="175"/>
    <n v="7"/>
    <n v="3"/>
    <n v="983"/>
    <n v="1087"/>
    <s v="Yes"/>
    <s v="Yes"/>
    <s v="Yes"/>
    <s v="No"/>
    <s v="No"/>
    <n v="11"/>
    <n v="0"/>
    <x v="2"/>
  </r>
  <r>
    <n v="1667"/>
    <n v="15"/>
    <n v="1"/>
    <s v="Yes"/>
    <n v="21"/>
    <n v="2"/>
    <x v="1299"/>
    <n v="0.9"/>
    <n v="138"/>
    <n v="17"/>
    <n v="7"/>
    <n v="1211"/>
    <n v="1396"/>
    <s v="No"/>
    <s v="Yes"/>
    <s v="Yes"/>
    <s v="No"/>
    <s v="No"/>
    <n v="0"/>
    <n v="0"/>
    <x v="3"/>
  </r>
  <r>
    <n v="555"/>
    <n v="8"/>
    <n v="3"/>
    <s v="Yes"/>
    <n v="38"/>
    <n v="2"/>
    <x v="1300"/>
    <n v="0.8"/>
    <n v="193"/>
    <n v="8"/>
    <n v="1"/>
    <n v="214"/>
    <n v="1970"/>
    <s v="No"/>
    <s v="Yes"/>
    <s v="Yes"/>
    <s v="Yes"/>
    <s v="Yes"/>
    <n v="10"/>
    <n v="5"/>
    <x v="0"/>
  </r>
  <r>
    <n v="691"/>
    <n v="15"/>
    <n v="2.7"/>
    <s v="Yes"/>
    <n v="33"/>
    <n v="4"/>
    <x v="1205"/>
    <n v="0.9"/>
    <n v="108"/>
    <n v="5"/>
    <n v="3"/>
    <n v="951"/>
    <n v="962"/>
    <s v="Yes"/>
    <s v="Yes"/>
    <s v="Yes"/>
    <s v="Yes"/>
    <s v="Yes"/>
    <n v="8"/>
    <n v="4"/>
    <x v="3"/>
  </r>
  <r>
    <n v="1707"/>
    <n v="10"/>
    <n v="1.4"/>
    <s v="No"/>
    <n v="41"/>
    <n v="7"/>
    <x v="1301"/>
    <n v="0.8"/>
    <n v="80"/>
    <n v="12"/>
    <n v="0"/>
    <n v="1331"/>
    <n v="1388"/>
    <s v="No"/>
    <s v="No"/>
    <s v="No"/>
    <s v="No"/>
    <s v="No"/>
    <n v="2"/>
    <n v="0"/>
    <x v="2"/>
  </r>
  <r>
    <n v="1066"/>
    <n v="17"/>
    <n v="1.6"/>
    <s v="No"/>
    <n v="39"/>
    <n v="5"/>
    <x v="1302"/>
    <n v="0.6"/>
    <n v="131"/>
    <n v="6"/>
    <n v="0"/>
    <n v="401"/>
    <n v="1586"/>
    <s v="Yes"/>
    <s v="Yes"/>
    <s v="No"/>
    <s v="Yes"/>
    <s v="No"/>
    <n v="17"/>
    <n v="5"/>
    <x v="2"/>
  </r>
  <r>
    <n v="1770"/>
    <n v="14"/>
    <n v="2.2999999999999998"/>
    <s v="No"/>
    <n v="9"/>
    <n v="6"/>
    <x v="1303"/>
    <n v="0.6"/>
    <n v="183"/>
    <n v="13"/>
    <n v="10"/>
    <n v="1098"/>
    <n v="1373"/>
    <s v="No"/>
    <s v="Yes"/>
    <s v="No"/>
    <s v="Yes"/>
    <s v="Yes"/>
    <n v="5"/>
    <n v="0"/>
    <x v="1"/>
  </r>
  <r>
    <n v="685"/>
    <n v="4"/>
    <n v="0.5"/>
    <s v="No"/>
    <n v="29"/>
    <n v="7"/>
    <x v="1304"/>
    <n v="0.8"/>
    <n v="93"/>
    <n v="14"/>
    <n v="8"/>
    <n v="433"/>
    <n v="648"/>
    <s v="No"/>
    <s v="No"/>
    <s v="No"/>
    <s v="Yes"/>
    <s v="No"/>
    <n v="10"/>
    <n v="2"/>
    <x v="3"/>
  </r>
  <r>
    <n v="1854"/>
    <n v="9"/>
    <n v="0.9"/>
    <s v="Yes"/>
    <n v="33"/>
    <n v="1"/>
    <x v="978"/>
    <n v="0.4"/>
    <n v="195"/>
    <n v="14"/>
    <n v="12"/>
    <n v="665"/>
    <n v="718"/>
    <s v="No"/>
    <s v="Yes"/>
    <s v="Yes"/>
    <s v="Yes"/>
    <s v="No"/>
    <n v="0"/>
    <n v="0"/>
    <x v="0"/>
  </r>
  <r>
    <n v="685"/>
    <n v="18"/>
    <n v="2.7"/>
    <s v="No"/>
    <n v="17"/>
    <n v="6"/>
    <x v="308"/>
    <n v="0.3"/>
    <n v="174"/>
    <n v="8"/>
    <n v="0"/>
    <n v="725"/>
    <n v="870"/>
    <s v="No"/>
    <s v="Yes"/>
    <s v="No"/>
    <s v="Yes"/>
    <s v="No"/>
    <n v="20"/>
    <n v="7"/>
    <x v="3"/>
  </r>
  <r>
    <n v="1204"/>
    <n v="19"/>
    <n v="2.6"/>
    <s v="No"/>
    <n v="10"/>
    <n v="7"/>
    <x v="706"/>
    <n v="0.3"/>
    <n v="199"/>
    <n v="11"/>
    <n v="2"/>
    <n v="480"/>
    <n v="1482"/>
    <s v="No"/>
    <s v="Yes"/>
    <s v="No"/>
    <s v="No"/>
    <s v="Yes"/>
    <n v="3"/>
    <n v="0"/>
    <x v="0"/>
  </r>
  <r>
    <n v="958"/>
    <n v="19"/>
    <n v="1.6"/>
    <s v="No"/>
    <n v="60"/>
    <n v="1"/>
    <x v="1305"/>
    <n v="0.4"/>
    <n v="200"/>
    <n v="10"/>
    <n v="4"/>
    <n v="730"/>
    <n v="751"/>
    <s v="No"/>
    <s v="Yes"/>
    <s v="Yes"/>
    <s v="Yes"/>
    <s v="Yes"/>
    <n v="12"/>
    <n v="9"/>
    <x v="3"/>
  </r>
  <r>
    <n v="561"/>
    <n v="4"/>
    <n v="2.1"/>
    <s v="Yes"/>
    <n v="2"/>
    <n v="3"/>
    <x v="367"/>
    <n v="0.1"/>
    <n v="193"/>
    <n v="10"/>
    <n v="0"/>
    <n v="1055"/>
    <n v="1294"/>
    <s v="Yes"/>
    <s v="Yes"/>
    <s v="Yes"/>
    <s v="No"/>
    <s v="Yes"/>
    <n v="13"/>
    <n v="7"/>
    <x v="3"/>
  </r>
  <r>
    <n v="972"/>
    <n v="7"/>
    <n v="1.3"/>
    <s v="No"/>
    <n v="44"/>
    <n v="7"/>
    <x v="1213"/>
    <n v="0.7"/>
    <n v="82"/>
    <n v="7"/>
    <n v="6"/>
    <n v="297"/>
    <n v="589"/>
    <s v="Yes"/>
    <s v="No"/>
    <s v="No"/>
    <s v="No"/>
    <s v="Yes"/>
    <n v="10"/>
    <n v="8"/>
    <x v="1"/>
  </r>
  <r>
    <n v="989"/>
    <n v="20"/>
    <n v="0.7"/>
    <s v="No"/>
    <n v="51"/>
    <n v="3"/>
    <x v="1306"/>
    <n v="0.4"/>
    <n v="132"/>
    <n v="10"/>
    <n v="1"/>
    <n v="670"/>
    <n v="804"/>
    <s v="No"/>
    <s v="Yes"/>
    <s v="Yes"/>
    <s v="Yes"/>
    <s v="Yes"/>
    <n v="15"/>
    <n v="13"/>
    <x v="0"/>
  </r>
  <r>
    <n v="850"/>
    <n v="10"/>
    <n v="1.6"/>
    <s v="Yes"/>
    <n v="29"/>
    <n v="5"/>
    <x v="793"/>
    <n v="0.5"/>
    <n v="133"/>
    <n v="19"/>
    <n v="17"/>
    <n v="404"/>
    <n v="642"/>
    <s v="No"/>
    <s v="Yes"/>
    <s v="Yes"/>
    <s v="Yes"/>
    <s v="Yes"/>
    <n v="19"/>
    <n v="6"/>
    <x v="3"/>
  </r>
  <r>
    <n v="1384"/>
    <n v="15"/>
    <n v="2.8"/>
    <s v="Yes"/>
    <n v="60"/>
    <n v="3"/>
    <x v="1307"/>
    <n v="0.1"/>
    <n v="82"/>
    <n v="18"/>
    <n v="12"/>
    <n v="983"/>
    <n v="1210"/>
    <s v="No"/>
    <s v="Yes"/>
    <s v="No"/>
    <s v="Yes"/>
    <s v="Yes"/>
    <n v="18"/>
    <n v="15"/>
    <x v="0"/>
  </r>
  <r>
    <n v="1971"/>
    <n v="17"/>
    <n v="0.5"/>
    <s v="Yes"/>
    <n v="40"/>
    <n v="7"/>
    <x v="1308"/>
    <n v="0.3"/>
    <n v="186"/>
    <n v="8"/>
    <n v="7"/>
    <n v="485"/>
    <n v="922"/>
    <s v="Yes"/>
    <s v="Yes"/>
    <s v="No"/>
    <s v="No"/>
    <s v="Yes"/>
    <n v="19"/>
    <n v="0"/>
    <x v="3"/>
  </r>
  <r>
    <n v="1043"/>
    <n v="8"/>
    <n v="2.7"/>
    <s v="No"/>
    <n v="29"/>
    <n v="8"/>
    <x v="1087"/>
    <n v="0.2"/>
    <n v="83"/>
    <n v="5"/>
    <n v="3"/>
    <n v="887"/>
    <n v="893"/>
    <s v="No"/>
    <s v="Yes"/>
    <s v="No"/>
    <s v="No"/>
    <s v="No"/>
    <n v="17"/>
    <n v="3"/>
    <x v="3"/>
  </r>
  <r>
    <n v="817"/>
    <n v="19"/>
    <n v="1.3"/>
    <s v="No"/>
    <n v="11"/>
    <n v="3"/>
    <x v="537"/>
    <n v="0.5"/>
    <n v="144"/>
    <n v="11"/>
    <n v="6"/>
    <n v="722"/>
    <n v="766"/>
    <s v="Yes"/>
    <s v="No"/>
    <s v="No"/>
    <s v="No"/>
    <s v="No"/>
    <n v="11"/>
    <n v="0"/>
    <x v="0"/>
  </r>
  <r>
    <n v="1263"/>
    <n v="10"/>
    <n v="1.4"/>
    <s v="Yes"/>
    <n v="32"/>
    <n v="2"/>
    <x v="1309"/>
    <n v="0.4"/>
    <n v="103"/>
    <n v="18"/>
    <n v="13"/>
    <n v="409"/>
    <n v="644"/>
    <s v="Yes"/>
    <s v="Yes"/>
    <s v="Yes"/>
    <s v="No"/>
    <s v="Yes"/>
    <n v="2"/>
    <n v="1"/>
    <x v="1"/>
  </r>
  <r>
    <n v="1772"/>
    <n v="17"/>
    <n v="1.6"/>
    <s v="No"/>
    <n v="45"/>
    <n v="2"/>
    <x v="1310"/>
    <n v="0.5"/>
    <n v="159"/>
    <n v="6"/>
    <n v="1"/>
    <n v="837"/>
    <n v="1405"/>
    <s v="Yes"/>
    <s v="Yes"/>
    <s v="Yes"/>
    <s v="No"/>
    <s v="Yes"/>
    <n v="18"/>
    <n v="17"/>
    <x v="0"/>
  </r>
  <r>
    <n v="1110"/>
    <n v="16"/>
    <n v="1.5"/>
    <s v="No"/>
    <n v="41"/>
    <n v="3"/>
    <x v="1311"/>
    <n v="0.1"/>
    <n v="152"/>
    <n v="16"/>
    <n v="5"/>
    <n v="800"/>
    <n v="1455"/>
    <s v="No"/>
    <s v="Yes"/>
    <s v="Yes"/>
    <s v="Yes"/>
    <s v="No"/>
    <n v="16"/>
    <n v="4"/>
    <x v="2"/>
  </r>
  <r>
    <n v="904"/>
    <n v="19"/>
    <n v="1.2"/>
    <s v="Yes"/>
    <n v="31"/>
    <n v="3"/>
    <x v="1312"/>
    <n v="0.8"/>
    <n v="112"/>
    <n v="13"/>
    <n v="3"/>
    <n v="657"/>
    <n v="1014"/>
    <s v="No"/>
    <s v="Yes"/>
    <s v="Yes"/>
    <s v="No"/>
    <s v="Yes"/>
    <n v="11"/>
    <n v="10"/>
    <x v="2"/>
  </r>
  <r>
    <n v="1568"/>
    <n v="6"/>
    <n v="0.5"/>
    <s v="No"/>
    <n v="33"/>
    <n v="8"/>
    <x v="1313"/>
    <n v="1"/>
    <n v="150"/>
    <n v="5"/>
    <n v="1"/>
    <n v="413"/>
    <n v="654"/>
    <s v="Yes"/>
    <s v="Yes"/>
    <s v="No"/>
    <s v="Yes"/>
    <s v="Yes"/>
    <n v="20"/>
    <n v="16"/>
    <x v="3"/>
  </r>
  <r>
    <n v="1110"/>
    <n v="15"/>
    <n v="1.5"/>
    <s v="No"/>
    <n v="12"/>
    <n v="8"/>
    <x v="822"/>
    <n v="0.3"/>
    <n v="153"/>
    <n v="9"/>
    <n v="7"/>
    <n v="961"/>
    <n v="1950"/>
    <s v="No"/>
    <s v="Yes"/>
    <s v="Yes"/>
    <s v="No"/>
    <s v="No"/>
    <n v="5"/>
    <n v="2"/>
    <x v="3"/>
  </r>
  <r>
    <n v="1907"/>
    <n v="17"/>
    <n v="2"/>
    <s v="No"/>
    <n v="55"/>
    <n v="7"/>
    <x v="1314"/>
    <n v="0.9"/>
    <n v="105"/>
    <n v="14"/>
    <n v="4"/>
    <n v="713"/>
    <n v="1513"/>
    <s v="No"/>
    <s v="Yes"/>
    <s v="No"/>
    <s v="Yes"/>
    <s v="No"/>
    <n v="15"/>
    <n v="13"/>
    <x v="3"/>
  </r>
  <r>
    <n v="1430"/>
    <n v="17"/>
    <n v="0.9"/>
    <s v="No"/>
    <n v="56"/>
    <n v="3"/>
    <x v="1315"/>
    <n v="0.1"/>
    <n v="179"/>
    <n v="17"/>
    <n v="8"/>
    <n v="569"/>
    <n v="906"/>
    <s v="No"/>
    <s v="No"/>
    <s v="No"/>
    <s v="Yes"/>
    <s v="Yes"/>
    <n v="5"/>
    <n v="3"/>
    <x v="3"/>
  </r>
  <r>
    <n v="1277"/>
    <n v="14"/>
    <n v="3"/>
    <s v="No"/>
    <n v="41"/>
    <n v="4"/>
    <x v="1316"/>
    <n v="0.3"/>
    <n v="200"/>
    <n v="9"/>
    <n v="4"/>
    <n v="902"/>
    <n v="1090"/>
    <s v="Yes"/>
    <s v="Yes"/>
    <s v="Yes"/>
    <s v="Yes"/>
    <s v="No"/>
    <n v="3"/>
    <n v="0"/>
    <x v="3"/>
  </r>
  <r>
    <n v="1654"/>
    <n v="14"/>
    <n v="1.8"/>
    <s v="No"/>
    <n v="11"/>
    <n v="7"/>
    <x v="1317"/>
    <n v="0.3"/>
    <n v="146"/>
    <n v="8"/>
    <n v="1"/>
    <n v="1184"/>
    <n v="1719"/>
    <s v="Yes"/>
    <s v="Yes"/>
    <s v="No"/>
    <s v="Yes"/>
    <s v="No"/>
    <n v="2"/>
    <n v="1"/>
    <x v="0"/>
  </r>
  <r>
    <n v="1084"/>
    <n v="10"/>
    <n v="2.6"/>
    <s v="No"/>
    <n v="40"/>
    <n v="3"/>
    <x v="1318"/>
    <n v="0.9"/>
    <n v="107"/>
    <n v="15"/>
    <n v="4"/>
    <n v="322"/>
    <n v="771"/>
    <s v="Yes"/>
    <s v="Yes"/>
    <s v="Yes"/>
    <s v="No"/>
    <s v="Yes"/>
    <n v="11"/>
    <n v="3"/>
    <x v="0"/>
  </r>
  <r>
    <n v="1625"/>
    <n v="8"/>
    <n v="0.5"/>
    <s v="Yes"/>
    <n v="50"/>
    <n v="8"/>
    <x v="1319"/>
    <n v="0.1"/>
    <n v="107"/>
    <n v="16"/>
    <n v="3"/>
    <n v="8"/>
    <n v="1219"/>
    <s v="No"/>
    <s v="Yes"/>
    <s v="Yes"/>
    <s v="No"/>
    <s v="Yes"/>
    <n v="17"/>
    <n v="2"/>
    <x v="3"/>
  </r>
  <r>
    <n v="1654"/>
    <n v="10"/>
    <n v="1.5"/>
    <s v="Yes"/>
    <n v="43"/>
    <n v="2"/>
    <x v="1320"/>
    <n v="0.3"/>
    <n v="109"/>
    <n v="12"/>
    <n v="5"/>
    <n v="546"/>
    <n v="629"/>
    <s v="Yes"/>
    <s v="Yes"/>
    <s v="Yes"/>
    <s v="No"/>
    <s v="Yes"/>
    <n v="0"/>
    <n v="0"/>
    <x v="1"/>
  </r>
  <r>
    <n v="1375"/>
    <n v="15"/>
    <n v="0.5"/>
    <s v="Yes"/>
    <n v="35"/>
    <n v="2"/>
    <x v="418"/>
    <n v="0.1"/>
    <n v="194"/>
    <n v="15"/>
    <n v="13"/>
    <n v="227"/>
    <n v="772"/>
    <s v="Yes"/>
    <s v="Yes"/>
    <s v="Yes"/>
    <s v="Yes"/>
    <s v="No"/>
    <n v="3"/>
    <n v="2"/>
    <x v="0"/>
  </r>
  <r>
    <n v="1315"/>
    <n v="13"/>
    <n v="2.6"/>
    <s v="No"/>
    <n v="64"/>
    <n v="7"/>
    <x v="1321"/>
    <n v="0.8"/>
    <n v="128"/>
    <n v="6"/>
    <n v="3"/>
    <n v="59"/>
    <n v="575"/>
    <s v="No"/>
    <s v="No"/>
    <s v="No"/>
    <s v="No"/>
    <s v="Yes"/>
    <n v="16"/>
    <n v="7"/>
    <x v="2"/>
  </r>
  <r>
    <n v="1108"/>
    <n v="13"/>
    <n v="2.9"/>
    <s v="No"/>
    <n v="52"/>
    <n v="2"/>
    <x v="1322"/>
    <n v="0.1"/>
    <n v="183"/>
    <n v="16"/>
    <n v="1"/>
    <n v="130"/>
    <n v="1706"/>
    <s v="Yes"/>
    <s v="No"/>
    <s v="No"/>
    <s v="Yes"/>
    <s v="Yes"/>
    <n v="12"/>
    <n v="10"/>
    <x v="1"/>
  </r>
  <r>
    <n v="1414"/>
    <n v="12"/>
    <n v="2.2000000000000002"/>
    <s v="Yes"/>
    <n v="49"/>
    <n v="4"/>
    <x v="1323"/>
    <n v="0.5"/>
    <n v="101"/>
    <n v="13"/>
    <n v="0"/>
    <n v="130"/>
    <n v="887"/>
    <s v="Yes"/>
    <s v="Yes"/>
    <s v="Yes"/>
    <s v="No"/>
    <s v="Yes"/>
    <n v="1"/>
    <n v="0"/>
    <x v="0"/>
  </r>
  <r>
    <n v="593"/>
    <n v="7"/>
    <n v="0.5"/>
    <s v="No"/>
    <n v="31"/>
    <n v="7"/>
    <x v="1324"/>
    <n v="0.4"/>
    <n v="156"/>
    <n v="6"/>
    <n v="2"/>
    <n v="1233"/>
    <n v="1317"/>
    <s v="No"/>
    <s v="Yes"/>
    <s v="No"/>
    <s v="No"/>
    <s v="No"/>
    <n v="7"/>
    <n v="6"/>
    <x v="0"/>
  </r>
  <r>
    <n v="724"/>
    <n v="7"/>
    <n v="2.7"/>
    <s v="Yes"/>
    <n v="44"/>
    <n v="7"/>
    <x v="689"/>
    <n v="0.5"/>
    <n v="187"/>
    <n v="7"/>
    <n v="6"/>
    <n v="1273"/>
    <n v="1754"/>
    <s v="No"/>
    <s v="Yes"/>
    <s v="No"/>
    <s v="No"/>
    <s v="No"/>
    <n v="0"/>
    <n v="0"/>
    <x v="2"/>
  </r>
  <r>
    <n v="1356"/>
    <n v="17"/>
    <n v="0.5"/>
    <s v="Yes"/>
    <n v="35"/>
    <n v="1"/>
    <x v="442"/>
    <n v="0.8"/>
    <n v="131"/>
    <n v="5"/>
    <n v="2"/>
    <n v="782"/>
    <n v="951"/>
    <s v="Yes"/>
    <s v="Yes"/>
    <s v="No"/>
    <s v="Yes"/>
    <s v="Yes"/>
    <n v="19"/>
    <n v="0"/>
    <x v="1"/>
  </r>
  <r>
    <n v="652"/>
    <n v="12"/>
    <n v="2.4"/>
    <s v="Yes"/>
    <n v="17"/>
    <n v="5"/>
    <x v="739"/>
    <n v="0.7"/>
    <n v="173"/>
    <n v="12"/>
    <n v="10"/>
    <n v="77"/>
    <n v="559"/>
    <s v="No"/>
    <s v="Yes"/>
    <s v="Yes"/>
    <s v="No"/>
    <s v="Yes"/>
    <n v="11"/>
    <n v="9"/>
    <x v="3"/>
  </r>
  <r>
    <n v="1727"/>
    <n v="7"/>
    <n v="2.1"/>
    <s v="No"/>
    <n v="63"/>
    <n v="7"/>
    <x v="586"/>
    <n v="0.6"/>
    <n v="85"/>
    <n v="19"/>
    <n v="13"/>
    <n v="1463"/>
    <n v="1992"/>
    <s v="No"/>
    <s v="Yes"/>
    <s v="Yes"/>
    <s v="Yes"/>
    <s v="No"/>
    <n v="8"/>
    <n v="2"/>
    <x v="1"/>
  </r>
  <r>
    <n v="1414"/>
    <n v="7"/>
    <n v="2"/>
    <s v="Yes"/>
    <n v="54"/>
    <n v="7"/>
    <x v="310"/>
    <n v="0.8"/>
    <n v="99"/>
    <n v="17"/>
    <n v="7"/>
    <n v="262"/>
    <n v="829"/>
    <s v="No"/>
    <s v="Yes"/>
    <s v="No"/>
    <s v="Yes"/>
    <s v="No"/>
    <n v="3"/>
    <n v="2"/>
    <x v="1"/>
  </r>
  <r>
    <n v="1722"/>
    <n v="15"/>
    <n v="2.6"/>
    <s v="No"/>
    <n v="18"/>
    <n v="2"/>
    <x v="1007"/>
    <n v="0.8"/>
    <n v="177"/>
    <n v="14"/>
    <n v="0"/>
    <n v="865"/>
    <n v="1741"/>
    <s v="No"/>
    <s v="Yes"/>
    <s v="No"/>
    <s v="Yes"/>
    <s v="No"/>
    <n v="16"/>
    <n v="8"/>
    <x v="1"/>
  </r>
  <r>
    <n v="1068"/>
    <n v="15"/>
    <n v="1.3"/>
    <s v="No"/>
    <n v="52"/>
    <n v="8"/>
    <x v="1325"/>
    <n v="0.1"/>
    <n v="97"/>
    <n v="16"/>
    <n v="1"/>
    <n v="994"/>
    <n v="1500"/>
    <s v="No"/>
    <s v="Yes"/>
    <s v="Yes"/>
    <s v="No"/>
    <s v="No"/>
    <n v="7"/>
    <n v="6"/>
    <x v="0"/>
  </r>
  <r>
    <n v="829"/>
    <n v="11"/>
    <n v="0.5"/>
    <s v="No"/>
    <n v="56"/>
    <n v="7"/>
    <x v="1224"/>
    <n v="0.6"/>
    <n v="129"/>
    <n v="12"/>
    <n v="6"/>
    <n v="91"/>
    <n v="1916"/>
    <s v="No"/>
    <s v="Yes"/>
    <s v="No"/>
    <s v="Yes"/>
    <s v="No"/>
    <n v="1"/>
    <n v="0"/>
    <x v="3"/>
  </r>
  <r>
    <n v="1646"/>
    <n v="11"/>
    <n v="2.5"/>
    <s v="No"/>
    <n v="25"/>
    <n v="2"/>
    <x v="1326"/>
    <n v="0.6"/>
    <n v="200"/>
    <n v="8"/>
    <n v="6"/>
    <n v="211"/>
    <n v="1608"/>
    <s v="Yes"/>
    <s v="Yes"/>
    <s v="Yes"/>
    <s v="No"/>
    <s v="No"/>
    <n v="5"/>
    <n v="3"/>
    <x v="3"/>
  </r>
  <r>
    <n v="1229"/>
    <n v="17"/>
    <n v="0.5"/>
    <s v="Yes"/>
    <n v="14"/>
    <n v="2"/>
    <x v="373"/>
    <n v="0.8"/>
    <n v="191"/>
    <n v="17"/>
    <n v="6"/>
    <n v="120"/>
    <n v="1878"/>
    <s v="No"/>
    <s v="No"/>
    <s v="No"/>
    <s v="Yes"/>
    <s v="No"/>
    <n v="16"/>
    <n v="15"/>
    <x v="0"/>
  </r>
  <r>
    <n v="1191"/>
    <n v="7"/>
    <n v="0.8"/>
    <s v="No"/>
    <n v="46"/>
    <n v="6"/>
    <x v="1247"/>
    <n v="0.8"/>
    <n v="89"/>
    <n v="19"/>
    <n v="18"/>
    <n v="42"/>
    <n v="807"/>
    <s v="No"/>
    <s v="Yes"/>
    <s v="Yes"/>
    <s v="No"/>
    <s v="No"/>
    <n v="9"/>
    <n v="6"/>
    <x v="3"/>
  </r>
  <r>
    <n v="912"/>
    <n v="6"/>
    <n v="0.7"/>
    <s v="No"/>
    <n v="47"/>
    <n v="3"/>
    <x v="1327"/>
    <n v="0.9"/>
    <n v="182"/>
    <n v="7"/>
    <n v="2"/>
    <n v="724"/>
    <n v="794"/>
    <s v="Yes"/>
    <s v="No"/>
    <s v="No"/>
    <s v="Yes"/>
    <s v="No"/>
    <n v="6"/>
    <n v="3"/>
    <x v="3"/>
  </r>
  <r>
    <n v="1250"/>
    <n v="6"/>
    <n v="1.5"/>
    <s v="No"/>
    <n v="20"/>
    <n v="5"/>
    <x v="1053"/>
    <n v="0.4"/>
    <n v="167"/>
    <n v="6"/>
    <n v="5"/>
    <n v="11"/>
    <n v="1020"/>
    <s v="Yes"/>
    <s v="Yes"/>
    <s v="Yes"/>
    <s v="Yes"/>
    <s v="Yes"/>
    <n v="18"/>
    <n v="14"/>
    <x v="2"/>
  </r>
  <r>
    <n v="1445"/>
    <n v="17"/>
    <n v="2.2000000000000002"/>
    <s v="Yes"/>
    <n v="37"/>
    <n v="2"/>
    <x v="1328"/>
    <n v="0.4"/>
    <n v="82"/>
    <n v="17"/>
    <n v="16"/>
    <n v="527"/>
    <n v="1393"/>
    <s v="Yes"/>
    <s v="Yes"/>
    <s v="No"/>
    <s v="Yes"/>
    <s v="No"/>
    <n v="6"/>
    <n v="2"/>
    <x v="1"/>
  </r>
  <r>
    <n v="832"/>
    <n v="19"/>
    <n v="1.1000000000000001"/>
    <s v="No"/>
    <n v="46"/>
    <n v="6"/>
    <x v="329"/>
    <n v="0.3"/>
    <n v="93"/>
    <n v="8"/>
    <n v="0"/>
    <n v="820"/>
    <n v="1366"/>
    <s v="Yes"/>
    <s v="Yes"/>
    <s v="Yes"/>
    <s v="No"/>
    <s v="No"/>
    <n v="0"/>
    <n v="0"/>
    <x v="1"/>
  </r>
  <r>
    <n v="1494"/>
    <n v="14"/>
    <n v="1.9"/>
    <s v="No"/>
    <n v="47"/>
    <n v="2"/>
    <x v="1329"/>
    <n v="0.4"/>
    <n v="129"/>
    <n v="13"/>
    <n v="1"/>
    <n v="207"/>
    <n v="1177"/>
    <s v="No"/>
    <s v="Yes"/>
    <s v="Yes"/>
    <s v="No"/>
    <s v="No"/>
    <n v="9"/>
    <n v="2"/>
    <x v="1"/>
  </r>
  <r>
    <n v="796"/>
    <n v="2"/>
    <n v="0.5"/>
    <s v="No"/>
    <n v="12"/>
    <n v="1"/>
    <x v="1330"/>
    <n v="0.5"/>
    <n v="114"/>
    <n v="7"/>
    <n v="3"/>
    <n v="174"/>
    <n v="518"/>
    <s v="Yes"/>
    <s v="No"/>
    <s v="No"/>
    <s v="No"/>
    <s v="No"/>
    <n v="8"/>
    <n v="2"/>
    <x v="3"/>
  </r>
  <r>
    <n v="543"/>
    <n v="15"/>
    <n v="0.5"/>
    <s v="No"/>
    <n v="57"/>
    <n v="5"/>
    <x v="1331"/>
    <n v="0.7"/>
    <n v="192"/>
    <n v="17"/>
    <n v="14"/>
    <n v="391"/>
    <n v="984"/>
    <s v="No"/>
    <s v="Yes"/>
    <s v="No"/>
    <s v="No"/>
    <s v="No"/>
    <n v="4"/>
    <n v="0"/>
    <x v="0"/>
  </r>
  <r>
    <n v="1911"/>
    <n v="5"/>
    <n v="0.9"/>
    <s v="Yes"/>
    <n v="36"/>
    <n v="8"/>
    <x v="1332"/>
    <n v="0.7"/>
    <n v="108"/>
    <n v="9"/>
    <n v="1"/>
    <n v="868"/>
    <n v="1632"/>
    <s v="Yes"/>
    <s v="Yes"/>
    <s v="Yes"/>
    <s v="No"/>
    <s v="No"/>
    <n v="3"/>
    <n v="1"/>
    <x v="1"/>
  </r>
  <r>
    <n v="1059"/>
    <n v="18"/>
    <n v="0.5"/>
    <s v="Yes"/>
    <n v="50"/>
    <n v="8"/>
    <x v="1084"/>
    <n v="0.7"/>
    <n v="182"/>
    <n v="5"/>
    <n v="3"/>
    <n v="519"/>
    <n v="1545"/>
    <s v="Yes"/>
    <s v="No"/>
    <s v="No"/>
    <s v="Yes"/>
    <s v="No"/>
    <n v="1"/>
    <n v="0"/>
    <x v="3"/>
  </r>
  <r>
    <n v="1277"/>
    <n v="6"/>
    <n v="0.5"/>
    <s v="Yes"/>
    <n v="35"/>
    <n v="6"/>
    <x v="1333"/>
    <n v="0.4"/>
    <n v="142"/>
    <n v="18"/>
    <n v="17"/>
    <n v="309"/>
    <n v="1460"/>
    <s v="Yes"/>
    <s v="Yes"/>
    <s v="Yes"/>
    <s v="No"/>
    <s v="Yes"/>
    <n v="6"/>
    <n v="0"/>
    <x v="1"/>
  </r>
  <r>
    <n v="1671"/>
    <n v="10"/>
    <n v="0.5"/>
    <s v="Yes"/>
    <n v="5"/>
    <n v="8"/>
    <x v="1334"/>
    <n v="0.9"/>
    <n v="179"/>
    <n v="16"/>
    <n v="6"/>
    <n v="398"/>
    <n v="1263"/>
    <s v="Yes"/>
    <s v="Yes"/>
    <s v="No"/>
    <s v="Yes"/>
    <s v="No"/>
    <n v="18"/>
    <n v="13"/>
    <x v="3"/>
  </r>
  <r>
    <n v="511"/>
    <n v="8"/>
    <n v="0.6"/>
    <s v="Yes"/>
    <n v="50"/>
    <n v="3"/>
    <x v="1335"/>
    <n v="0.1"/>
    <n v="175"/>
    <n v="9"/>
    <n v="7"/>
    <n v="140"/>
    <n v="622"/>
    <s v="No"/>
    <s v="Yes"/>
    <s v="No"/>
    <s v="No"/>
    <s v="Yes"/>
    <n v="16"/>
    <n v="12"/>
    <x v="3"/>
  </r>
  <r>
    <n v="1156"/>
    <n v="13"/>
    <n v="2.7"/>
    <s v="Yes"/>
    <n v="30"/>
    <n v="3"/>
    <x v="244"/>
    <n v="0.9"/>
    <n v="173"/>
    <n v="16"/>
    <n v="15"/>
    <n v="945"/>
    <n v="1913"/>
    <s v="No"/>
    <s v="Yes"/>
    <s v="Yes"/>
    <s v="Yes"/>
    <s v="Yes"/>
    <n v="16"/>
    <n v="1"/>
    <x v="2"/>
  </r>
  <r>
    <n v="1735"/>
    <n v="9"/>
    <n v="1.9"/>
    <s v="Yes"/>
    <n v="59"/>
    <n v="6"/>
    <x v="1336"/>
    <n v="0.7"/>
    <n v="148"/>
    <n v="6"/>
    <n v="1"/>
    <n v="137"/>
    <n v="846"/>
    <s v="Yes"/>
    <s v="Yes"/>
    <s v="Yes"/>
    <s v="No"/>
    <s v="Yes"/>
    <n v="0"/>
    <n v="0"/>
    <x v="1"/>
  </r>
  <r>
    <n v="1537"/>
    <n v="17"/>
    <n v="2.5"/>
    <s v="No"/>
    <n v="43"/>
    <n v="1"/>
    <x v="734"/>
    <n v="0.3"/>
    <n v="137"/>
    <n v="18"/>
    <n v="17"/>
    <n v="839"/>
    <n v="1131"/>
    <s v="Yes"/>
    <s v="Yes"/>
    <s v="Yes"/>
    <s v="Yes"/>
    <s v="Yes"/>
    <n v="5"/>
    <n v="4"/>
    <x v="1"/>
  </r>
  <r>
    <n v="825"/>
    <n v="10"/>
    <n v="2.9"/>
    <s v="Yes"/>
    <n v="34"/>
    <n v="8"/>
    <x v="306"/>
    <n v="0.8"/>
    <n v="99"/>
    <n v="8"/>
    <n v="2"/>
    <n v="1471"/>
    <n v="1866"/>
    <s v="Yes"/>
    <s v="Yes"/>
    <s v="No"/>
    <s v="No"/>
    <s v="No"/>
    <n v="17"/>
    <n v="0"/>
    <x v="1"/>
  </r>
  <r>
    <n v="654"/>
    <n v="13"/>
    <n v="1.3"/>
    <s v="No"/>
    <n v="52"/>
    <n v="4"/>
    <x v="1337"/>
    <n v="0.7"/>
    <n v="196"/>
    <n v="17"/>
    <n v="4"/>
    <n v="1715"/>
    <n v="1898"/>
    <s v="No"/>
    <s v="Yes"/>
    <s v="Yes"/>
    <s v="No"/>
    <s v="Yes"/>
    <n v="4"/>
    <n v="0"/>
    <x v="0"/>
  </r>
  <r>
    <n v="1108"/>
    <n v="16"/>
    <n v="1"/>
    <s v="No"/>
    <n v="49"/>
    <n v="5"/>
    <x v="1338"/>
    <n v="0.7"/>
    <n v="140"/>
    <n v="12"/>
    <n v="0"/>
    <n v="1298"/>
    <n v="1666"/>
    <s v="No"/>
    <s v="Yes"/>
    <s v="No"/>
    <s v="No"/>
    <s v="No"/>
    <n v="12"/>
    <n v="3"/>
    <x v="1"/>
  </r>
  <r>
    <n v="507"/>
    <n v="12"/>
    <n v="1.9"/>
    <s v="Yes"/>
    <n v="39"/>
    <n v="1"/>
    <x v="1339"/>
    <n v="0.7"/>
    <n v="142"/>
    <n v="6"/>
    <n v="0"/>
    <n v="17"/>
    <n v="1084"/>
    <s v="Yes"/>
    <s v="Yes"/>
    <s v="Yes"/>
    <s v="No"/>
    <s v="Yes"/>
    <n v="0"/>
    <n v="0"/>
    <x v="0"/>
  </r>
  <r>
    <n v="1430"/>
    <n v="15"/>
    <n v="0.5"/>
    <s v="Yes"/>
    <n v="27"/>
    <n v="1"/>
    <x v="87"/>
    <n v="0.5"/>
    <n v="183"/>
    <n v="7"/>
    <n v="1"/>
    <n v="1132"/>
    <n v="1182"/>
    <s v="Yes"/>
    <s v="No"/>
    <s v="No"/>
    <s v="Yes"/>
    <s v="No"/>
    <n v="16"/>
    <n v="1"/>
    <x v="2"/>
  </r>
  <r>
    <n v="561"/>
    <n v="19"/>
    <n v="2.8"/>
    <s v="Yes"/>
    <n v="40"/>
    <n v="7"/>
    <x v="1340"/>
    <n v="0.1"/>
    <n v="99"/>
    <n v="15"/>
    <n v="12"/>
    <n v="426"/>
    <n v="865"/>
    <s v="No"/>
    <s v="Yes"/>
    <s v="Yes"/>
    <s v="Yes"/>
    <s v="Yes"/>
    <n v="6"/>
    <n v="2"/>
    <x v="2"/>
  </r>
  <r>
    <n v="1086"/>
    <n v="18"/>
    <n v="2.7"/>
    <s v="No"/>
    <n v="24"/>
    <n v="8"/>
    <x v="1341"/>
    <n v="0.1"/>
    <n v="135"/>
    <n v="17"/>
    <n v="1"/>
    <n v="1874"/>
    <n v="1976"/>
    <s v="Yes"/>
    <s v="Yes"/>
    <s v="Yes"/>
    <s v="Yes"/>
    <s v="No"/>
    <n v="19"/>
    <n v="0"/>
    <x v="1"/>
  </r>
  <r>
    <n v="946"/>
    <n v="16"/>
    <n v="2.1"/>
    <s v="No"/>
    <n v="19"/>
    <n v="8"/>
    <x v="1342"/>
    <n v="0.2"/>
    <n v="154"/>
    <n v="7"/>
    <n v="4"/>
    <n v="159"/>
    <n v="630"/>
    <s v="Yes"/>
    <s v="Yes"/>
    <s v="Yes"/>
    <s v="No"/>
    <s v="No"/>
    <n v="0"/>
    <n v="0"/>
    <x v="0"/>
  </r>
  <r>
    <n v="1780"/>
    <n v="14"/>
    <n v="0.5"/>
    <s v="No"/>
    <n v="27"/>
    <n v="4"/>
    <x v="1343"/>
    <n v="0.1"/>
    <n v="190"/>
    <n v="19"/>
    <n v="17"/>
    <n v="1331"/>
    <n v="1463"/>
    <s v="Yes"/>
    <s v="Yes"/>
    <s v="No"/>
    <s v="Yes"/>
    <s v="Yes"/>
    <n v="11"/>
    <n v="6"/>
    <x v="1"/>
  </r>
  <r>
    <n v="1408"/>
    <n v="3"/>
    <n v="2.1"/>
    <s v="Yes"/>
    <n v="45"/>
    <n v="5"/>
    <x v="1344"/>
    <n v="0.9"/>
    <n v="89"/>
    <n v="8"/>
    <n v="6"/>
    <n v="613"/>
    <n v="1088"/>
    <s v="No"/>
    <s v="No"/>
    <s v="No"/>
    <s v="Yes"/>
    <s v="Yes"/>
    <n v="14"/>
    <n v="10"/>
    <x v="1"/>
  </r>
  <r>
    <n v="1721"/>
    <n v="5"/>
    <n v="0.5"/>
    <s v="Yes"/>
    <n v="33"/>
    <n v="4"/>
    <x v="107"/>
    <n v="0.5"/>
    <n v="128"/>
    <n v="19"/>
    <n v="2"/>
    <n v="871"/>
    <n v="1048"/>
    <s v="Yes"/>
    <s v="Yes"/>
    <s v="Yes"/>
    <s v="Yes"/>
    <s v="Yes"/>
    <n v="5"/>
    <n v="4"/>
    <x v="3"/>
  </r>
  <r>
    <n v="1073"/>
    <n v="18"/>
    <n v="0.5"/>
    <s v="Yes"/>
    <n v="51"/>
    <n v="7"/>
    <x v="943"/>
    <n v="0.5"/>
    <n v="145"/>
    <n v="6"/>
    <n v="0"/>
    <n v="690"/>
    <n v="804"/>
    <s v="Yes"/>
    <s v="No"/>
    <s v="No"/>
    <s v="No"/>
    <s v="Yes"/>
    <n v="0"/>
    <n v="0"/>
    <x v="2"/>
  </r>
  <r>
    <n v="1207"/>
    <n v="5"/>
    <n v="0.5"/>
    <s v="No"/>
    <n v="58"/>
    <n v="8"/>
    <x v="1345"/>
    <n v="0.3"/>
    <n v="112"/>
    <n v="7"/>
    <n v="3"/>
    <n v="406"/>
    <n v="681"/>
    <s v="Yes"/>
    <s v="Yes"/>
    <s v="No"/>
    <s v="No"/>
    <s v="No"/>
    <n v="0"/>
    <n v="0"/>
    <x v="3"/>
  </r>
  <r>
    <n v="1994"/>
    <n v="20"/>
    <n v="1.5"/>
    <s v="Yes"/>
    <n v="7"/>
    <n v="8"/>
    <x v="174"/>
    <n v="0.5"/>
    <n v="146"/>
    <n v="7"/>
    <n v="0"/>
    <n v="447"/>
    <n v="1435"/>
    <s v="No"/>
    <s v="Yes"/>
    <s v="Yes"/>
    <s v="Yes"/>
    <s v="No"/>
    <n v="7"/>
    <n v="2"/>
    <x v="1"/>
  </r>
  <r>
    <n v="1544"/>
    <n v="18"/>
    <n v="2.2999999999999998"/>
    <s v="No"/>
    <n v="45"/>
    <n v="8"/>
    <x v="31"/>
    <n v="0.1"/>
    <n v="113"/>
    <n v="8"/>
    <n v="7"/>
    <n v="236"/>
    <n v="857"/>
    <s v="Yes"/>
    <s v="Yes"/>
    <s v="Yes"/>
    <s v="No"/>
    <s v="No"/>
    <n v="20"/>
    <n v="12"/>
    <x v="0"/>
  </r>
  <r>
    <n v="1137"/>
    <n v="12"/>
    <n v="1"/>
    <s v="No"/>
    <n v="7"/>
    <n v="3"/>
    <x v="1346"/>
    <n v="1"/>
    <n v="196"/>
    <n v="13"/>
    <n v="5"/>
    <n v="942"/>
    <n v="1179"/>
    <s v="Yes"/>
    <s v="Yes"/>
    <s v="No"/>
    <s v="Yes"/>
    <s v="Yes"/>
    <n v="19"/>
    <n v="18"/>
    <x v="1"/>
  </r>
  <r>
    <n v="1046"/>
    <n v="9"/>
    <n v="2.8"/>
    <s v="Yes"/>
    <n v="58"/>
    <n v="8"/>
    <x v="1347"/>
    <n v="0.2"/>
    <n v="100"/>
    <n v="17"/>
    <n v="12"/>
    <n v="259"/>
    <n v="1040"/>
    <s v="Yes"/>
    <s v="Yes"/>
    <s v="Yes"/>
    <s v="Yes"/>
    <s v="Yes"/>
    <n v="0"/>
    <n v="0"/>
    <x v="1"/>
  </r>
  <r>
    <n v="1720"/>
    <n v="7"/>
    <n v="0.7"/>
    <s v="Yes"/>
    <n v="19"/>
    <n v="2"/>
    <x v="1348"/>
    <n v="0.1"/>
    <n v="137"/>
    <n v="13"/>
    <n v="2"/>
    <n v="409"/>
    <n v="646"/>
    <s v="No"/>
    <s v="No"/>
    <s v="No"/>
    <s v="No"/>
    <s v="Yes"/>
    <n v="3"/>
    <n v="0"/>
    <x v="0"/>
  </r>
  <r>
    <n v="1242"/>
    <n v="4"/>
    <n v="1.1000000000000001"/>
    <s v="Yes"/>
    <n v="10"/>
    <n v="2"/>
    <x v="236"/>
    <n v="0.6"/>
    <n v="165"/>
    <n v="11"/>
    <n v="1"/>
    <n v="459"/>
    <n v="1225"/>
    <s v="No"/>
    <s v="Yes"/>
    <s v="No"/>
    <s v="Yes"/>
    <s v="No"/>
    <n v="1"/>
    <n v="0"/>
    <x v="3"/>
  </r>
  <r>
    <n v="1713"/>
    <n v="2"/>
    <n v="2"/>
    <s v="No"/>
    <n v="5"/>
    <n v="6"/>
    <x v="449"/>
    <n v="0.7"/>
    <n v="199"/>
    <n v="15"/>
    <n v="6"/>
    <n v="108"/>
    <n v="1963"/>
    <s v="No"/>
    <s v="Yes"/>
    <s v="Yes"/>
    <s v="Yes"/>
    <s v="Yes"/>
    <n v="16"/>
    <n v="9"/>
    <x v="0"/>
  </r>
  <r>
    <n v="1763"/>
    <n v="17"/>
    <n v="2.9"/>
    <s v="Yes"/>
    <n v="53"/>
    <n v="4"/>
    <x v="38"/>
    <n v="0.2"/>
    <n v="101"/>
    <n v="12"/>
    <n v="9"/>
    <n v="138"/>
    <n v="806"/>
    <s v="Yes"/>
    <s v="Yes"/>
    <s v="Yes"/>
    <s v="Yes"/>
    <s v="No"/>
    <n v="20"/>
    <n v="1"/>
    <x v="0"/>
  </r>
  <r>
    <n v="536"/>
    <n v="7"/>
    <n v="1.4"/>
    <s v="No"/>
    <n v="53"/>
    <n v="3"/>
    <x v="1349"/>
    <n v="0.7"/>
    <n v="135"/>
    <n v="15"/>
    <n v="10"/>
    <n v="547"/>
    <n v="705"/>
    <s v="No"/>
    <s v="Yes"/>
    <s v="Yes"/>
    <s v="Yes"/>
    <s v="Yes"/>
    <n v="0"/>
    <n v="0"/>
    <x v="3"/>
  </r>
  <r>
    <n v="1063"/>
    <n v="9"/>
    <n v="1.4"/>
    <s v="Yes"/>
    <n v="48"/>
    <n v="5"/>
    <x v="1350"/>
    <n v="1"/>
    <n v="128"/>
    <n v="15"/>
    <n v="13"/>
    <n v="127"/>
    <n v="683"/>
    <s v="Yes"/>
    <s v="Yes"/>
    <s v="Yes"/>
    <s v="Yes"/>
    <s v="No"/>
    <n v="4"/>
    <n v="2"/>
    <x v="2"/>
  </r>
  <r>
    <n v="888"/>
    <n v="20"/>
    <n v="2.6"/>
    <s v="Yes"/>
    <n v="33"/>
    <n v="2"/>
    <x v="1351"/>
    <n v="0.4"/>
    <n v="198"/>
    <n v="12"/>
    <n v="1"/>
    <n v="327"/>
    <n v="1683"/>
    <s v="No"/>
    <s v="Yes"/>
    <s v="Yes"/>
    <s v="No"/>
    <s v="No"/>
    <n v="17"/>
    <n v="2"/>
    <x v="1"/>
  </r>
  <r>
    <n v="1413"/>
    <n v="18"/>
    <n v="0.6"/>
    <s v="No"/>
    <n v="13"/>
    <n v="1"/>
    <x v="1352"/>
    <n v="0.1"/>
    <n v="128"/>
    <n v="5"/>
    <n v="0"/>
    <n v="1323"/>
    <n v="1481"/>
    <s v="Yes"/>
    <s v="Yes"/>
    <s v="Yes"/>
    <s v="No"/>
    <s v="No"/>
    <n v="0"/>
    <n v="0"/>
    <x v="3"/>
  </r>
  <r>
    <n v="704"/>
    <n v="10"/>
    <n v="2.7"/>
    <s v="No"/>
    <n v="29"/>
    <n v="1"/>
    <x v="593"/>
    <n v="0.2"/>
    <n v="80"/>
    <n v="9"/>
    <n v="3"/>
    <n v="1108"/>
    <n v="1509"/>
    <s v="Yes"/>
    <s v="Yes"/>
    <s v="Yes"/>
    <s v="Yes"/>
    <s v="Yes"/>
    <n v="10"/>
    <n v="8"/>
    <x v="3"/>
  </r>
  <r>
    <n v="1615"/>
    <n v="3"/>
    <n v="2.8"/>
    <s v="No"/>
    <n v="9"/>
    <n v="1"/>
    <x v="1353"/>
    <n v="0.9"/>
    <n v="117"/>
    <n v="8"/>
    <n v="3"/>
    <n v="542"/>
    <n v="678"/>
    <s v="Yes"/>
    <s v="Yes"/>
    <s v="No"/>
    <s v="No"/>
    <s v="Yes"/>
    <n v="13"/>
    <n v="3"/>
    <x v="2"/>
  </r>
  <r>
    <n v="618"/>
    <n v="15"/>
    <n v="2.1"/>
    <s v="No"/>
    <n v="6"/>
    <n v="1"/>
    <x v="1354"/>
    <n v="0.3"/>
    <n v="86"/>
    <n v="13"/>
    <n v="10"/>
    <n v="1314"/>
    <n v="1688"/>
    <s v="No"/>
    <s v="No"/>
    <s v="No"/>
    <s v="Yes"/>
    <s v="No"/>
    <n v="4"/>
    <n v="2"/>
    <x v="3"/>
  </r>
  <r>
    <n v="1664"/>
    <n v="9"/>
    <n v="2.9"/>
    <s v="Yes"/>
    <n v="15"/>
    <n v="7"/>
    <x v="1355"/>
    <n v="0.5"/>
    <n v="177"/>
    <n v="12"/>
    <n v="7"/>
    <n v="1178"/>
    <n v="1929"/>
    <s v="No"/>
    <s v="Yes"/>
    <s v="Yes"/>
    <s v="No"/>
    <s v="Yes"/>
    <n v="19"/>
    <n v="9"/>
    <x v="2"/>
  </r>
  <r>
    <n v="1910"/>
    <n v="2"/>
    <n v="1.4"/>
    <s v="No"/>
    <n v="29"/>
    <n v="7"/>
    <x v="63"/>
    <n v="0.6"/>
    <n v="146"/>
    <n v="8"/>
    <n v="7"/>
    <n v="333"/>
    <n v="639"/>
    <s v="Yes"/>
    <s v="Yes"/>
    <s v="No"/>
    <s v="Yes"/>
    <s v="No"/>
    <n v="2"/>
    <n v="0"/>
    <x v="2"/>
  </r>
  <r>
    <n v="612"/>
    <n v="18"/>
    <n v="0.5"/>
    <s v="Yes"/>
    <n v="20"/>
    <n v="8"/>
    <x v="1356"/>
    <n v="0.8"/>
    <n v="179"/>
    <n v="16"/>
    <n v="2"/>
    <n v="1145"/>
    <n v="1487"/>
    <s v="Yes"/>
    <s v="Yes"/>
    <s v="Yes"/>
    <s v="Yes"/>
    <s v="Yes"/>
    <n v="6"/>
    <n v="1"/>
    <x v="1"/>
  </r>
  <r>
    <n v="767"/>
    <n v="12"/>
    <n v="0.8"/>
    <s v="No"/>
    <n v="10"/>
    <n v="4"/>
    <x v="903"/>
    <n v="0.5"/>
    <n v="107"/>
    <n v="6"/>
    <n v="0"/>
    <n v="517"/>
    <n v="1995"/>
    <s v="Yes"/>
    <s v="Yes"/>
    <s v="Yes"/>
    <s v="Yes"/>
    <s v="No"/>
    <n v="12"/>
    <n v="7"/>
    <x v="2"/>
  </r>
  <r>
    <n v="966"/>
    <n v="5"/>
    <n v="0.6"/>
    <s v="No"/>
    <n v="50"/>
    <n v="4"/>
    <x v="464"/>
    <n v="0.2"/>
    <n v="117"/>
    <n v="10"/>
    <n v="1"/>
    <n v="1446"/>
    <n v="1754"/>
    <s v="No"/>
    <s v="Yes"/>
    <s v="Yes"/>
    <s v="Yes"/>
    <s v="Yes"/>
    <n v="10"/>
    <n v="9"/>
    <x v="2"/>
  </r>
  <r>
    <n v="1002"/>
    <n v="17"/>
    <n v="2.6"/>
    <s v="Yes"/>
    <n v="27"/>
    <n v="1"/>
    <x v="1357"/>
    <n v="0.1"/>
    <n v="146"/>
    <n v="18"/>
    <n v="15"/>
    <n v="115"/>
    <n v="1111"/>
    <s v="No"/>
    <s v="Yes"/>
    <s v="No"/>
    <s v="Yes"/>
    <s v="No"/>
    <n v="10"/>
    <n v="7"/>
    <x v="3"/>
  </r>
  <r>
    <n v="1314"/>
    <n v="4"/>
    <n v="2.9"/>
    <s v="Yes"/>
    <n v="41"/>
    <n v="4"/>
    <x v="1358"/>
    <n v="0.1"/>
    <n v="155"/>
    <n v="10"/>
    <n v="4"/>
    <n v="113"/>
    <n v="577"/>
    <s v="Yes"/>
    <s v="Yes"/>
    <s v="Yes"/>
    <s v="Yes"/>
    <s v="No"/>
    <n v="12"/>
    <n v="8"/>
    <x v="3"/>
  </r>
  <r>
    <n v="1539"/>
    <n v="10"/>
    <n v="2.6"/>
    <s v="No"/>
    <n v="41"/>
    <n v="8"/>
    <x v="969"/>
    <n v="0.1"/>
    <n v="159"/>
    <n v="15"/>
    <n v="9"/>
    <n v="1112"/>
    <n v="1666"/>
    <s v="No"/>
    <s v="Yes"/>
    <s v="No"/>
    <s v="Yes"/>
    <s v="Yes"/>
    <n v="0"/>
    <n v="0"/>
    <x v="2"/>
  </r>
  <r>
    <n v="841"/>
    <n v="16"/>
    <n v="0.5"/>
    <s v="Yes"/>
    <n v="39"/>
    <n v="6"/>
    <x v="1359"/>
    <n v="0.1"/>
    <n v="199"/>
    <n v="11"/>
    <n v="5"/>
    <n v="546"/>
    <n v="828"/>
    <s v="Yes"/>
    <s v="No"/>
    <s v="No"/>
    <s v="Yes"/>
    <s v="Yes"/>
    <n v="13"/>
    <n v="8"/>
    <x v="2"/>
  </r>
  <r>
    <n v="1321"/>
    <n v="16"/>
    <n v="1.3"/>
    <s v="No"/>
    <n v="63"/>
    <n v="8"/>
    <x v="180"/>
    <n v="0.4"/>
    <n v="109"/>
    <n v="7"/>
    <n v="6"/>
    <n v="817"/>
    <n v="941"/>
    <s v="Yes"/>
    <s v="Yes"/>
    <s v="Yes"/>
    <s v="Yes"/>
    <s v="Yes"/>
    <n v="9"/>
    <n v="0"/>
    <x v="0"/>
  </r>
  <r>
    <n v="831"/>
    <n v="20"/>
    <n v="1.7"/>
    <s v="Yes"/>
    <n v="26"/>
    <n v="5"/>
    <x v="1031"/>
    <n v="0.7"/>
    <n v="177"/>
    <n v="6"/>
    <n v="5"/>
    <n v="511"/>
    <n v="621"/>
    <s v="Yes"/>
    <s v="Yes"/>
    <s v="Yes"/>
    <s v="Yes"/>
    <s v="No"/>
    <n v="11"/>
    <n v="7"/>
    <x v="3"/>
  </r>
  <r>
    <n v="1908"/>
    <n v="17"/>
    <n v="0.5"/>
    <s v="No"/>
    <n v="30"/>
    <n v="2"/>
    <x v="63"/>
    <n v="1"/>
    <n v="111"/>
    <n v="19"/>
    <n v="17"/>
    <n v="140"/>
    <n v="1046"/>
    <s v="No"/>
    <s v="Yes"/>
    <s v="Yes"/>
    <s v="Yes"/>
    <s v="No"/>
    <n v="19"/>
    <n v="9"/>
    <x v="1"/>
  </r>
  <r>
    <n v="603"/>
    <n v="19"/>
    <n v="1.5"/>
    <s v="No"/>
    <n v="12"/>
    <n v="6"/>
    <x v="1198"/>
    <n v="0.7"/>
    <n v="114"/>
    <n v="7"/>
    <n v="5"/>
    <n v="1003"/>
    <n v="1284"/>
    <s v="Yes"/>
    <s v="Yes"/>
    <s v="No"/>
    <s v="No"/>
    <s v="No"/>
    <n v="20"/>
    <n v="8"/>
    <x v="0"/>
  </r>
  <r>
    <n v="1724"/>
    <n v="6"/>
    <n v="1.8"/>
    <s v="No"/>
    <n v="9"/>
    <n v="2"/>
    <x v="1360"/>
    <n v="0.8"/>
    <n v="100"/>
    <n v="18"/>
    <n v="16"/>
    <n v="655"/>
    <n v="828"/>
    <s v="No"/>
    <s v="Yes"/>
    <s v="Yes"/>
    <s v="No"/>
    <s v="Yes"/>
    <n v="1"/>
    <n v="0"/>
    <x v="1"/>
  </r>
  <r>
    <n v="1426"/>
    <n v="16"/>
    <n v="0.8"/>
    <s v="No"/>
    <n v="42"/>
    <n v="3"/>
    <x v="1361"/>
    <n v="0.6"/>
    <n v="84"/>
    <n v="15"/>
    <n v="9"/>
    <n v="715"/>
    <n v="1163"/>
    <s v="No"/>
    <s v="Yes"/>
    <s v="Yes"/>
    <s v="Yes"/>
    <s v="Yes"/>
    <n v="10"/>
    <n v="2"/>
    <x v="0"/>
  </r>
  <r>
    <n v="1407"/>
    <n v="13"/>
    <n v="2.4"/>
    <s v="No"/>
    <n v="22"/>
    <n v="4"/>
    <x v="1143"/>
    <n v="0.7"/>
    <n v="104"/>
    <n v="9"/>
    <n v="7"/>
    <n v="1172"/>
    <n v="1217"/>
    <s v="No"/>
    <s v="Yes"/>
    <s v="Yes"/>
    <s v="Yes"/>
    <s v="Yes"/>
    <n v="4"/>
    <n v="1"/>
    <x v="2"/>
  </r>
  <r>
    <n v="857"/>
    <n v="13"/>
    <n v="2"/>
    <s v="Yes"/>
    <n v="17"/>
    <n v="7"/>
    <x v="1362"/>
    <n v="0.2"/>
    <n v="195"/>
    <n v="17"/>
    <n v="5"/>
    <n v="157"/>
    <n v="948"/>
    <s v="Yes"/>
    <s v="Yes"/>
    <s v="No"/>
    <s v="No"/>
    <s v="Yes"/>
    <n v="9"/>
    <n v="3"/>
    <x v="2"/>
  </r>
  <r>
    <n v="843"/>
    <n v="20"/>
    <n v="0.5"/>
    <s v="No"/>
    <n v="56"/>
    <n v="5"/>
    <x v="660"/>
    <n v="0.1"/>
    <n v="147"/>
    <n v="10"/>
    <n v="1"/>
    <n v="140"/>
    <n v="800"/>
    <s v="Yes"/>
    <s v="Yes"/>
    <s v="Yes"/>
    <s v="Yes"/>
    <s v="Yes"/>
    <n v="17"/>
    <n v="1"/>
    <x v="0"/>
  </r>
  <r>
    <n v="1991"/>
    <n v="10"/>
    <n v="2.2000000000000002"/>
    <s v="Yes"/>
    <n v="42"/>
    <n v="1"/>
    <x v="1363"/>
    <n v="0.7"/>
    <n v="82"/>
    <n v="6"/>
    <n v="5"/>
    <n v="366"/>
    <n v="613"/>
    <s v="Yes"/>
    <s v="Yes"/>
    <s v="Yes"/>
    <s v="No"/>
    <s v="No"/>
    <n v="13"/>
    <n v="1"/>
    <x v="3"/>
  </r>
  <r>
    <n v="1109"/>
    <n v="7"/>
    <n v="2.7"/>
    <s v="Yes"/>
    <n v="39"/>
    <n v="1"/>
    <x v="1364"/>
    <n v="0.4"/>
    <n v="98"/>
    <n v="15"/>
    <n v="10"/>
    <n v="1391"/>
    <n v="1787"/>
    <s v="Yes"/>
    <s v="Yes"/>
    <s v="No"/>
    <s v="Yes"/>
    <s v="Yes"/>
    <n v="9"/>
    <n v="1"/>
    <x v="0"/>
  </r>
  <r>
    <n v="532"/>
    <n v="8"/>
    <n v="0.8"/>
    <s v="Yes"/>
    <n v="8"/>
    <n v="5"/>
    <x v="1304"/>
    <n v="0.1"/>
    <n v="193"/>
    <n v="13"/>
    <n v="5"/>
    <n v="1213"/>
    <n v="1354"/>
    <s v="Yes"/>
    <s v="Yes"/>
    <s v="No"/>
    <s v="No"/>
    <s v="Yes"/>
    <n v="10"/>
    <n v="3"/>
    <x v="3"/>
  </r>
  <r>
    <n v="864"/>
    <n v="10"/>
    <n v="1.6"/>
    <s v="Yes"/>
    <n v="53"/>
    <n v="6"/>
    <x v="1365"/>
    <n v="0.3"/>
    <n v="88"/>
    <n v="18"/>
    <n v="9"/>
    <n v="262"/>
    <n v="1436"/>
    <s v="Yes"/>
    <s v="Yes"/>
    <s v="Yes"/>
    <s v="No"/>
    <s v="No"/>
    <n v="1"/>
    <n v="0"/>
    <x v="3"/>
  </r>
  <r>
    <n v="1205"/>
    <n v="14"/>
    <n v="0.5"/>
    <s v="Yes"/>
    <n v="12"/>
    <n v="4"/>
    <x v="1366"/>
    <n v="0.6"/>
    <n v="175"/>
    <n v="14"/>
    <n v="1"/>
    <n v="573"/>
    <n v="614"/>
    <s v="No"/>
    <s v="Yes"/>
    <s v="No"/>
    <s v="Yes"/>
    <s v="No"/>
    <n v="6"/>
    <n v="3"/>
    <x v="3"/>
  </r>
  <r>
    <n v="1983"/>
    <n v="10"/>
    <n v="1.2"/>
    <s v="Yes"/>
    <n v="27"/>
    <n v="1"/>
    <x v="1367"/>
    <n v="0.6"/>
    <n v="125"/>
    <n v="12"/>
    <n v="10"/>
    <n v="370"/>
    <n v="1197"/>
    <s v="Yes"/>
    <s v="Yes"/>
    <s v="Yes"/>
    <s v="Yes"/>
    <s v="Yes"/>
    <n v="11"/>
    <n v="6"/>
    <x v="1"/>
  </r>
  <r>
    <n v="1366"/>
    <n v="14"/>
    <n v="1.7"/>
    <s v="Yes"/>
    <n v="53"/>
    <n v="5"/>
    <x v="524"/>
    <n v="0.2"/>
    <n v="161"/>
    <n v="17"/>
    <n v="5"/>
    <n v="647"/>
    <n v="1876"/>
    <s v="No"/>
    <s v="Yes"/>
    <s v="Yes"/>
    <s v="Yes"/>
    <s v="Yes"/>
    <n v="9"/>
    <n v="5"/>
    <x v="1"/>
  </r>
  <r>
    <n v="1571"/>
    <n v="13"/>
    <n v="1.4"/>
    <s v="No"/>
    <n v="19"/>
    <n v="6"/>
    <x v="189"/>
    <n v="0.1"/>
    <n v="100"/>
    <n v="12"/>
    <n v="10"/>
    <n v="713"/>
    <n v="1398"/>
    <s v="Yes"/>
    <s v="Yes"/>
    <s v="Yes"/>
    <s v="No"/>
    <s v="No"/>
    <n v="1"/>
    <n v="0"/>
    <x v="3"/>
  </r>
  <r>
    <n v="1018"/>
    <n v="2"/>
    <n v="0.7"/>
    <s v="Yes"/>
    <n v="63"/>
    <n v="5"/>
    <x v="1368"/>
    <n v="0.1"/>
    <n v="155"/>
    <n v="10"/>
    <n v="3"/>
    <n v="856"/>
    <n v="883"/>
    <s v="No"/>
    <s v="No"/>
    <s v="No"/>
    <s v="Yes"/>
    <s v="Yes"/>
    <n v="18"/>
    <n v="7"/>
    <x v="2"/>
  </r>
  <r>
    <n v="1224"/>
    <n v="14"/>
    <n v="1.8"/>
    <s v="Yes"/>
    <n v="44"/>
    <n v="2"/>
    <x v="1369"/>
    <n v="0.2"/>
    <n v="139"/>
    <n v="11"/>
    <n v="4"/>
    <n v="622"/>
    <n v="709"/>
    <s v="Yes"/>
    <s v="Yes"/>
    <s v="Yes"/>
    <s v="Yes"/>
    <s v="Yes"/>
    <n v="9"/>
    <n v="2"/>
    <x v="3"/>
  </r>
  <r>
    <n v="1199"/>
    <n v="10"/>
    <n v="2.5"/>
    <s v="Yes"/>
    <n v="16"/>
    <n v="4"/>
    <x v="1370"/>
    <n v="0.2"/>
    <n v="116"/>
    <n v="17"/>
    <n v="13"/>
    <n v="1168"/>
    <n v="1552"/>
    <s v="No"/>
    <s v="Yes"/>
    <s v="Yes"/>
    <s v="Yes"/>
    <s v="Yes"/>
    <n v="20"/>
    <n v="15"/>
    <x v="1"/>
  </r>
  <r>
    <n v="1670"/>
    <n v="20"/>
    <n v="3"/>
    <s v="No"/>
    <n v="62"/>
    <n v="8"/>
    <x v="1371"/>
    <n v="0.5"/>
    <n v="114"/>
    <n v="6"/>
    <n v="0"/>
    <n v="1117"/>
    <n v="1330"/>
    <s v="No"/>
    <s v="No"/>
    <s v="No"/>
    <s v="Yes"/>
    <s v="Yes"/>
    <n v="20"/>
    <n v="14"/>
    <x v="1"/>
  </r>
  <r>
    <n v="1509"/>
    <n v="3"/>
    <n v="0.6"/>
    <s v="Yes"/>
    <n v="50"/>
    <n v="4"/>
    <x v="1372"/>
    <n v="0.3"/>
    <n v="81"/>
    <n v="12"/>
    <n v="8"/>
    <n v="1010"/>
    <n v="1684"/>
    <s v="Yes"/>
    <s v="Yes"/>
    <s v="No"/>
    <s v="No"/>
    <s v="No"/>
    <n v="8"/>
    <n v="5"/>
    <x v="0"/>
  </r>
  <r>
    <n v="1712"/>
    <n v="15"/>
    <n v="0.9"/>
    <s v="Yes"/>
    <n v="23"/>
    <n v="7"/>
    <x v="1373"/>
    <n v="1"/>
    <n v="155"/>
    <n v="5"/>
    <n v="0"/>
    <n v="155"/>
    <n v="663"/>
    <s v="Yes"/>
    <s v="Yes"/>
    <s v="No"/>
    <s v="No"/>
    <s v="Yes"/>
    <n v="19"/>
    <n v="2"/>
    <x v="0"/>
  </r>
  <r>
    <n v="831"/>
    <n v="18"/>
    <n v="0.7"/>
    <s v="No"/>
    <n v="62"/>
    <n v="8"/>
    <x v="1374"/>
    <n v="0.7"/>
    <n v="134"/>
    <n v="16"/>
    <n v="12"/>
    <n v="1482"/>
    <n v="1490"/>
    <s v="No"/>
    <s v="Yes"/>
    <s v="Yes"/>
    <s v="Yes"/>
    <s v="Yes"/>
    <n v="9"/>
    <n v="2"/>
    <x v="2"/>
  </r>
  <r>
    <n v="1265"/>
    <n v="12"/>
    <n v="1.5"/>
    <s v="No"/>
    <n v="49"/>
    <n v="5"/>
    <x v="1375"/>
    <n v="0.7"/>
    <n v="182"/>
    <n v="5"/>
    <n v="0"/>
    <n v="690"/>
    <n v="836"/>
    <s v="No"/>
    <s v="No"/>
    <s v="No"/>
    <s v="Yes"/>
    <s v="No"/>
    <n v="16"/>
    <n v="7"/>
    <x v="0"/>
  </r>
  <r>
    <n v="1512"/>
    <n v="7"/>
    <n v="1.7"/>
    <s v="No"/>
    <n v="6"/>
    <n v="7"/>
    <x v="649"/>
    <n v="0.7"/>
    <n v="162"/>
    <n v="15"/>
    <n v="7"/>
    <n v="205"/>
    <n v="884"/>
    <s v="Yes"/>
    <s v="Yes"/>
    <s v="No"/>
    <s v="Yes"/>
    <s v="Yes"/>
    <n v="17"/>
    <n v="12"/>
    <x v="2"/>
  </r>
  <r>
    <n v="1692"/>
    <n v="7"/>
    <n v="2.1"/>
    <s v="No"/>
    <n v="2"/>
    <n v="1"/>
    <x v="1376"/>
    <n v="0.9"/>
    <n v="106"/>
    <n v="9"/>
    <n v="3"/>
    <n v="1899"/>
    <n v="1904"/>
    <s v="Yes"/>
    <s v="Yes"/>
    <s v="Yes"/>
    <s v="Yes"/>
    <s v="No"/>
    <n v="17"/>
    <n v="4"/>
    <x v="1"/>
  </r>
  <r>
    <n v="1922"/>
    <n v="17"/>
    <n v="0.5"/>
    <s v="No"/>
    <n v="42"/>
    <n v="8"/>
    <x v="520"/>
    <n v="0.6"/>
    <n v="153"/>
    <n v="12"/>
    <n v="1"/>
    <n v="725"/>
    <n v="1882"/>
    <s v="No"/>
    <s v="Yes"/>
    <s v="Yes"/>
    <s v="No"/>
    <s v="No"/>
    <n v="16"/>
    <n v="15"/>
    <x v="1"/>
  </r>
  <r>
    <n v="1000"/>
    <n v="7"/>
    <n v="0.5"/>
    <s v="No"/>
    <n v="63"/>
    <n v="8"/>
    <x v="1377"/>
    <n v="0.7"/>
    <n v="179"/>
    <n v="11"/>
    <n v="1"/>
    <n v="1537"/>
    <n v="1761"/>
    <s v="No"/>
    <s v="No"/>
    <s v="No"/>
    <s v="Yes"/>
    <s v="Yes"/>
    <n v="18"/>
    <n v="12"/>
    <x v="1"/>
  </r>
  <r>
    <n v="1332"/>
    <n v="10"/>
    <n v="1.3"/>
    <s v="Yes"/>
    <n v="7"/>
    <n v="7"/>
    <x v="1378"/>
    <n v="0.8"/>
    <n v="168"/>
    <n v="19"/>
    <n v="11"/>
    <n v="846"/>
    <n v="855"/>
    <s v="Yes"/>
    <s v="Yes"/>
    <s v="Yes"/>
    <s v="No"/>
    <s v="No"/>
    <n v="19"/>
    <n v="5"/>
    <x v="2"/>
  </r>
  <r>
    <n v="894"/>
    <n v="13"/>
    <n v="0.9"/>
    <s v="No"/>
    <n v="54"/>
    <n v="3"/>
    <x v="1155"/>
    <n v="0.2"/>
    <n v="130"/>
    <n v="11"/>
    <n v="5"/>
    <n v="104"/>
    <n v="541"/>
    <s v="No"/>
    <s v="Yes"/>
    <s v="Yes"/>
    <s v="Yes"/>
    <s v="No"/>
    <n v="15"/>
    <n v="5"/>
    <x v="2"/>
  </r>
  <r>
    <n v="697"/>
    <n v="4"/>
    <n v="2.7"/>
    <s v="Yes"/>
    <n v="20"/>
    <n v="2"/>
    <x v="1379"/>
    <n v="0.4"/>
    <n v="173"/>
    <n v="12"/>
    <n v="6"/>
    <n v="478"/>
    <n v="1477"/>
    <s v="Yes"/>
    <s v="Yes"/>
    <s v="Yes"/>
    <s v="Yes"/>
    <s v="No"/>
    <n v="6"/>
    <n v="5"/>
    <x v="3"/>
  </r>
  <r>
    <n v="1027"/>
    <n v="13"/>
    <n v="2.2000000000000002"/>
    <s v="No"/>
    <n v="63"/>
    <n v="5"/>
    <x v="751"/>
    <n v="0.8"/>
    <n v="102"/>
    <n v="8"/>
    <n v="5"/>
    <n v="152"/>
    <n v="714"/>
    <s v="Yes"/>
    <s v="No"/>
    <s v="No"/>
    <s v="Yes"/>
    <s v="Yes"/>
    <n v="4"/>
    <n v="0"/>
    <x v="0"/>
  </r>
  <r>
    <n v="1957"/>
    <n v="18"/>
    <n v="1.2"/>
    <s v="Yes"/>
    <n v="36"/>
    <n v="2"/>
    <x v="1380"/>
    <n v="0.8"/>
    <n v="151"/>
    <n v="16"/>
    <n v="2"/>
    <n v="1194"/>
    <n v="1727"/>
    <s v="No"/>
    <s v="Yes"/>
    <s v="Yes"/>
    <s v="Yes"/>
    <s v="No"/>
    <n v="19"/>
    <n v="18"/>
    <x v="0"/>
  </r>
  <r>
    <n v="1441"/>
    <n v="4"/>
    <n v="0.6"/>
    <s v="Yes"/>
    <n v="53"/>
    <n v="1"/>
    <x v="1381"/>
    <n v="0.5"/>
    <n v="106"/>
    <n v="9"/>
    <n v="4"/>
    <n v="254"/>
    <n v="954"/>
    <s v="Yes"/>
    <s v="Yes"/>
    <s v="Yes"/>
    <s v="Yes"/>
    <s v="No"/>
    <n v="12"/>
    <n v="0"/>
    <x v="0"/>
  </r>
  <r>
    <n v="1515"/>
    <n v="20"/>
    <n v="2.1"/>
    <s v="Yes"/>
    <n v="24"/>
    <n v="5"/>
    <x v="669"/>
    <n v="0.9"/>
    <n v="176"/>
    <n v="6"/>
    <n v="5"/>
    <n v="747"/>
    <n v="1247"/>
    <s v="No"/>
    <s v="Yes"/>
    <s v="Yes"/>
    <s v="No"/>
    <s v="Yes"/>
    <n v="6"/>
    <n v="4"/>
    <x v="1"/>
  </r>
  <r>
    <n v="1283"/>
    <n v="2"/>
    <n v="2.4"/>
    <s v="Yes"/>
    <n v="33"/>
    <n v="3"/>
    <x v="1382"/>
    <n v="1"/>
    <n v="93"/>
    <n v="17"/>
    <n v="7"/>
    <n v="510"/>
    <n v="980"/>
    <s v="Yes"/>
    <s v="Yes"/>
    <s v="Yes"/>
    <s v="No"/>
    <s v="Yes"/>
    <n v="15"/>
    <n v="8"/>
    <x v="3"/>
  </r>
  <r>
    <n v="959"/>
    <n v="6"/>
    <n v="2.6"/>
    <s v="Yes"/>
    <n v="20"/>
    <n v="4"/>
    <x v="1383"/>
    <n v="1"/>
    <n v="84"/>
    <n v="16"/>
    <n v="1"/>
    <n v="561"/>
    <n v="1631"/>
    <s v="No"/>
    <s v="Yes"/>
    <s v="No"/>
    <s v="No"/>
    <s v="Yes"/>
    <n v="19"/>
    <n v="15"/>
    <x v="1"/>
  </r>
  <r>
    <n v="1135"/>
    <n v="6"/>
    <n v="2.8"/>
    <s v="Yes"/>
    <n v="43"/>
    <n v="1"/>
    <x v="650"/>
    <n v="0.4"/>
    <n v="158"/>
    <n v="18"/>
    <n v="13"/>
    <n v="690"/>
    <n v="1589"/>
    <s v="No"/>
    <s v="Yes"/>
    <s v="No"/>
    <s v="No"/>
    <s v="Yes"/>
    <n v="11"/>
    <n v="9"/>
    <x v="1"/>
  </r>
  <r>
    <n v="1900"/>
    <n v="18"/>
    <n v="0.5"/>
    <s v="Yes"/>
    <n v="55"/>
    <n v="1"/>
    <x v="1207"/>
    <n v="0.9"/>
    <n v="171"/>
    <n v="15"/>
    <n v="5"/>
    <n v="934"/>
    <n v="1241"/>
    <s v="No"/>
    <s v="Yes"/>
    <s v="Yes"/>
    <s v="Yes"/>
    <s v="Yes"/>
    <n v="1"/>
    <n v="0"/>
    <x v="1"/>
  </r>
  <r>
    <n v="1405"/>
    <n v="11"/>
    <n v="1.7"/>
    <s v="No"/>
    <n v="8"/>
    <n v="4"/>
    <x v="1384"/>
    <n v="0.3"/>
    <n v="107"/>
    <n v="19"/>
    <n v="6"/>
    <n v="284"/>
    <n v="1036"/>
    <s v="Yes"/>
    <s v="No"/>
    <s v="No"/>
    <s v="No"/>
    <s v="No"/>
    <n v="7"/>
    <n v="0"/>
    <x v="2"/>
  </r>
  <r>
    <n v="1689"/>
    <n v="7"/>
    <n v="1.8"/>
    <s v="No"/>
    <n v="24"/>
    <n v="3"/>
    <x v="1385"/>
    <n v="0.3"/>
    <n v="127"/>
    <n v="7"/>
    <n v="2"/>
    <n v="954"/>
    <n v="1200"/>
    <s v="Yes"/>
    <s v="No"/>
    <s v="No"/>
    <s v="Yes"/>
    <s v="No"/>
    <n v="18"/>
    <n v="17"/>
    <x v="1"/>
  </r>
  <r>
    <n v="912"/>
    <n v="20"/>
    <n v="0.5"/>
    <s v="Yes"/>
    <n v="58"/>
    <n v="5"/>
    <x v="1386"/>
    <n v="0.3"/>
    <n v="107"/>
    <n v="17"/>
    <n v="3"/>
    <n v="165"/>
    <n v="1723"/>
    <s v="Yes"/>
    <s v="Yes"/>
    <s v="No"/>
    <s v="No"/>
    <s v="No"/>
    <n v="1"/>
    <n v="0"/>
    <x v="1"/>
  </r>
  <r>
    <n v="964"/>
    <n v="5"/>
    <n v="2"/>
    <s v="No"/>
    <n v="22"/>
    <n v="8"/>
    <x v="288"/>
    <n v="0.7"/>
    <n v="86"/>
    <n v="17"/>
    <n v="16"/>
    <n v="225"/>
    <n v="1234"/>
    <s v="Yes"/>
    <s v="Yes"/>
    <s v="Yes"/>
    <s v="No"/>
    <s v="No"/>
    <n v="0"/>
    <n v="0"/>
    <x v="2"/>
  </r>
  <r>
    <n v="1129"/>
    <n v="5"/>
    <n v="2.8"/>
    <s v="Yes"/>
    <n v="49"/>
    <n v="2"/>
    <x v="1387"/>
    <n v="0.5"/>
    <n v="185"/>
    <n v="8"/>
    <n v="4"/>
    <n v="1070"/>
    <n v="1079"/>
    <s v="Yes"/>
    <s v="Yes"/>
    <s v="No"/>
    <s v="Yes"/>
    <s v="Yes"/>
    <n v="2"/>
    <n v="0"/>
    <x v="0"/>
  </r>
  <r>
    <n v="793"/>
    <n v="5"/>
    <n v="2.8"/>
    <s v="Yes"/>
    <n v="64"/>
    <n v="4"/>
    <x v="1388"/>
    <n v="0.4"/>
    <n v="179"/>
    <n v="12"/>
    <n v="0"/>
    <n v="818"/>
    <n v="1006"/>
    <s v="Yes"/>
    <s v="Yes"/>
    <s v="Yes"/>
    <s v="No"/>
    <s v="Yes"/>
    <n v="2"/>
    <n v="1"/>
    <x v="0"/>
  </r>
  <r>
    <n v="1776"/>
    <n v="12"/>
    <n v="2.2000000000000002"/>
    <s v="No"/>
    <n v="20"/>
    <n v="6"/>
    <x v="1389"/>
    <n v="0.9"/>
    <n v="82"/>
    <n v="15"/>
    <n v="10"/>
    <n v="1563"/>
    <n v="1803"/>
    <s v="Yes"/>
    <s v="No"/>
    <s v="No"/>
    <s v="Yes"/>
    <s v="No"/>
    <n v="16"/>
    <n v="2"/>
    <x v="1"/>
  </r>
  <r>
    <n v="1987"/>
    <n v="8"/>
    <n v="0.5"/>
    <s v="No"/>
    <n v="53"/>
    <n v="3"/>
    <x v="98"/>
    <n v="1"/>
    <n v="181"/>
    <n v="18"/>
    <n v="5"/>
    <n v="1052"/>
    <n v="1516"/>
    <s v="Yes"/>
    <s v="Yes"/>
    <s v="Yes"/>
    <s v="Yes"/>
    <s v="Yes"/>
    <n v="7"/>
    <n v="3"/>
    <x v="1"/>
  </r>
  <r>
    <n v="1337"/>
    <n v="16"/>
    <n v="0.5"/>
    <s v="No"/>
    <n v="31"/>
    <n v="2"/>
    <x v="1390"/>
    <n v="0.8"/>
    <n v="186"/>
    <n v="7"/>
    <n v="4"/>
    <n v="48"/>
    <n v="644"/>
    <s v="No"/>
    <s v="Yes"/>
    <s v="No"/>
    <s v="Yes"/>
    <s v="No"/>
    <n v="20"/>
    <n v="13"/>
    <x v="0"/>
  </r>
  <r>
    <n v="1751"/>
    <n v="12"/>
    <n v="2.5"/>
    <s v="No"/>
    <n v="4"/>
    <n v="8"/>
    <x v="458"/>
    <n v="0.6"/>
    <n v="146"/>
    <n v="19"/>
    <n v="14"/>
    <n v="1499"/>
    <n v="1952"/>
    <s v="Yes"/>
    <s v="No"/>
    <s v="No"/>
    <s v="Yes"/>
    <s v="No"/>
    <n v="9"/>
    <n v="1"/>
    <x v="0"/>
  </r>
  <r>
    <n v="1672"/>
    <n v="20"/>
    <n v="0.5"/>
    <s v="Yes"/>
    <n v="32"/>
    <n v="1"/>
    <x v="1391"/>
    <n v="0.7"/>
    <n v="174"/>
    <n v="17"/>
    <n v="4"/>
    <n v="1281"/>
    <n v="1896"/>
    <s v="Yes"/>
    <s v="Yes"/>
    <s v="Yes"/>
    <s v="No"/>
    <s v="Yes"/>
    <n v="20"/>
    <n v="13"/>
    <x v="0"/>
  </r>
  <r>
    <n v="873"/>
    <n v="7"/>
    <n v="0.5"/>
    <s v="Yes"/>
    <n v="8"/>
    <n v="7"/>
    <x v="853"/>
    <n v="0.6"/>
    <n v="152"/>
    <n v="15"/>
    <n v="8"/>
    <n v="1257"/>
    <n v="1411"/>
    <s v="No"/>
    <s v="Yes"/>
    <s v="No"/>
    <s v="Yes"/>
    <s v="Yes"/>
    <n v="9"/>
    <n v="6"/>
    <x v="3"/>
  </r>
  <r>
    <n v="1982"/>
    <n v="15"/>
    <n v="1.1000000000000001"/>
    <s v="No"/>
    <n v="24"/>
    <n v="7"/>
    <x v="1392"/>
    <n v="0.1"/>
    <n v="129"/>
    <n v="16"/>
    <n v="14"/>
    <n v="764"/>
    <n v="1873"/>
    <s v="Yes"/>
    <s v="Yes"/>
    <s v="No"/>
    <s v="Yes"/>
    <s v="No"/>
    <n v="16"/>
    <n v="12"/>
    <x v="1"/>
  </r>
  <r>
    <n v="517"/>
    <n v="11"/>
    <n v="1.4"/>
    <s v="Yes"/>
    <n v="33"/>
    <n v="4"/>
    <x v="730"/>
    <n v="0.8"/>
    <n v="183"/>
    <n v="17"/>
    <n v="16"/>
    <n v="660"/>
    <n v="974"/>
    <s v="No"/>
    <s v="Yes"/>
    <s v="Yes"/>
    <s v="Yes"/>
    <s v="No"/>
    <n v="8"/>
    <n v="3"/>
    <x v="1"/>
  </r>
  <r>
    <n v="1830"/>
    <n v="14"/>
    <n v="0.5"/>
    <s v="No"/>
    <n v="7"/>
    <n v="6"/>
    <x v="311"/>
    <n v="0.9"/>
    <n v="191"/>
    <n v="8"/>
    <n v="7"/>
    <n v="460"/>
    <n v="1583"/>
    <s v="Yes"/>
    <s v="No"/>
    <s v="No"/>
    <s v="No"/>
    <s v="No"/>
    <n v="12"/>
    <n v="0"/>
    <x v="2"/>
  </r>
  <r>
    <n v="1715"/>
    <n v="5"/>
    <n v="1.3"/>
    <s v="No"/>
    <n v="12"/>
    <n v="8"/>
    <x v="721"/>
    <n v="0.3"/>
    <n v="94"/>
    <n v="15"/>
    <n v="10"/>
    <n v="1224"/>
    <n v="1676"/>
    <s v="Yes"/>
    <s v="Yes"/>
    <s v="Yes"/>
    <s v="Yes"/>
    <s v="No"/>
    <n v="6"/>
    <n v="0"/>
    <x v="2"/>
  </r>
  <r>
    <n v="1517"/>
    <n v="11"/>
    <n v="0.5"/>
    <s v="No"/>
    <n v="48"/>
    <n v="5"/>
    <x v="84"/>
    <n v="0.6"/>
    <n v="143"/>
    <n v="15"/>
    <n v="5"/>
    <n v="802"/>
    <n v="1489"/>
    <s v="Yes"/>
    <s v="Yes"/>
    <s v="Yes"/>
    <s v="Yes"/>
    <s v="No"/>
    <n v="14"/>
    <n v="6"/>
    <x v="1"/>
  </r>
  <r>
    <n v="1329"/>
    <n v="9"/>
    <n v="1.7"/>
    <s v="No"/>
    <n v="23"/>
    <n v="8"/>
    <x v="1393"/>
    <n v="0.6"/>
    <n v="198"/>
    <n v="11"/>
    <n v="10"/>
    <n v="380"/>
    <n v="682"/>
    <s v="Yes"/>
    <s v="Yes"/>
    <s v="Yes"/>
    <s v="No"/>
    <s v="Yes"/>
    <n v="6"/>
    <n v="5"/>
    <x v="0"/>
  </r>
  <r>
    <n v="1966"/>
    <n v="19"/>
    <n v="0.8"/>
    <s v="Yes"/>
    <n v="48"/>
    <n v="1"/>
    <x v="1394"/>
    <n v="0.2"/>
    <n v="144"/>
    <n v="6"/>
    <n v="4"/>
    <n v="1242"/>
    <n v="1973"/>
    <s v="Yes"/>
    <s v="Yes"/>
    <s v="Yes"/>
    <s v="Yes"/>
    <s v="No"/>
    <n v="16"/>
    <n v="15"/>
    <x v="2"/>
  </r>
  <r>
    <n v="1365"/>
    <n v="13"/>
    <n v="0.6"/>
    <s v="No"/>
    <n v="31"/>
    <n v="4"/>
    <x v="31"/>
    <n v="0.3"/>
    <n v="125"/>
    <n v="14"/>
    <n v="7"/>
    <n v="293"/>
    <n v="970"/>
    <s v="No"/>
    <s v="Yes"/>
    <s v="Yes"/>
    <s v="Yes"/>
    <s v="No"/>
    <n v="0"/>
    <n v="0"/>
    <x v="3"/>
  </r>
  <r>
    <n v="513"/>
    <n v="13"/>
    <n v="1.9"/>
    <s v="No"/>
    <n v="27"/>
    <n v="8"/>
    <x v="1395"/>
    <n v="0.4"/>
    <n v="174"/>
    <n v="16"/>
    <n v="6"/>
    <n v="282"/>
    <n v="710"/>
    <s v="Yes"/>
    <s v="No"/>
    <s v="No"/>
    <s v="Yes"/>
    <s v="No"/>
    <n v="13"/>
    <n v="8"/>
    <x v="2"/>
  </r>
  <r>
    <n v="1949"/>
    <n v="19"/>
    <n v="1.4"/>
    <s v="No"/>
    <n v="57"/>
    <n v="7"/>
    <x v="1396"/>
    <n v="0.3"/>
    <n v="145"/>
    <n v="5"/>
    <n v="3"/>
    <n v="951"/>
    <n v="1178"/>
    <s v="No"/>
    <s v="No"/>
    <s v="No"/>
    <s v="No"/>
    <s v="Yes"/>
    <n v="11"/>
    <n v="7"/>
    <x v="3"/>
  </r>
  <r>
    <n v="612"/>
    <n v="6"/>
    <n v="0.7"/>
    <s v="No"/>
    <n v="35"/>
    <n v="5"/>
    <x v="516"/>
    <n v="0.6"/>
    <n v="181"/>
    <n v="14"/>
    <n v="9"/>
    <n v="1294"/>
    <n v="1337"/>
    <s v="No"/>
    <s v="No"/>
    <s v="No"/>
    <s v="No"/>
    <s v="Yes"/>
    <n v="12"/>
    <n v="6"/>
    <x v="2"/>
  </r>
  <r>
    <n v="1469"/>
    <n v="5"/>
    <n v="1.7"/>
    <s v="Yes"/>
    <n v="44"/>
    <n v="2"/>
    <x v="963"/>
    <n v="0.5"/>
    <n v="169"/>
    <n v="15"/>
    <n v="5"/>
    <n v="484"/>
    <n v="711"/>
    <s v="Yes"/>
    <s v="Yes"/>
    <s v="Yes"/>
    <s v="Yes"/>
    <s v="No"/>
    <n v="14"/>
    <n v="11"/>
    <x v="0"/>
  </r>
  <r>
    <n v="1905"/>
    <n v="10"/>
    <n v="0.5"/>
    <s v="No"/>
    <n v="6"/>
    <n v="1"/>
    <x v="1397"/>
    <n v="0.5"/>
    <n v="151"/>
    <n v="9"/>
    <n v="5"/>
    <n v="849"/>
    <n v="898"/>
    <s v="Yes"/>
    <s v="Yes"/>
    <s v="Yes"/>
    <s v="No"/>
    <s v="Yes"/>
    <n v="5"/>
    <n v="3"/>
    <x v="0"/>
  </r>
  <r>
    <n v="868"/>
    <n v="17"/>
    <n v="1.7"/>
    <s v="No"/>
    <n v="30"/>
    <n v="4"/>
    <x v="295"/>
    <n v="0.8"/>
    <n v="83"/>
    <n v="11"/>
    <n v="7"/>
    <n v="276"/>
    <n v="1026"/>
    <s v="No"/>
    <s v="Yes"/>
    <s v="No"/>
    <s v="No"/>
    <s v="No"/>
    <n v="0"/>
    <n v="0"/>
    <x v="0"/>
  </r>
  <r>
    <n v="1339"/>
    <n v="7"/>
    <n v="2.2999999999999998"/>
    <s v="Yes"/>
    <n v="40"/>
    <n v="2"/>
    <x v="163"/>
    <n v="0.1"/>
    <n v="123"/>
    <n v="6"/>
    <n v="4"/>
    <n v="212"/>
    <n v="1269"/>
    <s v="No"/>
    <s v="Yes"/>
    <s v="No"/>
    <s v="Yes"/>
    <s v="Yes"/>
    <n v="1"/>
    <n v="0"/>
    <x v="2"/>
  </r>
  <r>
    <n v="1563"/>
    <n v="8"/>
    <n v="1.7"/>
    <s v="Yes"/>
    <n v="16"/>
    <n v="7"/>
    <x v="1398"/>
    <n v="0.1"/>
    <n v="151"/>
    <n v="11"/>
    <n v="1"/>
    <n v="410"/>
    <n v="572"/>
    <s v="No"/>
    <s v="No"/>
    <s v="No"/>
    <s v="Yes"/>
    <s v="No"/>
    <n v="13"/>
    <n v="10"/>
    <x v="1"/>
  </r>
  <r>
    <n v="1872"/>
    <n v="5"/>
    <n v="0.5"/>
    <s v="Yes"/>
    <n v="49"/>
    <n v="7"/>
    <x v="806"/>
    <n v="0.2"/>
    <n v="139"/>
    <n v="16"/>
    <n v="15"/>
    <n v="81"/>
    <n v="1389"/>
    <s v="Yes"/>
    <s v="Yes"/>
    <s v="No"/>
    <s v="No"/>
    <s v="Yes"/>
    <n v="18"/>
    <n v="14"/>
    <x v="1"/>
  </r>
  <r>
    <n v="537"/>
    <n v="12"/>
    <n v="2"/>
    <s v="No"/>
    <n v="55"/>
    <n v="7"/>
    <x v="1399"/>
    <n v="0.3"/>
    <n v="103"/>
    <n v="10"/>
    <n v="5"/>
    <n v="1041"/>
    <n v="1430"/>
    <s v="Yes"/>
    <s v="Yes"/>
    <s v="Yes"/>
    <s v="Yes"/>
    <s v="Yes"/>
    <n v="2"/>
    <n v="1"/>
    <x v="0"/>
  </r>
  <r>
    <n v="1986"/>
    <n v="3"/>
    <n v="0.5"/>
    <s v="Yes"/>
    <n v="51"/>
    <n v="8"/>
    <x v="1400"/>
    <n v="0.1"/>
    <n v="165"/>
    <n v="17"/>
    <n v="12"/>
    <n v="282"/>
    <n v="1358"/>
    <s v="Yes"/>
    <s v="Yes"/>
    <s v="Yes"/>
    <s v="Yes"/>
    <s v="No"/>
    <n v="20"/>
    <n v="3"/>
    <x v="0"/>
  </r>
  <r>
    <n v="825"/>
    <n v="6"/>
    <n v="0.5"/>
    <s v="Yes"/>
    <n v="52"/>
    <n v="3"/>
    <x v="19"/>
    <n v="0.9"/>
    <n v="130"/>
    <n v="10"/>
    <n v="4"/>
    <n v="597"/>
    <n v="863"/>
    <s v="Yes"/>
    <s v="No"/>
    <s v="No"/>
    <s v="No"/>
    <s v="Yes"/>
    <n v="10"/>
    <n v="7"/>
    <x v="1"/>
  </r>
  <r>
    <n v="1083"/>
    <n v="5"/>
    <n v="1.4"/>
    <s v="Yes"/>
    <n v="49"/>
    <n v="5"/>
    <x v="1401"/>
    <n v="0.8"/>
    <n v="156"/>
    <n v="16"/>
    <n v="8"/>
    <n v="295"/>
    <n v="503"/>
    <s v="Yes"/>
    <s v="Yes"/>
    <s v="Yes"/>
    <s v="Yes"/>
    <s v="Yes"/>
    <n v="9"/>
    <n v="2"/>
    <x v="3"/>
  </r>
  <r>
    <n v="1112"/>
    <n v="20"/>
    <n v="0.5"/>
    <s v="No"/>
    <n v="12"/>
    <n v="4"/>
    <x v="1402"/>
    <n v="0.9"/>
    <n v="190"/>
    <n v="11"/>
    <n v="0"/>
    <n v="777"/>
    <n v="1119"/>
    <s v="Yes"/>
    <s v="Yes"/>
    <s v="Yes"/>
    <s v="Yes"/>
    <s v="No"/>
    <n v="6"/>
    <n v="0"/>
    <x v="1"/>
  </r>
  <r>
    <n v="969"/>
    <n v="19"/>
    <n v="2.4"/>
    <s v="No"/>
    <n v="45"/>
    <n v="7"/>
    <x v="1403"/>
    <n v="0.3"/>
    <n v="124"/>
    <n v="18"/>
    <n v="5"/>
    <n v="491"/>
    <n v="589"/>
    <s v="No"/>
    <s v="Yes"/>
    <s v="No"/>
    <s v="Yes"/>
    <s v="No"/>
    <n v="0"/>
    <n v="0"/>
    <x v="3"/>
  </r>
  <r>
    <n v="783"/>
    <n v="18"/>
    <n v="1.8"/>
    <s v="Yes"/>
    <n v="43"/>
    <n v="3"/>
    <x v="752"/>
    <n v="1"/>
    <n v="106"/>
    <n v="16"/>
    <n v="4"/>
    <n v="1198"/>
    <n v="1471"/>
    <s v="Yes"/>
    <s v="Yes"/>
    <s v="Yes"/>
    <s v="No"/>
    <s v="No"/>
    <n v="4"/>
    <n v="0"/>
    <x v="0"/>
  </r>
  <r>
    <n v="1754"/>
    <n v="19"/>
    <n v="2.1"/>
    <s v="Yes"/>
    <n v="52"/>
    <n v="4"/>
    <x v="1404"/>
    <n v="1"/>
    <n v="101"/>
    <n v="11"/>
    <n v="6"/>
    <n v="199"/>
    <n v="1452"/>
    <s v="No"/>
    <s v="Yes"/>
    <s v="Yes"/>
    <s v="Yes"/>
    <s v="Yes"/>
    <n v="3"/>
    <n v="1"/>
    <x v="1"/>
  </r>
  <r>
    <n v="1659"/>
    <n v="9"/>
    <n v="2.8"/>
    <s v="No"/>
    <n v="16"/>
    <n v="1"/>
    <x v="1405"/>
    <n v="0.6"/>
    <n v="89"/>
    <n v="19"/>
    <n v="14"/>
    <n v="819"/>
    <n v="902"/>
    <s v="No"/>
    <s v="No"/>
    <s v="No"/>
    <s v="Yes"/>
    <s v="No"/>
    <n v="20"/>
    <n v="5"/>
    <x v="1"/>
  </r>
  <r>
    <n v="1510"/>
    <n v="5"/>
    <n v="2.5"/>
    <s v="Yes"/>
    <n v="47"/>
    <n v="2"/>
    <x v="1406"/>
    <n v="0.7"/>
    <n v="138"/>
    <n v="18"/>
    <n v="6"/>
    <n v="118"/>
    <n v="1170"/>
    <s v="No"/>
    <s v="No"/>
    <s v="No"/>
    <s v="No"/>
    <s v="Yes"/>
    <n v="13"/>
    <n v="11"/>
    <x v="3"/>
  </r>
  <r>
    <n v="616"/>
    <n v="13"/>
    <n v="1.9"/>
    <s v="Yes"/>
    <n v="44"/>
    <n v="3"/>
    <x v="89"/>
    <n v="0.8"/>
    <n v="81"/>
    <n v="18"/>
    <n v="8"/>
    <n v="651"/>
    <n v="1618"/>
    <s v="Yes"/>
    <s v="Yes"/>
    <s v="Yes"/>
    <s v="No"/>
    <s v="No"/>
    <n v="17"/>
    <n v="13"/>
    <x v="1"/>
  </r>
  <r>
    <n v="1871"/>
    <n v="11"/>
    <n v="2.1"/>
    <s v="No"/>
    <n v="41"/>
    <n v="8"/>
    <x v="604"/>
    <n v="0.4"/>
    <n v="144"/>
    <n v="15"/>
    <n v="8"/>
    <n v="275"/>
    <n v="1966"/>
    <s v="No"/>
    <s v="Yes"/>
    <s v="Yes"/>
    <s v="No"/>
    <s v="No"/>
    <n v="5"/>
    <n v="4"/>
    <x v="1"/>
  </r>
  <r>
    <n v="1899"/>
    <n v="4"/>
    <n v="0.6"/>
    <s v="No"/>
    <n v="26"/>
    <n v="2"/>
    <x v="894"/>
    <n v="0.1"/>
    <n v="151"/>
    <n v="13"/>
    <n v="11"/>
    <n v="96"/>
    <n v="814"/>
    <s v="No"/>
    <s v="Yes"/>
    <s v="No"/>
    <s v="Yes"/>
    <s v="Yes"/>
    <n v="0"/>
    <n v="0"/>
    <x v="3"/>
  </r>
  <r>
    <n v="1231"/>
    <n v="6"/>
    <n v="1.2"/>
    <s v="Yes"/>
    <n v="54"/>
    <n v="3"/>
    <x v="1407"/>
    <n v="0.8"/>
    <n v="185"/>
    <n v="5"/>
    <n v="3"/>
    <n v="632"/>
    <n v="1184"/>
    <s v="Yes"/>
    <s v="Yes"/>
    <s v="No"/>
    <s v="No"/>
    <s v="No"/>
    <n v="10"/>
    <n v="5"/>
    <x v="0"/>
  </r>
  <r>
    <n v="1347"/>
    <n v="11"/>
    <n v="2.9"/>
    <s v="No"/>
    <n v="44"/>
    <n v="1"/>
    <x v="1408"/>
    <n v="0.6"/>
    <n v="132"/>
    <n v="18"/>
    <n v="2"/>
    <n v="434"/>
    <n v="967"/>
    <s v="No"/>
    <s v="Yes"/>
    <s v="No"/>
    <s v="Yes"/>
    <s v="No"/>
    <n v="14"/>
    <n v="5"/>
    <x v="2"/>
  </r>
  <r>
    <n v="1718"/>
    <n v="8"/>
    <n v="2.5"/>
    <s v="Yes"/>
    <n v="6"/>
    <n v="5"/>
    <x v="220"/>
    <n v="0.1"/>
    <n v="183"/>
    <n v="7"/>
    <n v="1"/>
    <n v="564"/>
    <n v="980"/>
    <s v="Yes"/>
    <s v="Yes"/>
    <s v="Yes"/>
    <s v="Yes"/>
    <s v="Yes"/>
    <n v="16"/>
    <n v="14"/>
    <x v="1"/>
  </r>
  <r>
    <n v="1799"/>
    <n v="10"/>
    <n v="1"/>
    <s v="No"/>
    <n v="30"/>
    <n v="3"/>
    <x v="945"/>
    <n v="0.6"/>
    <n v="123"/>
    <n v="10"/>
    <n v="8"/>
    <n v="617"/>
    <n v="1386"/>
    <s v="Yes"/>
    <s v="Yes"/>
    <s v="Yes"/>
    <s v="No"/>
    <s v="No"/>
    <n v="9"/>
    <n v="1"/>
    <x v="3"/>
  </r>
  <r>
    <n v="1266"/>
    <n v="3"/>
    <n v="2.6"/>
    <s v="No"/>
    <n v="18"/>
    <n v="7"/>
    <x v="1071"/>
    <n v="0.4"/>
    <n v="86"/>
    <n v="16"/>
    <n v="8"/>
    <n v="1187"/>
    <n v="1595"/>
    <s v="Yes"/>
    <s v="Yes"/>
    <s v="No"/>
    <s v="Yes"/>
    <s v="No"/>
    <n v="2"/>
    <n v="1"/>
    <x v="3"/>
  </r>
  <r>
    <n v="1174"/>
    <n v="16"/>
    <n v="0.9"/>
    <s v="No"/>
    <n v="30"/>
    <n v="4"/>
    <x v="1409"/>
    <n v="1"/>
    <n v="147"/>
    <n v="17"/>
    <n v="14"/>
    <n v="744"/>
    <n v="1244"/>
    <s v="Yes"/>
    <s v="No"/>
    <s v="No"/>
    <s v="Yes"/>
    <s v="Yes"/>
    <n v="20"/>
    <n v="7"/>
    <x v="3"/>
  </r>
  <r>
    <n v="752"/>
    <n v="16"/>
    <n v="0.5"/>
    <s v="Yes"/>
    <n v="48"/>
    <n v="7"/>
    <x v="1410"/>
    <n v="0.7"/>
    <n v="87"/>
    <n v="7"/>
    <n v="5"/>
    <n v="164"/>
    <n v="728"/>
    <s v="No"/>
    <s v="No"/>
    <s v="No"/>
    <s v="No"/>
    <s v="No"/>
    <n v="13"/>
    <n v="1"/>
    <x v="1"/>
  </r>
  <r>
    <n v="1082"/>
    <n v="17"/>
    <n v="2.2999999999999998"/>
    <s v="Yes"/>
    <n v="2"/>
    <n v="4"/>
    <x v="422"/>
    <n v="1"/>
    <n v="101"/>
    <n v="12"/>
    <n v="2"/>
    <n v="398"/>
    <n v="724"/>
    <s v="Yes"/>
    <s v="No"/>
    <s v="No"/>
    <s v="No"/>
    <s v="No"/>
    <n v="20"/>
    <n v="11"/>
    <x v="0"/>
  </r>
  <r>
    <n v="981"/>
    <n v="19"/>
    <n v="1.9"/>
    <s v="Yes"/>
    <n v="2"/>
    <n v="3"/>
    <x v="1411"/>
    <n v="0.1"/>
    <n v="136"/>
    <n v="19"/>
    <n v="12"/>
    <n v="75"/>
    <n v="688"/>
    <s v="No"/>
    <s v="No"/>
    <s v="No"/>
    <s v="No"/>
    <s v="Yes"/>
    <n v="7"/>
    <n v="0"/>
    <x v="3"/>
  </r>
  <r>
    <n v="1794"/>
    <n v="14"/>
    <n v="0.5"/>
    <s v="Yes"/>
    <n v="55"/>
    <n v="7"/>
    <x v="1412"/>
    <n v="0.5"/>
    <n v="86"/>
    <n v="14"/>
    <n v="7"/>
    <n v="43"/>
    <n v="627"/>
    <s v="No"/>
    <s v="Yes"/>
    <s v="Yes"/>
    <s v="Yes"/>
    <s v="Yes"/>
    <n v="7"/>
    <n v="5"/>
    <x v="3"/>
  </r>
  <r>
    <n v="1811"/>
    <n v="18"/>
    <n v="0.5"/>
    <s v="Yes"/>
    <n v="32"/>
    <n v="6"/>
    <x v="294"/>
    <n v="1"/>
    <n v="115"/>
    <n v="17"/>
    <n v="11"/>
    <n v="204"/>
    <n v="1132"/>
    <s v="No"/>
    <s v="Yes"/>
    <s v="No"/>
    <s v="Yes"/>
    <s v="Yes"/>
    <n v="0"/>
    <n v="0"/>
    <x v="3"/>
  </r>
  <r>
    <n v="1866"/>
    <n v="8"/>
    <n v="1.4"/>
    <s v="No"/>
    <n v="30"/>
    <n v="3"/>
    <x v="1413"/>
    <n v="0.5"/>
    <n v="182"/>
    <n v="16"/>
    <n v="11"/>
    <n v="108"/>
    <n v="1781"/>
    <s v="No"/>
    <s v="No"/>
    <s v="No"/>
    <s v="No"/>
    <s v="No"/>
    <n v="0"/>
    <n v="0"/>
    <x v="1"/>
  </r>
  <r>
    <n v="1318"/>
    <n v="9"/>
    <n v="2.4"/>
    <s v="No"/>
    <n v="45"/>
    <n v="2"/>
    <x v="1414"/>
    <n v="0.1"/>
    <n v="136"/>
    <n v="18"/>
    <n v="3"/>
    <n v="183"/>
    <n v="661"/>
    <s v="No"/>
    <s v="Yes"/>
    <s v="Yes"/>
    <s v="Yes"/>
    <s v="Yes"/>
    <n v="7"/>
    <n v="1"/>
    <x v="3"/>
  </r>
  <r>
    <n v="1368"/>
    <n v="5"/>
    <n v="3"/>
    <s v="Yes"/>
    <n v="50"/>
    <n v="7"/>
    <x v="1415"/>
    <n v="0.2"/>
    <n v="97"/>
    <n v="13"/>
    <n v="6"/>
    <n v="698"/>
    <n v="829"/>
    <s v="Yes"/>
    <s v="No"/>
    <s v="No"/>
    <s v="Yes"/>
    <s v="No"/>
    <n v="18"/>
    <n v="10"/>
    <x v="2"/>
  </r>
  <r>
    <n v="1129"/>
    <n v="13"/>
    <n v="0.8"/>
    <s v="Yes"/>
    <n v="21"/>
    <n v="2"/>
    <x v="1054"/>
    <n v="0.6"/>
    <n v="116"/>
    <n v="11"/>
    <n v="0"/>
    <n v="1128"/>
    <n v="1702"/>
    <s v="Yes"/>
    <s v="Yes"/>
    <s v="Yes"/>
    <s v="No"/>
    <s v="Yes"/>
    <n v="10"/>
    <n v="9"/>
    <x v="0"/>
  </r>
  <r>
    <n v="808"/>
    <n v="11"/>
    <n v="1.9"/>
    <s v="No"/>
    <n v="20"/>
    <n v="6"/>
    <x v="1416"/>
    <n v="0.8"/>
    <n v="185"/>
    <n v="13"/>
    <n v="4"/>
    <n v="496"/>
    <n v="974"/>
    <s v="Yes"/>
    <s v="No"/>
    <s v="No"/>
    <s v="No"/>
    <s v="No"/>
    <n v="14"/>
    <n v="7"/>
    <x v="3"/>
  </r>
  <r>
    <n v="1469"/>
    <n v="2"/>
    <n v="0.5"/>
    <s v="No"/>
    <n v="58"/>
    <n v="7"/>
    <x v="1417"/>
    <n v="0.5"/>
    <n v="150"/>
    <n v="17"/>
    <n v="16"/>
    <n v="1699"/>
    <n v="1850"/>
    <s v="No"/>
    <s v="Yes"/>
    <s v="Yes"/>
    <s v="No"/>
    <s v="No"/>
    <n v="8"/>
    <n v="3"/>
    <x v="2"/>
  </r>
  <r>
    <n v="594"/>
    <n v="17"/>
    <n v="2.6"/>
    <s v="No"/>
    <n v="27"/>
    <n v="5"/>
    <x v="1418"/>
    <n v="0.1"/>
    <n v="196"/>
    <n v="17"/>
    <n v="5"/>
    <n v="407"/>
    <n v="528"/>
    <s v="Yes"/>
    <s v="No"/>
    <s v="No"/>
    <s v="Yes"/>
    <s v="Yes"/>
    <n v="2"/>
    <n v="1"/>
    <x v="3"/>
  </r>
  <r>
    <n v="1628"/>
    <n v="13"/>
    <n v="0.5"/>
    <s v="No"/>
    <n v="33"/>
    <n v="6"/>
    <x v="1419"/>
    <n v="0.9"/>
    <n v="101"/>
    <n v="16"/>
    <n v="10"/>
    <n v="412"/>
    <n v="643"/>
    <s v="No"/>
    <s v="Yes"/>
    <s v="Yes"/>
    <s v="No"/>
    <s v="No"/>
    <n v="8"/>
    <n v="5"/>
    <x v="1"/>
  </r>
  <r>
    <n v="835"/>
    <n v="15"/>
    <n v="1.1000000000000001"/>
    <s v="Yes"/>
    <n v="7"/>
    <n v="4"/>
    <x v="341"/>
    <n v="0.2"/>
    <n v="101"/>
    <n v="13"/>
    <n v="5"/>
    <n v="323"/>
    <n v="1604"/>
    <s v="Yes"/>
    <s v="Yes"/>
    <s v="No"/>
    <s v="Yes"/>
    <s v="No"/>
    <n v="7"/>
    <n v="2"/>
    <x v="3"/>
  </r>
  <r>
    <n v="558"/>
    <n v="8"/>
    <n v="2.8"/>
    <s v="No"/>
    <n v="49"/>
    <n v="5"/>
    <x v="723"/>
    <n v="0.8"/>
    <n v="142"/>
    <n v="10"/>
    <n v="5"/>
    <n v="997"/>
    <n v="1605"/>
    <s v="Yes"/>
    <s v="Yes"/>
    <s v="Yes"/>
    <s v="Yes"/>
    <s v="Yes"/>
    <n v="4"/>
    <n v="1"/>
    <x v="3"/>
  </r>
  <r>
    <n v="902"/>
    <n v="15"/>
    <n v="0.7"/>
    <s v="No"/>
    <n v="3"/>
    <n v="7"/>
    <x v="1074"/>
    <n v="0.3"/>
    <n v="134"/>
    <n v="12"/>
    <n v="11"/>
    <n v="675"/>
    <n v="1285"/>
    <s v="No"/>
    <s v="No"/>
    <s v="No"/>
    <s v="Yes"/>
    <s v="Yes"/>
    <n v="9"/>
    <n v="3"/>
    <x v="1"/>
  </r>
  <r>
    <n v="596"/>
    <n v="15"/>
    <n v="1.4"/>
    <s v="No"/>
    <n v="46"/>
    <n v="1"/>
    <x v="1420"/>
    <n v="0.6"/>
    <n v="165"/>
    <n v="15"/>
    <n v="4"/>
    <n v="953"/>
    <n v="984"/>
    <s v="Yes"/>
    <s v="Yes"/>
    <s v="No"/>
    <s v="No"/>
    <s v="No"/>
    <n v="18"/>
    <n v="8"/>
    <x v="0"/>
  </r>
  <r>
    <n v="1883"/>
    <n v="3"/>
    <n v="1.6"/>
    <s v="No"/>
    <n v="24"/>
    <n v="1"/>
    <x v="1421"/>
    <n v="0.1"/>
    <n v="87"/>
    <n v="17"/>
    <n v="10"/>
    <n v="203"/>
    <n v="915"/>
    <s v="No"/>
    <s v="No"/>
    <s v="No"/>
    <s v="No"/>
    <s v="No"/>
    <n v="16"/>
    <n v="9"/>
    <x v="1"/>
  </r>
  <r>
    <n v="771"/>
    <n v="20"/>
    <n v="0.5"/>
    <s v="No"/>
    <n v="25"/>
    <n v="4"/>
    <x v="1086"/>
    <n v="1"/>
    <n v="86"/>
    <n v="12"/>
    <n v="1"/>
    <n v="327"/>
    <n v="922"/>
    <s v="Yes"/>
    <s v="No"/>
    <s v="No"/>
    <s v="No"/>
    <s v="Yes"/>
    <n v="6"/>
    <n v="3"/>
    <x v="3"/>
  </r>
  <r>
    <n v="501"/>
    <n v="17"/>
    <n v="0.5"/>
    <s v="Yes"/>
    <n v="22"/>
    <n v="6"/>
    <x v="1422"/>
    <n v="0.5"/>
    <n v="174"/>
    <n v="17"/>
    <n v="3"/>
    <n v="239"/>
    <n v="1636"/>
    <s v="No"/>
    <s v="No"/>
    <s v="No"/>
    <s v="No"/>
    <s v="Yes"/>
    <n v="20"/>
    <n v="14"/>
    <x v="2"/>
  </r>
  <r>
    <n v="1239"/>
    <n v="6"/>
    <n v="1.2"/>
    <s v="Yes"/>
    <n v="52"/>
    <n v="2"/>
    <x v="1142"/>
    <n v="0.9"/>
    <n v="122"/>
    <n v="8"/>
    <n v="0"/>
    <n v="590"/>
    <n v="661"/>
    <s v="No"/>
    <s v="Yes"/>
    <s v="Yes"/>
    <s v="Yes"/>
    <s v="No"/>
    <n v="10"/>
    <n v="5"/>
    <x v="3"/>
  </r>
  <r>
    <n v="1965"/>
    <n v="16"/>
    <n v="2.6"/>
    <s v="Yes"/>
    <n v="39"/>
    <n v="4"/>
    <x v="1423"/>
    <n v="0.2"/>
    <n v="187"/>
    <n v="11"/>
    <n v="10"/>
    <n v="915"/>
    <n v="1965"/>
    <s v="Yes"/>
    <s v="Yes"/>
    <s v="No"/>
    <s v="Yes"/>
    <s v="Yes"/>
    <n v="3"/>
    <n v="0"/>
    <x v="2"/>
  </r>
  <r>
    <n v="833"/>
    <n v="7"/>
    <n v="2.2000000000000002"/>
    <s v="No"/>
    <n v="27"/>
    <n v="1"/>
    <x v="962"/>
    <n v="0.9"/>
    <n v="124"/>
    <n v="9"/>
    <n v="5"/>
    <n v="359"/>
    <n v="1395"/>
    <s v="Yes"/>
    <s v="No"/>
    <s v="No"/>
    <s v="Yes"/>
    <s v="Yes"/>
    <n v="6"/>
    <n v="4"/>
    <x v="0"/>
  </r>
  <r>
    <n v="1809"/>
    <n v="20"/>
    <n v="0.5"/>
    <s v="No"/>
    <n v="23"/>
    <n v="6"/>
    <x v="1424"/>
    <n v="0.7"/>
    <n v="123"/>
    <n v="12"/>
    <n v="6"/>
    <n v="433"/>
    <n v="1661"/>
    <s v="Yes"/>
    <s v="Yes"/>
    <s v="No"/>
    <s v="Yes"/>
    <s v="No"/>
    <n v="19"/>
    <n v="6"/>
    <x v="1"/>
  </r>
  <r>
    <n v="616"/>
    <n v="19"/>
    <n v="2.2000000000000002"/>
    <s v="No"/>
    <n v="21"/>
    <n v="7"/>
    <x v="1425"/>
    <n v="0.8"/>
    <n v="150"/>
    <n v="17"/>
    <n v="9"/>
    <n v="347"/>
    <n v="513"/>
    <s v="No"/>
    <s v="Yes"/>
    <s v="Yes"/>
    <s v="No"/>
    <s v="Yes"/>
    <n v="4"/>
    <n v="3"/>
    <x v="2"/>
  </r>
  <r>
    <n v="1631"/>
    <n v="8"/>
    <n v="0.5"/>
    <s v="No"/>
    <n v="13"/>
    <n v="2"/>
    <x v="1298"/>
    <n v="0.5"/>
    <n v="166"/>
    <n v="12"/>
    <n v="3"/>
    <n v="960"/>
    <n v="1735"/>
    <s v="Yes"/>
    <s v="Yes"/>
    <s v="Yes"/>
    <s v="No"/>
    <s v="No"/>
    <n v="16"/>
    <n v="2"/>
    <x v="2"/>
  </r>
  <r>
    <n v="1433"/>
    <n v="2"/>
    <n v="2.2999999999999998"/>
    <s v="No"/>
    <n v="27"/>
    <n v="7"/>
    <x v="1426"/>
    <n v="0.9"/>
    <n v="153"/>
    <n v="18"/>
    <n v="16"/>
    <n v="1619"/>
    <n v="1651"/>
    <s v="No"/>
    <s v="Yes"/>
    <s v="Yes"/>
    <s v="Yes"/>
    <s v="Yes"/>
    <n v="12"/>
    <n v="8"/>
    <x v="1"/>
  </r>
  <r>
    <n v="1028"/>
    <n v="13"/>
    <n v="2.8"/>
    <s v="No"/>
    <n v="30"/>
    <n v="1"/>
    <x v="1065"/>
    <n v="0.1"/>
    <n v="193"/>
    <n v="18"/>
    <n v="4"/>
    <n v="1801"/>
    <n v="1923"/>
    <s v="No"/>
    <s v="Yes"/>
    <s v="Yes"/>
    <s v="Yes"/>
    <s v="Yes"/>
    <n v="10"/>
    <n v="1"/>
    <x v="0"/>
  </r>
  <r>
    <n v="592"/>
    <n v="4"/>
    <n v="0.8"/>
    <s v="Yes"/>
    <n v="52"/>
    <n v="7"/>
    <x v="1427"/>
    <n v="0.9"/>
    <n v="103"/>
    <n v="5"/>
    <n v="0"/>
    <n v="332"/>
    <n v="970"/>
    <s v="No"/>
    <s v="No"/>
    <s v="No"/>
    <s v="Yes"/>
    <s v="No"/>
    <n v="10"/>
    <n v="1"/>
    <x v="3"/>
  </r>
  <r>
    <n v="825"/>
    <n v="2"/>
    <n v="0.5"/>
    <s v="Yes"/>
    <n v="23"/>
    <n v="2"/>
    <x v="1321"/>
    <n v="0.1"/>
    <n v="86"/>
    <n v="8"/>
    <n v="6"/>
    <n v="206"/>
    <n v="1917"/>
    <s v="No"/>
    <s v="Yes"/>
    <s v="Yes"/>
    <s v="Yes"/>
    <s v="No"/>
    <n v="0"/>
    <n v="0"/>
    <x v="1"/>
  </r>
  <r>
    <n v="618"/>
    <n v="10"/>
    <n v="1.1000000000000001"/>
    <s v="No"/>
    <n v="45"/>
    <n v="3"/>
    <x v="396"/>
    <n v="0.2"/>
    <n v="188"/>
    <n v="19"/>
    <n v="2"/>
    <n v="1175"/>
    <n v="1586"/>
    <s v="Yes"/>
    <s v="Yes"/>
    <s v="Yes"/>
    <s v="No"/>
    <s v="No"/>
    <n v="20"/>
    <n v="11"/>
    <x v="2"/>
  </r>
  <r>
    <n v="603"/>
    <n v="8"/>
    <n v="0.7"/>
    <s v="Yes"/>
    <n v="64"/>
    <n v="6"/>
    <x v="522"/>
    <n v="0.2"/>
    <n v="156"/>
    <n v="10"/>
    <n v="4"/>
    <n v="1842"/>
    <n v="1968"/>
    <s v="Yes"/>
    <s v="Yes"/>
    <s v="Yes"/>
    <s v="Yes"/>
    <s v="Yes"/>
    <n v="0"/>
    <n v="0"/>
    <x v="3"/>
  </r>
  <r>
    <n v="1268"/>
    <n v="20"/>
    <n v="2.9"/>
    <s v="No"/>
    <n v="42"/>
    <n v="6"/>
    <x v="1428"/>
    <n v="0.9"/>
    <n v="182"/>
    <n v="11"/>
    <n v="5"/>
    <n v="360"/>
    <n v="912"/>
    <s v="Yes"/>
    <s v="Yes"/>
    <s v="Yes"/>
    <s v="No"/>
    <s v="Yes"/>
    <n v="17"/>
    <n v="9"/>
    <x v="3"/>
  </r>
  <r>
    <n v="1975"/>
    <n v="13"/>
    <n v="1.5"/>
    <s v="No"/>
    <n v="16"/>
    <n v="8"/>
    <x v="1429"/>
    <n v="0.9"/>
    <n v="128"/>
    <n v="5"/>
    <n v="4"/>
    <n v="80"/>
    <n v="655"/>
    <s v="Yes"/>
    <s v="Yes"/>
    <s v="Yes"/>
    <s v="No"/>
    <s v="Yes"/>
    <n v="11"/>
    <n v="6"/>
    <x v="2"/>
  </r>
  <r>
    <n v="1219"/>
    <n v="4"/>
    <n v="1.6"/>
    <s v="Yes"/>
    <n v="4"/>
    <n v="6"/>
    <x v="178"/>
    <n v="0.3"/>
    <n v="169"/>
    <n v="9"/>
    <n v="2"/>
    <n v="1419"/>
    <n v="1698"/>
    <s v="No"/>
    <s v="No"/>
    <s v="No"/>
    <s v="No"/>
    <s v="No"/>
    <n v="7"/>
    <n v="5"/>
    <x v="2"/>
  </r>
  <r>
    <n v="1608"/>
    <n v="8"/>
    <n v="1.8"/>
    <s v="Yes"/>
    <n v="28"/>
    <n v="2"/>
    <x v="14"/>
    <n v="0.4"/>
    <n v="183"/>
    <n v="15"/>
    <n v="11"/>
    <n v="1013"/>
    <n v="1158"/>
    <s v="No"/>
    <s v="No"/>
    <s v="No"/>
    <s v="Yes"/>
    <s v="No"/>
    <n v="13"/>
    <n v="7"/>
    <x v="3"/>
  </r>
  <r>
    <n v="1483"/>
    <n v="2"/>
    <n v="2.1"/>
    <s v="No"/>
    <n v="54"/>
    <n v="7"/>
    <x v="305"/>
    <n v="0.2"/>
    <n v="176"/>
    <n v="15"/>
    <n v="13"/>
    <n v="531"/>
    <n v="758"/>
    <s v="Yes"/>
    <s v="Yes"/>
    <s v="Yes"/>
    <s v="No"/>
    <s v="No"/>
    <n v="2"/>
    <n v="1"/>
    <x v="0"/>
  </r>
  <r>
    <n v="1741"/>
    <n v="3"/>
    <n v="1.8"/>
    <s v="No"/>
    <n v="14"/>
    <n v="8"/>
    <x v="1430"/>
    <n v="0.7"/>
    <n v="143"/>
    <n v="11"/>
    <n v="3"/>
    <n v="730"/>
    <n v="1895"/>
    <s v="No"/>
    <s v="Yes"/>
    <s v="No"/>
    <s v="No"/>
    <s v="Yes"/>
    <n v="0"/>
    <n v="0"/>
    <x v="1"/>
  </r>
  <r>
    <n v="1490"/>
    <n v="7"/>
    <n v="0.5"/>
    <s v="Yes"/>
    <n v="64"/>
    <n v="8"/>
    <x v="1431"/>
    <n v="0.3"/>
    <n v="150"/>
    <n v="17"/>
    <n v="9"/>
    <n v="1417"/>
    <n v="1464"/>
    <s v="Yes"/>
    <s v="Yes"/>
    <s v="Yes"/>
    <s v="Yes"/>
    <s v="Yes"/>
    <n v="8"/>
    <n v="4"/>
    <x v="1"/>
  </r>
  <r>
    <n v="1336"/>
    <n v="16"/>
    <n v="0.9"/>
    <s v="No"/>
    <n v="17"/>
    <n v="5"/>
    <x v="241"/>
    <n v="0.2"/>
    <n v="194"/>
    <n v="13"/>
    <n v="1"/>
    <n v="55"/>
    <n v="583"/>
    <s v="Yes"/>
    <s v="Yes"/>
    <s v="Yes"/>
    <s v="Yes"/>
    <s v="No"/>
    <n v="9"/>
    <n v="5"/>
    <x v="0"/>
  </r>
  <r>
    <n v="1991"/>
    <n v="9"/>
    <n v="1.8"/>
    <s v="No"/>
    <n v="9"/>
    <n v="3"/>
    <x v="1432"/>
    <n v="0.7"/>
    <n v="94"/>
    <n v="17"/>
    <n v="8"/>
    <n v="751"/>
    <n v="1377"/>
    <s v="No"/>
    <s v="No"/>
    <s v="No"/>
    <s v="No"/>
    <s v="Yes"/>
    <n v="12"/>
    <n v="11"/>
    <x v="0"/>
  </r>
  <r>
    <n v="1600"/>
    <n v="4"/>
    <n v="0.5"/>
    <s v="No"/>
    <n v="16"/>
    <n v="4"/>
    <x v="527"/>
    <n v="0.3"/>
    <n v="94"/>
    <n v="9"/>
    <n v="5"/>
    <n v="1315"/>
    <n v="1710"/>
    <s v="Yes"/>
    <s v="Yes"/>
    <s v="Yes"/>
    <s v="No"/>
    <s v="No"/>
    <n v="16"/>
    <n v="1"/>
    <x v="2"/>
  </r>
  <r>
    <n v="1723"/>
    <n v="16"/>
    <n v="1"/>
    <s v="No"/>
    <n v="7"/>
    <n v="3"/>
    <x v="1433"/>
    <n v="0.6"/>
    <n v="126"/>
    <n v="5"/>
    <n v="0"/>
    <n v="384"/>
    <n v="1361"/>
    <s v="Yes"/>
    <s v="Yes"/>
    <s v="Yes"/>
    <s v="Yes"/>
    <s v="Yes"/>
    <n v="17"/>
    <n v="1"/>
    <x v="0"/>
  </r>
  <r>
    <n v="877"/>
    <n v="9"/>
    <n v="1.5"/>
    <s v="Yes"/>
    <n v="17"/>
    <n v="7"/>
    <x v="1434"/>
    <n v="0.1"/>
    <n v="195"/>
    <n v="11"/>
    <n v="8"/>
    <n v="1064"/>
    <n v="1985"/>
    <s v="Yes"/>
    <s v="Yes"/>
    <s v="Yes"/>
    <s v="Yes"/>
    <s v="No"/>
    <n v="0"/>
    <n v="0"/>
    <x v="0"/>
  </r>
  <r>
    <n v="1825"/>
    <n v="2"/>
    <n v="1.1000000000000001"/>
    <s v="Yes"/>
    <n v="17"/>
    <n v="4"/>
    <x v="1435"/>
    <n v="0.1"/>
    <n v="157"/>
    <n v="12"/>
    <n v="4"/>
    <n v="1621"/>
    <n v="1773"/>
    <s v="No"/>
    <s v="Yes"/>
    <s v="Yes"/>
    <s v="Yes"/>
    <s v="No"/>
    <n v="18"/>
    <n v="13"/>
    <x v="1"/>
  </r>
  <r>
    <n v="643"/>
    <n v="2"/>
    <n v="0.7"/>
    <s v="Yes"/>
    <n v="23"/>
    <n v="1"/>
    <x v="1238"/>
    <n v="0.8"/>
    <n v="156"/>
    <n v="13"/>
    <n v="6"/>
    <n v="314"/>
    <n v="1400"/>
    <s v="No"/>
    <s v="Yes"/>
    <s v="Yes"/>
    <s v="No"/>
    <s v="Yes"/>
    <n v="9"/>
    <n v="3"/>
    <x v="0"/>
  </r>
  <r>
    <n v="1871"/>
    <n v="12"/>
    <n v="2"/>
    <s v="No"/>
    <n v="20"/>
    <n v="7"/>
    <x v="1436"/>
    <n v="0.1"/>
    <n v="81"/>
    <n v="13"/>
    <n v="12"/>
    <n v="88"/>
    <n v="1682"/>
    <s v="Yes"/>
    <s v="Yes"/>
    <s v="Yes"/>
    <s v="Yes"/>
    <s v="Yes"/>
    <n v="14"/>
    <n v="7"/>
    <x v="2"/>
  </r>
  <r>
    <n v="743"/>
    <n v="4"/>
    <n v="0.5"/>
    <s v="Yes"/>
    <n v="33"/>
    <n v="2"/>
    <x v="657"/>
    <n v="0.3"/>
    <n v="95"/>
    <n v="19"/>
    <n v="10"/>
    <n v="1587"/>
    <n v="1659"/>
    <s v="No"/>
    <s v="Yes"/>
    <s v="Yes"/>
    <s v="No"/>
    <s v="No"/>
    <n v="1"/>
    <n v="0"/>
    <x v="3"/>
  </r>
  <r>
    <n v="1503"/>
    <n v="2"/>
    <n v="0.7"/>
    <s v="No"/>
    <n v="43"/>
    <n v="4"/>
    <x v="1437"/>
    <n v="0.2"/>
    <n v="166"/>
    <n v="15"/>
    <n v="1"/>
    <n v="841"/>
    <n v="1304"/>
    <s v="No"/>
    <s v="Yes"/>
    <s v="Yes"/>
    <s v="No"/>
    <s v="Yes"/>
    <n v="14"/>
    <n v="10"/>
    <x v="2"/>
  </r>
  <r>
    <n v="823"/>
    <n v="11"/>
    <n v="0.5"/>
    <s v="No"/>
    <n v="39"/>
    <n v="8"/>
    <x v="1438"/>
    <n v="0.4"/>
    <n v="187"/>
    <n v="13"/>
    <n v="9"/>
    <n v="630"/>
    <n v="888"/>
    <s v="No"/>
    <s v="No"/>
    <s v="No"/>
    <s v="Yes"/>
    <s v="Yes"/>
    <n v="4"/>
    <n v="0"/>
    <x v="3"/>
  </r>
  <r>
    <n v="832"/>
    <n v="20"/>
    <n v="0.5"/>
    <s v="No"/>
    <n v="22"/>
    <n v="1"/>
    <x v="1439"/>
    <n v="0.6"/>
    <n v="198"/>
    <n v="15"/>
    <n v="4"/>
    <n v="343"/>
    <n v="1431"/>
    <s v="Yes"/>
    <s v="Yes"/>
    <s v="Yes"/>
    <s v="Yes"/>
    <s v="Yes"/>
    <n v="8"/>
    <n v="5"/>
    <x v="0"/>
  </r>
  <r>
    <n v="983"/>
    <n v="8"/>
    <n v="1.8"/>
    <s v="No"/>
    <n v="53"/>
    <n v="1"/>
    <x v="1440"/>
    <n v="0.9"/>
    <n v="187"/>
    <n v="17"/>
    <n v="8"/>
    <n v="1001"/>
    <n v="1176"/>
    <s v="Yes"/>
    <s v="Yes"/>
    <s v="Yes"/>
    <s v="Yes"/>
    <s v="No"/>
    <n v="4"/>
    <n v="0"/>
    <x v="0"/>
  </r>
  <r>
    <n v="732"/>
    <n v="5"/>
    <n v="1.3"/>
    <s v="No"/>
    <n v="32"/>
    <n v="8"/>
    <x v="1441"/>
    <n v="0.4"/>
    <n v="163"/>
    <n v="12"/>
    <n v="2"/>
    <n v="1661"/>
    <n v="1836"/>
    <s v="No"/>
    <s v="Yes"/>
    <s v="Yes"/>
    <s v="Yes"/>
    <s v="Yes"/>
    <n v="7"/>
    <n v="5"/>
    <x v="1"/>
  </r>
  <r>
    <n v="1995"/>
    <n v="7"/>
    <n v="0.5"/>
    <s v="No"/>
    <n v="26"/>
    <n v="1"/>
    <x v="1281"/>
    <n v="0.2"/>
    <n v="129"/>
    <n v="15"/>
    <n v="11"/>
    <n v="649"/>
    <n v="1104"/>
    <s v="Yes"/>
    <s v="No"/>
    <s v="No"/>
    <s v="Yes"/>
    <s v="Yes"/>
    <n v="15"/>
    <n v="6"/>
    <x v="0"/>
  </r>
  <r>
    <n v="1343"/>
    <n v="11"/>
    <n v="2.4"/>
    <s v="Yes"/>
    <n v="14"/>
    <n v="8"/>
    <x v="784"/>
    <n v="0.9"/>
    <n v="81"/>
    <n v="18"/>
    <n v="7"/>
    <n v="1063"/>
    <n v="1205"/>
    <s v="Yes"/>
    <s v="Yes"/>
    <s v="Yes"/>
    <s v="Yes"/>
    <s v="No"/>
    <n v="10"/>
    <n v="5"/>
    <x v="3"/>
  </r>
  <r>
    <n v="1851"/>
    <n v="8"/>
    <n v="2.9"/>
    <s v="No"/>
    <n v="53"/>
    <n v="6"/>
    <x v="260"/>
    <n v="0.7"/>
    <n v="112"/>
    <n v="6"/>
    <n v="0"/>
    <n v="174"/>
    <n v="1175"/>
    <s v="No"/>
    <s v="Yes"/>
    <s v="No"/>
    <s v="No"/>
    <s v="No"/>
    <n v="2"/>
    <n v="0"/>
    <x v="2"/>
  </r>
  <r>
    <n v="1623"/>
    <n v="17"/>
    <n v="1.2"/>
    <s v="No"/>
    <n v="61"/>
    <n v="7"/>
    <x v="1442"/>
    <n v="0.9"/>
    <n v="120"/>
    <n v="12"/>
    <n v="10"/>
    <n v="1568"/>
    <n v="1832"/>
    <s v="Yes"/>
    <s v="Yes"/>
    <s v="Yes"/>
    <s v="No"/>
    <s v="Yes"/>
    <n v="12"/>
    <n v="6"/>
    <x v="2"/>
  </r>
  <r>
    <n v="1753"/>
    <n v="15"/>
    <n v="0.7"/>
    <s v="No"/>
    <n v="40"/>
    <n v="4"/>
    <x v="1443"/>
    <n v="0.6"/>
    <n v="191"/>
    <n v="8"/>
    <n v="2"/>
    <n v="1652"/>
    <n v="1983"/>
    <s v="Yes"/>
    <s v="Yes"/>
    <s v="No"/>
    <s v="Yes"/>
    <s v="No"/>
    <n v="11"/>
    <n v="4"/>
    <x v="0"/>
  </r>
  <r>
    <n v="657"/>
    <n v="11"/>
    <n v="1.9"/>
    <s v="Yes"/>
    <n v="21"/>
    <n v="8"/>
    <x v="731"/>
    <n v="0.1"/>
    <n v="110"/>
    <n v="6"/>
    <n v="1"/>
    <n v="705"/>
    <n v="1905"/>
    <s v="Yes"/>
    <s v="Yes"/>
    <s v="No"/>
    <s v="No"/>
    <s v="Yes"/>
    <n v="8"/>
    <n v="2"/>
    <x v="3"/>
  </r>
  <r>
    <n v="1660"/>
    <n v="9"/>
    <n v="0.5"/>
    <s v="No"/>
    <n v="15"/>
    <n v="8"/>
    <x v="1444"/>
    <n v="0.7"/>
    <n v="100"/>
    <n v="12"/>
    <n v="5"/>
    <n v="440"/>
    <n v="569"/>
    <s v="Yes"/>
    <s v="Yes"/>
    <s v="Yes"/>
    <s v="No"/>
    <s v="No"/>
    <n v="8"/>
    <n v="2"/>
    <x v="2"/>
  </r>
  <r>
    <n v="1676"/>
    <n v="4"/>
    <n v="1.6"/>
    <s v="No"/>
    <n v="37"/>
    <n v="1"/>
    <x v="1445"/>
    <n v="0.2"/>
    <n v="145"/>
    <n v="14"/>
    <n v="8"/>
    <n v="134"/>
    <n v="1197"/>
    <s v="No"/>
    <s v="Yes"/>
    <s v="No"/>
    <s v="Yes"/>
    <s v="No"/>
    <n v="3"/>
    <n v="2"/>
    <x v="2"/>
  </r>
  <r>
    <n v="1489"/>
    <n v="8"/>
    <n v="2.4"/>
    <s v="Yes"/>
    <n v="32"/>
    <n v="1"/>
    <x v="1446"/>
    <n v="0.6"/>
    <n v="200"/>
    <n v="7"/>
    <n v="6"/>
    <n v="172"/>
    <n v="812"/>
    <s v="No"/>
    <s v="No"/>
    <s v="No"/>
    <s v="No"/>
    <s v="No"/>
    <n v="16"/>
    <n v="8"/>
    <x v="3"/>
  </r>
  <r>
    <n v="1715"/>
    <n v="13"/>
    <n v="1"/>
    <s v="Yes"/>
    <n v="31"/>
    <n v="8"/>
    <x v="1447"/>
    <n v="0.5"/>
    <n v="83"/>
    <n v="17"/>
    <n v="6"/>
    <n v="638"/>
    <n v="1615"/>
    <s v="No"/>
    <s v="Yes"/>
    <s v="Yes"/>
    <s v="No"/>
    <s v="No"/>
    <n v="17"/>
    <n v="4"/>
    <x v="3"/>
  </r>
  <r>
    <n v="590"/>
    <n v="6"/>
    <n v="1.2"/>
    <s v="Yes"/>
    <n v="32"/>
    <n v="6"/>
    <x v="1263"/>
    <n v="0.4"/>
    <n v="141"/>
    <n v="10"/>
    <n v="0"/>
    <n v="227"/>
    <n v="509"/>
    <s v="Yes"/>
    <s v="No"/>
    <s v="No"/>
    <s v="No"/>
    <s v="Yes"/>
    <n v="1"/>
    <n v="0"/>
    <x v="3"/>
  </r>
  <r>
    <n v="1317"/>
    <n v="11"/>
    <n v="1.5"/>
    <s v="No"/>
    <n v="12"/>
    <n v="2"/>
    <x v="1448"/>
    <n v="0.1"/>
    <n v="154"/>
    <n v="7"/>
    <n v="0"/>
    <n v="431"/>
    <n v="542"/>
    <s v="Yes"/>
    <s v="Yes"/>
    <s v="No"/>
    <s v="Yes"/>
    <s v="No"/>
    <n v="9"/>
    <n v="6"/>
    <x v="3"/>
  </r>
  <r>
    <n v="1147"/>
    <n v="15"/>
    <n v="0.8"/>
    <s v="Yes"/>
    <n v="28"/>
    <n v="6"/>
    <x v="1449"/>
    <n v="0.7"/>
    <n v="158"/>
    <n v="18"/>
    <n v="3"/>
    <n v="1085"/>
    <n v="1134"/>
    <s v="No"/>
    <s v="Yes"/>
    <s v="No"/>
    <s v="Yes"/>
    <s v="No"/>
    <n v="13"/>
    <n v="11"/>
    <x v="2"/>
  </r>
  <r>
    <n v="1512"/>
    <n v="19"/>
    <n v="0.9"/>
    <s v="No"/>
    <n v="46"/>
    <n v="5"/>
    <x v="521"/>
    <n v="0.1"/>
    <n v="145"/>
    <n v="18"/>
    <n v="10"/>
    <n v="336"/>
    <n v="670"/>
    <s v="Yes"/>
    <s v="Yes"/>
    <s v="Yes"/>
    <s v="Yes"/>
    <s v="No"/>
    <n v="5"/>
    <n v="4"/>
    <x v="3"/>
  </r>
  <r>
    <n v="1308"/>
    <n v="4"/>
    <n v="1.9"/>
    <s v="No"/>
    <n v="61"/>
    <n v="3"/>
    <x v="1203"/>
    <n v="0.7"/>
    <n v="106"/>
    <n v="15"/>
    <n v="2"/>
    <n v="59"/>
    <n v="1215"/>
    <s v="No"/>
    <s v="Yes"/>
    <s v="Yes"/>
    <s v="Yes"/>
    <s v="No"/>
    <n v="7"/>
    <n v="0"/>
    <x v="1"/>
  </r>
  <r>
    <n v="1723"/>
    <n v="3"/>
    <n v="1.1000000000000001"/>
    <s v="Yes"/>
    <n v="42"/>
    <n v="8"/>
    <x v="1049"/>
    <n v="1"/>
    <n v="164"/>
    <n v="10"/>
    <n v="5"/>
    <n v="202"/>
    <n v="1791"/>
    <s v="No"/>
    <s v="Yes"/>
    <s v="No"/>
    <s v="No"/>
    <s v="Yes"/>
    <n v="14"/>
    <n v="1"/>
    <x v="1"/>
  </r>
  <r>
    <n v="1939"/>
    <n v="18"/>
    <n v="2.8"/>
    <s v="Yes"/>
    <n v="55"/>
    <n v="4"/>
    <x v="1450"/>
    <n v="0.6"/>
    <n v="199"/>
    <n v="14"/>
    <n v="10"/>
    <n v="320"/>
    <n v="520"/>
    <s v="Yes"/>
    <s v="Yes"/>
    <s v="Yes"/>
    <s v="No"/>
    <s v="Yes"/>
    <n v="10"/>
    <n v="0"/>
    <x v="3"/>
  </r>
  <r>
    <n v="1550"/>
    <n v="15"/>
    <n v="2.5"/>
    <s v="No"/>
    <n v="21"/>
    <n v="2"/>
    <x v="818"/>
    <n v="0.8"/>
    <n v="133"/>
    <n v="16"/>
    <n v="1"/>
    <n v="268"/>
    <n v="832"/>
    <s v="Yes"/>
    <s v="No"/>
    <s v="No"/>
    <s v="No"/>
    <s v="Yes"/>
    <n v="11"/>
    <n v="6"/>
    <x v="2"/>
  </r>
  <r>
    <n v="1791"/>
    <n v="16"/>
    <n v="0.5"/>
    <s v="Yes"/>
    <n v="33"/>
    <n v="5"/>
    <x v="564"/>
    <n v="0.5"/>
    <n v="110"/>
    <n v="17"/>
    <n v="8"/>
    <n v="371"/>
    <n v="682"/>
    <s v="No"/>
    <s v="Yes"/>
    <s v="Yes"/>
    <s v="Yes"/>
    <s v="Yes"/>
    <n v="4"/>
    <n v="1"/>
    <x v="3"/>
  </r>
  <r>
    <n v="1965"/>
    <n v="20"/>
    <n v="0.5"/>
    <s v="No"/>
    <n v="29"/>
    <n v="5"/>
    <x v="915"/>
    <n v="0.5"/>
    <n v="149"/>
    <n v="11"/>
    <n v="1"/>
    <n v="584"/>
    <n v="676"/>
    <s v="Yes"/>
    <s v="Yes"/>
    <s v="Yes"/>
    <s v="Yes"/>
    <s v="Yes"/>
    <n v="13"/>
    <n v="4"/>
    <x v="1"/>
  </r>
  <r>
    <n v="1394"/>
    <n v="20"/>
    <n v="0.9"/>
    <s v="Yes"/>
    <n v="62"/>
    <n v="5"/>
    <x v="1451"/>
    <n v="0.3"/>
    <n v="175"/>
    <n v="11"/>
    <n v="1"/>
    <n v="1010"/>
    <n v="1565"/>
    <s v="Yes"/>
    <s v="Yes"/>
    <s v="Yes"/>
    <s v="No"/>
    <s v="Yes"/>
    <n v="13"/>
    <n v="10"/>
    <x v="3"/>
  </r>
  <r>
    <n v="680"/>
    <n v="4"/>
    <n v="2.4"/>
    <s v="No"/>
    <n v="34"/>
    <n v="2"/>
    <x v="69"/>
    <n v="0.4"/>
    <n v="157"/>
    <n v="15"/>
    <n v="1"/>
    <n v="686"/>
    <n v="1418"/>
    <s v="Yes"/>
    <s v="Yes"/>
    <s v="Yes"/>
    <s v="Yes"/>
    <s v="Yes"/>
    <n v="17"/>
    <n v="13"/>
    <x v="1"/>
  </r>
  <r>
    <n v="1217"/>
    <n v="9"/>
    <n v="0.5"/>
    <s v="No"/>
    <n v="17"/>
    <n v="4"/>
    <x v="1452"/>
    <n v="0.5"/>
    <n v="182"/>
    <n v="7"/>
    <n v="3"/>
    <n v="628"/>
    <n v="632"/>
    <s v="No"/>
    <s v="Yes"/>
    <s v="No"/>
    <s v="Yes"/>
    <s v="Yes"/>
    <n v="13"/>
    <n v="3"/>
    <x v="0"/>
  </r>
  <r>
    <n v="748"/>
    <n v="13"/>
    <n v="1.4"/>
    <s v="No"/>
    <n v="25"/>
    <n v="7"/>
    <x v="739"/>
    <n v="1"/>
    <n v="110"/>
    <n v="17"/>
    <n v="5"/>
    <n v="88"/>
    <n v="709"/>
    <s v="Yes"/>
    <s v="No"/>
    <s v="No"/>
    <s v="Yes"/>
    <s v="No"/>
    <n v="14"/>
    <n v="0"/>
    <x v="0"/>
  </r>
  <r>
    <n v="1708"/>
    <n v="16"/>
    <n v="2.4"/>
    <s v="Yes"/>
    <n v="49"/>
    <n v="1"/>
    <x v="1453"/>
    <n v="0.1"/>
    <n v="109"/>
    <n v="6"/>
    <n v="4"/>
    <n v="233"/>
    <n v="517"/>
    <s v="Yes"/>
    <s v="Yes"/>
    <s v="Yes"/>
    <s v="Yes"/>
    <s v="Yes"/>
    <n v="19"/>
    <n v="18"/>
    <x v="1"/>
  </r>
  <r>
    <n v="1989"/>
    <n v="12"/>
    <n v="2.5"/>
    <s v="Yes"/>
    <n v="41"/>
    <n v="3"/>
    <x v="1454"/>
    <n v="0.8"/>
    <n v="94"/>
    <n v="17"/>
    <n v="9"/>
    <n v="1100"/>
    <n v="1497"/>
    <s v="Yes"/>
    <s v="Yes"/>
    <s v="Yes"/>
    <s v="Yes"/>
    <s v="No"/>
    <n v="13"/>
    <n v="0"/>
    <x v="2"/>
  </r>
  <r>
    <n v="1831"/>
    <n v="13"/>
    <n v="1.4"/>
    <s v="Yes"/>
    <n v="43"/>
    <n v="5"/>
    <x v="1413"/>
    <n v="0.9"/>
    <n v="150"/>
    <n v="17"/>
    <n v="7"/>
    <n v="611"/>
    <n v="1381"/>
    <s v="Yes"/>
    <s v="Yes"/>
    <s v="No"/>
    <s v="Yes"/>
    <s v="No"/>
    <n v="5"/>
    <n v="2"/>
    <x v="1"/>
  </r>
  <r>
    <n v="664"/>
    <n v="6"/>
    <n v="1.1000000000000001"/>
    <s v="Yes"/>
    <n v="51"/>
    <n v="7"/>
    <x v="957"/>
    <n v="0.1"/>
    <n v="110"/>
    <n v="19"/>
    <n v="15"/>
    <n v="701"/>
    <n v="1478"/>
    <s v="Yes"/>
    <s v="Yes"/>
    <s v="Yes"/>
    <s v="Yes"/>
    <s v="Yes"/>
    <n v="4"/>
    <n v="1"/>
    <x v="1"/>
  </r>
  <r>
    <n v="730"/>
    <n v="15"/>
    <n v="0.5"/>
    <s v="Yes"/>
    <n v="27"/>
    <n v="5"/>
    <x v="1455"/>
    <n v="0.1"/>
    <n v="112"/>
    <n v="9"/>
    <n v="4"/>
    <n v="62"/>
    <n v="846"/>
    <s v="Yes"/>
    <s v="Yes"/>
    <s v="Yes"/>
    <s v="No"/>
    <s v="Yes"/>
    <n v="10"/>
    <n v="3"/>
    <x v="2"/>
  </r>
  <r>
    <n v="1008"/>
    <n v="6"/>
    <n v="2.5"/>
    <s v="No"/>
    <n v="36"/>
    <n v="1"/>
    <x v="581"/>
    <n v="1"/>
    <n v="109"/>
    <n v="6"/>
    <n v="4"/>
    <n v="825"/>
    <n v="1972"/>
    <s v="No"/>
    <s v="No"/>
    <s v="No"/>
    <s v="No"/>
    <s v="No"/>
    <n v="14"/>
    <n v="3"/>
    <x v="0"/>
  </r>
  <r>
    <n v="1142"/>
    <n v="6"/>
    <n v="1.1000000000000001"/>
    <s v="No"/>
    <n v="6"/>
    <n v="4"/>
    <x v="1456"/>
    <n v="0.5"/>
    <n v="198"/>
    <n v="19"/>
    <n v="0"/>
    <n v="739"/>
    <n v="1766"/>
    <s v="No"/>
    <s v="Yes"/>
    <s v="Yes"/>
    <s v="No"/>
    <s v="Yes"/>
    <n v="0"/>
    <n v="0"/>
    <x v="0"/>
  </r>
  <r>
    <n v="842"/>
    <n v="14"/>
    <n v="1.8"/>
    <s v="Yes"/>
    <n v="57"/>
    <n v="3"/>
    <x v="1457"/>
    <n v="1"/>
    <n v="124"/>
    <n v="8"/>
    <n v="4"/>
    <n v="348"/>
    <n v="730"/>
    <s v="Yes"/>
    <s v="No"/>
    <s v="No"/>
    <s v="No"/>
    <s v="Yes"/>
    <n v="10"/>
    <n v="4"/>
    <x v="0"/>
  </r>
  <r>
    <n v="834"/>
    <n v="20"/>
    <n v="0.5"/>
    <s v="No"/>
    <n v="27"/>
    <n v="1"/>
    <x v="908"/>
    <n v="0.2"/>
    <n v="123"/>
    <n v="11"/>
    <n v="9"/>
    <n v="1421"/>
    <n v="1463"/>
    <s v="Yes"/>
    <s v="Yes"/>
    <s v="Yes"/>
    <s v="No"/>
    <s v="No"/>
    <n v="16"/>
    <n v="2"/>
    <x v="0"/>
  </r>
  <r>
    <n v="1519"/>
    <n v="10"/>
    <n v="2.9"/>
    <s v="No"/>
    <n v="30"/>
    <n v="7"/>
    <x v="1458"/>
    <n v="0.7"/>
    <n v="112"/>
    <n v="9"/>
    <n v="5"/>
    <n v="1122"/>
    <n v="1702"/>
    <s v="Yes"/>
    <s v="Yes"/>
    <s v="No"/>
    <s v="Yes"/>
    <s v="No"/>
    <n v="8"/>
    <n v="2"/>
    <x v="2"/>
  </r>
  <r>
    <n v="1948"/>
    <n v="3"/>
    <n v="2.8"/>
    <s v="Yes"/>
    <n v="18"/>
    <n v="2"/>
    <x v="1459"/>
    <n v="0.2"/>
    <n v="135"/>
    <n v="16"/>
    <n v="2"/>
    <n v="477"/>
    <n v="571"/>
    <s v="No"/>
    <s v="Yes"/>
    <s v="Yes"/>
    <s v="No"/>
    <s v="No"/>
    <n v="14"/>
    <n v="5"/>
    <x v="3"/>
  </r>
  <r>
    <n v="1089"/>
    <n v="10"/>
    <n v="0.9"/>
    <s v="Yes"/>
    <n v="2"/>
    <n v="5"/>
    <x v="1460"/>
    <n v="0.7"/>
    <n v="145"/>
    <n v="13"/>
    <n v="12"/>
    <n v="636"/>
    <n v="1259"/>
    <s v="No"/>
    <s v="Yes"/>
    <s v="Yes"/>
    <s v="Yes"/>
    <s v="Yes"/>
    <n v="15"/>
    <n v="12"/>
    <x v="2"/>
  </r>
  <r>
    <n v="1811"/>
    <n v="13"/>
    <n v="2.9"/>
    <s v="No"/>
    <n v="33"/>
    <n v="8"/>
    <x v="977"/>
    <n v="0.2"/>
    <n v="132"/>
    <n v="8"/>
    <n v="3"/>
    <n v="1099"/>
    <n v="1553"/>
    <s v="Yes"/>
    <s v="Yes"/>
    <s v="No"/>
    <s v="No"/>
    <s v="No"/>
    <n v="2"/>
    <n v="0"/>
    <x v="1"/>
  </r>
  <r>
    <n v="1150"/>
    <n v="16"/>
    <n v="0.5"/>
    <s v="Yes"/>
    <n v="27"/>
    <n v="1"/>
    <x v="1461"/>
    <n v="1"/>
    <n v="134"/>
    <n v="11"/>
    <n v="0"/>
    <n v="234"/>
    <n v="1947"/>
    <s v="No"/>
    <s v="Yes"/>
    <s v="Yes"/>
    <s v="No"/>
    <s v="Yes"/>
    <n v="17"/>
    <n v="4"/>
    <x v="0"/>
  </r>
  <r>
    <n v="916"/>
    <n v="14"/>
    <n v="2.6"/>
    <s v="No"/>
    <n v="36"/>
    <n v="4"/>
    <x v="1125"/>
    <n v="0.3"/>
    <n v="195"/>
    <n v="13"/>
    <n v="0"/>
    <n v="188"/>
    <n v="992"/>
    <s v="Yes"/>
    <s v="No"/>
    <s v="No"/>
    <s v="No"/>
    <s v="Yes"/>
    <n v="12"/>
    <n v="0"/>
    <x v="3"/>
  </r>
  <r>
    <n v="895"/>
    <n v="4"/>
    <n v="0.5"/>
    <s v="Yes"/>
    <n v="16"/>
    <n v="8"/>
    <x v="1462"/>
    <n v="0.3"/>
    <n v="164"/>
    <n v="7"/>
    <n v="0"/>
    <n v="126"/>
    <n v="1575"/>
    <s v="No"/>
    <s v="No"/>
    <s v="No"/>
    <s v="Yes"/>
    <s v="No"/>
    <n v="14"/>
    <n v="6"/>
    <x v="2"/>
  </r>
  <r>
    <n v="1054"/>
    <n v="12"/>
    <n v="1.8"/>
    <s v="Yes"/>
    <n v="40"/>
    <n v="7"/>
    <x v="1388"/>
    <n v="0.8"/>
    <n v="196"/>
    <n v="16"/>
    <n v="12"/>
    <n v="27"/>
    <n v="774"/>
    <s v="No"/>
    <s v="Yes"/>
    <s v="Yes"/>
    <s v="Yes"/>
    <s v="Yes"/>
    <n v="10"/>
    <n v="3"/>
    <x v="0"/>
  </r>
  <r>
    <n v="702"/>
    <n v="19"/>
    <n v="2.6"/>
    <s v="Yes"/>
    <n v="9"/>
    <n v="3"/>
    <x v="1463"/>
    <n v="0.7"/>
    <n v="141"/>
    <n v="10"/>
    <n v="4"/>
    <n v="504"/>
    <n v="1570"/>
    <s v="No"/>
    <s v="Yes"/>
    <s v="Yes"/>
    <s v="No"/>
    <s v="No"/>
    <n v="3"/>
    <n v="2"/>
    <x v="2"/>
  </r>
  <r>
    <n v="1230"/>
    <n v="9"/>
    <n v="2.2000000000000002"/>
    <s v="Yes"/>
    <n v="26"/>
    <n v="5"/>
    <x v="1464"/>
    <n v="0.8"/>
    <n v="123"/>
    <n v="11"/>
    <n v="5"/>
    <n v="416"/>
    <n v="676"/>
    <s v="Yes"/>
    <s v="No"/>
    <s v="No"/>
    <s v="Yes"/>
    <s v="Yes"/>
    <n v="7"/>
    <n v="6"/>
    <x v="3"/>
  </r>
  <r>
    <n v="1369"/>
    <n v="18"/>
    <n v="1.8"/>
    <s v="Yes"/>
    <n v="34"/>
    <n v="1"/>
    <x v="1465"/>
    <n v="0.5"/>
    <n v="162"/>
    <n v="18"/>
    <n v="4"/>
    <n v="553"/>
    <n v="727"/>
    <s v="Yes"/>
    <s v="No"/>
    <s v="No"/>
    <s v="Yes"/>
    <s v="Yes"/>
    <n v="7"/>
    <n v="6"/>
    <x v="1"/>
  </r>
  <r>
    <n v="1189"/>
    <n v="11"/>
    <n v="1.9"/>
    <s v="No"/>
    <n v="7"/>
    <n v="2"/>
    <x v="817"/>
    <n v="0.5"/>
    <n v="164"/>
    <n v="13"/>
    <n v="10"/>
    <n v="79"/>
    <n v="615"/>
    <s v="Yes"/>
    <s v="No"/>
    <s v="No"/>
    <s v="No"/>
    <s v="Yes"/>
    <n v="20"/>
    <n v="5"/>
    <x v="3"/>
  </r>
  <r>
    <n v="1290"/>
    <n v="8"/>
    <n v="1.4"/>
    <s v="Yes"/>
    <n v="35"/>
    <n v="4"/>
    <x v="1466"/>
    <n v="0.3"/>
    <n v="110"/>
    <n v="16"/>
    <n v="2"/>
    <n v="405"/>
    <n v="742"/>
    <s v="No"/>
    <s v="Yes"/>
    <s v="Yes"/>
    <s v="No"/>
    <s v="Yes"/>
    <n v="20"/>
    <n v="19"/>
    <x v="3"/>
  </r>
  <r>
    <n v="935"/>
    <n v="9"/>
    <n v="0.5"/>
    <s v="Yes"/>
    <n v="58"/>
    <n v="5"/>
    <x v="338"/>
    <n v="0.1"/>
    <n v="155"/>
    <n v="10"/>
    <n v="4"/>
    <n v="639"/>
    <n v="1087"/>
    <s v="No"/>
    <s v="Yes"/>
    <s v="Yes"/>
    <s v="Yes"/>
    <s v="Yes"/>
    <n v="12"/>
    <n v="3"/>
    <x v="2"/>
  </r>
  <r>
    <n v="1702"/>
    <n v="4"/>
    <n v="2.2999999999999998"/>
    <s v="No"/>
    <n v="52"/>
    <n v="2"/>
    <x v="1467"/>
    <n v="0.5"/>
    <n v="145"/>
    <n v="16"/>
    <n v="12"/>
    <n v="1397"/>
    <n v="1491"/>
    <s v="No"/>
    <s v="Yes"/>
    <s v="Yes"/>
    <s v="No"/>
    <s v="Yes"/>
    <n v="15"/>
    <n v="12"/>
    <x v="1"/>
  </r>
  <r>
    <n v="1312"/>
    <n v="13"/>
    <n v="1.3"/>
    <s v="No"/>
    <n v="10"/>
    <n v="2"/>
    <x v="1076"/>
    <n v="0.6"/>
    <n v="163"/>
    <n v="6"/>
    <n v="2"/>
    <n v="95"/>
    <n v="893"/>
    <s v="Yes"/>
    <s v="Yes"/>
    <s v="Yes"/>
    <s v="Yes"/>
    <s v="No"/>
    <n v="9"/>
    <n v="5"/>
    <x v="1"/>
  </r>
  <r>
    <n v="1731"/>
    <n v="4"/>
    <n v="1.4"/>
    <s v="Yes"/>
    <n v="4"/>
    <n v="6"/>
    <x v="792"/>
    <n v="0.5"/>
    <n v="163"/>
    <n v="5"/>
    <n v="1"/>
    <n v="809"/>
    <n v="1988"/>
    <s v="Yes"/>
    <s v="Yes"/>
    <s v="Yes"/>
    <s v="Yes"/>
    <s v="Yes"/>
    <n v="18"/>
    <n v="4"/>
    <x v="1"/>
  </r>
  <r>
    <n v="1082"/>
    <n v="17"/>
    <n v="0.8"/>
    <s v="No"/>
    <n v="38"/>
    <n v="8"/>
    <x v="502"/>
    <n v="0.1"/>
    <n v="198"/>
    <n v="6"/>
    <n v="1"/>
    <n v="986"/>
    <n v="1191"/>
    <s v="Yes"/>
    <s v="No"/>
    <s v="No"/>
    <s v="Yes"/>
    <s v="No"/>
    <n v="5"/>
    <n v="0"/>
    <x v="2"/>
  </r>
  <r>
    <n v="1760"/>
    <n v="4"/>
    <n v="1.9"/>
    <s v="No"/>
    <n v="50"/>
    <n v="1"/>
    <x v="42"/>
    <n v="0.8"/>
    <n v="198"/>
    <n v="10"/>
    <n v="8"/>
    <n v="273"/>
    <n v="1704"/>
    <s v="Yes"/>
    <s v="Yes"/>
    <s v="Yes"/>
    <s v="No"/>
    <s v="No"/>
    <n v="2"/>
    <n v="1"/>
    <x v="2"/>
  </r>
  <r>
    <n v="1327"/>
    <n v="4"/>
    <n v="2.8"/>
    <s v="No"/>
    <n v="23"/>
    <n v="7"/>
    <x v="1468"/>
    <n v="0.5"/>
    <n v="89"/>
    <n v="7"/>
    <n v="5"/>
    <n v="441"/>
    <n v="1721"/>
    <s v="Yes"/>
    <s v="Yes"/>
    <s v="No"/>
    <s v="Yes"/>
    <s v="No"/>
    <n v="16"/>
    <n v="10"/>
    <x v="3"/>
  </r>
  <r>
    <n v="903"/>
    <n v="10"/>
    <n v="1"/>
    <s v="Yes"/>
    <n v="50"/>
    <n v="1"/>
    <x v="1469"/>
    <n v="0.4"/>
    <n v="91"/>
    <n v="9"/>
    <n v="5"/>
    <n v="1230"/>
    <n v="1235"/>
    <s v="Yes"/>
    <s v="Yes"/>
    <s v="Yes"/>
    <s v="No"/>
    <s v="No"/>
    <n v="0"/>
    <n v="0"/>
    <x v="3"/>
  </r>
  <r>
    <n v="826"/>
    <n v="17"/>
    <n v="0.6"/>
    <s v="No"/>
    <n v="62"/>
    <n v="4"/>
    <x v="178"/>
    <n v="0.7"/>
    <n v="187"/>
    <n v="17"/>
    <n v="4"/>
    <n v="778"/>
    <n v="1615"/>
    <s v="No"/>
    <s v="No"/>
    <s v="No"/>
    <s v="No"/>
    <s v="No"/>
    <n v="19"/>
    <n v="3"/>
    <x v="0"/>
  </r>
  <r>
    <n v="1510"/>
    <n v="10"/>
    <n v="0.6"/>
    <s v="Yes"/>
    <n v="32"/>
    <n v="3"/>
    <x v="393"/>
    <n v="0.7"/>
    <n v="135"/>
    <n v="8"/>
    <n v="2"/>
    <n v="963"/>
    <n v="1520"/>
    <s v="No"/>
    <s v="Yes"/>
    <s v="No"/>
    <s v="Yes"/>
    <s v="No"/>
    <n v="8"/>
    <n v="1"/>
    <x v="0"/>
  </r>
  <r>
    <n v="1251"/>
    <n v="11"/>
    <n v="0.5"/>
    <s v="Yes"/>
    <n v="29"/>
    <n v="6"/>
    <x v="967"/>
    <n v="0.7"/>
    <n v="133"/>
    <n v="11"/>
    <n v="9"/>
    <n v="308"/>
    <n v="591"/>
    <s v="No"/>
    <s v="Yes"/>
    <s v="Yes"/>
    <s v="No"/>
    <s v="No"/>
    <n v="16"/>
    <n v="10"/>
    <x v="3"/>
  </r>
  <r>
    <n v="1972"/>
    <n v="11"/>
    <n v="1.6"/>
    <s v="No"/>
    <n v="48"/>
    <n v="8"/>
    <x v="1470"/>
    <n v="0.5"/>
    <n v="92"/>
    <n v="7"/>
    <n v="2"/>
    <n v="290"/>
    <n v="804"/>
    <s v="No"/>
    <s v="Yes"/>
    <s v="No"/>
    <s v="Yes"/>
    <s v="Yes"/>
    <n v="2"/>
    <n v="0"/>
    <x v="1"/>
  </r>
  <r>
    <n v="1263"/>
    <n v="4"/>
    <n v="2"/>
    <s v="No"/>
    <n v="5"/>
    <n v="6"/>
    <x v="872"/>
    <n v="0.4"/>
    <n v="146"/>
    <n v="9"/>
    <n v="6"/>
    <n v="954"/>
    <n v="1609"/>
    <s v="Yes"/>
    <s v="Yes"/>
    <s v="No"/>
    <s v="Yes"/>
    <s v="Yes"/>
    <n v="3"/>
    <n v="0"/>
    <x v="2"/>
  </r>
  <r>
    <n v="1103"/>
    <n v="16"/>
    <n v="1"/>
    <s v="Yes"/>
    <n v="29"/>
    <n v="6"/>
    <x v="1471"/>
    <n v="0.7"/>
    <n v="111"/>
    <n v="8"/>
    <n v="7"/>
    <n v="990"/>
    <n v="1486"/>
    <s v="Yes"/>
    <s v="No"/>
    <s v="No"/>
    <s v="Yes"/>
    <s v="No"/>
    <n v="8"/>
    <n v="6"/>
    <x v="0"/>
  </r>
  <r>
    <n v="625"/>
    <n v="17"/>
    <n v="2.7"/>
    <s v="Yes"/>
    <n v="42"/>
    <n v="8"/>
    <x v="1472"/>
    <n v="0.8"/>
    <n v="138"/>
    <n v="10"/>
    <n v="4"/>
    <n v="203"/>
    <n v="1771"/>
    <s v="No"/>
    <s v="Yes"/>
    <s v="No"/>
    <s v="No"/>
    <s v="No"/>
    <n v="3"/>
    <n v="2"/>
    <x v="2"/>
  </r>
  <r>
    <n v="695"/>
    <n v="7"/>
    <n v="0.5"/>
    <s v="No"/>
    <n v="12"/>
    <n v="2"/>
    <x v="482"/>
    <n v="0.6"/>
    <n v="196"/>
    <n v="16"/>
    <n v="13"/>
    <n v="1649"/>
    <n v="1829"/>
    <s v="Yes"/>
    <s v="Yes"/>
    <s v="Yes"/>
    <s v="Yes"/>
    <s v="No"/>
    <n v="19"/>
    <n v="18"/>
    <x v="2"/>
  </r>
  <r>
    <n v="1342"/>
    <n v="11"/>
    <n v="2.8"/>
    <s v="No"/>
    <n v="50"/>
    <n v="1"/>
    <x v="1473"/>
    <n v="0.1"/>
    <n v="173"/>
    <n v="7"/>
    <n v="2"/>
    <n v="127"/>
    <n v="620"/>
    <s v="Yes"/>
    <s v="No"/>
    <s v="No"/>
    <s v="Yes"/>
    <s v="No"/>
    <n v="8"/>
    <n v="1"/>
    <x v="2"/>
  </r>
  <r>
    <n v="1417"/>
    <n v="12"/>
    <n v="0.5"/>
    <s v="No"/>
    <n v="45"/>
    <n v="4"/>
    <x v="1474"/>
    <n v="0.9"/>
    <n v="166"/>
    <n v="13"/>
    <n v="9"/>
    <n v="364"/>
    <n v="1029"/>
    <s v="No"/>
    <s v="Yes"/>
    <s v="Yes"/>
    <s v="Yes"/>
    <s v="Yes"/>
    <n v="19"/>
    <n v="10"/>
    <x v="0"/>
  </r>
  <r>
    <n v="1350"/>
    <n v="8"/>
    <n v="0.5"/>
    <s v="Yes"/>
    <n v="50"/>
    <n v="8"/>
    <x v="1475"/>
    <n v="0.8"/>
    <n v="181"/>
    <n v="15"/>
    <n v="1"/>
    <n v="369"/>
    <n v="544"/>
    <s v="Yes"/>
    <s v="Yes"/>
    <s v="Yes"/>
    <s v="No"/>
    <s v="Yes"/>
    <n v="4"/>
    <n v="0"/>
    <x v="0"/>
  </r>
  <r>
    <n v="1144"/>
    <n v="8"/>
    <n v="1.5"/>
    <s v="Yes"/>
    <n v="21"/>
    <n v="1"/>
    <x v="1476"/>
    <n v="0.4"/>
    <n v="189"/>
    <n v="16"/>
    <n v="0"/>
    <n v="159"/>
    <n v="724"/>
    <s v="No"/>
    <s v="No"/>
    <s v="No"/>
    <s v="No"/>
    <s v="Yes"/>
    <n v="11"/>
    <n v="0"/>
    <x v="2"/>
  </r>
  <r>
    <n v="1597"/>
    <n v="15"/>
    <n v="0.9"/>
    <s v="No"/>
    <n v="4"/>
    <n v="1"/>
    <x v="1477"/>
    <n v="0.5"/>
    <n v="85"/>
    <n v="8"/>
    <n v="3"/>
    <n v="880"/>
    <n v="1145"/>
    <s v="Yes"/>
    <s v="Yes"/>
    <s v="Yes"/>
    <s v="No"/>
    <s v="Yes"/>
    <n v="19"/>
    <n v="4"/>
    <x v="2"/>
  </r>
  <r>
    <n v="1994"/>
    <n v="18"/>
    <n v="0.7"/>
    <s v="No"/>
    <n v="5"/>
    <n v="2"/>
    <x v="1478"/>
    <n v="0.4"/>
    <n v="189"/>
    <n v="12"/>
    <n v="11"/>
    <n v="86"/>
    <n v="1546"/>
    <s v="No"/>
    <s v="Yes"/>
    <s v="No"/>
    <s v="No"/>
    <s v="Yes"/>
    <n v="7"/>
    <n v="5"/>
    <x v="2"/>
  </r>
  <r>
    <n v="1809"/>
    <n v="16"/>
    <n v="1.7"/>
    <s v="No"/>
    <n v="59"/>
    <n v="3"/>
    <x v="1479"/>
    <n v="0.1"/>
    <n v="174"/>
    <n v="10"/>
    <n v="6"/>
    <n v="639"/>
    <n v="721"/>
    <s v="No"/>
    <s v="Yes"/>
    <s v="Yes"/>
    <s v="Yes"/>
    <s v="Yes"/>
    <n v="4"/>
    <n v="3"/>
    <x v="2"/>
  </r>
  <r>
    <n v="1023"/>
    <n v="19"/>
    <n v="2.2999999999999998"/>
    <s v="Yes"/>
    <n v="30"/>
    <n v="8"/>
    <x v="1480"/>
    <n v="0.2"/>
    <n v="80"/>
    <n v="10"/>
    <n v="0"/>
    <n v="5"/>
    <n v="1744"/>
    <s v="Yes"/>
    <s v="Yes"/>
    <s v="Yes"/>
    <s v="Yes"/>
    <s v="Yes"/>
    <n v="7"/>
    <n v="5"/>
    <x v="0"/>
  </r>
  <r>
    <n v="510"/>
    <n v="11"/>
    <n v="1.7"/>
    <s v="Yes"/>
    <n v="35"/>
    <n v="3"/>
    <x v="1481"/>
    <n v="0.8"/>
    <n v="120"/>
    <n v="17"/>
    <n v="2"/>
    <n v="382"/>
    <n v="1228"/>
    <s v="Yes"/>
    <s v="No"/>
    <s v="No"/>
    <s v="Yes"/>
    <s v="No"/>
    <n v="6"/>
    <n v="3"/>
    <x v="0"/>
  </r>
  <r>
    <n v="764"/>
    <n v="6"/>
    <n v="1.2"/>
    <s v="Yes"/>
    <n v="13"/>
    <n v="8"/>
    <x v="1482"/>
    <n v="1"/>
    <n v="152"/>
    <n v="18"/>
    <n v="7"/>
    <n v="361"/>
    <n v="511"/>
    <s v="Yes"/>
    <s v="Yes"/>
    <s v="No"/>
    <s v="No"/>
    <s v="Yes"/>
    <n v="2"/>
    <n v="1"/>
    <x v="2"/>
  </r>
  <r>
    <n v="864"/>
    <n v="13"/>
    <n v="1.7"/>
    <s v="No"/>
    <n v="35"/>
    <n v="3"/>
    <x v="1483"/>
    <n v="0.3"/>
    <n v="103"/>
    <n v="12"/>
    <n v="8"/>
    <n v="663"/>
    <n v="1805"/>
    <s v="Yes"/>
    <s v="Yes"/>
    <s v="Yes"/>
    <s v="Yes"/>
    <s v="No"/>
    <n v="7"/>
    <n v="3"/>
    <x v="0"/>
  </r>
  <r>
    <n v="965"/>
    <n v="8"/>
    <n v="0.5"/>
    <s v="No"/>
    <n v="53"/>
    <n v="8"/>
    <x v="1484"/>
    <n v="1"/>
    <n v="131"/>
    <n v="12"/>
    <n v="6"/>
    <n v="297"/>
    <n v="653"/>
    <s v="No"/>
    <s v="Yes"/>
    <s v="No"/>
    <s v="No"/>
    <s v="Yes"/>
    <n v="19"/>
    <n v="15"/>
    <x v="2"/>
  </r>
  <r>
    <n v="1003"/>
    <n v="10"/>
    <n v="2.9"/>
    <s v="No"/>
    <n v="16"/>
    <n v="8"/>
    <x v="1485"/>
    <n v="0.6"/>
    <n v="119"/>
    <n v="16"/>
    <n v="7"/>
    <n v="190"/>
    <n v="1905"/>
    <s v="No"/>
    <s v="Yes"/>
    <s v="Yes"/>
    <s v="No"/>
    <s v="Yes"/>
    <n v="19"/>
    <n v="16"/>
    <x v="0"/>
  </r>
  <r>
    <n v="730"/>
    <n v="7"/>
    <n v="1.5"/>
    <s v="No"/>
    <n v="9"/>
    <n v="4"/>
    <x v="1486"/>
    <n v="0.7"/>
    <n v="122"/>
    <n v="10"/>
    <n v="8"/>
    <n v="1371"/>
    <n v="1677"/>
    <s v="No"/>
    <s v="Yes"/>
    <s v="No"/>
    <s v="Yes"/>
    <s v="No"/>
    <n v="15"/>
    <n v="9"/>
    <x v="2"/>
  </r>
  <r>
    <n v="1044"/>
    <n v="19"/>
    <n v="1.8"/>
    <s v="No"/>
    <n v="12"/>
    <n v="6"/>
    <x v="1487"/>
    <n v="0.7"/>
    <n v="104"/>
    <n v="18"/>
    <n v="7"/>
    <n v="1230"/>
    <n v="1263"/>
    <s v="Yes"/>
    <s v="Yes"/>
    <s v="Yes"/>
    <s v="Yes"/>
    <s v="No"/>
    <n v="5"/>
    <n v="4"/>
    <x v="0"/>
  </r>
  <r>
    <n v="916"/>
    <n v="11"/>
    <n v="0.5"/>
    <s v="No"/>
    <n v="47"/>
    <n v="4"/>
    <x v="1488"/>
    <n v="0.2"/>
    <n v="82"/>
    <n v="11"/>
    <n v="10"/>
    <n v="1147"/>
    <n v="1393"/>
    <s v="Yes"/>
    <s v="Yes"/>
    <s v="Yes"/>
    <s v="No"/>
    <s v="Yes"/>
    <n v="1"/>
    <n v="0"/>
    <x v="0"/>
  </r>
  <r>
    <n v="1225"/>
    <n v="15"/>
    <n v="0.7"/>
    <s v="Yes"/>
    <n v="2"/>
    <n v="7"/>
    <x v="1489"/>
    <n v="0.6"/>
    <n v="138"/>
    <n v="12"/>
    <n v="11"/>
    <n v="217"/>
    <n v="1101"/>
    <s v="Yes"/>
    <s v="Yes"/>
    <s v="Yes"/>
    <s v="No"/>
    <s v="No"/>
    <n v="1"/>
    <n v="0"/>
    <x v="2"/>
  </r>
  <r>
    <n v="730"/>
    <n v="17"/>
    <n v="1.3"/>
    <s v="Yes"/>
    <n v="6"/>
    <n v="7"/>
    <x v="1490"/>
    <n v="0.9"/>
    <n v="167"/>
    <n v="10"/>
    <n v="1"/>
    <n v="1096"/>
    <n v="1155"/>
    <s v="No"/>
    <s v="No"/>
    <s v="No"/>
    <s v="No"/>
    <s v="Yes"/>
    <n v="10"/>
    <n v="6"/>
    <x v="2"/>
  </r>
  <r>
    <n v="707"/>
    <n v="7"/>
    <n v="2.1"/>
    <s v="Yes"/>
    <n v="25"/>
    <n v="3"/>
    <x v="1491"/>
    <n v="0.8"/>
    <n v="131"/>
    <n v="9"/>
    <n v="2"/>
    <n v="495"/>
    <n v="574"/>
    <s v="No"/>
    <s v="Yes"/>
    <s v="No"/>
    <s v="Yes"/>
    <s v="No"/>
    <n v="17"/>
    <n v="2"/>
    <x v="1"/>
  </r>
  <r>
    <n v="615"/>
    <n v="11"/>
    <n v="2.5"/>
    <s v="No"/>
    <n v="10"/>
    <n v="6"/>
    <x v="1492"/>
    <n v="0.8"/>
    <n v="131"/>
    <n v="16"/>
    <n v="8"/>
    <n v="1216"/>
    <n v="1786"/>
    <s v="No"/>
    <s v="Yes"/>
    <s v="No"/>
    <s v="No"/>
    <s v="Yes"/>
    <n v="9"/>
    <n v="0"/>
    <x v="2"/>
  </r>
  <r>
    <n v="710"/>
    <n v="18"/>
    <n v="0.5"/>
    <s v="No"/>
    <n v="32"/>
    <n v="5"/>
    <x v="1493"/>
    <n v="0.8"/>
    <n v="151"/>
    <n v="12"/>
    <n v="11"/>
    <n v="485"/>
    <n v="857"/>
    <s v="Yes"/>
    <s v="No"/>
    <s v="No"/>
    <s v="No"/>
    <s v="Yes"/>
    <n v="9"/>
    <n v="6"/>
    <x v="3"/>
  </r>
  <r>
    <n v="541"/>
    <n v="12"/>
    <n v="2.2999999999999998"/>
    <s v="No"/>
    <n v="51"/>
    <n v="8"/>
    <x v="1494"/>
    <n v="0.4"/>
    <n v="200"/>
    <n v="11"/>
    <n v="2"/>
    <n v="1012"/>
    <n v="1226"/>
    <s v="No"/>
    <s v="No"/>
    <s v="No"/>
    <s v="No"/>
    <s v="Yes"/>
    <n v="17"/>
    <n v="4"/>
    <x v="3"/>
  </r>
  <r>
    <n v="764"/>
    <n v="12"/>
    <n v="1"/>
    <s v="Yes"/>
    <n v="45"/>
    <n v="8"/>
    <x v="1495"/>
    <n v="0.5"/>
    <n v="124"/>
    <n v="19"/>
    <n v="1"/>
    <n v="52"/>
    <n v="539"/>
    <s v="No"/>
    <s v="Yes"/>
    <s v="Yes"/>
    <s v="No"/>
    <s v="No"/>
    <n v="11"/>
    <n v="9"/>
    <x v="3"/>
  </r>
  <r>
    <n v="708"/>
    <n v="16"/>
    <n v="1.9"/>
    <s v="No"/>
    <n v="26"/>
    <n v="7"/>
    <x v="1493"/>
    <n v="0.3"/>
    <n v="116"/>
    <n v="10"/>
    <n v="6"/>
    <n v="206"/>
    <n v="620"/>
    <s v="Yes"/>
    <s v="Yes"/>
    <s v="No"/>
    <s v="Yes"/>
    <s v="No"/>
    <n v="1"/>
    <n v="0"/>
    <x v="3"/>
  </r>
  <r>
    <n v="761"/>
    <n v="15"/>
    <n v="0.5"/>
    <s v="No"/>
    <n v="3"/>
    <n v="7"/>
    <x v="74"/>
    <n v="0.8"/>
    <n v="196"/>
    <n v="19"/>
    <n v="3"/>
    <n v="1325"/>
    <n v="1945"/>
    <s v="Yes"/>
    <s v="Yes"/>
    <s v="No"/>
    <s v="Yes"/>
    <s v="Yes"/>
    <n v="15"/>
    <n v="9"/>
    <x v="2"/>
  </r>
  <r>
    <n v="731"/>
    <n v="10"/>
    <n v="0.5"/>
    <s v="Yes"/>
    <n v="28"/>
    <n v="8"/>
    <x v="1301"/>
    <n v="0.5"/>
    <n v="130"/>
    <n v="12"/>
    <n v="8"/>
    <n v="424"/>
    <n v="1032"/>
    <s v="No"/>
    <s v="Yes"/>
    <s v="Yes"/>
    <s v="No"/>
    <s v="Yes"/>
    <n v="0"/>
    <n v="0"/>
    <x v="0"/>
  </r>
  <r>
    <n v="1303"/>
    <n v="14"/>
    <n v="1"/>
    <s v="Yes"/>
    <n v="15"/>
    <n v="3"/>
    <x v="464"/>
    <n v="0.1"/>
    <n v="138"/>
    <n v="12"/>
    <n v="4"/>
    <n v="229"/>
    <n v="1604"/>
    <s v="Yes"/>
    <s v="Yes"/>
    <s v="Yes"/>
    <s v="Yes"/>
    <s v="No"/>
    <n v="10"/>
    <n v="0"/>
    <x v="2"/>
  </r>
  <r>
    <n v="651"/>
    <n v="19"/>
    <n v="0.8"/>
    <s v="Yes"/>
    <n v="63"/>
    <n v="5"/>
    <x v="1496"/>
    <n v="0.2"/>
    <n v="176"/>
    <n v="14"/>
    <n v="9"/>
    <n v="548"/>
    <n v="858"/>
    <s v="Yes"/>
    <s v="Yes"/>
    <s v="Yes"/>
    <s v="No"/>
    <s v="Yes"/>
    <n v="4"/>
    <n v="2"/>
    <x v="0"/>
  </r>
  <r>
    <n v="1766"/>
    <n v="6"/>
    <n v="1.3"/>
    <s v="No"/>
    <n v="29"/>
    <n v="8"/>
    <x v="1497"/>
    <n v="0.5"/>
    <n v="194"/>
    <n v="19"/>
    <n v="2"/>
    <n v="439"/>
    <n v="1306"/>
    <s v="No"/>
    <s v="No"/>
    <s v="No"/>
    <s v="Yes"/>
    <s v="Yes"/>
    <n v="20"/>
    <n v="1"/>
    <x v="2"/>
  </r>
  <r>
    <n v="1848"/>
    <n v="8"/>
    <n v="1.3"/>
    <s v="Yes"/>
    <n v="12"/>
    <n v="2"/>
    <x v="838"/>
    <n v="0.1"/>
    <n v="178"/>
    <n v="9"/>
    <n v="7"/>
    <n v="195"/>
    <n v="533"/>
    <s v="No"/>
    <s v="No"/>
    <s v="No"/>
    <s v="Yes"/>
    <s v="No"/>
    <n v="19"/>
    <n v="7"/>
    <x v="1"/>
  </r>
  <r>
    <n v="1481"/>
    <n v="4"/>
    <n v="2"/>
    <s v="Yes"/>
    <n v="35"/>
    <n v="3"/>
    <x v="1498"/>
    <n v="0.5"/>
    <n v="105"/>
    <n v="17"/>
    <n v="16"/>
    <n v="249"/>
    <n v="522"/>
    <s v="No"/>
    <s v="Yes"/>
    <s v="No"/>
    <s v="Yes"/>
    <s v="Yes"/>
    <n v="0"/>
    <n v="0"/>
    <x v="2"/>
  </r>
  <r>
    <n v="1828"/>
    <n v="4"/>
    <n v="2.1"/>
    <s v="Yes"/>
    <n v="17"/>
    <n v="1"/>
    <x v="1499"/>
    <n v="0.9"/>
    <n v="199"/>
    <n v="17"/>
    <n v="14"/>
    <n v="336"/>
    <n v="898"/>
    <s v="No"/>
    <s v="No"/>
    <s v="No"/>
    <s v="No"/>
    <s v="Yes"/>
    <n v="1"/>
    <n v="0"/>
    <x v="2"/>
  </r>
  <r>
    <n v="667"/>
    <n v="8"/>
    <n v="2.6"/>
    <s v="Yes"/>
    <n v="8"/>
    <n v="1"/>
    <x v="1158"/>
    <n v="0.8"/>
    <n v="185"/>
    <n v="11"/>
    <n v="8"/>
    <n v="1015"/>
    <n v="1947"/>
    <s v="Yes"/>
    <s v="No"/>
    <s v="No"/>
    <s v="No"/>
    <s v="No"/>
    <n v="7"/>
    <n v="3"/>
    <x v="2"/>
  </r>
  <r>
    <n v="995"/>
    <n v="5"/>
    <n v="1.3"/>
    <s v="Yes"/>
    <n v="10"/>
    <n v="4"/>
    <x v="1500"/>
    <n v="0.1"/>
    <n v="104"/>
    <n v="11"/>
    <n v="3"/>
    <n v="258"/>
    <n v="1889"/>
    <s v="No"/>
    <s v="Yes"/>
    <s v="No"/>
    <s v="Yes"/>
    <s v="No"/>
    <n v="3"/>
    <n v="1"/>
    <x v="3"/>
  </r>
  <r>
    <n v="1695"/>
    <n v="15"/>
    <n v="0.5"/>
    <s v="Yes"/>
    <n v="46"/>
    <n v="3"/>
    <x v="1501"/>
    <n v="0.7"/>
    <n v="200"/>
    <n v="16"/>
    <n v="13"/>
    <n v="1791"/>
    <n v="1898"/>
    <s v="Yes"/>
    <s v="Yes"/>
    <s v="Yes"/>
    <s v="Yes"/>
    <s v="No"/>
    <n v="9"/>
    <n v="6"/>
    <x v="0"/>
  </r>
  <r>
    <n v="1195"/>
    <n v="12"/>
    <n v="2.8"/>
    <s v="No"/>
    <n v="20"/>
    <n v="2"/>
    <x v="985"/>
    <n v="0.8"/>
    <n v="110"/>
    <n v="9"/>
    <n v="3"/>
    <n v="1580"/>
    <n v="1652"/>
    <s v="Yes"/>
    <s v="Yes"/>
    <s v="Yes"/>
    <s v="No"/>
    <s v="Yes"/>
    <n v="14"/>
    <n v="1"/>
    <x v="3"/>
  </r>
  <r>
    <n v="1253"/>
    <n v="8"/>
    <n v="0.7"/>
    <s v="No"/>
    <n v="34"/>
    <n v="4"/>
    <x v="1103"/>
    <n v="0.9"/>
    <n v="113"/>
    <n v="7"/>
    <n v="3"/>
    <n v="161"/>
    <n v="647"/>
    <s v="Yes"/>
    <s v="Yes"/>
    <s v="Yes"/>
    <s v="Yes"/>
    <s v="No"/>
    <n v="10"/>
    <n v="0"/>
    <x v="1"/>
  </r>
  <r>
    <n v="1948"/>
    <n v="17"/>
    <n v="2.8"/>
    <s v="Yes"/>
    <n v="16"/>
    <n v="5"/>
    <x v="1502"/>
    <n v="0.1"/>
    <n v="100"/>
    <n v="9"/>
    <n v="7"/>
    <n v="631"/>
    <n v="1940"/>
    <s v="Yes"/>
    <s v="No"/>
    <s v="No"/>
    <s v="No"/>
    <s v="No"/>
    <n v="10"/>
    <n v="8"/>
    <x v="1"/>
  </r>
  <r>
    <n v="1703"/>
    <n v="20"/>
    <n v="1.5"/>
    <s v="Yes"/>
    <n v="55"/>
    <n v="5"/>
    <x v="1503"/>
    <n v="0.7"/>
    <n v="138"/>
    <n v="5"/>
    <n v="1"/>
    <n v="1411"/>
    <n v="1711"/>
    <s v="Yes"/>
    <s v="Yes"/>
    <s v="Yes"/>
    <s v="Yes"/>
    <s v="Yes"/>
    <n v="19"/>
    <n v="17"/>
    <x v="1"/>
  </r>
  <r>
    <n v="1414"/>
    <n v="14"/>
    <n v="0.5"/>
    <s v="No"/>
    <n v="15"/>
    <n v="2"/>
    <x v="1273"/>
    <n v="0.8"/>
    <n v="168"/>
    <n v="18"/>
    <n v="6"/>
    <n v="294"/>
    <n v="1233"/>
    <s v="No"/>
    <s v="Yes"/>
    <s v="Yes"/>
    <s v="No"/>
    <s v="No"/>
    <n v="0"/>
    <n v="0"/>
    <x v="3"/>
  </r>
  <r>
    <n v="513"/>
    <n v="9"/>
    <n v="0.5"/>
    <s v="No"/>
    <n v="44"/>
    <n v="4"/>
    <x v="1504"/>
    <n v="0.1"/>
    <n v="186"/>
    <n v="5"/>
    <n v="1"/>
    <n v="619"/>
    <n v="867"/>
    <s v="Yes"/>
    <s v="Yes"/>
    <s v="Yes"/>
    <s v="No"/>
    <s v="Yes"/>
    <n v="12"/>
    <n v="6"/>
    <x v="3"/>
  </r>
  <r>
    <n v="626"/>
    <n v="11"/>
    <n v="0.7"/>
    <s v="Yes"/>
    <n v="23"/>
    <n v="2"/>
    <x v="1505"/>
    <n v="0.5"/>
    <n v="187"/>
    <n v="7"/>
    <n v="5"/>
    <n v="90"/>
    <n v="1334"/>
    <s v="No"/>
    <s v="Yes"/>
    <s v="Yes"/>
    <s v="Yes"/>
    <s v="No"/>
    <n v="9"/>
    <n v="2"/>
    <x v="2"/>
  </r>
  <r>
    <n v="1722"/>
    <n v="19"/>
    <n v="1"/>
    <s v="No"/>
    <n v="25"/>
    <n v="6"/>
    <x v="1384"/>
    <n v="0.8"/>
    <n v="88"/>
    <n v="5"/>
    <n v="1"/>
    <n v="1179"/>
    <n v="1638"/>
    <s v="No"/>
    <s v="No"/>
    <s v="No"/>
    <s v="Yes"/>
    <s v="Yes"/>
    <n v="19"/>
    <n v="7"/>
    <x v="1"/>
  </r>
  <r>
    <n v="1579"/>
    <n v="10"/>
    <n v="1.5"/>
    <s v="No"/>
    <n v="27"/>
    <n v="6"/>
    <x v="1506"/>
    <n v="0.2"/>
    <n v="142"/>
    <n v="16"/>
    <n v="4"/>
    <n v="831"/>
    <n v="1484"/>
    <s v="Yes"/>
    <s v="Yes"/>
    <s v="No"/>
    <s v="Yes"/>
    <s v="Yes"/>
    <n v="18"/>
    <n v="0"/>
    <x v="0"/>
  </r>
  <r>
    <n v="1150"/>
    <n v="11"/>
    <n v="2.7"/>
    <s v="No"/>
    <n v="39"/>
    <n v="8"/>
    <x v="1004"/>
    <n v="0.4"/>
    <n v="151"/>
    <n v="6"/>
    <n v="2"/>
    <n v="397"/>
    <n v="800"/>
    <s v="Yes"/>
    <s v="Yes"/>
    <s v="No"/>
    <s v="No"/>
    <s v="Yes"/>
    <n v="1"/>
    <n v="0"/>
    <x v="3"/>
  </r>
  <r>
    <n v="894"/>
    <n v="6"/>
    <n v="0.5"/>
    <s v="Yes"/>
    <n v="50"/>
    <n v="3"/>
    <x v="606"/>
    <n v="0.5"/>
    <n v="199"/>
    <n v="13"/>
    <n v="0"/>
    <n v="1285"/>
    <n v="1462"/>
    <s v="No"/>
    <s v="Yes"/>
    <s v="Yes"/>
    <s v="Yes"/>
    <s v="No"/>
    <n v="14"/>
    <n v="1"/>
    <x v="1"/>
  </r>
  <r>
    <n v="831"/>
    <n v="3"/>
    <n v="2.4"/>
    <s v="No"/>
    <n v="55"/>
    <n v="6"/>
    <x v="1330"/>
    <n v="0.5"/>
    <n v="86"/>
    <n v="12"/>
    <n v="11"/>
    <n v="172"/>
    <n v="1239"/>
    <s v="Yes"/>
    <s v="Yes"/>
    <s v="No"/>
    <s v="No"/>
    <s v="No"/>
    <n v="12"/>
    <n v="10"/>
    <x v="3"/>
  </r>
  <r>
    <n v="1066"/>
    <n v="11"/>
    <n v="3"/>
    <s v="Yes"/>
    <n v="5"/>
    <n v="5"/>
    <x v="1507"/>
    <n v="0.5"/>
    <n v="167"/>
    <n v="8"/>
    <n v="7"/>
    <n v="53"/>
    <n v="1504"/>
    <s v="No"/>
    <s v="Yes"/>
    <s v="Yes"/>
    <s v="No"/>
    <s v="No"/>
    <n v="7"/>
    <n v="6"/>
    <x v="3"/>
  </r>
  <r>
    <n v="1663"/>
    <n v="18"/>
    <n v="2.5"/>
    <s v="Yes"/>
    <n v="27"/>
    <n v="4"/>
    <x v="1508"/>
    <n v="0.3"/>
    <n v="169"/>
    <n v="7"/>
    <n v="1"/>
    <n v="831"/>
    <n v="1439"/>
    <s v="No"/>
    <s v="Yes"/>
    <s v="Yes"/>
    <s v="No"/>
    <s v="Yes"/>
    <n v="14"/>
    <n v="13"/>
    <x v="2"/>
  </r>
  <r>
    <n v="1549"/>
    <n v="9"/>
    <n v="1.8"/>
    <s v="Yes"/>
    <n v="62"/>
    <n v="4"/>
    <x v="1509"/>
    <n v="0.7"/>
    <n v="91"/>
    <n v="7"/>
    <n v="3"/>
    <n v="167"/>
    <n v="990"/>
    <s v="No"/>
    <s v="Yes"/>
    <s v="No"/>
    <s v="Yes"/>
    <s v="Yes"/>
    <n v="4"/>
    <n v="0"/>
    <x v="3"/>
  </r>
  <r>
    <n v="1139"/>
    <n v="8"/>
    <n v="0.9"/>
    <s v="Yes"/>
    <n v="58"/>
    <n v="2"/>
    <x v="1510"/>
    <n v="0.5"/>
    <n v="161"/>
    <n v="9"/>
    <n v="4"/>
    <n v="742"/>
    <n v="999"/>
    <s v="No"/>
    <s v="Yes"/>
    <s v="Yes"/>
    <s v="No"/>
    <s v="Yes"/>
    <n v="11"/>
    <n v="6"/>
    <x v="0"/>
  </r>
  <r>
    <n v="1630"/>
    <n v="20"/>
    <n v="2.8"/>
    <s v="Yes"/>
    <n v="32"/>
    <n v="6"/>
    <x v="1511"/>
    <n v="0.9"/>
    <n v="80"/>
    <n v="12"/>
    <n v="10"/>
    <n v="712"/>
    <n v="1726"/>
    <s v="No"/>
    <s v="Yes"/>
    <s v="Yes"/>
    <s v="Yes"/>
    <s v="Yes"/>
    <n v="1"/>
    <n v="0"/>
    <x v="2"/>
  </r>
  <r>
    <n v="1597"/>
    <n v="9"/>
    <n v="2.2999999999999998"/>
    <s v="No"/>
    <n v="34"/>
    <n v="1"/>
    <x v="1512"/>
    <n v="0.4"/>
    <n v="89"/>
    <n v="16"/>
    <n v="10"/>
    <n v="64"/>
    <n v="1667"/>
    <s v="Yes"/>
    <s v="No"/>
    <s v="No"/>
    <s v="No"/>
    <s v="No"/>
    <n v="14"/>
    <n v="11"/>
    <x v="3"/>
  </r>
  <r>
    <n v="1064"/>
    <n v="6"/>
    <n v="2.9"/>
    <s v="Yes"/>
    <n v="34"/>
    <n v="6"/>
    <x v="1513"/>
    <n v="0.2"/>
    <n v="184"/>
    <n v="16"/>
    <n v="13"/>
    <n v="1175"/>
    <n v="1569"/>
    <s v="No"/>
    <s v="Yes"/>
    <s v="Yes"/>
    <s v="No"/>
    <s v="No"/>
    <n v="13"/>
    <n v="1"/>
    <x v="3"/>
  </r>
  <r>
    <n v="1453"/>
    <n v="10"/>
    <n v="1.6"/>
    <s v="Yes"/>
    <n v="52"/>
    <n v="2"/>
    <x v="446"/>
    <n v="0.3"/>
    <n v="96"/>
    <n v="10"/>
    <n v="1"/>
    <n v="187"/>
    <n v="1311"/>
    <s v="Yes"/>
    <s v="Yes"/>
    <s v="Yes"/>
    <s v="Yes"/>
    <s v="No"/>
    <n v="18"/>
    <n v="12"/>
    <x v="2"/>
  </r>
  <r>
    <n v="840"/>
    <n v="18"/>
    <n v="0.6"/>
    <s v="No"/>
    <n v="63"/>
    <n v="7"/>
    <x v="1514"/>
    <n v="0.8"/>
    <n v="137"/>
    <n v="12"/>
    <n v="8"/>
    <n v="987"/>
    <n v="1081"/>
    <s v="Yes"/>
    <s v="Yes"/>
    <s v="Yes"/>
    <s v="No"/>
    <s v="No"/>
    <n v="19"/>
    <n v="0"/>
    <x v="1"/>
  </r>
  <r>
    <n v="1918"/>
    <n v="16"/>
    <n v="1.9"/>
    <s v="No"/>
    <n v="10"/>
    <n v="5"/>
    <x v="1515"/>
    <n v="0.6"/>
    <n v="110"/>
    <n v="7"/>
    <n v="1"/>
    <n v="1170"/>
    <n v="1543"/>
    <s v="Yes"/>
    <s v="Yes"/>
    <s v="No"/>
    <s v="Yes"/>
    <s v="No"/>
    <n v="10"/>
    <n v="2"/>
    <x v="2"/>
  </r>
  <r>
    <n v="1552"/>
    <n v="12"/>
    <n v="1.2"/>
    <s v="No"/>
    <n v="53"/>
    <n v="8"/>
    <x v="1516"/>
    <n v="0.3"/>
    <n v="180"/>
    <n v="13"/>
    <n v="6"/>
    <n v="430"/>
    <n v="658"/>
    <s v="No"/>
    <s v="Yes"/>
    <s v="Yes"/>
    <s v="No"/>
    <s v="No"/>
    <n v="18"/>
    <n v="10"/>
    <x v="2"/>
  </r>
  <r>
    <n v="1712"/>
    <n v="19"/>
    <n v="1.4"/>
    <s v="No"/>
    <n v="63"/>
    <n v="7"/>
    <x v="671"/>
    <n v="0.5"/>
    <n v="137"/>
    <n v="16"/>
    <n v="1"/>
    <n v="747"/>
    <n v="1126"/>
    <s v="No"/>
    <s v="Yes"/>
    <s v="No"/>
    <s v="No"/>
    <s v="No"/>
    <n v="12"/>
    <n v="1"/>
    <x v="1"/>
  </r>
  <r>
    <n v="1143"/>
    <n v="16"/>
    <n v="1.2"/>
    <s v="Yes"/>
    <n v="22"/>
    <n v="3"/>
    <x v="610"/>
    <n v="1"/>
    <n v="125"/>
    <n v="12"/>
    <n v="5"/>
    <n v="1116"/>
    <n v="1724"/>
    <s v="Yes"/>
    <s v="Yes"/>
    <s v="Yes"/>
    <s v="No"/>
    <s v="No"/>
    <n v="6"/>
    <n v="1"/>
    <x v="0"/>
  </r>
  <r>
    <n v="1225"/>
    <n v="6"/>
    <n v="0.7"/>
    <s v="Yes"/>
    <n v="60"/>
    <n v="2"/>
    <x v="1517"/>
    <n v="0.1"/>
    <n v="107"/>
    <n v="17"/>
    <n v="11"/>
    <n v="10"/>
    <n v="1567"/>
    <s v="No"/>
    <s v="Yes"/>
    <s v="No"/>
    <s v="No"/>
    <s v="No"/>
    <n v="15"/>
    <n v="6"/>
    <x v="2"/>
  </r>
  <r>
    <n v="1576"/>
    <n v="16"/>
    <n v="2"/>
    <s v="No"/>
    <n v="20"/>
    <n v="3"/>
    <x v="1518"/>
    <n v="0.6"/>
    <n v="148"/>
    <n v="17"/>
    <n v="1"/>
    <n v="410"/>
    <n v="1551"/>
    <s v="No"/>
    <s v="Yes"/>
    <s v="Yes"/>
    <s v="Yes"/>
    <s v="Yes"/>
    <n v="0"/>
    <n v="0"/>
    <x v="0"/>
  </r>
  <r>
    <n v="510"/>
    <n v="2"/>
    <n v="2"/>
    <s v="Yes"/>
    <n v="45"/>
    <n v="6"/>
    <x v="1519"/>
    <n v="0.9"/>
    <n v="168"/>
    <n v="19"/>
    <n v="4"/>
    <n v="483"/>
    <n v="754"/>
    <s v="Yes"/>
    <s v="Yes"/>
    <s v="Yes"/>
    <s v="Yes"/>
    <s v="Yes"/>
    <n v="16"/>
    <n v="5"/>
    <x v="1"/>
  </r>
  <r>
    <n v="721"/>
    <n v="4"/>
    <n v="1.3"/>
    <s v="Yes"/>
    <n v="16"/>
    <n v="1"/>
    <x v="1506"/>
    <n v="0.9"/>
    <n v="125"/>
    <n v="10"/>
    <n v="3"/>
    <n v="408"/>
    <n v="1862"/>
    <s v="Yes"/>
    <s v="No"/>
    <s v="No"/>
    <s v="Yes"/>
    <s v="Yes"/>
    <n v="18"/>
    <n v="10"/>
    <x v="0"/>
  </r>
  <r>
    <n v="1564"/>
    <n v="7"/>
    <n v="2.2999999999999998"/>
    <s v="No"/>
    <n v="25"/>
    <n v="6"/>
    <x v="1520"/>
    <n v="0.5"/>
    <n v="189"/>
    <n v="6"/>
    <n v="4"/>
    <n v="1259"/>
    <n v="1965"/>
    <s v="Yes"/>
    <s v="Yes"/>
    <s v="Yes"/>
    <s v="Yes"/>
    <s v="No"/>
    <n v="17"/>
    <n v="4"/>
    <x v="0"/>
  </r>
  <r>
    <n v="1234"/>
    <n v="6"/>
    <n v="1.6"/>
    <s v="Yes"/>
    <n v="33"/>
    <n v="1"/>
    <x v="1521"/>
    <n v="0.6"/>
    <n v="172"/>
    <n v="11"/>
    <n v="7"/>
    <n v="166"/>
    <n v="778"/>
    <s v="No"/>
    <s v="No"/>
    <s v="No"/>
    <s v="Yes"/>
    <s v="Yes"/>
    <n v="3"/>
    <n v="1"/>
    <x v="3"/>
  </r>
  <r>
    <n v="581"/>
    <n v="9"/>
    <n v="2.2000000000000002"/>
    <s v="No"/>
    <n v="59"/>
    <n v="5"/>
    <x v="1118"/>
    <n v="0.7"/>
    <n v="185"/>
    <n v="19"/>
    <n v="17"/>
    <n v="803"/>
    <n v="1613"/>
    <s v="No"/>
    <s v="No"/>
    <s v="No"/>
    <s v="Yes"/>
    <s v="No"/>
    <n v="6"/>
    <n v="0"/>
    <x v="2"/>
  </r>
  <r>
    <n v="1993"/>
    <n v="9"/>
    <n v="0.5"/>
    <s v="No"/>
    <n v="27"/>
    <n v="8"/>
    <x v="760"/>
    <n v="0.3"/>
    <n v="147"/>
    <n v="14"/>
    <n v="0"/>
    <n v="150"/>
    <n v="510"/>
    <s v="No"/>
    <s v="Yes"/>
    <s v="Yes"/>
    <s v="No"/>
    <s v="Yes"/>
    <n v="11"/>
    <n v="10"/>
    <x v="2"/>
  </r>
  <r>
    <n v="1417"/>
    <n v="6"/>
    <n v="2.7"/>
    <s v="No"/>
    <n v="56"/>
    <n v="6"/>
    <x v="816"/>
    <n v="0.9"/>
    <n v="114"/>
    <n v="11"/>
    <n v="3"/>
    <n v="494"/>
    <n v="1649"/>
    <s v="No"/>
    <s v="Yes"/>
    <s v="Yes"/>
    <s v="Yes"/>
    <s v="Yes"/>
    <n v="4"/>
    <n v="2"/>
    <x v="3"/>
  </r>
  <r>
    <n v="1578"/>
    <n v="16"/>
    <n v="2.9"/>
    <s v="No"/>
    <n v="3"/>
    <n v="1"/>
    <x v="28"/>
    <n v="0.9"/>
    <n v="200"/>
    <n v="17"/>
    <n v="4"/>
    <n v="342"/>
    <n v="670"/>
    <s v="No"/>
    <s v="Yes"/>
    <s v="No"/>
    <s v="No"/>
    <s v="No"/>
    <n v="20"/>
    <n v="8"/>
    <x v="1"/>
  </r>
  <r>
    <n v="1202"/>
    <n v="3"/>
    <n v="2.4"/>
    <s v="Yes"/>
    <n v="19"/>
    <n v="2"/>
    <x v="825"/>
    <n v="0.1"/>
    <n v="122"/>
    <n v="19"/>
    <n v="0"/>
    <n v="404"/>
    <n v="1742"/>
    <s v="No"/>
    <s v="No"/>
    <s v="No"/>
    <s v="No"/>
    <s v="Yes"/>
    <n v="1"/>
    <n v="0"/>
    <x v="3"/>
  </r>
  <r>
    <n v="635"/>
    <n v="18"/>
    <n v="0.5"/>
    <s v="Yes"/>
    <n v="42"/>
    <n v="3"/>
    <x v="915"/>
    <n v="0.4"/>
    <n v="149"/>
    <n v="12"/>
    <n v="5"/>
    <n v="300"/>
    <n v="1059"/>
    <s v="No"/>
    <s v="No"/>
    <s v="No"/>
    <s v="Yes"/>
    <s v="Yes"/>
    <n v="4"/>
    <n v="2"/>
    <x v="2"/>
  </r>
  <r>
    <n v="973"/>
    <n v="16"/>
    <n v="0.5"/>
    <s v="Yes"/>
    <n v="53"/>
    <n v="5"/>
    <x v="950"/>
    <n v="0.5"/>
    <n v="196"/>
    <n v="13"/>
    <n v="10"/>
    <n v="105"/>
    <n v="588"/>
    <s v="Yes"/>
    <s v="No"/>
    <s v="No"/>
    <s v="No"/>
    <s v="No"/>
    <n v="7"/>
    <n v="5"/>
    <x v="0"/>
  </r>
  <r>
    <n v="1963"/>
    <n v="2"/>
    <n v="1"/>
    <s v="No"/>
    <n v="34"/>
    <n v="2"/>
    <x v="1237"/>
    <n v="0.1"/>
    <n v="157"/>
    <n v="18"/>
    <n v="2"/>
    <n v="1136"/>
    <n v="1813"/>
    <s v="No"/>
    <s v="Yes"/>
    <s v="Yes"/>
    <s v="Yes"/>
    <s v="Yes"/>
    <n v="17"/>
    <n v="16"/>
    <x v="0"/>
  </r>
  <r>
    <n v="504"/>
    <n v="8"/>
    <n v="0.5"/>
    <s v="Yes"/>
    <n v="46"/>
    <n v="5"/>
    <x v="1522"/>
    <n v="0.9"/>
    <n v="172"/>
    <n v="13"/>
    <n v="5"/>
    <n v="280"/>
    <n v="1795"/>
    <s v="No"/>
    <s v="Yes"/>
    <s v="Yes"/>
    <s v="No"/>
    <s v="Yes"/>
    <n v="14"/>
    <n v="2"/>
    <x v="0"/>
  </r>
  <r>
    <n v="1849"/>
    <n v="19"/>
    <n v="2.2999999999999998"/>
    <s v="No"/>
    <n v="15"/>
    <n v="5"/>
    <x v="1523"/>
    <n v="0.4"/>
    <n v="144"/>
    <n v="14"/>
    <n v="11"/>
    <n v="606"/>
    <n v="1123"/>
    <s v="No"/>
    <s v="Yes"/>
    <s v="Yes"/>
    <s v="Yes"/>
    <s v="Yes"/>
    <n v="19"/>
    <n v="7"/>
    <x v="1"/>
  </r>
  <r>
    <n v="1375"/>
    <n v="10"/>
    <n v="1.1000000000000001"/>
    <s v="No"/>
    <n v="9"/>
    <n v="7"/>
    <x v="524"/>
    <n v="0.9"/>
    <n v="145"/>
    <n v="19"/>
    <n v="18"/>
    <n v="475"/>
    <n v="726"/>
    <s v="Yes"/>
    <s v="Yes"/>
    <s v="Yes"/>
    <s v="Yes"/>
    <s v="Yes"/>
    <n v="19"/>
    <n v="3"/>
    <x v="1"/>
  </r>
  <r>
    <n v="518"/>
    <n v="7"/>
    <n v="2.4"/>
    <s v="No"/>
    <n v="62"/>
    <n v="6"/>
    <x v="1524"/>
    <n v="0.6"/>
    <n v="128"/>
    <n v="16"/>
    <n v="12"/>
    <n v="489"/>
    <n v="710"/>
    <s v="Yes"/>
    <s v="Yes"/>
    <s v="Yes"/>
    <s v="Yes"/>
    <s v="Yes"/>
    <n v="0"/>
    <n v="0"/>
    <x v="0"/>
  </r>
  <r>
    <n v="729"/>
    <n v="17"/>
    <n v="2"/>
    <s v="No"/>
    <n v="14"/>
    <n v="6"/>
    <x v="426"/>
    <n v="0.6"/>
    <n v="135"/>
    <n v="19"/>
    <n v="15"/>
    <n v="563"/>
    <n v="1055"/>
    <s v="No"/>
    <s v="Yes"/>
    <s v="No"/>
    <s v="Yes"/>
    <s v="Yes"/>
    <n v="2"/>
    <n v="0"/>
    <x v="2"/>
  </r>
  <r>
    <n v="1457"/>
    <n v="12"/>
    <n v="1.9"/>
    <s v="Yes"/>
    <n v="16"/>
    <n v="3"/>
    <x v="708"/>
    <n v="0.3"/>
    <n v="102"/>
    <n v="17"/>
    <n v="8"/>
    <n v="1013"/>
    <n v="1287"/>
    <s v="No"/>
    <s v="Yes"/>
    <s v="Yes"/>
    <s v="Yes"/>
    <s v="No"/>
    <n v="10"/>
    <n v="1"/>
    <x v="0"/>
  </r>
  <r>
    <n v="904"/>
    <n v="16"/>
    <n v="2.7"/>
    <s v="Yes"/>
    <n v="19"/>
    <n v="6"/>
    <x v="36"/>
    <n v="0.6"/>
    <n v="147"/>
    <n v="19"/>
    <n v="18"/>
    <n v="1094"/>
    <n v="1496"/>
    <s v="No"/>
    <s v="No"/>
    <s v="No"/>
    <s v="No"/>
    <s v="No"/>
    <n v="7"/>
    <n v="4"/>
    <x v="3"/>
  </r>
  <r>
    <n v="1320"/>
    <n v="9"/>
    <n v="0.5"/>
    <s v="Yes"/>
    <n v="48"/>
    <n v="5"/>
    <x v="1525"/>
    <n v="0.2"/>
    <n v="168"/>
    <n v="8"/>
    <n v="5"/>
    <n v="103"/>
    <n v="1583"/>
    <s v="No"/>
    <s v="No"/>
    <s v="No"/>
    <s v="Yes"/>
    <s v="No"/>
    <n v="16"/>
    <n v="7"/>
    <x v="2"/>
  </r>
  <r>
    <n v="511"/>
    <n v="7"/>
    <n v="0.7"/>
    <s v="Yes"/>
    <n v="52"/>
    <n v="2"/>
    <x v="459"/>
    <n v="0.7"/>
    <n v="180"/>
    <n v="8"/>
    <n v="3"/>
    <n v="24"/>
    <n v="759"/>
    <s v="No"/>
    <s v="Yes"/>
    <s v="Yes"/>
    <s v="Yes"/>
    <s v="No"/>
    <n v="10"/>
    <n v="1"/>
    <x v="2"/>
  </r>
  <r>
    <n v="1590"/>
    <n v="4"/>
    <n v="1.5"/>
    <s v="Yes"/>
    <n v="14"/>
    <n v="4"/>
    <x v="1526"/>
    <n v="0.5"/>
    <n v="187"/>
    <n v="6"/>
    <n v="5"/>
    <n v="1058"/>
    <n v="1109"/>
    <s v="No"/>
    <s v="Yes"/>
    <s v="Yes"/>
    <s v="No"/>
    <s v="No"/>
    <n v="15"/>
    <n v="12"/>
    <x v="1"/>
  </r>
  <r>
    <n v="1935"/>
    <n v="6"/>
    <n v="0.5"/>
    <s v="No"/>
    <n v="29"/>
    <n v="5"/>
    <x v="1527"/>
    <n v="0.6"/>
    <n v="124"/>
    <n v="9"/>
    <n v="2"/>
    <n v="806"/>
    <n v="860"/>
    <s v="No"/>
    <s v="Yes"/>
    <s v="Yes"/>
    <s v="Yes"/>
    <s v="No"/>
    <n v="9"/>
    <n v="0"/>
    <x v="3"/>
  </r>
  <r>
    <n v="1656"/>
    <n v="14"/>
    <n v="1"/>
    <s v="No"/>
    <n v="34"/>
    <n v="3"/>
    <x v="417"/>
    <n v="0.1"/>
    <n v="166"/>
    <n v="15"/>
    <n v="12"/>
    <n v="880"/>
    <n v="1456"/>
    <s v="Yes"/>
    <s v="Yes"/>
    <s v="Yes"/>
    <s v="No"/>
    <s v="No"/>
    <n v="7"/>
    <n v="5"/>
    <x v="0"/>
  </r>
  <r>
    <n v="1742"/>
    <n v="10"/>
    <n v="2.2999999999999998"/>
    <s v="Yes"/>
    <n v="43"/>
    <n v="7"/>
    <x v="977"/>
    <n v="0.4"/>
    <n v="170"/>
    <n v="12"/>
    <n v="3"/>
    <n v="453"/>
    <n v="681"/>
    <s v="No"/>
    <s v="Yes"/>
    <s v="Yes"/>
    <s v="Yes"/>
    <s v="No"/>
    <n v="12"/>
    <n v="9"/>
    <x v="2"/>
  </r>
  <r>
    <n v="1987"/>
    <n v="6"/>
    <n v="1.9"/>
    <s v="No"/>
    <n v="50"/>
    <n v="8"/>
    <x v="1528"/>
    <n v="0.7"/>
    <n v="119"/>
    <n v="12"/>
    <n v="4"/>
    <n v="960"/>
    <n v="1925"/>
    <s v="Yes"/>
    <s v="Yes"/>
    <s v="No"/>
    <s v="No"/>
    <s v="Yes"/>
    <n v="18"/>
    <n v="0"/>
    <x v="0"/>
  </r>
  <r>
    <n v="867"/>
    <n v="3"/>
    <n v="1.4"/>
    <s v="Yes"/>
    <n v="4"/>
    <n v="6"/>
    <x v="1529"/>
    <n v="0.7"/>
    <n v="135"/>
    <n v="13"/>
    <n v="6"/>
    <n v="70"/>
    <n v="1974"/>
    <s v="Yes"/>
    <s v="Yes"/>
    <s v="Yes"/>
    <s v="No"/>
    <s v="No"/>
    <n v="1"/>
    <n v="0"/>
    <x v="3"/>
  </r>
  <r>
    <n v="862"/>
    <n v="9"/>
    <n v="2.2999999999999998"/>
    <s v="No"/>
    <n v="6"/>
    <n v="8"/>
    <x v="1505"/>
    <n v="0.1"/>
    <n v="107"/>
    <n v="9"/>
    <n v="4"/>
    <n v="829"/>
    <n v="1977"/>
    <s v="Yes"/>
    <s v="Yes"/>
    <s v="Yes"/>
    <s v="Yes"/>
    <s v="No"/>
    <n v="14"/>
    <n v="9"/>
    <x v="1"/>
  </r>
  <r>
    <n v="1874"/>
    <n v="2"/>
    <n v="2.7"/>
    <s v="Yes"/>
    <n v="8"/>
    <n v="7"/>
    <x v="656"/>
    <n v="0.9"/>
    <n v="166"/>
    <n v="8"/>
    <n v="1"/>
    <n v="964"/>
    <n v="1233"/>
    <s v="No"/>
    <s v="No"/>
    <s v="No"/>
    <s v="Yes"/>
    <s v="Yes"/>
    <n v="13"/>
    <n v="10"/>
    <x v="0"/>
  </r>
  <r>
    <n v="799"/>
    <n v="6"/>
    <n v="2.2999999999999998"/>
    <s v="No"/>
    <n v="63"/>
    <n v="8"/>
    <x v="1530"/>
    <n v="0.8"/>
    <n v="144"/>
    <n v="15"/>
    <n v="6"/>
    <n v="361"/>
    <n v="975"/>
    <s v="Yes"/>
    <s v="Yes"/>
    <s v="Yes"/>
    <s v="Yes"/>
    <s v="Yes"/>
    <n v="6"/>
    <n v="1"/>
    <x v="3"/>
  </r>
  <r>
    <n v="1813"/>
    <n v="14"/>
    <n v="0.6"/>
    <s v="Yes"/>
    <n v="5"/>
    <n v="3"/>
    <x v="1531"/>
    <n v="0.2"/>
    <n v="198"/>
    <n v="9"/>
    <n v="3"/>
    <n v="338"/>
    <n v="1306"/>
    <s v="Yes"/>
    <s v="Yes"/>
    <s v="Yes"/>
    <s v="No"/>
    <s v="Yes"/>
    <n v="8"/>
    <n v="0"/>
    <x v="3"/>
  </r>
  <r>
    <n v="1968"/>
    <n v="7"/>
    <n v="0.9"/>
    <s v="No"/>
    <n v="22"/>
    <n v="3"/>
    <x v="1532"/>
    <n v="0.8"/>
    <n v="115"/>
    <n v="9"/>
    <n v="8"/>
    <n v="861"/>
    <n v="1259"/>
    <s v="No"/>
    <s v="No"/>
    <s v="No"/>
    <s v="Yes"/>
    <s v="No"/>
    <n v="7"/>
    <n v="0"/>
    <x v="2"/>
  </r>
  <r>
    <n v="925"/>
    <n v="5"/>
    <n v="2.1"/>
    <s v="No"/>
    <n v="56"/>
    <n v="1"/>
    <x v="629"/>
    <n v="0.2"/>
    <n v="196"/>
    <n v="8"/>
    <n v="0"/>
    <n v="1262"/>
    <n v="1520"/>
    <s v="No"/>
    <s v="Yes"/>
    <s v="No"/>
    <s v="No"/>
    <s v="Yes"/>
    <n v="14"/>
    <n v="9"/>
    <x v="2"/>
  </r>
  <r>
    <n v="1600"/>
    <n v="18"/>
    <n v="2.5"/>
    <s v="Yes"/>
    <n v="19"/>
    <n v="6"/>
    <x v="870"/>
    <n v="0.6"/>
    <n v="88"/>
    <n v="10"/>
    <n v="3"/>
    <n v="831"/>
    <n v="1713"/>
    <s v="No"/>
    <s v="No"/>
    <s v="No"/>
    <s v="Yes"/>
    <s v="No"/>
    <n v="9"/>
    <n v="1"/>
    <x v="0"/>
  </r>
  <r>
    <n v="1285"/>
    <n v="10"/>
    <n v="2.4"/>
    <s v="No"/>
    <n v="51"/>
    <n v="7"/>
    <x v="1533"/>
    <n v="1"/>
    <n v="140"/>
    <n v="8"/>
    <n v="0"/>
    <n v="475"/>
    <n v="500"/>
    <s v="No"/>
    <s v="Yes"/>
    <s v="Yes"/>
    <s v="No"/>
    <s v="No"/>
    <n v="2"/>
    <n v="1"/>
    <x v="0"/>
  </r>
  <r>
    <n v="1212"/>
    <n v="4"/>
    <n v="2.6"/>
    <s v="No"/>
    <n v="46"/>
    <n v="4"/>
    <x v="1534"/>
    <n v="0.3"/>
    <n v="102"/>
    <n v="14"/>
    <n v="3"/>
    <n v="611"/>
    <n v="1715"/>
    <s v="Yes"/>
    <s v="Yes"/>
    <s v="Yes"/>
    <s v="Yes"/>
    <s v="No"/>
    <n v="8"/>
    <n v="1"/>
    <x v="2"/>
  </r>
  <r>
    <n v="1303"/>
    <n v="15"/>
    <n v="2.1"/>
    <s v="No"/>
    <n v="10"/>
    <n v="8"/>
    <x v="831"/>
    <n v="0.4"/>
    <n v="109"/>
    <n v="9"/>
    <n v="3"/>
    <n v="1335"/>
    <n v="1873"/>
    <s v="Yes"/>
    <s v="Yes"/>
    <s v="Yes"/>
    <s v="Yes"/>
    <s v="Yes"/>
    <n v="15"/>
    <n v="6"/>
    <x v="2"/>
  </r>
  <r>
    <n v="1949"/>
    <n v="9"/>
    <n v="1.8"/>
    <s v="No"/>
    <n v="20"/>
    <n v="5"/>
    <x v="1535"/>
    <n v="0.8"/>
    <n v="186"/>
    <n v="17"/>
    <n v="10"/>
    <n v="518"/>
    <n v="592"/>
    <s v="No"/>
    <s v="No"/>
    <s v="No"/>
    <s v="No"/>
    <s v="No"/>
    <n v="4"/>
    <n v="0"/>
    <x v="0"/>
  </r>
  <r>
    <n v="1745"/>
    <n v="5"/>
    <n v="1.5"/>
    <s v="Yes"/>
    <n v="57"/>
    <n v="3"/>
    <x v="476"/>
    <n v="0.1"/>
    <n v="159"/>
    <n v="13"/>
    <n v="11"/>
    <n v="1164"/>
    <n v="1908"/>
    <s v="Yes"/>
    <s v="Yes"/>
    <s v="Yes"/>
    <s v="Yes"/>
    <s v="No"/>
    <n v="16"/>
    <n v="4"/>
    <x v="1"/>
  </r>
  <r>
    <n v="595"/>
    <n v="2"/>
    <n v="2.6"/>
    <s v="No"/>
    <n v="20"/>
    <n v="2"/>
    <x v="1536"/>
    <n v="0.4"/>
    <n v="122"/>
    <n v="19"/>
    <n v="11"/>
    <n v="623"/>
    <n v="816"/>
    <s v="No"/>
    <s v="Yes"/>
    <s v="Yes"/>
    <s v="Yes"/>
    <s v="No"/>
    <n v="18"/>
    <n v="0"/>
    <x v="3"/>
  </r>
  <r>
    <n v="1412"/>
    <n v="4"/>
    <n v="2.4"/>
    <s v="No"/>
    <n v="25"/>
    <n v="8"/>
    <x v="1537"/>
    <n v="0.8"/>
    <n v="96"/>
    <n v="15"/>
    <n v="9"/>
    <n v="516"/>
    <n v="1894"/>
    <s v="No"/>
    <s v="No"/>
    <s v="No"/>
    <s v="Yes"/>
    <s v="Yes"/>
    <n v="17"/>
    <n v="5"/>
    <x v="0"/>
  </r>
  <r>
    <n v="1992"/>
    <n v="4"/>
    <n v="1.6"/>
    <s v="No"/>
    <n v="57"/>
    <n v="2"/>
    <x v="155"/>
    <n v="1"/>
    <n v="100"/>
    <n v="9"/>
    <n v="3"/>
    <n v="1552"/>
    <n v="1596"/>
    <s v="Yes"/>
    <s v="Yes"/>
    <s v="Yes"/>
    <s v="Yes"/>
    <s v="Yes"/>
    <n v="15"/>
    <n v="5"/>
    <x v="0"/>
  </r>
  <r>
    <n v="1550"/>
    <n v="14"/>
    <n v="2.7"/>
    <s v="No"/>
    <n v="32"/>
    <n v="7"/>
    <x v="1417"/>
    <n v="0.1"/>
    <n v="126"/>
    <n v="12"/>
    <n v="3"/>
    <n v="1541"/>
    <n v="1619"/>
    <s v="No"/>
    <s v="No"/>
    <s v="No"/>
    <s v="No"/>
    <s v="Yes"/>
    <n v="5"/>
    <n v="2"/>
    <x v="2"/>
  </r>
  <r>
    <n v="897"/>
    <n v="5"/>
    <n v="1.4"/>
    <s v="Yes"/>
    <n v="17"/>
    <n v="1"/>
    <x v="1353"/>
    <n v="0.4"/>
    <n v="171"/>
    <n v="12"/>
    <n v="3"/>
    <n v="547"/>
    <n v="1852"/>
    <s v="No"/>
    <s v="No"/>
    <s v="No"/>
    <s v="Yes"/>
    <s v="No"/>
    <n v="2"/>
    <n v="1"/>
    <x v="2"/>
  </r>
  <r>
    <n v="1715"/>
    <n v="3"/>
    <n v="0.5"/>
    <s v="Yes"/>
    <n v="18"/>
    <n v="6"/>
    <x v="332"/>
    <n v="0.1"/>
    <n v="96"/>
    <n v="17"/>
    <n v="2"/>
    <n v="674"/>
    <n v="1375"/>
    <s v="No"/>
    <s v="Yes"/>
    <s v="Yes"/>
    <s v="No"/>
    <s v="Yes"/>
    <n v="3"/>
    <n v="1"/>
    <x v="1"/>
  </r>
  <r>
    <n v="1695"/>
    <n v="14"/>
    <n v="2.2999999999999998"/>
    <s v="Yes"/>
    <n v="34"/>
    <n v="5"/>
    <x v="1538"/>
    <n v="0.4"/>
    <n v="84"/>
    <n v="17"/>
    <n v="6"/>
    <n v="713"/>
    <n v="1742"/>
    <s v="No"/>
    <s v="No"/>
    <s v="No"/>
    <s v="No"/>
    <s v="No"/>
    <n v="10"/>
    <n v="1"/>
    <x v="1"/>
  </r>
  <r>
    <n v="1872"/>
    <n v="9"/>
    <n v="0.5"/>
    <s v="Yes"/>
    <n v="17"/>
    <n v="6"/>
    <x v="1539"/>
    <n v="0.7"/>
    <n v="89"/>
    <n v="17"/>
    <n v="3"/>
    <n v="1749"/>
    <n v="1767"/>
    <s v="No"/>
    <s v="Yes"/>
    <s v="No"/>
    <s v="Yes"/>
    <s v="No"/>
    <n v="6"/>
    <n v="3"/>
    <x v="0"/>
  </r>
  <r>
    <n v="838"/>
    <n v="19"/>
    <n v="0.5"/>
    <s v="No"/>
    <n v="13"/>
    <n v="8"/>
    <x v="1540"/>
    <n v="0.1"/>
    <n v="196"/>
    <n v="10"/>
    <n v="9"/>
    <n v="984"/>
    <n v="1850"/>
    <s v="No"/>
    <s v="Yes"/>
    <s v="Yes"/>
    <s v="Yes"/>
    <s v="No"/>
    <n v="4"/>
    <n v="1"/>
    <x v="1"/>
  </r>
  <r>
    <n v="1755"/>
    <n v="7"/>
    <n v="1.3"/>
    <s v="No"/>
    <n v="24"/>
    <n v="7"/>
    <x v="1541"/>
    <n v="0.1"/>
    <n v="134"/>
    <n v="8"/>
    <n v="1"/>
    <n v="286"/>
    <n v="1075"/>
    <s v="No"/>
    <s v="Yes"/>
    <s v="Yes"/>
    <s v="Yes"/>
    <s v="Yes"/>
    <n v="2"/>
    <n v="0"/>
    <x v="1"/>
  </r>
  <r>
    <n v="827"/>
    <n v="15"/>
    <n v="0.6"/>
    <s v="Yes"/>
    <n v="35"/>
    <n v="6"/>
    <x v="1297"/>
    <n v="0.2"/>
    <n v="87"/>
    <n v="5"/>
    <n v="3"/>
    <n v="23"/>
    <n v="826"/>
    <s v="No"/>
    <s v="Yes"/>
    <s v="Yes"/>
    <s v="Yes"/>
    <s v="Yes"/>
    <n v="17"/>
    <n v="9"/>
    <x v="0"/>
  </r>
  <r>
    <n v="1210"/>
    <n v="7"/>
    <n v="0.5"/>
    <s v="No"/>
    <n v="63"/>
    <n v="5"/>
    <x v="583"/>
    <n v="0.1"/>
    <n v="93"/>
    <n v="17"/>
    <n v="9"/>
    <n v="1177"/>
    <n v="1462"/>
    <s v="No"/>
    <s v="No"/>
    <s v="No"/>
    <s v="No"/>
    <s v="No"/>
    <n v="0"/>
    <n v="0"/>
    <x v="2"/>
  </r>
  <r>
    <n v="514"/>
    <n v="16"/>
    <n v="2.9"/>
    <s v="Yes"/>
    <n v="18"/>
    <n v="2"/>
    <x v="1245"/>
    <n v="0.7"/>
    <n v="141"/>
    <n v="13"/>
    <n v="7"/>
    <n v="1083"/>
    <n v="1492"/>
    <s v="No"/>
    <s v="No"/>
    <s v="No"/>
    <s v="Yes"/>
    <s v="Yes"/>
    <n v="8"/>
    <n v="5"/>
    <x v="3"/>
  </r>
  <r>
    <n v="1175"/>
    <n v="5"/>
    <n v="1.7"/>
    <s v="Yes"/>
    <n v="45"/>
    <n v="2"/>
    <x v="1542"/>
    <n v="0.6"/>
    <n v="167"/>
    <n v="10"/>
    <n v="6"/>
    <n v="90"/>
    <n v="557"/>
    <s v="Yes"/>
    <s v="Yes"/>
    <s v="Yes"/>
    <s v="No"/>
    <s v="Yes"/>
    <n v="7"/>
    <n v="1"/>
    <x v="0"/>
  </r>
  <r>
    <n v="1162"/>
    <n v="15"/>
    <n v="1"/>
    <s v="No"/>
    <n v="50"/>
    <n v="4"/>
    <x v="1543"/>
    <n v="0.5"/>
    <n v="104"/>
    <n v="10"/>
    <n v="3"/>
    <n v="332"/>
    <n v="866"/>
    <s v="Yes"/>
    <s v="Yes"/>
    <s v="No"/>
    <s v="Yes"/>
    <s v="No"/>
    <n v="10"/>
    <n v="0"/>
    <x v="0"/>
  </r>
  <r>
    <n v="1146"/>
    <n v="11"/>
    <n v="3"/>
    <s v="No"/>
    <n v="57"/>
    <n v="5"/>
    <x v="1544"/>
    <n v="0.4"/>
    <n v="111"/>
    <n v="19"/>
    <n v="9"/>
    <n v="73"/>
    <n v="583"/>
    <s v="Yes"/>
    <s v="Yes"/>
    <s v="Yes"/>
    <s v="Yes"/>
    <s v="No"/>
    <n v="10"/>
    <n v="5"/>
    <x v="3"/>
  </r>
  <r>
    <n v="1092"/>
    <n v="11"/>
    <n v="0.5"/>
    <s v="Yes"/>
    <n v="11"/>
    <n v="3"/>
    <x v="1545"/>
    <n v="0.5"/>
    <n v="167"/>
    <n v="14"/>
    <n v="4"/>
    <n v="468"/>
    <n v="571"/>
    <s v="Yes"/>
    <s v="No"/>
    <s v="No"/>
    <s v="No"/>
    <s v="Yes"/>
    <n v="14"/>
    <n v="10"/>
    <x v="3"/>
  </r>
  <r>
    <n v="1416"/>
    <n v="7"/>
    <n v="1.8"/>
    <s v="Yes"/>
    <n v="20"/>
    <n v="4"/>
    <x v="541"/>
    <n v="0.1"/>
    <n v="93"/>
    <n v="10"/>
    <n v="2"/>
    <n v="1175"/>
    <n v="1578"/>
    <s v="No"/>
    <s v="No"/>
    <s v="No"/>
    <s v="Yes"/>
    <s v="Yes"/>
    <n v="0"/>
    <n v="0"/>
    <x v="1"/>
  </r>
  <r>
    <n v="948"/>
    <n v="19"/>
    <n v="2.2999999999999998"/>
    <s v="No"/>
    <n v="22"/>
    <n v="5"/>
    <x v="1546"/>
    <n v="0.1"/>
    <n v="173"/>
    <n v="11"/>
    <n v="7"/>
    <n v="257"/>
    <n v="1654"/>
    <s v="Yes"/>
    <s v="Yes"/>
    <s v="No"/>
    <s v="Yes"/>
    <s v="No"/>
    <n v="20"/>
    <n v="14"/>
    <x v="1"/>
  </r>
  <r>
    <n v="1579"/>
    <n v="12"/>
    <n v="0.5"/>
    <s v="Yes"/>
    <n v="5"/>
    <n v="7"/>
    <x v="1547"/>
    <n v="0.2"/>
    <n v="88"/>
    <n v="17"/>
    <n v="11"/>
    <n v="1358"/>
    <n v="1739"/>
    <s v="No"/>
    <s v="No"/>
    <s v="No"/>
    <s v="Yes"/>
    <s v="Yes"/>
    <n v="9"/>
    <n v="0"/>
    <x v="1"/>
  </r>
  <r>
    <n v="1048"/>
    <n v="2"/>
    <n v="1.5"/>
    <s v="No"/>
    <n v="29"/>
    <n v="1"/>
    <x v="1548"/>
    <n v="1"/>
    <n v="182"/>
    <n v="11"/>
    <n v="10"/>
    <n v="29"/>
    <n v="1670"/>
    <s v="No"/>
    <s v="Yes"/>
    <s v="Yes"/>
    <s v="No"/>
    <s v="Yes"/>
    <n v="4"/>
    <n v="2"/>
    <x v="0"/>
  </r>
  <r>
    <n v="688"/>
    <n v="8"/>
    <n v="1.5"/>
    <s v="No"/>
    <n v="2"/>
    <n v="3"/>
    <x v="1549"/>
    <n v="1"/>
    <n v="89"/>
    <n v="5"/>
    <n v="2"/>
    <n v="271"/>
    <n v="869"/>
    <s v="Yes"/>
    <s v="Yes"/>
    <s v="No"/>
    <s v="Yes"/>
    <s v="Yes"/>
    <n v="2"/>
    <n v="0"/>
    <x v="3"/>
  </r>
  <r>
    <n v="770"/>
    <n v="4"/>
    <n v="1.5"/>
    <s v="Yes"/>
    <n v="61"/>
    <n v="4"/>
    <x v="1550"/>
    <n v="0.2"/>
    <n v="196"/>
    <n v="7"/>
    <n v="3"/>
    <n v="603"/>
    <n v="1483"/>
    <s v="No"/>
    <s v="No"/>
    <s v="No"/>
    <s v="Yes"/>
    <s v="Yes"/>
    <n v="9"/>
    <n v="6"/>
    <x v="1"/>
  </r>
  <r>
    <n v="1853"/>
    <n v="17"/>
    <n v="1"/>
    <s v="No"/>
    <n v="23"/>
    <n v="1"/>
    <x v="597"/>
    <n v="0.4"/>
    <n v="92"/>
    <n v="14"/>
    <n v="4"/>
    <n v="202"/>
    <n v="1951"/>
    <s v="No"/>
    <s v="Yes"/>
    <s v="No"/>
    <s v="No"/>
    <s v="Yes"/>
    <n v="15"/>
    <n v="2"/>
    <x v="1"/>
  </r>
  <r>
    <n v="1279"/>
    <n v="7"/>
    <n v="2.5"/>
    <s v="No"/>
    <n v="7"/>
    <n v="6"/>
    <x v="1551"/>
    <n v="0.5"/>
    <n v="105"/>
    <n v="7"/>
    <n v="2"/>
    <n v="560"/>
    <n v="1633"/>
    <s v="No"/>
    <s v="Yes"/>
    <s v="Yes"/>
    <s v="No"/>
    <s v="Yes"/>
    <n v="6"/>
    <n v="5"/>
    <x v="0"/>
  </r>
  <r>
    <n v="671"/>
    <n v="2"/>
    <n v="2.9"/>
    <s v="No"/>
    <n v="2"/>
    <n v="6"/>
    <x v="168"/>
    <n v="0.1"/>
    <n v="95"/>
    <n v="13"/>
    <n v="4"/>
    <n v="614"/>
    <n v="1617"/>
    <s v="No"/>
    <s v="Yes"/>
    <s v="Yes"/>
    <s v="No"/>
    <s v="No"/>
    <n v="19"/>
    <n v="7"/>
    <x v="2"/>
  </r>
  <r>
    <n v="1821"/>
    <n v="18"/>
    <n v="1.7"/>
    <s v="No"/>
    <n v="10"/>
    <n v="8"/>
    <x v="281"/>
    <n v="0.8"/>
    <n v="139"/>
    <n v="13"/>
    <n v="8"/>
    <n v="381"/>
    <n v="1018"/>
    <s v="No"/>
    <s v="Yes"/>
    <s v="Yes"/>
    <s v="Yes"/>
    <s v="No"/>
    <n v="10"/>
    <n v="4"/>
    <x v="1"/>
  </r>
  <r>
    <n v="1923"/>
    <n v="15"/>
    <n v="1.3"/>
    <s v="No"/>
    <n v="24"/>
    <n v="4"/>
    <x v="1552"/>
    <n v="1"/>
    <n v="86"/>
    <n v="9"/>
    <n v="2"/>
    <n v="874"/>
    <n v="1264"/>
    <s v="Yes"/>
    <s v="Yes"/>
    <s v="No"/>
    <s v="No"/>
    <s v="No"/>
    <n v="4"/>
    <n v="3"/>
    <x v="2"/>
  </r>
  <r>
    <n v="1698"/>
    <n v="14"/>
    <n v="2.1"/>
    <s v="No"/>
    <n v="18"/>
    <n v="6"/>
    <x v="1553"/>
    <n v="0.9"/>
    <n v="160"/>
    <n v="13"/>
    <n v="3"/>
    <n v="363"/>
    <n v="994"/>
    <s v="No"/>
    <s v="Yes"/>
    <s v="Yes"/>
    <s v="Yes"/>
    <s v="No"/>
    <n v="20"/>
    <n v="5"/>
    <x v="3"/>
  </r>
  <r>
    <n v="1361"/>
    <n v="16"/>
    <n v="1.4"/>
    <s v="No"/>
    <n v="47"/>
    <n v="5"/>
    <x v="849"/>
    <n v="1"/>
    <n v="169"/>
    <n v="8"/>
    <n v="7"/>
    <n v="881"/>
    <n v="1382"/>
    <s v="No"/>
    <s v="No"/>
    <s v="No"/>
    <s v="Yes"/>
    <s v="Yes"/>
    <n v="2"/>
    <n v="1"/>
    <x v="2"/>
  </r>
  <r>
    <n v="1034"/>
    <n v="12"/>
    <n v="2.7"/>
    <s v="Yes"/>
    <n v="37"/>
    <n v="7"/>
    <x v="1554"/>
    <n v="0.7"/>
    <n v="120"/>
    <n v="17"/>
    <n v="1"/>
    <n v="707"/>
    <n v="1199"/>
    <s v="Yes"/>
    <s v="No"/>
    <s v="No"/>
    <s v="Yes"/>
    <s v="Yes"/>
    <n v="20"/>
    <n v="6"/>
    <x v="1"/>
  </r>
  <r>
    <n v="881"/>
    <n v="6"/>
    <n v="1"/>
    <s v="No"/>
    <n v="64"/>
    <n v="3"/>
    <x v="856"/>
    <n v="0.5"/>
    <n v="160"/>
    <n v="18"/>
    <n v="9"/>
    <n v="115"/>
    <n v="636"/>
    <s v="Yes"/>
    <s v="Yes"/>
    <s v="No"/>
    <s v="Yes"/>
    <s v="No"/>
    <n v="6"/>
    <n v="1"/>
    <x v="0"/>
  </r>
  <r>
    <n v="1454"/>
    <n v="19"/>
    <n v="1.4"/>
    <s v="Yes"/>
    <n v="37"/>
    <n v="8"/>
    <x v="1506"/>
    <n v="0.8"/>
    <n v="80"/>
    <n v="16"/>
    <n v="0"/>
    <n v="903"/>
    <n v="910"/>
    <s v="No"/>
    <s v="No"/>
    <s v="No"/>
    <s v="No"/>
    <s v="No"/>
    <n v="20"/>
    <n v="8"/>
    <x v="0"/>
  </r>
  <r>
    <n v="1478"/>
    <n v="6"/>
    <n v="0.8"/>
    <s v="Yes"/>
    <n v="48"/>
    <n v="5"/>
    <x v="1555"/>
    <n v="0.7"/>
    <n v="99"/>
    <n v="5"/>
    <n v="2"/>
    <n v="694"/>
    <n v="882"/>
    <s v="No"/>
    <s v="No"/>
    <s v="No"/>
    <s v="Yes"/>
    <s v="Yes"/>
    <n v="17"/>
    <n v="12"/>
    <x v="0"/>
  </r>
  <r>
    <n v="1976"/>
    <n v="3"/>
    <n v="2.6"/>
    <s v="Yes"/>
    <n v="45"/>
    <n v="4"/>
    <x v="1556"/>
    <n v="1"/>
    <n v="136"/>
    <n v="11"/>
    <n v="1"/>
    <n v="652"/>
    <n v="1933"/>
    <s v="No"/>
    <s v="No"/>
    <s v="No"/>
    <s v="No"/>
    <s v="Yes"/>
    <n v="19"/>
    <n v="6"/>
    <x v="1"/>
  </r>
  <r>
    <n v="880"/>
    <n v="3"/>
    <n v="1.7"/>
    <s v="No"/>
    <n v="6"/>
    <n v="4"/>
    <x v="1557"/>
    <n v="0.6"/>
    <n v="198"/>
    <n v="6"/>
    <n v="4"/>
    <n v="632"/>
    <n v="660"/>
    <s v="No"/>
    <s v="Yes"/>
    <s v="No"/>
    <s v="No"/>
    <s v="No"/>
    <n v="19"/>
    <n v="2"/>
    <x v="2"/>
  </r>
  <r>
    <n v="1067"/>
    <n v="16"/>
    <n v="1.7"/>
    <s v="Yes"/>
    <n v="58"/>
    <n v="7"/>
    <x v="1558"/>
    <n v="0.5"/>
    <n v="135"/>
    <n v="12"/>
    <n v="9"/>
    <n v="79"/>
    <n v="681"/>
    <s v="Yes"/>
    <s v="No"/>
    <s v="No"/>
    <s v="No"/>
    <s v="Yes"/>
    <n v="0"/>
    <n v="0"/>
    <x v="3"/>
  </r>
  <r>
    <n v="1640"/>
    <n v="10"/>
    <n v="0.5"/>
    <s v="Yes"/>
    <n v="36"/>
    <n v="8"/>
    <x v="1559"/>
    <n v="0.9"/>
    <n v="87"/>
    <n v="6"/>
    <n v="1"/>
    <n v="664"/>
    <n v="1806"/>
    <s v="No"/>
    <s v="Yes"/>
    <s v="Yes"/>
    <s v="Yes"/>
    <s v="No"/>
    <n v="11"/>
    <n v="1"/>
    <x v="1"/>
  </r>
  <r>
    <n v="1165"/>
    <n v="15"/>
    <n v="2.4"/>
    <s v="No"/>
    <n v="41"/>
    <n v="6"/>
    <x v="1560"/>
    <n v="0.2"/>
    <n v="178"/>
    <n v="19"/>
    <n v="12"/>
    <n v="564"/>
    <n v="831"/>
    <s v="No"/>
    <s v="Yes"/>
    <s v="No"/>
    <s v="No"/>
    <s v="Yes"/>
    <n v="12"/>
    <n v="11"/>
    <x v="3"/>
  </r>
  <r>
    <n v="733"/>
    <n v="19"/>
    <n v="0.8"/>
    <s v="No"/>
    <n v="16"/>
    <n v="4"/>
    <x v="529"/>
    <n v="0.4"/>
    <n v="138"/>
    <n v="12"/>
    <n v="0"/>
    <n v="202"/>
    <n v="1787"/>
    <s v="Yes"/>
    <s v="Yes"/>
    <s v="No"/>
    <s v="No"/>
    <s v="No"/>
    <n v="12"/>
    <n v="7"/>
    <x v="2"/>
  </r>
  <r>
    <n v="1387"/>
    <n v="11"/>
    <n v="0.5"/>
    <s v="No"/>
    <n v="61"/>
    <n v="3"/>
    <x v="929"/>
    <n v="0.5"/>
    <n v="98"/>
    <n v="5"/>
    <n v="3"/>
    <n v="785"/>
    <n v="1151"/>
    <s v="Yes"/>
    <s v="Yes"/>
    <s v="Yes"/>
    <s v="No"/>
    <s v="No"/>
    <n v="0"/>
    <n v="0"/>
    <x v="3"/>
  </r>
  <r>
    <n v="1175"/>
    <n v="12"/>
    <n v="0.6"/>
    <s v="No"/>
    <n v="25"/>
    <n v="2"/>
    <x v="806"/>
    <n v="0.1"/>
    <n v="145"/>
    <n v="9"/>
    <n v="4"/>
    <n v="137"/>
    <n v="1501"/>
    <s v="No"/>
    <s v="Yes"/>
    <s v="No"/>
    <s v="No"/>
    <s v="No"/>
    <n v="12"/>
    <n v="10"/>
    <x v="2"/>
  </r>
  <r>
    <n v="1720"/>
    <n v="5"/>
    <n v="2"/>
    <s v="No"/>
    <n v="55"/>
    <n v="2"/>
    <x v="1561"/>
    <n v="0.5"/>
    <n v="168"/>
    <n v="14"/>
    <n v="2"/>
    <n v="753"/>
    <n v="1353"/>
    <s v="Yes"/>
    <s v="Yes"/>
    <s v="Yes"/>
    <s v="Yes"/>
    <s v="No"/>
    <n v="18"/>
    <n v="15"/>
    <x v="2"/>
  </r>
  <r>
    <n v="715"/>
    <n v="10"/>
    <n v="2.2999999999999998"/>
    <s v="Yes"/>
    <n v="48"/>
    <n v="4"/>
    <x v="912"/>
    <n v="0.1"/>
    <n v="160"/>
    <n v="14"/>
    <n v="2"/>
    <n v="21"/>
    <n v="562"/>
    <s v="No"/>
    <s v="No"/>
    <s v="No"/>
    <s v="No"/>
    <s v="No"/>
    <n v="6"/>
    <n v="4"/>
    <x v="2"/>
  </r>
  <r>
    <n v="1186"/>
    <n v="7"/>
    <n v="0.5"/>
    <s v="Yes"/>
    <n v="21"/>
    <n v="8"/>
    <x v="850"/>
    <n v="0.4"/>
    <n v="160"/>
    <n v="17"/>
    <n v="8"/>
    <n v="68"/>
    <n v="584"/>
    <s v="No"/>
    <s v="Yes"/>
    <s v="No"/>
    <s v="No"/>
    <s v="Yes"/>
    <n v="4"/>
    <n v="2"/>
    <x v="0"/>
  </r>
  <r>
    <n v="891"/>
    <n v="10"/>
    <n v="0.5"/>
    <s v="Yes"/>
    <n v="25"/>
    <n v="2"/>
    <x v="527"/>
    <n v="0.3"/>
    <n v="196"/>
    <n v="7"/>
    <n v="1"/>
    <n v="375"/>
    <n v="1724"/>
    <s v="No"/>
    <s v="Yes"/>
    <s v="Yes"/>
    <s v="Yes"/>
    <s v="No"/>
    <n v="19"/>
    <n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HD9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axis="axisCol" showAll="0">
      <items count="1563">
        <item x="653"/>
        <item x="463"/>
        <item x="1379"/>
        <item x="704"/>
        <item x="1292"/>
        <item x="117"/>
        <item x="775"/>
        <item x="1014"/>
        <item x="510"/>
        <item x="634"/>
        <item x="250"/>
        <item x="664"/>
        <item x="1254"/>
        <item x="1314"/>
        <item x="1544"/>
        <item x="539"/>
        <item x="1438"/>
        <item x="920"/>
        <item x="976"/>
        <item x="443"/>
        <item x="1251"/>
        <item x="237"/>
        <item x="605"/>
        <item x="1017"/>
        <item x="692"/>
        <item x="534"/>
        <item x="577"/>
        <item x="452"/>
        <item x="1023"/>
        <item x="144"/>
        <item x="657"/>
        <item x="779"/>
        <item x="712"/>
        <item x="679"/>
        <item x="1226"/>
        <item x="982"/>
        <item x="894"/>
        <item x="389"/>
        <item x="1147"/>
        <item x="811"/>
        <item x="1108"/>
        <item x="20"/>
        <item x="294"/>
        <item x="172"/>
        <item x="791"/>
        <item x="1396"/>
        <item x="578"/>
        <item x="226"/>
        <item x="157"/>
        <item x="879"/>
        <item x="1121"/>
        <item x="491"/>
        <item x="61"/>
        <item x="33"/>
        <item x="1256"/>
        <item x="1549"/>
        <item x="723"/>
        <item x="1071"/>
        <item x="1042"/>
        <item x="1412"/>
        <item x="1494"/>
        <item x="1403"/>
        <item x="456"/>
        <item x="617"/>
        <item x="1142"/>
        <item x="111"/>
        <item x="461"/>
        <item x="643"/>
        <item x="1205"/>
        <item x="1448"/>
        <item x="1316"/>
        <item x="1530"/>
        <item x="841"/>
        <item x="140"/>
        <item x="647"/>
        <item x="399"/>
        <item x="1097"/>
        <item x="1280"/>
        <item x="737"/>
        <item x="419"/>
        <item x="945"/>
        <item x="1501"/>
        <item x="655"/>
        <item x="1052"/>
        <item x="336"/>
        <item x="842"/>
        <item x="1527"/>
        <item x="433"/>
        <item x="983"/>
        <item x="358"/>
        <item x="784"/>
        <item x="493"/>
        <item x="146"/>
        <item x="1085"/>
        <item x="820"/>
        <item x="922"/>
        <item x="1135"/>
        <item x="1288"/>
        <item x="1451"/>
        <item x="138"/>
        <item x="780"/>
        <item x="511"/>
        <item x="691"/>
        <item x="14"/>
        <item x="29"/>
        <item x="1365"/>
        <item x="683"/>
        <item x="1345"/>
        <item x="985"/>
        <item x="582"/>
        <item x="868"/>
        <item x="1313"/>
        <item x="11"/>
        <item x="754"/>
        <item x="312"/>
        <item x="346"/>
        <item x="735"/>
        <item x="1352"/>
        <item x="753"/>
        <item x="790"/>
        <item x="979"/>
        <item x="625"/>
        <item x="785"/>
        <item x="1250"/>
        <item x="535"/>
        <item x="1189"/>
        <item x="224"/>
        <item x="457"/>
        <item x="36"/>
        <item x="601"/>
        <item x="173"/>
        <item x="1266"/>
        <item x="954"/>
        <item x="989"/>
        <item x="674"/>
        <item x="194"/>
        <item x="203"/>
        <item x="49"/>
        <item x="867"/>
        <item x="1308"/>
        <item x="764"/>
        <item x="853"/>
        <item x="851"/>
        <item x="810"/>
        <item x="139"/>
        <item x="636"/>
        <item x="1050"/>
        <item x="603"/>
        <item x="642"/>
        <item x="816"/>
        <item x="554"/>
        <item x="793"/>
        <item x="564"/>
        <item x="825"/>
        <item x="702"/>
        <item x="522"/>
        <item x="155"/>
        <item x="1500"/>
        <item x="187"/>
        <item x="988"/>
        <item x="1084"/>
        <item x="1369"/>
        <item x="822"/>
        <item x="1447"/>
        <item x="1358"/>
        <item x="929"/>
        <item x="1299"/>
        <item x="971"/>
        <item x="1215"/>
        <item x="1228"/>
        <item x="553"/>
        <item x="297"/>
        <item x="1513"/>
        <item x="279"/>
        <item x="800"/>
        <item x="773"/>
        <item x="430"/>
        <item x="367"/>
        <item x="189"/>
        <item x="1133"/>
        <item x="1275"/>
        <item x="1319"/>
        <item x="234"/>
        <item x="486"/>
        <item x="507"/>
        <item x="268"/>
        <item x="1326"/>
        <item x="1209"/>
        <item x="15"/>
        <item x="55"/>
        <item x="980"/>
        <item x="1064"/>
        <item x="1140"/>
        <item x="964"/>
        <item x="1126"/>
        <item x="494"/>
        <item x="906"/>
        <item x="1558"/>
        <item x="107"/>
        <item x="1418"/>
        <item x="1469"/>
        <item x="652"/>
        <item x="1237"/>
        <item x="1018"/>
        <item x="1146"/>
        <item x="720"/>
        <item x="992"/>
        <item x="1363"/>
        <item x="1539"/>
        <item x="37"/>
        <item x="563"/>
        <item x="1304"/>
        <item x="886"/>
        <item x="1200"/>
        <item x="533"/>
        <item x="1545"/>
        <item x="405"/>
        <item x="883"/>
        <item x="556"/>
        <item x="1315"/>
        <item x="1414"/>
        <item x="1290"/>
        <item x="515"/>
        <item x="1531"/>
        <item x="137"/>
        <item x="1560"/>
        <item x="128"/>
        <item x="1086"/>
        <item x="1382"/>
        <item x="545"/>
        <item x="1446"/>
        <item x="837"/>
        <item x="731"/>
        <item x="1183"/>
        <item x="1529"/>
        <item x="80"/>
        <item x="292"/>
        <item x="1272"/>
        <item x="1553"/>
        <item x="1120"/>
        <item x="1509"/>
        <item x="1409"/>
        <item x="122"/>
        <item x="930"/>
        <item x="1334"/>
        <item x="1459"/>
        <item x="264"/>
        <item x="435"/>
        <item x="1224"/>
        <item x="1247"/>
        <item x="949"/>
        <item x="1261"/>
        <item x="897"/>
        <item x="966"/>
        <item x="1537"/>
        <item x="253"/>
        <item x="817"/>
        <item x="783"/>
        <item x="1166"/>
        <item x="393"/>
        <item x="1528"/>
        <item x="1366"/>
        <item x="48"/>
        <item x="1159"/>
        <item x="901"/>
        <item x="697"/>
        <item x="521"/>
        <item x="1468"/>
        <item x="248"/>
        <item x="902"/>
        <item x="1112"/>
        <item x="1466"/>
        <item x="76"/>
        <item x="428"/>
        <item x="365"/>
        <item x="1406"/>
        <item x="889"/>
        <item x="190"/>
        <item x="693"/>
        <item x="217"/>
        <item x="777"/>
        <item x="112"/>
        <item x="395"/>
        <item x="1181"/>
        <item x="1216"/>
        <item x="1013"/>
        <item x="956"/>
        <item x="1055"/>
        <item x="559"/>
        <item x="1035"/>
        <item x="1271"/>
        <item x="624"/>
        <item x="574"/>
        <item x="631"/>
        <item x="1428"/>
        <item x="225"/>
        <item x="1512"/>
        <item x="349"/>
        <item x="1096"/>
        <item x="423"/>
        <item x="354"/>
        <item x="282"/>
        <item x="948"/>
        <item x="101"/>
        <item x="907"/>
        <item x="503"/>
        <item x="340"/>
        <item x="181"/>
        <item x="409"/>
        <item x="549"/>
        <item x="942"/>
        <item x="209"/>
        <item x="828"/>
        <item x="266"/>
        <item x="1245"/>
        <item x="39"/>
        <item x="569"/>
        <item x="1464"/>
        <item x="661"/>
        <item x="108"/>
        <item x="677"/>
        <item x="1004"/>
        <item x="528"/>
        <item x="587"/>
        <item x="242"/>
        <item x="579"/>
        <item x="64"/>
        <item x="445"/>
        <item x="26"/>
        <item x="1240"/>
        <item x="471"/>
        <item x="1131"/>
        <item x="1337"/>
        <item x="235"/>
        <item x="538"/>
        <item x="1507"/>
        <item x="1149"/>
        <item x="1450"/>
        <item x="236"/>
        <item x="1354"/>
        <item x="967"/>
        <item x="412"/>
        <item x="1201"/>
        <item x="246"/>
        <item x="1046"/>
        <item x="67"/>
        <item x="1273"/>
        <item x="1317"/>
        <item x="1132"/>
        <item x="1080"/>
        <item x="1330"/>
        <item x="676"/>
        <item x="1235"/>
        <item x="284"/>
        <item x="350"/>
        <item x="116"/>
        <item x="581"/>
        <item x="824"/>
        <item x="1102"/>
        <item x="439"/>
        <item x="1030"/>
        <item x="847"/>
        <item x="106"/>
        <item x="919"/>
        <item x="322"/>
        <item x="600"/>
        <item x="1443"/>
        <item x="1187"/>
        <item x="1380"/>
        <item x="593"/>
        <item x="1535"/>
        <item x="135"/>
        <item x="635"/>
        <item x="1032"/>
        <item x="1555"/>
        <item x="339"/>
        <item x="85"/>
        <item x="1310"/>
        <item x="984"/>
        <item x="1551"/>
        <item x="343"/>
        <item x="458"/>
        <item x="762"/>
        <item x="900"/>
        <item x="1268"/>
        <item x="239"/>
        <item x="609"/>
        <item x="771"/>
        <item x="870"/>
        <item x="160"/>
        <item x="341"/>
        <item x="1087"/>
        <item x="47"/>
        <item x="142"/>
        <item x="761"/>
        <item x="1060"/>
        <item x="1005"/>
        <item x="256"/>
        <item x="198"/>
        <item x="626"/>
        <item x="119"/>
        <item x="1294"/>
        <item x="1061"/>
        <item x="781"/>
        <item x="1349"/>
        <item x="52"/>
        <item x="1433"/>
        <item x="610"/>
        <item x="1104"/>
        <item x="750"/>
        <item x="1307"/>
        <item x="1348"/>
        <item x="308"/>
        <item x="899"/>
        <item x="238"/>
        <item x="565"/>
        <item x="70"/>
        <item x="1127"/>
        <item x="132"/>
        <item x="656"/>
        <item x="827"/>
        <item x="641"/>
        <item x="1217"/>
        <item x="1394"/>
        <item x="1246"/>
        <item x="795"/>
        <item x="685"/>
        <item x="607"/>
        <item x="377"/>
        <item x="1391"/>
        <item x="1242"/>
        <item x="1456"/>
        <item x="745"/>
        <item x="286"/>
        <item x="320"/>
        <item x="787"/>
        <item x="1295"/>
        <item x="382"/>
        <item x="257"/>
        <item x="1176"/>
        <item x="1144"/>
        <item x="1357"/>
        <item x="31"/>
        <item x="619"/>
        <item x="79"/>
        <item x="75"/>
        <item x="557"/>
        <item x="43"/>
        <item x="690"/>
        <item x="1191"/>
        <item x="1327"/>
        <item x="1281"/>
        <item x="83"/>
        <item x="186"/>
        <item x="44"/>
        <item x="255"/>
        <item x="54"/>
        <item x="1028"/>
        <item x="182"/>
        <item x="1401"/>
        <item x="727"/>
        <item x="1495"/>
        <item x="1230"/>
        <item x="1504"/>
        <item x="713"/>
        <item x="213"/>
        <item x="411"/>
        <item x="1285"/>
        <item x="136"/>
        <item x="231"/>
        <item x="1361"/>
        <item x="96"/>
        <item x="1375"/>
        <item x="1291"/>
        <item x="1016"/>
        <item x="479"/>
        <item x="975"/>
        <item x="552"/>
        <item x="1003"/>
        <item x="585"/>
        <item x="1011"/>
        <item x="1518"/>
        <item x="97"/>
        <item x="926"/>
        <item x="1293"/>
        <item x="1062"/>
        <item x="1440"/>
        <item x="95"/>
        <item x="1381"/>
        <item x="369"/>
        <item x="487"/>
        <item x="1054"/>
        <item x="1169"/>
        <item x="1115"/>
        <item x="92"/>
        <item x="1543"/>
        <item x="501"/>
        <item x="261"/>
        <item x="1173"/>
        <item x="1093"/>
        <item x="740"/>
        <item x="66"/>
        <item x="1305"/>
        <item x="1279"/>
        <item x="1493"/>
        <item x="1373"/>
        <item x="1065"/>
        <item x="584"/>
        <item x="275"/>
        <item x="166"/>
        <item x="769"/>
        <item x="1196"/>
        <item x="1325"/>
        <item x="708"/>
        <item x="995"/>
        <item x="1202"/>
        <item x="327"/>
        <item x="589"/>
        <item x="1521"/>
        <item x="799"/>
        <item x="309"/>
        <item x="258"/>
        <item x="733"/>
        <item x="939"/>
        <item x="1059"/>
        <item x="180"/>
        <item x="1125"/>
        <item x="1416"/>
        <item x="315"/>
        <item x="805"/>
        <item x="716"/>
        <item x="1229"/>
        <item x="402"/>
        <item x="1335"/>
        <item x="826"/>
        <item x="1095"/>
        <item x="1260"/>
        <item x="374"/>
        <item x="1520"/>
        <item x="859"/>
        <item x="314"/>
        <item x="1427"/>
        <item x="451"/>
        <item x="1442"/>
        <item x="1432"/>
        <item x="449"/>
        <item x="407"/>
        <item x="59"/>
        <item x="1364"/>
        <item x="1168"/>
        <item x="272"/>
        <item x="821"/>
        <item x="1411"/>
        <item x="1372"/>
        <item x="243"/>
        <item x="1198"/>
        <item x="1397"/>
        <item x="632"/>
        <item x="301"/>
        <item x="1241"/>
        <item x="890"/>
        <item x="1274"/>
        <item x="1417"/>
        <item x="127"/>
        <item x="1019"/>
        <item x="908"/>
        <item x="1536"/>
        <item x="575"/>
        <item x="1100"/>
        <item x="891"/>
        <item x="651"/>
        <item x="714"/>
        <item x="1248"/>
        <item x="1461"/>
        <item x="736"/>
        <item x="1400"/>
        <item x="673"/>
        <item x="829"/>
        <item x="1184"/>
        <item x="148"/>
        <item x="94"/>
        <item x="682"/>
        <item x="965"/>
        <item x="417"/>
        <item x="721"/>
        <item x="789"/>
        <item x="18"/>
        <item x="835"/>
        <item x="864"/>
        <item x="1243"/>
        <item x="843"/>
        <item x="413"/>
        <item x="295"/>
        <item x="385"/>
        <item x="882"/>
        <item x="1204"/>
        <item x="1488"/>
        <item x="499"/>
        <item x="1454"/>
        <item x="1439"/>
        <item x="373"/>
        <item x="273"/>
        <item x="1000"/>
        <item x="978"/>
        <item x="1300"/>
        <item x="963"/>
        <item x="1324"/>
        <item x="344"/>
        <item x="77"/>
        <item x="1265"/>
        <item x="812"/>
        <item x="599"/>
        <item x="1031"/>
        <item x="1452"/>
        <item x="1506"/>
        <item x="658"/>
        <item x="1515"/>
        <item x="633"/>
        <item x="706"/>
        <item x="938"/>
        <item x="9"/>
        <item x="703"/>
        <item x="751"/>
        <item x="2"/>
        <item x="356"/>
        <item x="987"/>
        <item x="176"/>
        <item x="252"/>
        <item x="1006"/>
        <item x="1212"/>
        <item x="1234"/>
        <item x="1511"/>
        <item x="363"/>
        <item x="88"/>
        <item x="1407"/>
        <item x="1174"/>
        <item x="1167"/>
        <item x="1301"/>
        <item x="1001"/>
        <item x="876"/>
        <item x="368"/>
        <item x="546"/>
        <item x="1214"/>
        <item x="1487"/>
        <item x="45"/>
        <item x="968"/>
        <item x="167"/>
        <item x="1485"/>
        <item x="707"/>
        <item x="755"/>
        <item x="1148"/>
        <item x="197"/>
        <item x="215"/>
        <item x="763"/>
        <item x="465"/>
        <item x="1263"/>
        <item x="196"/>
        <item x="265"/>
        <item x="262"/>
        <item x="927"/>
        <item x="772"/>
        <item x="1114"/>
        <item x="1478"/>
        <item x="1471"/>
        <item x="613"/>
        <item x="1510"/>
        <item x="305"/>
        <item x="274"/>
        <item x="1387"/>
        <item x="950"/>
        <item x="304"/>
        <item x="1106"/>
        <item x="798"/>
        <item x="241"/>
        <item x="855"/>
        <item x="622"/>
        <item x="199"/>
        <item x="34"/>
        <item x="935"/>
        <item x="921"/>
        <item x="335"/>
        <item x="450"/>
        <item x="477"/>
        <item x="786"/>
        <item x="150"/>
        <item x="58"/>
        <item x="1227"/>
        <item x="313"/>
        <item x="105"/>
        <item x="1457"/>
        <item x="1483"/>
        <item x="7"/>
        <item x="233"/>
        <item x="1270"/>
        <item x="620"/>
        <item x="1188"/>
        <item x="249"/>
        <item x="5"/>
        <item x="383"/>
        <item x="916"/>
        <item x="271"/>
        <item x="595"/>
        <item x="1318"/>
        <item x="418"/>
        <item x="337"/>
        <item x="594"/>
        <item x="1137"/>
        <item x="872"/>
        <item x="169"/>
        <item x="1355"/>
        <item x="766"/>
        <item x="404"/>
        <item x="81"/>
        <item x="739"/>
        <item x="700"/>
        <item x="178"/>
        <item x="637"/>
        <item x="17"/>
        <item x="0"/>
        <item x="56"/>
        <item x="1434"/>
        <item x="701"/>
        <item x="408"/>
        <item x="468"/>
        <item x="752"/>
        <item x="270"/>
        <item x="1165"/>
        <item x="705"/>
        <item x="425"/>
        <item x="1152"/>
        <item x="1399"/>
        <item x="1259"/>
        <item x="1423"/>
        <item x="23"/>
        <item x="895"/>
        <item x="537"/>
        <item x="893"/>
        <item x="644"/>
        <item x="1110"/>
        <item x="598"/>
        <item x="1277"/>
        <item x="1145"/>
        <item x="623"/>
        <item x="518"/>
        <item x="1195"/>
        <item x="414"/>
        <item x="1182"/>
        <item x="519"/>
        <item x="38"/>
        <item x="291"/>
        <item x="527"/>
        <item x="809"/>
        <item x="933"/>
        <item x="462"/>
        <item x="392"/>
        <item x="113"/>
        <item x="1508"/>
        <item x="1522"/>
        <item x="1480"/>
        <item x="277"/>
        <item x="1533"/>
        <item x="1238"/>
        <item x="621"/>
        <item x="1151"/>
        <item x="1342"/>
        <item x="969"/>
        <item x="856"/>
        <item x="1210"/>
        <item x="913"/>
        <item x="73"/>
        <item x="307"/>
        <item x="1437"/>
        <item x="1339"/>
        <item x="765"/>
        <item x="200"/>
        <item x="1474"/>
        <item x="1477"/>
        <item x="659"/>
        <item x="1107"/>
        <item x="162"/>
        <item x="1436"/>
        <item x="1548"/>
        <item x="1150"/>
        <item x="1561"/>
        <item x="962"/>
        <item x="917"/>
        <item x="1105"/>
        <item x="1091"/>
        <item x="1267"/>
        <item x="670"/>
        <item x="1190"/>
        <item x="216"/>
        <item x="1298"/>
        <item x="62"/>
        <item x="422"/>
        <item x="1390"/>
        <item x="364"/>
        <item x="748"/>
        <item x="869"/>
        <item x="287"/>
        <item x="729"/>
        <item x="1143"/>
        <item x="590"/>
        <item x="1008"/>
        <item x="104"/>
        <item x="1253"/>
        <item x="212"/>
        <item x="175"/>
        <item x="958"/>
        <item x="866"/>
        <item x="675"/>
        <item x="555"/>
        <item x="742"/>
        <item x="831"/>
        <item x="102"/>
        <item x="566"/>
        <item x="1138"/>
        <item x="959"/>
        <item x="1542"/>
        <item x="82"/>
        <item x="1496"/>
        <item x="93"/>
        <item x="74"/>
        <item x="1534"/>
        <item x="133"/>
        <item x="914"/>
        <item x="618"/>
        <item x="710"/>
        <item x="211"/>
        <item x="1036"/>
        <item x="994"/>
        <item x="854"/>
        <item x="1249"/>
        <item x="168"/>
        <item x="1499"/>
        <item x="905"/>
        <item x="1128"/>
        <item x="1475"/>
        <item x="1154"/>
        <item x="1323"/>
        <item x="833"/>
        <item x="223"/>
        <item x="717"/>
        <item x="1388"/>
        <item x="815"/>
        <item x="219"/>
        <item x="1022"/>
        <item x="1255"/>
        <item x="1048"/>
        <item x="13"/>
        <item x="1393"/>
        <item x="689"/>
        <item x="496"/>
        <item x="884"/>
        <item x="1264"/>
        <item x="1497"/>
        <item x="903"/>
        <item x="1129"/>
        <item x="834"/>
        <item x="741"/>
        <item x="1532"/>
        <item x="1479"/>
        <item x="177"/>
        <item x="512"/>
        <item x="401"/>
        <item x="694"/>
        <item x="311"/>
        <item x="649"/>
        <item x="951"/>
        <item x="502"/>
        <item x="818"/>
        <item x="396"/>
        <item x="660"/>
        <item x="500"/>
        <item x="498"/>
        <item x="1306"/>
        <item x="508"/>
        <item x="254"/>
        <item x="776"/>
        <item x="240"/>
        <item x="379"/>
        <item x="850"/>
        <item x="351"/>
        <item x="99"/>
        <item x="1297"/>
        <item x="10"/>
        <item x="1070"/>
        <item x="446"/>
        <item x="1384"/>
        <item x="164"/>
        <item x="221"/>
        <item x="934"/>
        <item x="163"/>
        <item x="1002"/>
        <item x="699"/>
        <item x="832"/>
        <item x="35"/>
        <item x="996"/>
        <item x="583"/>
        <item x="460"/>
        <item x="1068"/>
        <item x="276"/>
        <item x="532"/>
        <item x="1223"/>
        <item x="1331"/>
        <item x="536"/>
        <item x="1517"/>
        <item x="1444"/>
        <item x="317"/>
        <item x="760"/>
        <item x="90"/>
        <item x="400"/>
        <item x="1458"/>
        <item x="251"/>
        <item x="1072"/>
        <item x="548"/>
        <item x="384"/>
        <item x="348"/>
        <item x="586"/>
        <item x="796"/>
        <item x="749"/>
        <item x="678"/>
        <item x="695"/>
        <item x="629"/>
        <item x="16"/>
        <item x="1556"/>
        <item x="338"/>
        <item x="1284"/>
        <item x="381"/>
        <item x="1552"/>
        <item x="71"/>
        <item x="1408"/>
        <item x="1172"/>
        <item x="60"/>
        <item x="1069"/>
        <item x="1194"/>
        <item x="849"/>
        <item x="1415"/>
        <item x="904"/>
        <item x="1116"/>
        <item x="1467"/>
        <item x="803"/>
        <item x="1420"/>
        <item x="1082"/>
        <item x="1481"/>
        <item x="1282"/>
        <item x="1043"/>
        <item x="1524"/>
        <item x="1445"/>
        <item x="767"/>
        <item x="580"/>
        <item x="1045"/>
        <item x="448"/>
        <item x="210"/>
        <item x="1027"/>
        <item x="455"/>
        <item x="744"/>
        <item x="1158"/>
        <item x="121"/>
        <item x="429"/>
        <item x="1185"/>
        <item x="709"/>
        <item x="269"/>
        <item x="42"/>
        <item x="40"/>
        <item x="298"/>
        <item x="32"/>
        <item x="1193"/>
        <item x="8"/>
        <item x="1024"/>
        <item x="1311"/>
        <item x="1374"/>
        <item x="464"/>
        <item x="72"/>
        <item x="288"/>
        <item x="1039"/>
        <item x="21"/>
        <item x="372"/>
        <item x="571"/>
        <item x="576"/>
        <item x="506"/>
        <item x="1094"/>
        <item x="332"/>
        <item x="993"/>
        <item x="1153"/>
        <item x="1516"/>
        <item x="218"/>
        <item x="1257"/>
        <item x="977"/>
        <item x="941"/>
        <item x="732"/>
        <item x="347"/>
        <item x="454"/>
        <item x="715"/>
        <item x="724"/>
        <item x="278"/>
        <item x="1449"/>
        <item x="881"/>
        <item x="1179"/>
        <item x="325"/>
        <item x="953"/>
        <item x="1498"/>
        <item x="940"/>
        <item x="823"/>
        <item x="120"/>
        <item x="813"/>
        <item x="1473"/>
        <item x="1139"/>
        <item x="529"/>
        <item x="68"/>
        <item x="814"/>
        <item x="53"/>
        <item x="1178"/>
        <item x="514"/>
        <item x="1219"/>
        <item x="1047"/>
        <item x="1389"/>
        <item x="46"/>
        <item x="1489"/>
        <item x="592"/>
        <item x="654"/>
        <item x="260"/>
        <item x="126"/>
        <item x="375"/>
        <item x="1170"/>
        <item x="1278"/>
        <item x="1177"/>
        <item x="489"/>
        <item x="319"/>
        <item x="376"/>
        <item x="1038"/>
        <item x="844"/>
        <item x="627"/>
        <item x="1276"/>
        <item x="1089"/>
        <item x="778"/>
        <item x="437"/>
        <item x="711"/>
        <item x="604"/>
        <item x="1302"/>
        <item x="205"/>
        <item x="244"/>
        <item x="130"/>
        <item x="1040"/>
        <item x="208"/>
        <item x="289"/>
        <item x="952"/>
        <item x="57"/>
        <item x="738"/>
        <item x="1286"/>
        <item x="1161"/>
        <item x="447"/>
        <item x="1460"/>
        <item x="1385"/>
        <item x="719"/>
        <item x="1492"/>
        <item x="597"/>
        <item x="1343"/>
        <item x="232"/>
        <item x="1057"/>
        <item x="1424"/>
        <item x="726"/>
        <item x="1486"/>
        <item x="1378"/>
        <item x="149"/>
        <item x="359"/>
        <item x="1041"/>
        <item x="887"/>
        <item x="390"/>
        <item x="227"/>
        <item x="441"/>
        <item x="1490"/>
        <item x="1312"/>
        <item x="1118"/>
        <item x="222"/>
        <item x="84"/>
        <item x="759"/>
        <item x="1155"/>
        <item x="87"/>
        <item x="1526"/>
        <item x="65"/>
        <item x="526"/>
        <item x="1160"/>
        <item x="1033"/>
        <item x="482"/>
        <item x="191"/>
        <item x="923"/>
        <item x="353"/>
        <item x="974"/>
        <item x="283"/>
        <item x="756"/>
        <item x="156"/>
        <item x="885"/>
        <item x="1470"/>
        <item x="476"/>
        <item x="1098"/>
        <item x="910"/>
        <item x="1525"/>
        <item x="560"/>
        <item x="1269"/>
        <item x="943"/>
        <item x="1350"/>
        <item x="4"/>
        <item x="306"/>
        <item x="758"/>
        <item x="696"/>
        <item x="770"/>
        <item x="103"/>
        <item x="1472"/>
        <item x="662"/>
        <item x="440"/>
        <item x="757"/>
        <item x="109"/>
        <item x="860"/>
        <item x="1359"/>
        <item x="63"/>
        <item x="214"/>
        <item x="1353"/>
        <item x="648"/>
        <item x="1221"/>
        <item x="1463"/>
        <item x="531"/>
        <item x="873"/>
        <item x="909"/>
        <item x="743"/>
        <item x="611"/>
        <item x="100"/>
        <item x="848"/>
        <item x="915"/>
        <item x="1340"/>
        <item x="681"/>
        <item x="602"/>
        <item x="125"/>
        <item x="267"/>
        <item x="326"/>
        <item x="1044"/>
        <item x="1208"/>
        <item x="991"/>
        <item x="1503"/>
        <item x="1429"/>
        <item x="547"/>
        <item x="1557"/>
        <item x="840"/>
        <item x="1083"/>
        <item x="472"/>
        <item x="1404"/>
        <item x="207"/>
        <item x="427"/>
        <item x="1371"/>
        <item x="567"/>
        <item x="1067"/>
        <item x="362"/>
        <item x="154"/>
        <item x="961"/>
        <item x="386"/>
        <item x="1368"/>
        <item x="115"/>
        <item x="1360"/>
        <item x="1332"/>
        <item x="293"/>
        <item x="1066"/>
        <item x="1109"/>
        <item x="558"/>
        <item x="1171"/>
        <item x="165"/>
        <item x="124"/>
        <item x="646"/>
        <item x="1422"/>
        <item x="51"/>
        <item x="925"/>
        <item x="666"/>
        <item x="145"/>
        <item x="370"/>
        <item x="1124"/>
        <item x="1362"/>
        <item x="444"/>
        <item x="669"/>
        <item x="230"/>
        <item x="1320"/>
        <item x="932"/>
        <item x="98"/>
        <item x="24"/>
        <item x="316"/>
        <item x="1462"/>
        <item x="1141"/>
        <item x="470"/>
        <item x="747"/>
        <item x="1435"/>
        <item x="562"/>
        <item x="474"/>
        <item x="596"/>
        <item x="1034"/>
        <item x="1180"/>
        <item x="245"/>
        <item x="1021"/>
        <item x="788"/>
        <item x="1482"/>
        <item x="806"/>
        <item x="1222"/>
        <item x="202"/>
        <item x="475"/>
        <item x="495"/>
        <item x="1037"/>
        <item x="1289"/>
        <item x="516"/>
        <item x="50"/>
        <item x="204"/>
        <item x="153"/>
        <item x="478"/>
        <item x="973"/>
        <item x="722"/>
        <item x="41"/>
        <item x="931"/>
        <item x="397"/>
        <item x="1329"/>
        <item x="650"/>
        <item x="436"/>
        <item x="1122"/>
        <item x="947"/>
        <item x="3"/>
        <item x="1025"/>
        <item x="1015"/>
        <item x="438"/>
        <item x="281"/>
        <item x="918"/>
        <item x="1484"/>
        <item x="1336"/>
        <item x="170"/>
        <item x="1559"/>
        <item x="871"/>
        <item x="330"/>
        <item x="123"/>
        <item x="612"/>
        <item x="129"/>
        <item x="259"/>
        <item x="1476"/>
        <item x="1338"/>
        <item x="1405"/>
        <item x="184"/>
        <item x="1211"/>
        <item x="161"/>
        <item x="725"/>
        <item x="1322"/>
        <item x="380"/>
        <item x="1425"/>
        <item x="1073"/>
        <item x="1007"/>
        <item x="944"/>
        <item x="1321"/>
        <item x="1356"/>
        <item x="746"/>
        <item x="794"/>
        <item x="469"/>
        <item x="431"/>
        <item x="808"/>
        <item x="892"/>
        <item x="1538"/>
        <item x="229"/>
        <item x="473"/>
        <item x="299"/>
        <item x="1402"/>
        <item x="819"/>
        <item x="195"/>
        <item x="1053"/>
        <item x="334"/>
        <item x="329"/>
        <item x="505"/>
        <item x="1088"/>
        <item x="247"/>
        <item x="875"/>
        <item x="342"/>
        <item x="997"/>
        <item x="86"/>
        <item x="25"/>
        <item x="27"/>
        <item x="588"/>
        <item x="1157"/>
        <item x="1092"/>
        <item x="1077"/>
        <item x="1203"/>
        <item x="865"/>
        <item x="30"/>
        <item x="1419"/>
        <item x="388"/>
        <item x="89"/>
        <item x="483"/>
        <item x="1309"/>
        <item x="591"/>
        <item x="1010"/>
        <item x="614"/>
        <item x="1090"/>
        <item x="1119"/>
        <item x="1430"/>
        <item x="1453"/>
        <item x="551"/>
        <item x="924"/>
        <item x="421"/>
        <item x="426"/>
        <item x="1395"/>
        <item x="688"/>
        <item x="1351"/>
        <item x="1074"/>
        <item x="302"/>
        <item x="158"/>
        <item x="846"/>
        <item x="1218"/>
        <item x="323"/>
        <item x="366"/>
        <item x="608"/>
        <item x="185"/>
        <item x="1220"/>
        <item x="118"/>
        <item x="1163"/>
        <item x="1075"/>
        <item x="1136"/>
        <item x="318"/>
        <item x="572"/>
        <item x="615"/>
        <item x="1523"/>
        <item x="1370"/>
        <item x="990"/>
        <item x="442"/>
        <item x="874"/>
        <item x="1505"/>
        <item x="192"/>
        <item x="12"/>
        <item x="530"/>
        <item x="403"/>
        <item x="970"/>
        <item x="1550"/>
        <item x="378"/>
        <item x="911"/>
        <item x="1328"/>
        <item x="1101"/>
        <item x="28"/>
        <item x="774"/>
        <item x="1514"/>
        <item x="290"/>
        <item x="797"/>
        <item x="1164"/>
        <item x="171"/>
        <item x="1079"/>
        <item x="509"/>
        <item x="1546"/>
        <item x="836"/>
        <item x="802"/>
        <item x="1233"/>
        <item x="807"/>
        <item x="1392"/>
        <item x="1103"/>
        <item x="542"/>
        <item x="159"/>
        <item x="1547"/>
        <item x="1175"/>
        <item x="19"/>
        <item x="263"/>
        <item x="1236"/>
        <item x="488"/>
        <item x="324"/>
        <item x="568"/>
        <item x="1540"/>
        <item x="525"/>
        <item x="321"/>
        <item x="830"/>
        <item x="1333"/>
        <item x="492"/>
        <item x="1421"/>
        <item x="520"/>
        <item x="1026"/>
        <item x="406"/>
        <item x="686"/>
        <item x="490"/>
        <item x="1386"/>
        <item x="946"/>
        <item x="852"/>
        <item x="480"/>
        <item x="345"/>
        <item x="1231"/>
        <item x="1049"/>
        <item x="296"/>
        <item x="540"/>
        <item x="300"/>
        <item x="1113"/>
        <item x="206"/>
        <item x="1431"/>
        <item x="1239"/>
        <item x="672"/>
        <item x="91"/>
        <item x="628"/>
        <item x="880"/>
        <item x="1262"/>
        <item x="768"/>
        <item x="606"/>
        <item x="1346"/>
        <item x="398"/>
        <item x="174"/>
        <item x="1455"/>
        <item x="684"/>
        <item x="1554"/>
        <item x="957"/>
        <item x="1502"/>
        <item x="228"/>
        <item x="352"/>
        <item x="839"/>
        <item x="360"/>
        <item x="960"/>
        <item x="1206"/>
        <item x="416"/>
        <item x="671"/>
        <item x="1123"/>
        <item x="878"/>
        <item x="147"/>
        <item x="645"/>
        <item x="782"/>
        <item x="453"/>
        <item x="179"/>
        <item x="663"/>
        <item x="1156"/>
        <item x="1252"/>
        <item x="640"/>
        <item x="630"/>
        <item x="361"/>
        <item x="734"/>
        <item x="955"/>
        <item x="1130"/>
        <item x="357"/>
        <item x="1232"/>
        <item x="1134"/>
        <item x="22"/>
        <item x="616"/>
        <item x="355"/>
        <item x="183"/>
        <item x="730"/>
        <item x="1162"/>
        <item x="857"/>
        <item x="912"/>
        <item x="1287"/>
        <item x="862"/>
        <item x="898"/>
        <item x="1283"/>
        <item x="1199"/>
        <item x="1012"/>
        <item x="1296"/>
        <item x="1"/>
        <item x="1111"/>
        <item x="561"/>
        <item x="1058"/>
        <item x="998"/>
        <item x="1377"/>
        <item x="687"/>
        <item x="131"/>
        <item x="858"/>
        <item x="220"/>
        <item x="466"/>
        <item x="801"/>
        <item x="1117"/>
        <item x="513"/>
        <item x="573"/>
        <item x="141"/>
        <item x="668"/>
        <item x="804"/>
        <item x="434"/>
        <item x="888"/>
        <item x="1063"/>
        <item x="134"/>
        <item x="6"/>
        <item x="1376"/>
        <item x="728"/>
        <item x="1303"/>
        <item x="331"/>
        <item x="333"/>
        <item x="188"/>
        <item x="484"/>
        <item x="310"/>
        <item x="517"/>
        <item x="639"/>
        <item x="680"/>
        <item x="110"/>
        <item x="550"/>
        <item x="481"/>
        <item x="201"/>
        <item x="394"/>
        <item x="718"/>
        <item x="1413"/>
        <item x="667"/>
        <item x="152"/>
        <item x="1491"/>
        <item x="1009"/>
        <item x="981"/>
        <item x="69"/>
        <item x="415"/>
        <item x="570"/>
        <item x="523"/>
        <item x="1465"/>
        <item x="1056"/>
        <item x="1410"/>
        <item x="391"/>
        <item x="1347"/>
        <item x="972"/>
        <item x="459"/>
        <item x="114"/>
        <item x="524"/>
        <item x="541"/>
        <item x="1197"/>
        <item x="497"/>
        <item x="1441"/>
        <item x="1099"/>
        <item x="420"/>
        <item x="928"/>
        <item x="1081"/>
        <item x="193"/>
        <item x="792"/>
        <item x="896"/>
        <item x="1367"/>
        <item x="877"/>
        <item x="1426"/>
        <item x="504"/>
        <item x="143"/>
        <item x="1225"/>
        <item x="432"/>
        <item x="1244"/>
        <item x="78"/>
        <item x="838"/>
        <item x="845"/>
        <item x="1207"/>
        <item x="151"/>
        <item x="1519"/>
        <item x="1398"/>
        <item x="1213"/>
        <item x="698"/>
        <item x="1051"/>
        <item x="1341"/>
        <item x="1029"/>
        <item x="1541"/>
        <item x="467"/>
        <item x="1076"/>
        <item x="861"/>
        <item x="328"/>
        <item x="544"/>
        <item x="424"/>
        <item x="1344"/>
        <item x="937"/>
        <item x="1020"/>
        <item x="986"/>
        <item x="863"/>
        <item x="1186"/>
        <item x="638"/>
        <item x="936"/>
        <item x="1192"/>
        <item x="1383"/>
        <item x="485"/>
        <item x="285"/>
        <item x="410"/>
        <item x="999"/>
        <item x="543"/>
        <item x="1078"/>
        <item x="371"/>
        <item x="280"/>
        <item x="303"/>
        <item x="1258"/>
        <item x="665"/>
        <item x="38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0"/>
        <item x="2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15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 t="grand">
      <x/>
    </i>
  </colItems>
  <dataFields count="1">
    <dataField name="Count of price_range" fld="2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U2001" totalsRowShown="0">
  <autoFilter ref="A1:U2001"/>
  <tableColumns count="21">
    <tableColumn id="1" name="battery_power"/>
    <tableColumn id="2" name="talk_time"/>
    <tableColumn id="3" name="clock_speed"/>
    <tableColumn id="4" name="dual_sim"/>
    <tableColumn id="5" name="int_memory"/>
    <tableColumn id="6" name="nr_cores"/>
    <tableColumn id="7" name="ram"/>
    <tableColumn id="8" name="mobile_dep"/>
    <tableColumn id="9" name="mobile_wei"/>
    <tableColumn id="10" name="screen_height"/>
    <tableColumn id="11" name="screen_width"/>
    <tableColumn id="12" name="px_height"/>
    <tableColumn id="13" name="px_width"/>
    <tableColumn id="14" name="touch_screen"/>
    <tableColumn id="15" name="three_g"/>
    <tableColumn id="16" name="four_g"/>
    <tableColumn id="17" name="wifi"/>
    <tableColumn id="18" name="bluetooth"/>
    <tableColumn id="19" name="primary_cam"/>
    <tableColumn id="20" name="front_cam"/>
    <tableColumn id="21" name="price_ran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D52"/>
  <sheetViews>
    <sheetView tabSelected="1" workbookViewId="0">
      <selection activeCell="A6" sqref="A6"/>
    </sheetView>
  </sheetViews>
  <sheetFormatPr defaultRowHeight="14.4" x14ac:dyDescent="0.3"/>
  <cols>
    <col min="1" max="1" width="21.109375" customWidth="1"/>
    <col min="2" max="2" width="20.109375" customWidth="1"/>
    <col min="3" max="3" width="14" customWidth="1"/>
    <col min="4" max="4" width="14.5546875" customWidth="1"/>
    <col min="5" max="5" width="17.77734375" customWidth="1"/>
    <col min="6" max="6" width="4" bestFit="1" customWidth="1"/>
    <col min="7" max="7" width="15.88671875" customWidth="1"/>
    <col min="8" max="8" width="4" bestFit="1" customWidth="1"/>
    <col min="9" max="9" width="16.109375" customWidth="1"/>
    <col min="10" max="323" width="4" bestFit="1" customWidth="1"/>
    <col min="324" max="1563" width="5" bestFit="1" customWidth="1"/>
    <col min="1564" max="1564" width="10.77734375" bestFit="1" customWidth="1"/>
  </cols>
  <sheetData>
    <row r="3" spans="1:1564" x14ac:dyDescent="0.3">
      <c r="A3" s="1" t="s">
        <v>26</v>
      </c>
      <c r="B3" s="1" t="s">
        <v>25</v>
      </c>
    </row>
    <row r="4" spans="1:1564" x14ac:dyDescent="0.3">
      <c r="A4" s="1" t="s">
        <v>23</v>
      </c>
      <c r="B4">
        <v>256</v>
      </c>
      <c r="C4">
        <v>258</v>
      </c>
      <c r="D4">
        <v>259</v>
      </c>
      <c r="E4">
        <v>262</v>
      </c>
      <c r="F4">
        <v>263</v>
      </c>
      <c r="G4">
        <v>265</v>
      </c>
      <c r="H4">
        <v>267</v>
      </c>
      <c r="I4">
        <v>273</v>
      </c>
      <c r="J4">
        <v>277</v>
      </c>
      <c r="K4">
        <v>278</v>
      </c>
      <c r="L4">
        <v>282</v>
      </c>
      <c r="M4">
        <v>284</v>
      </c>
      <c r="N4">
        <v>285</v>
      </c>
      <c r="O4">
        <v>286</v>
      </c>
      <c r="P4">
        <v>291</v>
      </c>
      <c r="Q4">
        <v>292</v>
      </c>
      <c r="R4">
        <v>294</v>
      </c>
      <c r="S4">
        <v>296</v>
      </c>
      <c r="T4">
        <v>297</v>
      </c>
      <c r="U4">
        <v>298</v>
      </c>
      <c r="V4">
        <v>299</v>
      </c>
      <c r="W4">
        <v>301</v>
      </c>
      <c r="X4">
        <v>302</v>
      </c>
      <c r="Y4">
        <v>305</v>
      </c>
      <c r="Z4">
        <v>308</v>
      </c>
      <c r="AA4">
        <v>309</v>
      </c>
      <c r="AB4">
        <v>311</v>
      </c>
      <c r="AC4">
        <v>312</v>
      </c>
      <c r="AD4">
        <v>313</v>
      </c>
      <c r="AE4">
        <v>315</v>
      </c>
      <c r="AF4">
        <v>316</v>
      </c>
      <c r="AG4">
        <v>318</v>
      </c>
      <c r="AH4">
        <v>323</v>
      </c>
      <c r="AI4">
        <v>324</v>
      </c>
      <c r="AJ4">
        <v>325</v>
      </c>
      <c r="AK4">
        <v>331</v>
      </c>
      <c r="AL4">
        <v>336</v>
      </c>
      <c r="AM4">
        <v>337</v>
      </c>
      <c r="AN4">
        <v>340</v>
      </c>
      <c r="AO4">
        <v>343</v>
      </c>
      <c r="AP4">
        <v>345</v>
      </c>
      <c r="AQ4">
        <v>347</v>
      </c>
      <c r="AR4">
        <v>348</v>
      </c>
      <c r="AS4">
        <v>349</v>
      </c>
      <c r="AT4">
        <v>354</v>
      </c>
      <c r="AU4">
        <v>356</v>
      </c>
      <c r="AV4">
        <v>361</v>
      </c>
      <c r="AW4">
        <v>362</v>
      </c>
      <c r="AX4">
        <v>363</v>
      </c>
      <c r="AY4">
        <v>364</v>
      </c>
      <c r="AZ4">
        <v>368</v>
      </c>
      <c r="BA4">
        <v>373</v>
      </c>
      <c r="BB4">
        <v>374</v>
      </c>
      <c r="BC4">
        <v>378</v>
      </c>
      <c r="BD4">
        <v>387</v>
      </c>
      <c r="BE4">
        <v>391</v>
      </c>
      <c r="BF4">
        <v>392</v>
      </c>
      <c r="BG4">
        <v>398</v>
      </c>
      <c r="BH4">
        <v>401</v>
      </c>
      <c r="BI4">
        <v>402</v>
      </c>
      <c r="BJ4">
        <v>403</v>
      </c>
      <c r="BK4">
        <v>404</v>
      </c>
      <c r="BL4">
        <v>411</v>
      </c>
      <c r="BM4">
        <v>412</v>
      </c>
      <c r="BN4">
        <v>417</v>
      </c>
      <c r="BO4">
        <v>418</v>
      </c>
      <c r="BP4">
        <v>419</v>
      </c>
      <c r="BQ4">
        <v>422</v>
      </c>
      <c r="BR4">
        <v>424</v>
      </c>
      <c r="BS4">
        <v>425</v>
      </c>
      <c r="BT4">
        <v>429</v>
      </c>
      <c r="BU4">
        <v>431</v>
      </c>
      <c r="BV4">
        <v>432</v>
      </c>
      <c r="BW4">
        <v>433</v>
      </c>
      <c r="BX4">
        <v>435</v>
      </c>
      <c r="BY4">
        <v>436</v>
      </c>
      <c r="BZ4">
        <v>437</v>
      </c>
      <c r="CA4">
        <v>438</v>
      </c>
      <c r="CB4">
        <v>440</v>
      </c>
      <c r="CC4">
        <v>441</v>
      </c>
      <c r="CD4">
        <v>445</v>
      </c>
      <c r="CE4">
        <v>446</v>
      </c>
      <c r="CF4">
        <v>447</v>
      </c>
      <c r="CG4">
        <v>448</v>
      </c>
      <c r="CH4">
        <v>452</v>
      </c>
      <c r="CI4">
        <v>454</v>
      </c>
      <c r="CJ4">
        <v>455</v>
      </c>
      <c r="CK4">
        <v>456</v>
      </c>
      <c r="CL4">
        <v>457</v>
      </c>
      <c r="CM4">
        <v>461</v>
      </c>
      <c r="CN4">
        <v>462</v>
      </c>
      <c r="CO4">
        <v>463</v>
      </c>
      <c r="CP4">
        <v>464</v>
      </c>
      <c r="CQ4">
        <v>465</v>
      </c>
      <c r="CR4">
        <v>467</v>
      </c>
      <c r="CS4">
        <v>468</v>
      </c>
      <c r="CT4">
        <v>470</v>
      </c>
      <c r="CU4">
        <v>471</v>
      </c>
      <c r="CV4">
        <v>473</v>
      </c>
      <c r="CW4">
        <v>475</v>
      </c>
      <c r="CX4">
        <v>478</v>
      </c>
      <c r="CY4">
        <v>485</v>
      </c>
      <c r="CZ4">
        <v>488</v>
      </c>
      <c r="DA4">
        <v>489</v>
      </c>
      <c r="DB4">
        <v>490</v>
      </c>
      <c r="DC4">
        <v>493</v>
      </c>
      <c r="DD4">
        <v>495</v>
      </c>
      <c r="DE4">
        <v>503</v>
      </c>
      <c r="DF4">
        <v>504</v>
      </c>
      <c r="DG4">
        <v>505</v>
      </c>
      <c r="DH4">
        <v>506</v>
      </c>
      <c r="DI4">
        <v>508</v>
      </c>
      <c r="DJ4">
        <v>509</v>
      </c>
      <c r="DK4">
        <v>511</v>
      </c>
      <c r="DL4">
        <v>512</v>
      </c>
      <c r="DM4">
        <v>513</v>
      </c>
      <c r="DN4">
        <v>514</v>
      </c>
      <c r="DO4">
        <v>515</v>
      </c>
      <c r="DP4">
        <v>520</v>
      </c>
      <c r="DQ4">
        <v>523</v>
      </c>
      <c r="DR4">
        <v>524</v>
      </c>
      <c r="DS4">
        <v>527</v>
      </c>
      <c r="DT4">
        <v>530</v>
      </c>
      <c r="DU4">
        <v>531</v>
      </c>
      <c r="DV4">
        <v>532</v>
      </c>
      <c r="DW4">
        <v>536</v>
      </c>
      <c r="DX4">
        <v>542</v>
      </c>
      <c r="DY4">
        <v>543</v>
      </c>
      <c r="DZ4">
        <v>545</v>
      </c>
      <c r="EA4">
        <v>546</v>
      </c>
      <c r="EB4">
        <v>550</v>
      </c>
      <c r="EC4">
        <v>552</v>
      </c>
      <c r="ED4">
        <v>555</v>
      </c>
      <c r="EE4">
        <v>558</v>
      </c>
      <c r="EF4">
        <v>560</v>
      </c>
      <c r="EG4">
        <v>562</v>
      </c>
      <c r="EH4">
        <v>565</v>
      </c>
      <c r="EI4">
        <v>568</v>
      </c>
      <c r="EJ4">
        <v>570</v>
      </c>
      <c r="EK4">
        <v>571</v>
      </c>
      <c r="EL4">
        <v>574</v>
      </c>
      <c r="EM4">
        <v>575</v>
      </c>
      <c r="EN4">
        <v>577</v>
      </c>
      <c r="EO4">
        <v>582</v>
      </c>
      <c r="EP4">
        <v>584</v>
      </c>
      <c r="EQ4">
        <v>586</v>
      </c>
      <c r="ER4">
        <v>587</v>
      </c>
      <c r="ES4">
        <v>588</v>
      </c>
      <c r="ET4">
        <v>589</v>
      </c>
      <c r="EU4">
        <v>590</v>
      </c>
      <c r="EV4">
        <v>591</v>
      </c>
      <c r="EW4">
        <v>593</v>
      </c>
      <c r="EX4">
        <v>594</v>
      </c>
      <c r="EY4">
        <v>595</v>
      </c>
      <c r="EZ4">
        <v>601</v>
      </c>
      <c r="FA4">
        <v>604</v>
      </c>
      <c r="FB4">
        <v>606</v>
      </c>
      <c r="FC4">
        <v>609</v>
      </c>
      <c r="FD4">
        <v>610</v>
      </c>
      <c r="FE4">
        <v>616</v>
      </c>
      <c r="FF4">
        <v>619</v>
      </c>
      <c r="FG4">
        <v>621</v>
      </c>
      <c r="FH4">
        <v>624</v>
      </c>
      <c r="FI4">
        <v>625</v>
      </c>
      <c r="FJ4">
        <v>626</v>
      </c>
      <c r="FK4">
        <v>629</v>
      </c>
      <c r="FL4">
        <v>635</v>
      </c>
      <c r="FM4">
        <v>639</v>
      </c>
      <c r="FN4">
        <v>641</v>
      </c>
      <c r="FO4">
        <v>643</v>
      </c>
      <c r="FP4">
        <v>650</v>
      </c>
      <c r="FQ4">
        <v>651</v>
      </c>
      <c r="FR4">
        <v>654</v>
      </c>
      <c r="FS4">
        <v>656</v>
      </c>
      <c r="FT4">
        <v>657</v>
      </c>
      <c r="FU4">
        <v>659</v>
      </c>
      <c r="FV4">
        <v>663</v>
      </c>
      <c r="FW4">
        <v>665</v>
      </c>
      <c r="FX4">
        <v>666</v>
      </c>
      <c r="FY4">
        <v>667</v>
      </c>
      <c r="FZ4">
        <v>668</v>
      </c>
      <c r="GA4">
        <v>670</v>
      </c>
      <c r="GB4">
        <v>673</v>
      </c>
      <c r="GC4">
        <v>676</v>
      </c>
      <c r="GD4">
        <v>681</v>
      </c>
      <c r="GE4">
        <v>685</v>
      </c>
      <c r="GF4">
        <v>686</v>
      </c>
      <c r="GG4">
        <v>687</v>
      </c>
      <c r="GH4">
        <v>688</v>
      </c>
      <c r="GI4">
        <v>690</v>
      </c>
      <c r="GJ4">
        <v>696</v>
      </c>
      <c r="GK4">
        <v>700</v>
      </c>
      <c r="GL4">
        <v>701</v>
      </c>
      <c r="GM4">
        <v>702</v>
      </c>
      <c r="GN4">
        <v>703</v>
      </c>
      <c r="GO4">
        <v>704</v>
      </c>
      <c r="GP4">
        <v>705</v>
      </c>
      <c r="GQ4">
        <v>706</v>
      </c>
      <c r="GR4">
        <v>707</v>
      </c>
      <c r="GS4">
        <v>708</v>
      </c>
      <c r="GT4">
        <v>711</v>
      </c>
      <c r="GU4">
        <v>712</v>
      </c>
      <c r="GV4">
        <v>714</v>
      </c>
      <c r="GW4">
        <v>715</v>
      </c>
      <c r="GX4">
        <v>716</v>
      </c>
      <c r="GY4">
        <v>719</v>
      </c>
      <c r="GZ4">
        <v>720</v>
      </c>
      <c r="HA4">
        <v>722</v>
      </c>
      <c r="HB4">
        <v>724</v>
      </c>
      <c r="HC4">
        <v>725</v>
      </c>
      <c r="HD4">
        <v>726</v>
      </c>
      <c r="HE4">
        <v>728</v>
      </c>
      <c r="HF4">
        <v>732</v>
      </c>
      <c r="HG4">
        <v>733</v>
      </c>
      <c r="HH4">
        <v>735</v>
      </c>
      <c r="HI4">
        <v>737</v>
      </c>
      <c r="HJ4">
        <v>739</v>
      </c>
      <c r="HK4">
        <v>740</v>
      </c>
      <c r="HL4">
        <v>751</v>
      </c>
      <c r="HM4">
        <v>752</v>
      </c>
      <c r="HN4">
        <v>755</v>
      </c>
      <c r="HO4">
        <v>756</v>
      </c>
      <c r="HP4">
        <v>757</v>
      </c>
      <c r="HQ4">
        <v>759</v>
      </c>
      <c r="HR4">
        <v>763</v>
      </c>
      <c r="HS4">
        <v>764</v>
      </c>
      <c r="HT4">
        <v>769</v>
      </c>
      <c r="HU4">
        <v>770</v>
      </c>
      <c r="HV4">
        <v>773</v>
      </c>
      <c r="HW4">
        <v>774</v>
      </c>
      <c r="HX4">
        <v>776</v>
      </c>
      <c r="HY4">
        <v>780</v>
      </c>
      <c r="HZ4">
        <v>783</v>
      </c>
      <c r="IA4">
        <v>785</v>
      </c>
      <c r="IB4">
        <v>790</v>
      </c>
      <c r="IC4">
        <v>792</v>
      </c>
      <c r="ID4">
        <v>793</v>
      </c>
      <c r="IE4">
        <v>794</v>
      </c>
      <c r="IF4">
        <v>796</v>
      </c>
      <c r="IG4">
        <v>797</v>
      </c>
      <c r="IH4">
        <v>799</v>
      </c>
      <c r="II4">
        <v>804</v>
      </c>
      <c r="IJ4">
        <v>808</v>
      </c>
      <c r="IK4">
        <v>814</v>
      </c>
      <c r="IL4">
        <v>815</v>
      </c>
      <c r="IM4">
        <v>816</v>
      </c>
      <c r="IN4">
        <v>817</v>
      </c>
      <c r="IO4">
        <v>819</v>
      </c>
      <c r="IP4">
        <v>820</v>
      </c>
      <c r="IQ4">
        <v>824</v>
      </c>
      <c r="IR4">
        <v>827</v>
      </c>
      <c r="IS4">
        <v>829</v>
      </c>
      <c r="IT4">
        <v>832</v>
      </c>
      <c r="IU4">
        <v>834</v>
      </c>
      <c r="IV4">
        <v>837</v>
      </c>
      <c r="IW4">
        <v>838</v>
      </c>
      <c r="IX4">
        <v>841</v>
      </c>
      <c r="IY4">
        <v>850</v>
      </c>
      <c r="IZ4">
        <v>851</v>
      </c>
      <c r="JA4">
        <v>854</v>
      </c>
      <c r="JB4">
        <v>857</v>
      </c>
      <c r="JC4">
        <v>860</v>
      </c>
      <c r="JD4">
        <v>861</v>
      </c>
      <c r="JE4">
        <v>862</v>
      </c>
      <c r="JF4">
        <v>864</v>
      </c>
      <c r="JG4">
        <v>867</v>
      </c>
      <c r="JH4">
        <v>869</v>
      </c>
      <c r="JI4">
        <v>872</v>
      </c>
      <c r="JJ4">
        <v>874</v>
      </c>
      <c r="JK4">
        <v>876</v>
      </c>
      <c r="JL4">
        <v>878</v>
      </c>
      <c r="JM4">
        <v>879</v>
      </c>
      <c r="JN4">
        <v>880</v>
      </c>
      <c r="JO4">
        <v>881</v>
      </c>
      <c r="JP4">
        <v>885</v>
      </c>
      <c r="JQ4">
        <v>887</v>
      </c>
      <c r="JR4">
        <v>891</v>
      </c>
      <c r="JS4">
        <v>892</v>
      </c>
      <c r="JT4">
        <v>893</v>
      </c>
      <c r="JU4">
        <v>896</v>
      </c>
      <c r="JV4">
        <v>898</v>
      </c>
      <c r="JW4">
        <v>905</v>
      </c>
      <c r="JX4">
        <v>907</v>
      </c>
      <c r="JY4">
        <v>908</v>
      </c>
      <c r="JZ4">
        <v>909</v>
      </c>
      <c r="KA4">
        <v>911</v>
      </c>
      <c r="KB4">
        <v>912</v>
      </c>
      <c r="KC4">
        <v>916</v>
      </c>
      <c r="KD4">
        <v>918</v>
      </c>
      <c r="KE4">
        <v>920</v>
      </c>
      <c r="KF4">
        <v>921</v>
      </c>
      <c r="KG4">
        <v>927</v>
      </c>
      <c r="KH4">
        <v>928</v>
      </c>
      <c r="KI4">
        <v>929</v>
      </c>
      <c r="KJ4">
        <v>931</v>
      </c>
      <c r="KK4">
        <v>933</v>
      </c>
      <c r="KL4">
        <v>934</v>
      </c>
      <c r="KM4">
        <v>940</v>
      </c>
      <c r="KN4">
        <v>941</v>
      </c>
      <c r="KO4">
        <v>942</v>
      </c>
      <c r="KP4">
        <v>947</v>
      </c>
      <c r="KQ4">
        <v>950</v>
      </c>
      <c r="KR4">
        <v>952</v>
      </c>
      <c r="KS4">
        <v>953</v>
      </c>
      <c r="KT4">
        <v>955</v>
      </c>
      <c r="KU4">
        <v>957</v>
      </c>
      <c r="KV4">
        <v>959</v>
      </c>
      <c r="KW4">
        <v>961</v>
      </c>
      <c r="KX4">
        <v>966</v>
      </c>
      <c r="KY4">
        <v>967</v>
      </c>
      <c r="KZ4">
        <v>968</v>
      </c>
      <c r="LA4">
        <v>969</v>
      </c>
      <c r="LB4">
        <v>971</v>
      </c>
      <c r="LC4">
        <v>978</v>
      </c>
      <c r="LD4">
        <v>980</v>
      </c>
      <c r="LE4">
        <v>984</v>
      </c>
      <c r="LF4">
        <v>985</v>
      </c>
      <c r="LG4">
        <v>988</v>
      </c>
      <c r="LH4">
        <v>990</v>
      </c>
      <c r="LI4">
        <v>991</v>
      </c>
      <c r="LJ4">
        <v>995</v>
      </c>
      <c r="LK4">
        <v>999</v>
      </c>
      <c r="LL4">
        <v>1005</v>
      </c>
      <c r="LM4">
        <v>1012</v>
      </c>
      <c r="LN4">
        <v>1017</v>
      </c>
      <c r="LO4">
        <v>1018</v>
      </c>
      <c r="LP4">
        <v>1019</v>
      </c>
      <c r="LQ4">
        <v>1022</v>
      </c>
      <c r="LR4">
        <v>1026</v>
      </c>
      <c r="LS4">
        <v>1027</v>
      </c>
      <c r="LT4">
        <v>1028</v>
      </c>
      <c r="LU4">
        <v>1032</v>
      </c>
      <c r="LV4">
        <v>1036</v>
      </c>
      <c r="LW4">
        <v>1037</v>
      </c>
      <c r="LX4">
        <v>1043</v>
      </c>
      <c r="LY4">
        <v>1044</v>
      </c>
      <c r="LZ4">
        <v>1046</v>
      </c>
      <c r="MA4">
        <v>1047</v>
      </c>
      <c r="MB4">
        <v>1050</v>
      </c>
      <c r="MC4">
        <v>1051</v>
      </c>
      <c r="MD4">
        <v>1052</v>
      </c>
      <c r="ME4">
        <v>1053</v>
      </c>
      <c r="MF4">
        <v>1060</v>
      </c>
      <c r="MG4">
        <v>1066</v>
      </c>
      <c r="MH4">
        <v>1067</v>
      </c>
      <c r="MI4">
        <v>1068</v>
      </c>
      <c r="MJ4">
        <v>1069</v>
      </c>
      <c r="MK4">
        <v>1070</v>
      </c>
      <c r="ML4">
        <v>1073</v>
      </c>
      <c r="MM4">
        <v>1074</v>
      </c>
      <c r="MN4">
        <v>1075</v>
      </c>
      <c r="MO4">
        <v>1076</v>
      </c>
      <c r="MP4">
        <v>1077</v>
      </c>
      <c r="MQ4">
        <v>1078</v>
      </c>
      <c r="MR4">
        <v>1080</v>
      </c>
      <c r="MS4">
        <v>1082</v>
      </c>
      <c r="MT4">
        <v>1083</v>
      </c>
      <c r="MU4">
        <v>1086</v>
      </c>
      <c r="MV4">
        <v>1087</v>
      </c>
      <c r="MW4">
        <v>1094</v>
      </c>
      <c r="MX4">
        <v>1095</v>
      </c>
      <c r="MY4">
        <v>1099</v>
      </c>
      <c r="MZ4">
        <v>1105</v>
      </c>
      <c r="NA4">
        <v>1107</v>
      </c>
      <c r="NB4">
        <v>1108</v>
      </c>
      <c r="NC4">
        <v>1109</v>
      </c>
      <c r="ND4">
        <v>1112</v>
      </c>
      <c r="NE4">
        <v>1113</v>
      </c>
      <c r="NF4">
        <v>1115</v>
      </c>
      <c r="NG4">
        <v>1122</v>
      </c>
      <c r="NH4">
        <v>1125</v>
      </c>
      <c r="NI4">
        <v>1129</v>
      </c>
      <c r="NJ4">
        <v>1133</v>
      </c>
      <c r="NK4">
        <v>1138</v>
      </c>
      <c r="NL4">
        <v>1141</v>
      </c>
      <c r="NM4">
        <v>1142</v>
      </c>
      <c r="NN4">
        <v>1145</v>
      </c>
      <c r="NO4">
        <v>1146</v>
      </c>
      <c r="NP4">
        <v>1149</v>
      </c>
      <c r="NQ4">
        <v>1150</v>
      </c>
      <c r="NR4">
        <v>1152</v>
      </c>
      <c r="NS4">
        <v>1155</v>
      </c>
      <c r="NT4">
        <v>1161</v>
      </c>
      <c r="NU4">
        <v>1164</v>
      </c>
      <c r="NV4">
        <v>1165</v>
      </c>
      <c r="NW4">
        <v>1167</v>
      </c>
      <c r="NX4">
        <v>1172</v>
      </c>
      <c r="NY4">
        <v>1175</v>
      </c>
      <c r="NZ4">
        <v>1179</v>
      </c>
      <c r="OA4">
        <v>1180</v>
      </c>
      <c r="OB4">
        <v>1181</v>
      </c>
      <c r="OC4">
        <v>1183</v>
      </c>
      <c r="OD4">
        <v>1184</v>
      </c>
      <c r="OE4">
        <v>1185</v>
      </c>
      <c r="OF4">
        <v>1193</v>
      </c>
      <c r="OG4">
        <v>1196</v>
      </c>
      <c r="OH4">
        <v>1201</v>
      </c>
      <c r="OI4">
        <v>1203</v>
      </c>
      <c r="OJ4">
        <v>1204</v>
      </c>
      <c r="OK4">
        <v>1205</v>
      </c>
      <c r="OL4">
        <v>1206</v>
      </c>
      <c r="OM4">
        <v>1208</v>
      </c>
      <c r="ON4">
        <v>1209</v>
      </c>
      <c r="OO4">
        <v>1210</v>
      </c>
      <c r="OP4">
        <v>1211</v>
      </c>
      <c r="OQ4">
        <v>1212</v>
      </c>
      <c r="OR4">
        <v>1213</v>
      </c>
      <c r="OS4">
        <v>1214</v>
      </c>
      <c r="OT4">
        <v>1218</v>
      </c>
      <c r="OU4">
        <v>1220</v>
      </c>
      <c r="OV4">
        <v>1221</v>
      </c>
      <c r="OW4">
        <v>1222</v>
      </c>
      <c r="OX4">
        <v>1223</v>
      </c>
      <c r="OY4">
        <v>1228</v>
      </c>
      <c r="OZ4">
        <v>1229</v>
      </c>
      <c r="PA4">
        <v>1234</v>
      </c>
      <c r="PB4">
        <v>1241</v>
      </c>
      <c r="PC4">
        <v>1243</v>
      </c>
      <c r="PD4">
        <v>1244</v>
      </c>
      <c r="PE4">
        <v>1246</v>
      </c>
      <c r="PF4">
        <v>1247</v>
      </c>
      <c r="PG4">
        <v>1249</v>
      </c>
      <c r="PH4">
        <v>1251</v>
      </c>
      <c r="PI4">
        <v>1252</v>
      </c>
      <c r="PJ4">
        <v>1254</v>
      </c>
      <c r="PK4">
        <v>1257</v>
      </c>
      <c r="PL4">
        <v>1258</v>
      </c>
      <c r="PM4">
        <v>1260</v>
      </c>
      <c r="PN4">
        <v>1262</v>
      </c>
      <c r="PO4">
        <v>1267</v>
      </c>
      <c r="PP4">
        <v>1270</v>
      </c>
      <c r="PQ4">
        <v>1273</v>
      </c>
      <c r="PR4">
        <v>1274</v>
      </c>
      <c r="PS4">
        <v>1275</v>
      </c>
      <c r="PT4">
        <v>1276</v>
      </c>
      <c r="PU4">
        <v>1277</v>
      </c>
      <c r="PV4">
        <v>1280</v>
      </c>
      <c r="PW4">
        <v>1282</v>
      </c>
      <c r="PX4">
        <v>1284</v>
      </c>
      <c r="PY4">
        <v>1285</v>
      </c>
      <c r="PZ4">
        <v>1287</v>
      </c>
      <c r="QA4">
        <v>1295</v>
      </c>
      <c r="QB4">
        <v>1300</v>
      </c>
      <c r="QC4">
        <v>1301</v>
      </c>
      <c r="QD4">
        <v>1302</v>
      </c>
      <c r="QE4">
        <v>1303</v>
      </c>
      <c r="QF4">
        <v>1305</v>
      </c>
      <c r="QG4">
        <v>1308</v>
      </c>
      <c r="QH4">
        <v>1309</v>
      </c>
      <c r="QI4">
        <v>1316</v>
      </c>
      <c r="QJ4">
        <v>1321</v>
      </c>
      <c r="QK4">
        <v>1322</v>
      </c>
      <c r="QL4">
        <v>1324</v>
      </c>
      <c r="QM4">
        <v>1326</v>
      </c>
      <c r="QN4">
        <v>1329</v>
      </c>
      <c r="QO4">
        <v>1333</v>
      </c>
      <c r="QP4">
        <v>1334</v>
      </c>
      <c r="QQ4">
        <v>1336</v>
      </c>
      <c r="QR4">
        <v>1337</v>
      </c>
      <c r="QS4">
        <v>1338</v>
      </c>
      <c r="QT4">
        <v>1339</v>
      </c>
      <c r="QU4">
        <v>1341</v>
      </c>
      <c r="QV4">
        <v>1342</v>
      </c>
      <c r="QW4">
        <v>1343</v>
      </c>
      <c r="QX4">
        <v>1344</v>
      </c>
      <c r="QY4">
        <v>1345</v>
      </c>
      <c r="QZ4">
        <v>1348</v>
      </c>
      <c r="RA4">
        <v>1352</v>
      </c>
      <c r="RB4">
        <v>1354</v>
      </c>
      <c r="RC4">
        <v>1355</v>
      </c>
      <c r="RD4">
        <v>1356</v>
      </c>
      <c r="RE4">
        <v>1360</v>
      </c>
      <c r="RF4">
        <v>1362</v>
      </c>
      <c r="RG4">
        <v>1365</v>
      </c>
      <c r="RH4">
        <v>1366</v>
      </c>
      <c r="RI4">
        <v>1368</v>
      </c>
      <c r="RJ4">
        <v>1369</v>
      </c>
      <c r="RK4">
        <v>1370</v>
      </c>
      <c r="RL4">
        <v>1375</v>
      </c>
      <c r="RM4">
        <v>1377</v>
      </c>
      <c r="RN4">
        <v>1378</v>
      </c>
      <c r="RO4">
        <v>1379</v>
      </c>
      <c r="RP4">
        <v>1380</v>
      </c>
      <c r="RQ4">
        <v>1382</v>
      </c>
      <c r="RR4">
        <v>1384</v>
      </c>
      <c r="RS4">
        <v>1386</v>
      </c>
      <c r="RT4">
        <v>1389</v>
      </c>
      <c r="RU4">
        <v>1391</v>
      </c>
      <c r="RV4">
        <v>1393</v>
      </c>
      <c r="RW4">
        <v>1394</v>
      </c>
      <c r="RX4">
        <v>1396</v>
      </c>
      <c r="RY4">
        <v>1400</v>
      </c>
      <c r="RZ4">
        <v>1401</v>
      </c>
      <c r="SA4">
        <v>1402</v>
      </c>
      <c r="SB4">
        <v>1403</v>
      </c>
      <c r="SC4">
        <v>1404</v>
      </c>
      <c r="SD4">
        <v>1406</v>
      </c>
      <c r="SE4">
        <v>1409</v>
      </c>
      <c r="SF4">
        <v>1410</v>
      </c>
      <c r="SG4">
        <v>1411</v>
      </c>
      <c r="SH4">
        <v>1412</v>
      </c>
      <c r="SI4">
        <v>1414</v>
      </c>
      <c r="SJ4">
        <v>1417</v>
      </c>
      <c r="SK4">
        <v>1418</v>
      </c>
      <c r="SL4">
        <v>1419</v>
      </c>
      <c r="SM4">
        <v>1422</v>
      </c>
      <c r="SN4">
        <v>1424</v>
      </c>
      <c r="SO4">
        <v>1427</v>
      </c>
      <c r="SP4">
        <v>1430</v>
      </c>
      <c r="SQ4">
        <v>1432</v>
      </c>
      <c r="SR4">
        <v>1433</v>
      </c>
      <c r="SS4">
        <v>1434</v>
      </c>
      <c r="ST4">
        <v>1436</v>
      </c>
      <c r="SU4">
        <v>1440</v>
      </c>
      <c r="SV4">
        <v>1441</v>
      </c>
      <c r="SW4">
        <v>1444</v>
      </c>
      <c r="SX4">
        <v>1445</v>
      </c>
      <c r="SY4">
        <v>1446</v>
      </c>
      <c r="SZ4">
        <v>1449</v>
      </c>
      <c r="TA4">
        <v>1454</v>
      </c>
      <c r="TB4">
        <v>1456</v>
      </c>
      <c r="TC4">
        <v>1457</v>
      </c>
      <c r="TD4">
        <v>1458</v>
      </c>
      <c r="TE4">
        <v>1459</v>
      </c>
      <c r="TF4">
        <v>1462</v>
      </c>
      <c r="TG4">
        <v>1464</v>
      </c>
      <c r="TH4">
        <v>1470</v>
      </c>
      <c r="TI4">
        <v>1471</v>
      </c>
      <c r="TJ4">
        <v>1472</v>
      </c>
      <c r="TK4">
        <v>1475</v>
      </c>
      <c r="TL4">
        <v>1477</v>
      </c>
      <c r="TM4">
        <v>1480</v>
      </c>
      <c r="TN4">
        <v>1482</v>
      </c>
      <c r="TO4">
        <v>1484</v>
      </c>
      <c r="TP4">
        <v>1486</v>
      </c>
      <c r="TQ4">
        <v>1489</v>
      </c>
      <c r="TR4">
        <v>1491</v>
      </c>
      <c r="TS4">
        <v>1494</v>
      </c>
      <c r="TT4">
        <v>1496</v>
      </c>
      <c r="TU4">
        <v>1499</v>
      </c>
      <c r="TV4">
        <v>1503</v>
      </c>
      <c r="TW4">
        <v>1507</v>
      </c>
      <c r="TX4">
        <v>1509</v>
      </c>
      <c r="TY4">
        <v>1510</v>
      </c>
      <c r="TZ4">
        <v>1511</v>
      </c>
      <c r="UA4">
        <v>1513</v>
      </c>
      <c r="UB4">
        <v>1518</v>
      </c>
      <c r="UC4">
        <v>1519</v>
      </c>
      <c r="UD4">
        <v>1524</v>
      </c>
      <c r="UE4">
        <v>1529</v>
      </c>
      <c r="UF4">
        <v>1531</v>
      </c>
      <c r="UG4">
        <v>1534</v>
      </c>
      <c r="UH4">
        <v>1539</v>
      </c>
      <c r="UI4">
        <v>1540</v>
      </c>
      <c r="UJ4">
        <v>1542</v>
      </c>
      <c r="UK4">
        <v>1543</v>
      </c>
      <c r="UL4">
        <v>1545</v>
      </c>
      <c r="UM4">
        <v>1550</v>
      </c>
      <c r="UN4">
        <v>1552</v>
      </c>
      <c r="UO4">
        <v>1561</v>
      </c>
      <c r="UP4">
        <v>1567</v>
      </c>
      <c r="UQ4">
        <v>1568</v>
      </c>
      <c r="UR4">
        <v>1571</v>
      </c>
      <c r="US4">
        <v>1587</v>
      </c>
      <c r="UT4">
        <v>1590</v>
      </c>
      <c r="UU4">
        <v>1591</v>
      </c>
      <c r="UV4">
        <v>1593</v>
      </c>
      <c r="UW4">
        <v>1595</v>
      </c>
      <c r="UX4">
        <v>1598</v>
      </c>
      <c r="UY4">
        <v>1601</v>
      </c>
      <c r="UZ4">
        <v>1604</v>
      </c>
      <c r="VA4">
        <v>1607</v>
      </c>
      <c r="VB4">
        <v>1609</v>
      </c>
      <c r="VC4">
        <v>1610</v>
      </c>
      <c r="VD4">
        <v>1612</v>
      </c>
      <c r="VE4">
        <v>1614</v>
      </c>
      <c r="VF4">
        <v>1615</v>
      </c>
      <c r="VG4">
        <v>1617</v>
      </c>
      <c r="VH4">
        <v>1619</v>
      </c>
      <c r="VI4">
        <v>1620</v>
      </c>
      <c r="VJ4">
        <v>1622</v>
      </c>
      <c r="VK4">
        <v>1624</v>
      </c>
      <c r="VL4">
        <v>1628</v>
      </c>
      <c r="VM4">
        <v>1629</v>
      </c>
      <c r="VN4">
        <v>1633</v>
      </c>
      <c r="VO4">
        <v>1637</v>
      </c>
      <c r="VP4">
        <v>1641</v>
      </c>
      <c r="VQ4">
        <v>1642</v>
      </c>
      <c r="VR4">
        <v>1646</v>
      </c>
      <c r="VS4">
        <v>1647</v>
      </c>
      <c r="VT4">
        <v>1649</v>
      </c>
      <c r="VU4">
        <v>1652</v>
      </c>
      <c r="VV4">
        <v>1653</v>
      </c>
      <c r="VW4">
        <v>1655</v>
      </c>
      <c r="VX4">
        <v>1656</v>
      </c>
      <c r="VY4">
        <v>1658</v>
      </c>
      <c r="VZ4">
        <v>1659</v>
      </c>
      <c r="WA4">
        <v>1663</v>
      </c>
      <c r="WB4">
        <v>1665</v>
      </c>
      <c r="WC4">
        <v>1666</v>
      </c>
      <c r="WD4">
        <v>1667</v>
      </c>
      <c r="WE4">
        <v>1671</v>
      </c>
      <c r="WF4">
        <v>1672</v>
      </c>
      <c r="WG4">
        <v>1675</v>
      </c>
      <c r="WH4">
        <v>1686</v>
      </c>
      <c r="WI4">
        <v>1687</v>
      </c>
      <c r="WJ4">
        <v>1692</v>
      </c>
      <c r="WK4">
        <v>1693</v>
      </c>
      <c r="WL4">
        <v>1695</v>
      </c>
      <c r="WM4">
        <v>1699</v>
      </c>
      <c r="WN4">
        <v>1701</v>
      </c>
      <c r="WO4">
        <v>1702</v>
      </c>
      <c r="WP4">
        <v>1704</v>
      </c>
      <c r="WQ4">
        <v>1711</v>
      </c>
      <c r="WR4">
        <v>1713</v>
      </c>
      <c r="WS4">
        <v>1716</v>
      </c>
      <c r="WT4">
        <v>1717</v>
      </c>
      <c r="WU4">
        <v>1719</v>
      </c>
      <c r="WV4">
        <v>1724</v>
      </c>
      <c r="WW4">
        <v>1725</v>
      </c>
      <c r="WX4">
        <v>1726</v>
      </c>
      <c r="WY4">
        <v>1731</v>
      </c>
      <c r="WZ4">
        <v>1732</v>
      </c>
      <c r="XA4">
        <v>1733</v>
      </c>
      <c r="XB4">
        <v>1734</v>
      </c>
      <c r="XC4">
        <v>1735</v>
      </c>
      <c r="XD4">
        <v>1737</v>
      </c>
      <c r="XE4">
        <v>1742</v>
      </c>
      <c r="XF4">
        <v>1743</v>
      </c>
      <c r="XG4">
        <v>1744</v>
      </c>
      <c r="XH4">
        <v>1747</v>
      </c>
      <c r="XI4">
        <v>1751</v>
      </c>
      <c r="XJ4">
        <v>1754</v>
      </c>
      <c r="XK4">
        <v>1756</v>
      </c>
      <c r="XL4">
        <v>1762</v>
      </c>
      <c r="XM4">
        <v>1767</v>
      </c>
      <c r="XN4">
        <v>1769</v>
      </c>
      <c r="XO4">
        <v>1774</v>
      </c>
      <c r="XP4">
        <v>1780</v>
      </c>
      <c r="XQ4">
        <v>1781</v>
      </c>
      <c r="XR4">
        <v>1783</v>
      </c>
      <c r="XS4">
        <v>1788</v>
      </c>
      <c r="XT4">
        <v>1790</v>
      </c>
      <c r="XU4">
        <v>1794</v>
      </c>
      <c r="XV4">
        <v>1795</v>
      </c>
      <c r="XW4">
        <v>1796</v>
      </c>
      <c r="XX4">
        <v>1797</v>
      </c>
      <c r="XY4">
        <v>1798</v>
      </c>
      <c r="XZ4">
        <v>1799</v>
      </c>
      <c r="YA4">
        <v>1803</v>
      </c>
      <c r="YB4">
        <v>1808</v>
      </c>
      <c r="YC4">
        <v>1812</v>
      </c>
      <c r="YD4">
        <v>1813</v>
      </c>
      <c r="YE4">
        <v>1814</v>
      </c>
      <c r="YF4">
        <v>1816</v>
      </c>
      <c r="YG4">
        <v>1817</v>
      </c>
      <c r="YH4">
        <v>1824</v>
      </c>
      <c r="YI4">
        <v>1825</v>
      </c>
      <c r="YJ4">
        <v>1829</v>
      </c>
      <c r="YK4">
        <v>1832</v>
      </c>
      <c r="YL4">
        <v>1834</v>
      </c>
      <c r="YM4">
        <v>1835</v>
      </c>
      <c r="YN4">
        <v>1836</v>
      </c>
      <c r="YO4">
        <v>1837</v>
      </c>
      <c r="YP4">
        <v>1846</v>
      </c>
      <c r="YQ4">
        <v>1850</v>
      </c>
      <c r="YR4">
        <v>1851</v>
      </c>
      <c r="YS4">
        <v>1853</v>
      </c>
      <c r="YT4">
        <v>1857</v>
      </c>
      <c r="YU4">
        <v>1861</v>
      </c>
      <c r="YV4">
        <v>1862</v>
      </c>
      <c r="YW4">
        <v>1866</v>
      </c>
      <c r="YX4">
        <v>1868</v>
      </c>
      <c r="YY4">
        <v>1869</v>
      </c>
      <c r="YZ4">
        <v>1870</v>
      </c>
      <c r="ZA4">
        <v>1871</v>
      </c>
      <c r="ZB4">
        <v>1875</v>
      </c>
      <c r="ZC4">
        <v>1877</v>
      </c>
      <c r="ZD4">
        <v>1878</v>
      </c>
      <c r="ZE4">
        <v>1882</v>
      </c>
      <c r="ZF4">
        <v>1885</v>
      </c>
      <c r="ZG4">
        <v>1886</v>
      </c>
      <c r="ZH4">
        <v>1887</v>
      </c>
      <c r="ZI4">
        <v>1891</v>
      </c>
      <c r="ZJ4">
        <v>1892</v>
      </c>
      <c r="ZK4">
        <v>1896</v>
      </c>
      <c r="ZL4">
        <v>1897</v>
      </c>
      <c r="ZM4">
        <v>1898</v>
      </c>
      <c r="ZN4">
        <v>1900</v>
      </c>
      <c r="ZO4">
        <v>1903</v>
      </c>
      <c r="ZP4">
        <v>1904</v>
      </c>
      <c r="ZQ4">
        <v>1905</v>
      </c>
      <c r="ZR4">
        <v>1906</v>
      </c>
      <c r="ZS4">
        <v>1907</v>
      </c>
      <c r="ZT4">
        <v>1913</v>
      </c>
      <c r="ZU4">
        <v>1919</v>
      </c>
      <c r="ZV4">
        <v>1921</v>
      </c>
      <c r="ZW4">
        <v>1927</v>
      </c>
      <c r="ZX4">
        <v>1930</v>
      </c>
      <c r="ZY4">
        <v>1936</v>
      </c>
      <c r="ZZ4">
        <v>1938</v>
      </c>
      <c r="AAA4">
        <v>1944</v>
      </c>
      <c r="AAB4">
        <v>1945</v>
      </c>
      <c r="AAC4">
        <v>1947</v>
      </c>
      <c r="AAD4">
        <v>1948</v>
      </c>
      <c r="AAE4">
        <v>1950</v>
      </c>
      <c r="AAF4">
        <v>1955</v>
      </c>
      <c r="AAG4">
        <v>1958</v>
      </c>
      <c r="AAH4">
        <v>1965</v>
      </c>
      <c r="AAI4">
        <v>1968</v>
      </c>
      <c r="AAJ4">
        <v>1970</v>
      </c>
      <c r="AAK4">
        <v>1971</v>
      </c>
      <c r="AAL4">
        <v>1973</v>
      </c>
      <c r="AAM4">
        <v>1974</v>
      </c>
      <c r="AAN4">
        <v>1993</v>
      </c>
      <c r="AAO4">
        <v>1998</v>
      </c>
      <c r="AAP4">
        <v>1999</v>
      </c>
      <c r="AAQ4">
        <v>2001</v>
      </c>
      <c r="AAR4">
        <v>2002</v>
      </c>
      <c r="AAS4">
        <v>2003</v>
      </c>
      <c r="AAT4">
        <v>2004</v>
      </c>
      <c r="AAU4">
        <v>2009</v>
      </c>
      <c r="AAV4">
        <v>2013</v>
      </c>
      <c r="AAW4">
        <v>2014</v>
      </c>
      <c r="AAX4">
        <v>2016</v>
      </c>
      <c r="AAY4">
        <v>2019</v>
      </c>
      <c r="AAZ4">
        <v>2020</v>
      </c>
      <c r="ABA4">
        <v>2022</v>
      </c>
      <c r="ABB4">
        <v>2023</v>
      </c>
      <c r="ABC4">
        <v>2027</v>
      </c>
      <c r="ABD4">
        <v>2029</v>
      </c>
      <c r="ABE4">
        <v>2030</v>
      </c>
      <c r="ABF4">
        <v>2032</v>
      </c>
      <c r="ABG4">
        <v>2033</v>
      </c>
      <c r="ABH4">
        <v>2036</v>
      </c>
      <c r="ABI4">
        <v>2039</v>
      </c>
      <c r="ABJ4">
        <v>2042</v>
      </c>
      <c r="ABK4">
        <v>2043</v>
      </c>
      <c r="ABL4">
        <v>2044</v>
      </c>
      <c r="ABM4">
        <v>2048</v>
      </c>
      <c r="ABN4">
        <v>2049</v>
      </c>
      <c r="ABO4">
        <v>2050</v>
      </c>
      <c r="ABP4">
        <v>2052</v>
      </c>
      <c r="ABQ4">
        <v>2053</v>
      </c>
      <c r="ABR4">
        <v>2056</v>
      </c>
      <c r="ABS4">
        <v>2059</v>
      </c>
      <c r="ABT4">
        <v>2060</v>
      </c>
      <c r="ABU4">
        <v>2064</v>
      </c>
      <c r="ABV4">
        <v>2066</v>
      </c>
      <c r="ABW4">
        <v>2072</v>
      </c>
      <c r="ABX4">
        <v>2073</v>
      </c>
      <c r="ABY4">
        <v>2074</v>
      </c>
      <c r="ABZ4">
        <v>2078</v>
      </c>
      <c r="ACA4">
        <v>2080</v>
      </c>
      <c r="ACB4">
        <v>2082</v>
      </c>
      <c r="ACC4">
        <v>2083</v>
      </c>
      <c r="ACD4">
        <v>2084</v>
      </c>
      <c r="ACE4">
        <v>2085</v>
      </c>
      <c r="ACF4">
        <v>2086</v>
      </c>
      <c r="ACG4">
        <v>2090</v>
      </c>
      <c r="ACH4">
        <v>2094</v>
      </c>
      <c r="ACI4">
        <v>2096</v>
      </c>
      <c r="ACJ4">
        <v>2101</v>
      </c>
      <c r="ACK4">
        <v>2103</v>
      </c>
      <c r="ACL4">
        <v>2104</v>
      </c>
      <c r="ACM4">
        <v>2107</v>
      </c>
      <c r="ACN4">
        <v>2110</v>
      </c>
      <c r="ACO4">
        <v>2111</v>
      </c>
      <c r="ACP4">
        <v>2113</v>
      </c>
      <c r="ACQ4">
        <v>2114</v>
      </c>
      <c r="ACR4">
        <v>2115</v>
      </c>
      <c r="ACS4">
        <v>2122</v>
      </c>
      <c r="ACT4">
        <v>2124</v>
      </c>
      <c r="ACU4">
        <v>2125</v>
      </c>
      <c r="ACV4">
        <v>2126</v>
      </c>
      <c r="ACW4">
        <v>2129</v>
      </c>
      <c r="ACX4">
        <v>2130</v>
      </c>
      <c r="ACY4">
        <v>2131</v>
      </c>
      <c r="ACZ4">
        <v>2132</v>
      </c>
      <c r="ADA4">
        <v>2137</v>
      </c>
      <c r="ADB4">
        <v>2144</v>
      </c>
      <c r="ADC4">
        <v>2146</v>
      </c>
      <c r="ADD4">
        <v>2147</v>
      </c>
      <c r="ADE4">
        <v>2148</v>
      </c>
      <c r="ADF4">
        <v>2150</v>
      </c>
      <c r="ADG4">
        <v>2156</v>
      </c>
      <c r="ADH4">
        <v>2157</v>
      </c>
      <c r="ADI4">
        <v>2166</v>
      </c>
      <c r="ADJ4">
        <v>2167</v>
      </c>
      <c r="ADK4">
        <v>2169</v>
      </c>
      <c r="ADL4">
        <v>2171</v>
      </c>
      <c r="ADM4">
        <v>2172</v>
      </c>
      <c r="ADN4">
        <v>2173</v>
      </c>
      <c r="ADO4">
        <v>2175</v>
      </c>
      <c r="ADP4">
        <v>2177</v>
      </c>
      <c r="ADQ4">
        <v>2180</v>
      </c>
      <c r="ADR4">
        <v>2182</v>
      </c>
      <c r="ADS4">
        <v>2183</v>
      </c>
      <c r="ADT4">
        <v>2184</v>
      </c>
      <c r="ADU4">
        <v>2189</v>
      </c>
      <c r="ADV4">
        <v>2190</v>
      </c>
      <c r="ADW4">
        <v>2192</v>
      </c>
      <c r="ADX4">
        <v>2195</v>
      </c>
      <c r="ADY4">
        <v>2196</v>
      </c>
      <c r="ADZ4">
        <v>2197</v>
      </c>
      <c r="AEA4">
        <v>2200</v>
      </c>
      <c r="AEB4">
        <v>2201</v>
      </c>
      <c r="AEC4">
        <v>2203</v>
      </c>
      <c r="AED4">
        <v>2208</v>
      </c>
      <c r="AEE4">
        <v>2211</v>
      </c>
      <c r="AEF4">
        <v>2213</v>
      </c>
      <c r="AEG4">
        <v>2215</v>
      </c>
      <c r="AEH4">
        <v>2216</v>
      </c>
      <c r="AEI4">
        <v>2219</v>
      </c>
      <c r="AEJ4">
        <v>2227</v>
      </c>
      <c r="AEK4">
        <v>2235</v>
      </c>
      <c r="AEL4">
        <v>2236</v>
      </c>
      <c r="AEM4">
        <v>2239</v>
      </c>
      <c r="AEN4">
        <v>2240</v>
      </c>
      <c r="AEO4">
        <v>2243</v>
      </c>
      <c r="AEP4">
        <v>2244</v>
      </c>
      <c r="AEQ4">
        <v>2246</v>
      </c>
      <c r="AER4">
        <v>2248</v>
      </c>
      <c r="AES4">
        <v>2249</v>
      </c>
      <c r="AET4">
        <v>2253</v>
      </c>
      <c r="AEU4">
        <v>2256</v>
      </c>
      <c r="AEV4">
        <v>2258</v>
      </c>
      <c r="AEW4">
        <v>2259</v>
      </c>
      <c r="AEX4">
        <v>2261</v>
      </c>
      <c r="AEY4">
        <v>2262</v>
      </c>
      <c r="AEZ4">
        <v>2265</v>
      </c>
      <c r="AFA4">
        <v>2268</v>
      </c>
      <c r="AFB4">
        <v>2273</v>
      </c>
      <c r="AFC4">
        <v>2278</v>
      </c>
      <c r="AFD4">
        <v>2280</v>
      </c>
      <c r="AFE4">
        <v>2282</v>
      </c>
      <c r="AFF4">
        <v>2286</v>
      </c>
      <c r="AFG4">
        <v>2287</v>
      </c>
      <c r="AFH4">
        <v>2289</v>
      </c>
      <c r="AFI4">
        <v>2290</v>
      </c>
      <c r="AFJ4">
        <v>2293</v>
      </c>
      <c r="AFK4">
        <v>2294</v>
      </c>
      <c r="AFL4">
        <v>2295</v>
      </c>
      <c r="AFM4">
        <v>2296</v>
      </c>
      <c r="AFN4">
        <v>2297</v>
      </c>
      <c r="AFO4">
        <v>2298</v>
      </c>
      <c r="AFP4">
        <v>2299</v>
      </c>
      <c r="AFQ4">
        <v>2301</v>
      </c>
      <c r="AFR4">
        <v>2302</v>
      </c>
      <c r="AFS4">
        <v>2304</v>
      </c>
      <c r="AFT4">
        <v>2308</v>
      </c>
      <c r="AFU4">
        <v>2311</v>
      </c>
      <c r="AFV4">
        <v>2312</v>
      </c>
      <c r="AFW4">
        <v>2313</v>
      </c>
      <c r="AFX4">
        <v>2315</v>
      </c>
      <c r="AFY4">
        <v>2316</v>
      </c>
      <c r="AFZ4">
        <v>2317</v>
      </c>
      <c r="AGA4">
        <v>2319</v>
      </c>
      <c r="AGB4">
        <v>2321</v>
      </c>
      <c r="AGC4">
        <v>2322</v>
      </c>
      <c r="AGD4">
        <v>2323</v>
      </c>
      <c r="AGE4">
        <v>2324</v>
      </c>
      <c r="AGF4">
        <v>2328</v>
      </c>
      <c r="AGG4">
        <v>2330</v>
      </c>
      <c r="AGH4">
        <v>2331</v>
      </c>
      <c r="AGI4">
        <v>2332</v>
      </c>
      <c r="AGJ4">
        <v>2334</v>
      </c>
      <c r="AGK4">
        <v>2335</v>
      </c>
      <c r="AGL4">
        <v>2336</v>
      </c>
      <c r="AGM4">
        <v>2337</v>
      </c>
      <c r="AGN4">
        <v>2338</v>
      </c>
      <c r="AGO4">
        <v>2339</v>
      </c>
      <c r="AGP4">
        <v>2341</v>
      </c>
      <c r="AGQ4">
        <v>2343</v>
      </c>
      <c r="AGR4">
        <v>2346</v>
      </c>
      <c r="AGS4">
        <v>2349</v>
      </c>
      <c r="AGT4">
        <v>2351</v>
      </c>
      <c r="AGU4">
        <v>2355</v>
      </c>
      <c r="AGV4">
        <v>2358</v>
      </c>
      <c r="AGW4">
        <v>2359</v>
      </c>
      <c r="AGX4">
        <v>2360</v>
      </c>
      <c r="AGY4">
        <v>2361</v>
      </c>
      <c r="AGZ4">
        <v>2362</v>
      </c>
      <c r="AHA4">
        <v>2366</v>
      </c>
      <c r="AHB4">
        <v>2367</v>
      </c>
      <c r="AHC4">
        <v>2369</v>
      </c>
      <c r="AHD4">
        <v>2372</v>
      </c>
      <c r="AHE4">
        <v>2373</v>
      </c>
      <c r="AHF4">
        <v>2376</v>
      </c>
      <c r="AHG4">
        <v>2377</v>
      </c>
      <c r="AHH4">
        <v>2378</v>
      </c>
      <c r="AHI4">
        <v>2381</v>
      </c>
      <c r="AHJ4">
        <v>2382</v>
      </c>
      <c r="AHK4">
        <v>2385</v>
      </c>
      <c r="AHL4">
        <v>2389</v>
      </c>
      <c r="AHM4">
        <v>2390</v>
      </c>
      <c r="AHN4">
        <v>2391</v>
      </c>
      <c r="AHO4">
        <v>2392</v>
      </c>
      <c r="AHP4">
        <v>2394</v>
      </c>
      <c r="AHQ4">
        <v>2399</v>
      </c>
      <c r="AHR4">
        <v>2402</v>
      </c>
      <c r="AHS4">
        <v>2403</v>
      </c>
      <c r="AHT4">
        <v>2405</v>
      </c>
      <c r="AHU4">
        <v>2406</v>
      </c>
      <c r="AHV4">
        <v>2413</v>
      </c>
      <c r="AHW4">
        <v>2419</v>
      </c>
      <c r="AHX4">
        <v>2423</v>
      </c>
      <c r="AHY4">
        <v>2424</v>
      </c>
      <c r="AHZ4">
        <v>2430</v>
      </c>
      <c r="AIA4">
        <v>2437</v>
      </c>
      <c r="AIB4">
        <v>2438</v>
      </c>
      <c r="AIC4">
        <v>2439</v>
      </c>
      <c r="AID4">
        <v>2440</v>
      </c>
      <c r="AIE4">
        <v>2445</v>
      </c>
      <c r="AIF4">
        <v>2447</v>
      </c>
      <c r="AIG4">
        <v>2452</v>
      </c>
      <c r="AIH4">
        <v>2454</v>
      </c>
      <c r="AII4">
        <v>2456</v>
      </c>
      <c r="AIJ4">
        <v>2457</v>
      </c>
      <c r="AIK4">
        <v>2458</v>
      </c>
      <c r="AIL4">
        <v>2459</v>
      </c>
      <c r="AIM4">
        <v>2460</v>
      </c>
      <c r="AIN4">
        <v>2462</v>
      </c>
      <c r="AIO4">
        <v>2466</v>
      </c>
      <c r="AIP4">
        <v>2469</v>
      </c>
      <c r="AIQ4">
        <v>2470</v>
      </c>
      <c r="AIR4">
        <v>2473</v>
      </c>
      <c r="AIS4">
        <v>2476</v>
      </c>
      <c r="AIT4">
        <v>2478</v>
      </c>
      <c r="AIU4">
        <v>2479</v>
      </c>
      <c r="AIV4">
        <v>2481</v>
      </c>
      <c r="AIW4">
        <v>2484</v>
      </c>
      <c r="AIX4">
        <v>2487</v>
      </c>
      <c r="AIY4">
        <v>2488</v>
      </c>
      <c r="AIZ4">
        <v>2492</v>
      </c>
      <c r="AJA4">
        <v>2493</v>
      </c>
      <c r="AJB4">
        <v>2495</v>
      </c>
      <c r="AJC4">
        <v>2496</v>
      </c>
      <c r="AJD4">
        <v>2498</v>
      </c>
      <c r="AJE4">
        <v>2500</v>
      </c>
      <c r="AJF4">
        <v>2501</v>
      </c>
      <c r="AJG4">
        <v>2504</v>
      </c>
      <c r="AJH4">
        <v>2505</v>
      </c>
      <c r="AJI4">
        <v>2506</v>
      </c>
      <c r="AJJ4">
        <v>2509</v>
      </c>
      <c r="AJK4">
        <v>2511</v>
      </c>
      <c r="AJL4">
        <v>2513</v>
      </c>
      <c r="AJM4">
        <v>2514</v>
      </c>
      <c r="AJN4">
        <v>2515</v>
      </c>
      <c r="AJO4">
        <v>2517</v>
      </c>
      <c r="AJP4">
        <v>2518</v>
      </c>
      <c r="AJQ4">
        <v>2519</v>
      </c>
      <c r="AJR4">
        <v>2520</v>
      </c>
      <c r="AJS4">
        <v>2521</v>
      </c>
      <c r="AJT4">
        <v>2522</v>
      </c>
      <c r="AJU4">
        <v>2523</v>
      </c>
      <c r="AJV4">
        <v>2524</v>
      </c>
      <c r="AJW4">
        <v>2528</v>
      </c>
      <c r="AJX4">
        <v>2532</v>
      </c>
      <c r="AJY4">
        <v>2540</v>
      </c>
      <c r="AJZ4">
        <v>2542</v>
      </c>
      <c r="AKA4">
        <v>2547</v>
      </c>
      <c r="AKB4">
        <v>2548</v>
      </c>
      <c r="AKC4">
        <v>2549</v>
      </c>
      <c r="AKD4">
        <v>2552</v>
      </c>
      <c r="AKE4">
        <v>2554</v>
      </c>
      <c r="AKF4">
        <v>2560</v>
      </c>
      <c r="AKG4">
        <v>2562</v>
      </c>
      <c r="AKH4">
        <v>2563</v>
      </c>
      <c r="AKI4">
        <v>2571</v>
      </c>
      <c r="AKJ4">
        <v>2572</v>
      </c>
      <c r="AKK4">
        <v>2573</v>
      </c>
      <c r="AKL4">
        <v>2574</v>
      </c>
      <c r="AKM4">
        <v>2575</v>
      </c>
      <c r="AKN4">
        <v>2577</v>
      </c>
      <c r="AKO4">
        <v>2581</v>
      </c>
      <c r="AKP4">
        <v>2583</v>
      </c>
      <c r="AKQ4">
        <v>2587</v>
      </c>
      <c r="AKR4">
        <v>2589</v>
      </c>
      <c r="AKS4">
        <v>2592</v>
      </c>
      <c r="AKT4">
        <v>2593</v>
      </c>
      <c r="AKU4">
        <v>2597</v>
      </c>
      <c r="AKV4">
        <v>2598</v>
      </c>
      <c r="AKW4">
        <v>2600</v>
      </c>
      <c r="AKX4">
        <v>2603</v>
      </c>
      <c r="AKY4">
        <v>2606</v>
      </c>
      <c r="AKZ4">
        <v>2608</v>
      </c>
      <c r="ALA4">
        <v>2609</v>
      </c>
      <c r="ALB4">
        <v>2610</v>
      </c>
      <c r="ALC4">
        <v>2612</v>
      </c>
      <c r="ALD4">
        <v>2614</v>
      </c>
      <c r="ALE4">
        <v>2616</v>
      </c>
      <c r="ALF4">
        <v>2620</v>
      </c>
      <c r="ALG4">
        <v>2622</v>
      </c>
      <c r="ALH4">
        <v>2623</v>
      </c>
      <c r="ALI4">
        <v>2625</v>
      </c>
      <c r="ALJ4">
        <v>2627</v>
      </c>
      <c r="ALK4">
        <v>2630</v>
      </c>
      <c r="ALL4">
        <v>2631</v>
      </c>
      <c r="ALM4">
        <v>2632</v>
      </c>
      <c r="ALN4">
        <v>2633</v>
      </c>
      <c r="ALO4">
        <v>2635</v>
      </c>
      <c r="ALP4">
        <v>2636</v>
      </c>
      <c r="ALQ4">
        <v>2637</v>
      </c>
      <c r="ALR4">
        <v>2638</v>
      </c>
      <c r="ALS4">
        <v>2641</v>
      </c>
      <c r="ALT4">
        <v>2644</v>
      </c>
      <c r="ALU4">
        <v>2647</v>
      </c>
      <c r="ALV4">
        <v>2648</v>
      </c>
      <c r="ALW4">
        <v>2651</v>
      </c>
      <c r="ALX4">
        <v>2655</v>
      </c>
      <c r="ALY4">
        <v>2658</v>
      </c>
      <c r="ALZ4">
        <v>2661</v>
      </c>
      <c r="AMA4">
        <v>2666</v>
      </c>
      <c r="AMB4">
        <v>2668</v>
      </c>
      <c r="AMC4">
        <v>2669</v>
      </c>
      <c r="AMD4">
        <v>2671</v>
      </c>
      <c r="AME4">
        <v>2674</v>
      </c>
      <c r="AMF4">
        <v>2675</v>
      </c>
      <c r="AMG4">
        <v>2676</v>
      </c>
      <c r="AMH4">
        <v>2677</v>
      </c>
      <c r="AMI4">
        <v>2678</v>
      </c>
      <c r="AMJ4">
        <v>2680</v>
      </c>
      <c r="AMK4">
        <v>2686</v>
      </c>
      <c r="AML4">
        <v>2690</v>
      </c>
      <c r="AMM4">
        <v>2693</v>
      </c>
      <c r="AMN4">
        <v>2694</v>
      </c>
      <c r="AMO4">
        <v>2698</v>
      </c>
      <c r="AMP4">
        <v>2700</v>
      </c>
      <c r="AMQ4">
        <v>2705</v>
      </c>
      <c r="AMR4">
        <v>2706</v>
      </c>
      <c r="AMS4">
        <v>2710</v>
      </c>
      <c r="AMT4">
        <v>2711</v>
      </c>
      <c r="AMU4">
        <v>2712</v>
      </c>
      <c r="AMV4">
        <v>2715</v>
      </c>
      <c r="AMW4">
        <v>2719</v>
      </c>
      <c r="AMX4">
        <v>2722</v>
      </c>
      <c r="AMY4">
        <v>2725</v>
      </c>
      <c r="AMZ4">
        <v>2727</v>
      </c>
      <c r="ANA4">
        <v>2728</v>
      </c>
      <c r="ANB4">
        <v>2734</v>
      </c>
      <c r="ANC4">
        <v>2735</v>
      </c>
      <c r="AND4">
        <v>2736</v>
      </c>
      <c r="ANE4">
        <v>2738</v>
      </c>
      <c r="ANF4">
        <v>2746</v>
      </c>
      <c r="ANG4">
        <v>2750</v>
      </c>
      <c r="ANH4">
        <v>2752</v>
      </c>
      <c r="ANI4">
        <v>2753</v>
      </c>
      <c r="ANJ4">
        <v>2754</v>
      </c>
      <c r="ANK4">
        <v>2756</v>
      </c>
      <c r="ANL4">
        <v>2757</v>
      </c>
      <c r="ANM4">
        <v>2764</v>
      </c>
      <c r="ANN4">
        <v>2765</v>
      </c>
      <c r="ANO4">
        <v>2766</v>
      </c>
      <c r="ANP4">
        <v>2768</v>
      </c>
      <c r="ANQ4">
        <v>2769</v>
      </c>
      <c r="ANR4">
        <v>2775</v>
      </c>
      <c r="ANS4">
        <v>2776</v>
      </c>
      <c r="ANT4">
        <v>2777</v>
      </c>
      <c r="ANU4">
        <v>2782</v>
      </c>
      <c r="ANV4">
        <v>2784</v>
      </c>
      <c r="ANW4">
        <v>2785</v>
      </c>
      <c r="ANX4">
        <v>2787</v>
      </c>
      <c r="ANY4">
        <v>2790</v>
      </c>
      <c r="ANZ4">
        <v>2799</v>
      </c>
      <c r="AOA4">
        <v>2800</v>
      </c>
      <c r="AOB4">
        <v>2801</v>
      </c>
      <c r="AOC4">
        <v>2802</v>
      </c>
      <c r="AOD4">
        <v>2803</v>
      </c>
      <c r="AOE4">
        <v>2806</v>
      </c>
      <c r="AOF4">
        <v>2811</v>
      </c>
      <c r="AOG4">
        <v>2812</v>
      </c>
      <c r="AOH4">
        <v>2814</v>
      </c>
      <c r="AOI4">
        <v>2819</v>
      </c>
      <c r="AOJ4">
        <v>2821</v>
      </c>
      <c r="AOK4">
        <v>2822</v>
      </c>
      <c r="AOL4">
        <v>2826</v>
      </c>
      <c r="AOM4">
        <v>2829</v>
      </c>
      <c r="AON4">
        <v>2832</v>
      </c>
      <c r="AOO4">
        <v>2836</v>
      </c>
      <c r="AOP4">
        <v>2842</v>
      </c>
      <c r="AOQ4">
        <v>2844</v>
      </c>
      <c r="AOR4">
        <v>2847</v>
      </c>
      <c r="AOS4">
        <v>2854</v>
      </c>
      <c r="AOT4">
        <v>2855</v>
      </c>
      <c r="AOU4">
        <v>2856</v>
      </c>
      <c r="AOV4">
        <v>2857</v>
      </c>
      <c r="AOW4">
        <v>2858</v>
      </c>
      <c r="AOX4">
        <v>2863</v>
      </c>
      <c r="AOY4">
        <v>2865</v>
      </c>
      <c r="AOZ4">
        <v>2867</v>
      </c>
      <c r="APA4">
        <v>2870</v>
      </c>
      <c r="APB4">
        <v>2871</v>
      </c>
      <c r="APC4">
        <v>2872</v>
      </c>
      <c r="APD4">
        <v>2885</v>
      </c>
      <c r="APE4">
        <v>2889</v>
      </c>
      <c r="APF4">
        <v>2890</v>
      </c>
      <c r="APG4">
        <v>2893</v>
      </c>
      <c r="APH4">
        <v>2895</v>
      </c>
      <c r="API4">
        <v>2896</v>
      </c>
      <c r="APJ4">
        <v>2908</v>
      </c>
      <c r="APK4">
        <v>2910</v>
      </c>
      <c r="APL4">
        <v>2912</v>
      </c>
      <c r="APM4">
        <v>2915</v>
      </c>
      <c r="APN4">
        <v>2916</v>
      </c>
      <c r="APO4">
        <v>2921</v>
      </c>
      <c r="APP4">
        <v>2926</v>
      </c>
      <c r="APQ4">
        <v>2927</v>
      </c>
      <c r="APR4">
        <v>2929</v>
      </c>
      <c r="APS4">
        <v>2933</v>
      </c>
      <c r="APT4">
        <v>2934</v>
      </c>
      <c r="APU4">
        <v>2938</v>
      </c>
      <c r="APV4">
        <v>2940</v>
      </c>
      <c r="APW4">
        <v>2941</v>
      </c>
      <c r="APX4">
        <v>2942</v>
      </c>
      <c r="APY4">
        <v>2944</v>
      </c>
      <c r="APZ4">
        <v>2945</v>
      </c>
      <c r="AQA4">
        <v>2948</v>
      </c>
      <c r="AQB4">
        <v>2951</v>
      </c>
      <c r="AQC4">
        <v>2953</v>
      </c>
      <c r="AQD4">
        <v>2955</v>
      </c>
      <c r="AQE4">
        <v>2958</v>
      </c>
      <c r="AQF4">
        <v>2962</v>
      </c>
      <c r="AQG4">
        <v>2965</v>
      </c>
      <c r="AQH4">
        <v>2967</v>
      </c>
      <c r="AQI4">
        <v>2968</v>
      </c>
      <c r="AQJ4">
        <v>2969</v>
      </c>
      <c r="AQK4">
        <v>2971</v>
      </c>
      <c r="AQL4">
        <v>2973</v>
      </c>
      <c r="AQM4">
        <v>2974</v>
      </c>
      <c r="AQN4">
        <v>2977</v>
      </c>
      <c r="AQO4">
        <v>2978</v>
      </c>
      <c r="AQP4">
        <v>2981</v>
      </c>
      <c r="AQQ4">
        <v>2982</v>
      </c>
      <c r="AQR4">
        <v>2984</v>
      </c>
      <c r="AQS4">
        <v>2986</v>
      </c>
      <c r="AQT4">
        <v>2991</v>
      </c>
      <c r="AQU4">
        <v>2992</v>
      </c>
      <c r="AQV4">
        <v>2993</v>
      </c>
      <c r="AQW4">
        <v>2998</v>
      </c>
      <c r="AQX4">
        <v>3002</v>
      </c>
      <c r="AQY4">
        <v>3006</v>
      </c>
      <c r="AQZ4">
        <v>3011</v>
      </c>
      <c r="ARA4">
        <v>3012</v>
      </c>
      <c r="ARB4">
        <v>3015</v>
      </c>
      <c r="ARC4">
        <v>3019</v>
      </c>
      <c r="ARD4">
        <v>3021</v>
      </c>
      <c r="ARE4">
        <v>3022</v>
      </c>
      <c r="ARF4">
        <v>3024</v>
      </c>
      <c r="ARG4">
        <v>3029</v>
      </c>
      <c r="ARH4">
        <v>3031</v>
      </c>
      <c r="ARI4">
        <v>3033</v>
      </c>
      <c r="ARJ4">
        <v>3034</v>
      </c>
      <c r="ARK4">
        <v>3035</v>
      </c>
      <c r="ARL4">
        <v>3038</v>
      </c>
      <c r="ARM4">
        <v>3048</v>
      </c>
      <c r="ARN4">
        <v>3054</v>
      </c>
      <c r="ARO4">
        <v>3056</v>
      </c>
      <c r="ARP4">
        <v>3057</v>
      </c>
      <c r="ARQ4">
        <v>3059</v>
      </c>
      <c r="ARR4">
        <v>3063</v>
      </c>
      <c r="ARS4">
        <v>3064</v>
      </c>
      <c r="ART4">
        <v>3066</v>
      </c>
      <c r="ARU4">
        <v>3068</v>
      </c>
      <c r="ARV4">
        <v>3072</v>
      </c>
      <c r="ARW4">
        <v>3073</v>
      </c>
      <c r="ARX4">
        <v>3076</v>
      </c>
      <c r="ARY4">
        <v>3077</v>
      </c>
      <c r="ARZ4">
        <v>3078</v>
      </c>
      <c r="ASA4">
        <v>3083</v>
      </c>
      <c r="ASB4">
        <v>3086</v>
      </c>
      <c r="ASC4">
        <v>3087</v>
      </c>
      <c r="ASD4">
        <v>3094</v>
      </c>
      <c r="ASE4">
        <v>3097</v>
      </c>
      <c r="ASF4">
        <v>3100</v>
      </c>
      <c r="ASG4">
        <v>3102</v>
      </c>
      <c r="ASH4">
        <v>3104</v>
      </c>
      <c r="ASI4">
        <v>3105</v>
      </c>
      <c r="ASJ4">
        <v>3112</v>
      </c>
      <c r="ASK4">
        <v>3115</v>
      </c>
      <c r="ASL4">
        <v>3117</v>
      </c>
      <c r="ASM4">
        <v>3119</v>
      </c>
      <c r="ASN4">
        <v>3121</v>
      </c>
      <c r="ASO4">
        <v>3122</v>
      </c>
      <c r="ASP4">
        <v>3124</v>
      </c>
      <c r="ASQ4">
        <v>3127</v>
      </c>
      <c r="ASR4">
        <v>3129</v>
      </c>
      <c r="ASS4">
        <v>3130</v>
      </c>
      <c r="AST4">
        <v>3131</v>
      </c>
      <c r="ASU4">
        <v>3132</v>
      </c>
      <c r="ASV4">
        <v>3137</v>
      </c>
      <c r="ASW4">
        <v>3139</v>
      </c>
      <c r="ASX4">
        <v>3141</v>
      </c>
      <c r="ASY4">
        <v>3142</v>
      </c>
      <c r="ASZ4">
        <v>3143</v>
      </c>
      <c r="ATA4">
        <v>3144</v>
      </c>
      <c r="ATB4">
        <v>3148</v>
      </c>
      <c r="ATC4">
        <v>3153</v>
      </c>
      <c r="ATD4">
        <v>3154</v>
      </c>
      <c r="ATE4">
        <v>3155</v>
      </c>
      <c r="ATF4">
        <v>3161</v>
      </c>
      <c r="ATG4">
        <v>3162</v>
      </c>
      <c r="ATH4">
        <v>3165</v>
      </c>
      <c r="ATI4">
        <v>3167</v>
      </c>
      <c r="ATJ4">
        <v>3169</v>
      </c>
      <c r="ATK4">
        <v>3173</v>
      </c>
      <c r="ATL4">
        <v>3176</v>
      </c>
      <c r="ATM4">
        <v>3178</v>
      </c>
      <c r="ATN4">
        <v>3182</v>
      </c>
      <c r="ATO4">
        <v>3183</v>
      </c>
      <c r="ATP4">
        <v>3185</v>
      </c>
      <c r="ATQ4">
        <v>3187</v>
      </c>
      <c r="ATR4">
        <v>3190</v>
      </c>
      <c r="ATS4">
        <v>3197</v>
      </c>
      <c r="ATT4">
        <v>3202</v>
      </c>
      <c r="ATU4">
        <v>3204</v>
      </c>
      <c r="ATV4">
        <v>3206</v>
      </c>
      <c r="ATW4">
        <v>3208</v>
      </c>
      <c r="ATX4">
        <v>3209</v>
      </c>
      <c r="ATY4">
        <v>3210</v>
      </c>
      <c r="ATZ4">
        <v>3212</v>
      </c>
      <c r="AUA4">
        <v>3213</v>
      </c>
      <c r="AUB4">
        <v>3215</v>
      </c>
      <c r="AUC4">
        <v>3220</v>
      </c>
      <c r="AUD4">
        <v>3226</v>
      </c>
      <c r="AUE4">
        <v>3227</v>
      </c>
      <c r="AUF4">
        <v>3230</v>
      </c>
      <c r="AUG4">
        <v>3233</v>
      </c>
      <c r="AUH4">
        <v>3235</v>
      </c>
      <c r="AUI4">
        <v>3237</v>
      </c>
      <c r="AUJ4">
        <v>3238</v>
      </c>
      <c r="AUK4">
        <v>3241</v>
      </c>
      <c r="AUL4">
        <v>3242</v>
      </c>
      <c r="AUM4">
        <v>3248</v>
      </c>
      <c r="AUN4">
        <v>3249</v>
      </c>
      <c r="AUO4">
        <v>3252</v>
      </c>
      <c r="AUP4">
        <v>3254</v>
      </c>
      <c r="AUQ4">
        <v>3255</v>
      </c>
      <c r="AUR4">
        <v>3256</v>
      </c>
      <c r="AUS4">
        <v>3259</v>
      </c>
      <c r="AUT4">
        <v>3260</v>
      </c>
      <c r="AUU4">
        <v>3262</v>
      </c>
      <c r="AUV4">
        <v>3264</v>
      </c>
      <c r="AUW4">
        <v>3265</v>
      </c>
      <c r="AUX4">
        <v>3267</v>
      </c>
      <c r="AUY4">
        <v>3269</v>
      </c>
      <c r="AUZ4">
        <v>3271</v>
      </c>
      <c r="AVA4">
        <v>3272</v>
      </c>
      <c r="AVB4">
        <v>3278</v>
      </c>
      <c r="AVC4">
        <v>3282</v>
      </c>
      <c r="AVD4">
        <v>3283</v>
      </c>
      <c r="AVE4">
        <v>3284</v>
      </c>
      <c r="AVF4">
        <v>3285</v>
      </c>
      <c r="AVG4">
        <v>3286</v>
      </c>
      <c r="AVH4">
        <v>3291</v>
      </c>
      <c r="AVI4">
        <v>3293</v>
      </c>
      <c r="AVJ4">
        <v>3296</v>
      </c>
      <c r="AVK4">
        <v>3297</v>
      </c>
      <c r="AVL4">
        <v>3299</v>
      </c>
      <c r="AVM4">
        <v>3300</v>
      </c>
      <c r="AVN4">
        <v>3302</v>
      </c>
      <c r="AVO4">
        <v>3305</v>
      </c>
      <c r="AVP4">
        <v>3309</v>
      </c>
      <c r="AVQ4">
        <v>3314</v>
      </c>
      <c r="AVR4">
        <v>3315</v>
      </c>
      <c r="AVS4">
        <v>3317</v>
      </c>
      <c r="AVT4">
        <v>3321</v>
      </c>
      <c r="AVU4">
        <v>3322</v>
      </c>
      <c r="AVV4">
        <v>3323</v>
      </c>
      <c r="AVW4">
        <v>3328</v>
      </c>
      <c r="AVX4">
        <v>3330</v>
      </c>
      <c r="AVY4">
        <v>3333</v>
      </c>
      <c r="AVZ4">
        <v>3336</v>
      </c>
      <c r="AWA4">
        <v>3338</v>
      </c>
      <c r="AWB4">
        <v>3339</v>
      </c>
      <c r="AWC4">
        <v>3340</v>
      </c>
      <c r="AWD4">
        <v>3348</v>
      </c>
      <c r="AWE4">
        <v>3351</v>
      </c>
      <c r="AWF4">
        <v>3352</v>
      </c>
      <c r="AWG4">
        <v>3355</v>
      </c>
      <c r="AWH4">
        <v>3358</v>
      </c>
      <c r="AWI4">
        <v>3359</v>
      </c>
      <c r="AWJ4">
        <v>3361</v>
      </c>
      <c r="AWK4">
        <v>3362</v>
      </c>
      <c r="AWL4">
        <v>3366</v>
      </c>
      <c r="AWM4">
        <v>3371</v>
      </c>
      <c r="AWN4">
        <v>3372</v>
      </c>
      <c r="AWO4">
        <v>3373</v>
      </c>
      <c r="AWP4">
        <v>3376</v>
      </c>
      <c r="AWQ4">
        <v>3377</v>
      </c>
      <c r="AWR4">
        <v>3378</v>
      </c>
      <c r="AWS4">
        <v>3383</v>
      </c>
      <c r="AWT4">
        <v>3387</v>
      </c>
      <c r="AWU4">
        <v>3388</v>
      </c>
      <c r="AWV4">
        <v>3392</v>
      </c>
      <c r="AWW4">
        <v>3393</v>
      </c>
      <c r="AWX4">
        <v>3396</v>
      </c>
      <c r="AWY4">
        <v>3397</v>
      </c>
      <c r="AWZ4">
        <v>3400</v>
      </c>
      <c r="AXA4">
        <v>3406</v>
      </c>
      <c r="AXB4">
        <v>3407</v>
      </c>
      <c r="AXC4">
        <v>3411</v>
      </c>
      <c r="AXD4">
        <v>3412</v>
      </c>
      <c r="AXE4">
        <v>3416</v>
      </c>
      <c r="AXF4">
        <v>3419</v>
      </c>
      <c r="AXG4">
        <v>3421</v>
      </c>
      <c r="AXH4">
        <v>3423</v>
      </c>
      <c r="AXI4">
        <v>3424</v>
      </c>
      <c r="AXJ4">
        <v>3426</v>
      </c>
      <c r="AXK4">
        <v>3429</v>
      </c>
      <c r="AXL4">
        <v>3430</v>
      </c>
      <c r="AXM4">
        <v>3431</v>
      </c>
      <c r="AXN4">
        <v>3433</v>
      </c>
      <c r="AXO4">
        <v>3436</v>
      </c>
      <c r="AXP4">
        <v>3437</v>
      </c>
      <c r="AXQ4">
        <v>3438</v>
      </c>
      <c r="AXR4">
        <v>3441</v>
      </c>
      <c r="AXS4">
        <v>3442</v>
      </c>
      <c r="AXT4">
        <v>3447</v>
      </c>
      <c r="AXU4">
        <v>3448</v>
      </c>
      <c r="AXV4">
        <v>3449</v>
      </c>
      <c r="AXW4">
        <v>3451</v>
      </c>
      <c r="AXX4">
        <v>3454</v>
      </c>
      <c r="AXY4">
        <v>3458</v>
      </c>
      <c r="AXZ4">
        <v>3461</v>
      </c>
      <c r="AYA4">
        <v>3464</v>
      </c>
      <c r="AYB4">
        <v>3465</v>
      </c>
      <c r="AYC4">
        <v>3469</v>
      </c>
      <c r="AYD4">
        <v>3472</v>
      </c>
      <c r="AYE4">
        <v>3473</v>
      </c>
      <c r="AYF4">
        <v>3475</v>
      </c>
      <c r="AYG4">
        <v>3476</v>
      </c>
      <c r="AYH4">
        <v>3480</v>
      </c>
      <c r="AYI4">
        <v>3481</v>
      </c>
      <c r="AYJ4">
        <v>3483</v>
      </c>
      <c r="AYK4">
        <v>3484</v>
      </c>
      <c r="AYL4">
        <v>3486</v>
      </c>
      <c r="AYM4">
        <v>3487</v>
      </c>
      <c r="AYN4">
        <v>3488</v>
      </c>
      <c r="AYO4">
        <v>3490</v>
      </c>
      <c r="AYP4">
        <v>3494</v>
      </c>
      <c r="AYQ4">
        <v>3495</v>
      </c>
      <c r="AYR4">
        <v>3497</v>
      </c>
      <c r="AYS4">
        <v>3499</v>
      </c>
      <c r="AYT4">
        <v>3501</v>
      </c>
      <c r="AYU4">
        <v>3506</v>
      </c>
      <c r="AYV4">
        <v>3508</v>
      </c>
      <c r="AYW4">
        <v>3510</v>
      </c>
      <c r="AYX4">
        <v>3511</v>
      </c>
      <c r="AYY4">
        <v>3518</v>
      </c>
      <c r="AYZ4">
        <v>3520</v>
      </c>
      <c r="AZA4">
        <v>3521</v>
      </c>
      <c r="AZB4">
        <v>3532</v>
      </c>
      <c r="AZC4">
        <v>3533</v>
      </c>
      <c r="AZD4">
        <v>3534</v>
      </c>
      <c r="AZE4">
        <v>3535</v>
      </c>
      <c r="AZF4">
        <v>3537</v>
      </c>
      <c r="AZG4">
        <v>3538</v>
      </c>
      <c r="AZH4">
        <v>3541</v>
      </c>
      <c r="AZI4">
        <v>3548</v>
      </c>
      <c r="AZJ4">
        <v>3554</v>
      </c>
      <c r="AZK4">
        <v>3555</v>
      </c>
      <c r="AZL4">
        <v>3556</v>
      </c>
      <c r="AZM4">
        <v>3557</v>
      </c>
      <c r="AZN4">
        <v>3559</v>
      </c>
      <c r="AZO4">
        <v>3560</v>
      </c>
      <c r="AZP4">
        <v>3563</v>
      </c>
      <c r="AZQ4">
        <v>3564</v>
      </c>
      <c r="AZR4">
        <v>3565</v>
      </c>
      <c r="AZS4">
        <v>3566</v>
      </c>
      <c r="AZT4">
        <v>3568</v>
      </c>
      <c r="AZU4">
        <v>3571</v>
      </c>
      <c r="AZV4">
        <v>3573</v>
      </c>
      <c r="AZW4">
        <v>3576</v>
      </c>
      <c r="AZX4">
        <v>3577</v>
      </c>
      <c r="AZY4">
        <v>3579</v>
      </c>
      <c r="AZZ4">
        <v>3585</v>
      </c>
      <c r="BAA4">
        <v>3586</v>
      </c>
      <c r="BAB4">
        <v>3587</v>
      </c>
      <c r="BAC4">
        <v>3592</v>
      </c>
      <c r="BAD4">
        <v>3593</v>
      </c>
      <c r="BAE4">
        <v>3595</v>
      </c>
      <c r="BAF4">
        <v>3597</v>
      </c>
      <c r="BAG4">
        <v>3598</v>
      </c>
      <c r="BAH4">
        <v>3600</v>
      </c>
      <c r="BAI4">
        <v>3601</v>
      </c>
      <c r="BAJ4">
        <v>3606</v>
      </c>
      <c r="BAK4">
        <v>3607</v>
      </c>
      <c r="BAL4">
        <v>3608</v>
      </c>
      <c r="BAM4">
        <v>3610</v>
      </c>
      <c r="BAN4">
        <v>3612</v>
      </c>
      <c r="BAO4">
        <v>3614</v>
      </c>
      <c r="BAP4">
        <v>3615</v>
      </c>
      <c r="BAQ4">
        <v>3616</v>
      </c>
      <c r="BAR4">
        <v>3619</v>
      </c>
      <c r="BAS4">
        <v>3622</v>
      </c>
      <c r="BAT4">
        <v>3623</v>
      </c>
      <c r="BAU4">
        <v>3624</v>
      </c>
      <c r="BAV4">
        <v>3625</v>
      </c>
      <c r="BAW4">
        <v>3629</v>
      </c>
      <c r="BAX4">
        <v>3630</v>
      </c>
      <c r="BAY4">
        <v>3632</v>
      </c>
      <c r="BAZ4">
        <v>3635</v>
      </c>
      <c r="BBA4">
        <v>3637</v>
      </c>
      <c r="BBB4">
        <v>3644</v>
      </c>
      <c r="BBC4">
        <v>3646</v>
      </c>
      <c r="BBD4">
        <v>3647</v>
      </c>
      <c r="BBE4">
        <v>3648</v>
      </c>
      <c r="BBF4">
        <v>3652</v>
      </c>
      <c r="BBG4">
        <v>3653</v>
      </c>
      <c r="BBH4">
        <v>3654</v>
      </c>
      <c r="BBI4">
        <v>3655</v>
      </c>
      <c r="BBJ4">
        <v>3657</v>
      </c>
      <c r="BBK4">
        <v>3660</v>
      </c>
      <c r="BBL4">
        <v>3663</v>
      </c>
      <c r="BBM4">
        <v>3669</v>
      </c>
      <c r="BBN4">
        <v>3672</v>
      </c>
      <c r="BBO4">
        <v>3673</v>
      </c>
      <c r="BBP4">
        <v>3675</v>
      </c>
      <c r="BBQ4">
        <v>3676</v>
      </c>
      <c r="BBR4">
        <v>3681</v>
      </c>
      <c r="BBS4">
        <v>3684</v>
      </c>
      <c r="BBT4">
        <v>3685</v>
      </c>
      <c r="BBU4">
        <v>3692</v>
      </c>
      <c r="BBV4">
        <v>3693</v>
      </c>
      <c r="BBW4">
        <v>3695</v>
      </c>
      <c r="BBX4">
        <v>3696</v>
      </c>
      <c r="BBY4">
        <v>3699</v>
      </c>
      <c r="BBZ4">
        <v>3700</v>
      </c>
      <c r="BCA4">
        <v>3701</v>
      </c>
      <c r="BCB4">
        <v>3702</v>
      </c>
      <c r="BCC4">
        <v>3703</v>
      </c>
      <c r="BCD4">
        <v>3704</v>
      </c>
      <c r="BCE4">
        <v>3705</v>
      </c>
      <c r="BCF4">
        <v>3707</v>
      </c>
      <c r="BCG4">
        <v>3709</v>
      </c>
      <c r="BCH4">
        <v>3713</v>
      </c>
      <c r="BCI4">
        <v>3714</v>
      </c>
      <c r="BCJ4">
        <v>3716</v>
      </c>
      <c r="BCK4">
        <v>3717</v>
      </c>
      <c r="BCL4">
        <v>3720</v>
      </c>
      <c r="BCM4">
        <v>3721</v>
      </c>
      <c r="BCN4">
        <v>3724</v>
      </c>
      <c r="BCO4">
        <v>3726</v>
      </c>
      <c r="BCP4">
        <v>3731</v>
      </c>
      <c r="BCQ4">
        <v>3736</v>
      </c>
      <c r="BCR4">
        <v>3739</v>
      </c>
      <c r="BCS4">
        <v>3742</v>
      </c>
      <c r="BCT4">
        <v>3744</v>
      </c>
      <c r="BCU4">
        <v>3745</v>
      </c>
      <c r="BCV4">
        <v>3746</v>
      </c>
      <c r="BCW4">
        <v>3752</v>
      </c>
      <c r="BCX4">
        <v>3755</v>
      </c>
      <c r="BCY4">
        <v>3756</v>
      </c>
      <c r="BCZ4">
        <v>3760</v>
      </c>
      <c r="BDA4">
        <v>3761</v>
      </c>
      <c r="BDB4">
        <v>3762</v>
      </c>
      <c r="BDC4">
        <v>3763</v>
      </c>
      <c r="BDD4">
        <v>3764</v>
      </c>
      <c r="BDE4">
        <v>3767</v>
      </c>
      <c r="BDF4">
        <v>3770</v>
      </c>
      <c r="BDG4">
        <v>3771</v>
      </c>
      <c r="BDH4">
        <v>3772</v>
      </c>
      <c r="BDI4">
        <v>3773</v>
      </c>
      <c r="BDJ4">
        <v>3774</v>
      </c>
      <c r="BDK4">
        <v>3777</v>
      </c>
      <c r="BDL4">
        <v>3779</v>
      </c>
      <c r="BDM4">
        <v>3784</v>
      </c>
      <c r="BDN4">
        <v>3785</v>
      </c>
      <c r="BDO4">
        <v>3786</v>
      </c>
      <c r="BDP4">
        <v>3791</v>
      </c>
      <c r="BDQ4">
        <v>3796</v>
      </c>
      <c r="BDR4">
        <v>3798</v>
      </c>
      <c r="BDS4">
        <v>3799</v>
      </c>
      <c r="BDT4">
        <v>3800</v>
      </c>
      <c r="BDU4">
        <v>3801</v>
      </c>
      <c r="BDV4">
        <v>3803</v>
      </c>
      <c r="BDW4">
        <v>3809</v>
      </c>
      <c r="BDX4">
        <v>3817</v>
      </c>
      <c r="BDY4">
        <v>3822</v>
      </c>
      <c r="BDZ4">
        <v>3825</v>
      </c>
      <c r="BEA4">
        <v>3826</v>
      </c>
      <c r="BEB4">
        <v>3833</v>
      </c>
      <c r="BEC4">
        <v>3834</v>
      </c>
      <c r="BED4">
        <v>3835</v>
      </c>
      <c r="BEE4">
        <v>3836</v>
      </c>
      <c r="BEF4">
        <v>3838</v>
      </c>
      <c r="BEG4">
        <v>3839</v>
      </c>
      <c r="BEH4">
        <v>3844</v>
      </c>
      <c r="BEI4">
        <v>3845</v>
      </c>
      <c r="BEJ4">
        <v>3846</v>
      </c>
      <c r="BEK4">
        <v>3847</v>
      </c>
      <c r="BEL4">
        <v>3851</v>
      </c>
      <c r="BEM4">
        <v>3856</v>
      </c>
      <c r="BEN4">
        <v>3859</v>
      </c>
      <c r="BEO4">
        <v>3860</v>
      </c>
      <c r="BEP4">
        <v>3862</v>
      </c>
      <c r="BEQ4">
        <v>3863</v>
      </c>
      <c r="BER4">
        <v>3864</v>
      </c>
      <c r="BES4">
        <v>3865</v>
      </c>
      <c r="BET4">
        <v>3868</v>
      </c>
      <c r="BEU4">
        <v>3869</v>
      </c>
      <c r="BEV4">
        <v>3872</v>
      </c>
      <c r="BEW4">
        <v>3878</v>
      </c>
      <c r="BEX4">
        <v>3881</v>
      </c>
      <c r="BEY4">
        <v>3883</v>
      </c>
      <c r="BEZ4">
        <v>3884</v>
      </c>
      <c r="BFA4">
        <v>3885</v>
      </c>
      <c r="BFB4">
        <v>3886</v>
      </c>
      <c r="BFC4">
        <v>3887</v>
      </c>
      <c r="BFD4">
        <v>3890</v>
      </c>
      <c r="BFE4">
        <v>3892</v>
      </c>
      <c r="BFF4">
        <v>3894</v>
      </c>
      <c r="BFG4">
        <v>3897</v>
      </c>
      <c r="BFH4">
        <v>3899</v>
      </c>
      <c r="BFI4">
        <v>3900</v>
      </c>
      <c r="BFJ4">
        <v>3902</v>
      </c>
      <c r="BFK4">
        <v>3904</v>
      </c>
      <c r="BFL4">
        <v>3905</v>
      </c>
      <c r="BFM4">
        <v>3911</v>
      </c>
      <c r="BFN4">
        <v>3912</v>
      </c>
      <c r="BFO4">
        <v>3914</v>
      </c>
      <c r="BFP4">
        <v>3915</v>
      </c>
      <c r="BFQ4">
        <v>3916</v>
      </c>
      <c r="BFR4">
        <v>3917</v>
      </c>
      <c r="BFS4">
        <v>3918</v>
      </c>
      <c r="BFT4">
        <v>3919</v>
      </c>
      <c r="BFU4">
        <v>3922</v>
      </c>
      <c r="BFV4">
        <v>3925</v>
      </c>
      <c r="BFW4">
        <v>3926</v>
      </c>
      <c r="BFX4">
        <v>3927</v>
      </c>
      <c r="BFY4">
        <v>3930</v>
      </c>
      <c r="BFZ4">
        <v>3933</v>
      </c>
      <c r="BGA4">
        <v>3937</v>
      </c>
      <c r="BGB4">
        <v>3940</v>
      </c>
      <c r="BGC4">
        <v>3941</v>
      </c>
      <c r="BGD4">
        <v>3943</v>
      </c>
      <c r="BGE4">
        <v>3945</v>
      </c>
      <c r="BGF4">
        <v>3946</v>
      </c>
      <c r="BGG4">
        <v>3948</v>
      </c>
      <c r="BGH4">
        <v>3952</v>
      </c>
      <c r="BGI4">
        <v>3955</v>
      </c>
      <c r="BGJ4">
        <v>3957</v>
      </c>
      <c r="BGK4">
        <v>3958</v>
      </c>
      <c r="BGL4">
        <v>3959</v>
      </c>
      <c r="BGM4">
        <v>3961</v>
      </c>
      <c r="BGN4">
        <v>3962</v>
      </c>
      <c r="BGO4">
        <v>3963</v>
      </c>
      <c r="BGP4">
        <v>3964</v>
      </c>
      <c r="BGQ4">
        <v>3965</v>
      </c>
      <c r="BGR4">
        <v>3966</v>
      </c>
      <c r="BGS4">
        <v>3968</v>
      </c>
      <c r="BGT4">
        <v>3969</v>
      </c>
      <c r="BGU4">
        <v>3970</v>
      </c>
      <c r="BGV4">
        <v>3971</v>
      </c>
      <c r="BGW4">
        <v>3978</v>
      </c>
      <c r="BGX4">
        <v>3984</v>
      </c>
      <c r="BGY4">
        <v>3990</v>
      </c>
      <c r="BGZ4">
        <v>3991</v>
      </c>
      <c r="BHA4">
        <v>3993</v>
      </c>
      <c r="BHB4">
        <v>3996</v>
      </c>
      <c r="BHC4">
        <v>3998</v>
      </c>
      <c r="BHD4" t="s">
        <v>24</v>
      </c>
    </row>
    <row r="5" spans="1:1564" x14ac:dyDescent="0.3">
      <c r="A5" s="2">
        <v>0</v>
      </c>
      <c r="B5" s="4">
        <v>1</v>
      </c>
      <c r="C5" s="4">
        <v>2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2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2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3</v>
      </c>
      <c r="AF5" s="4">
        <v>2</v>
      </c>
      <c r="AG5" s="4">
        <v>1</v>
      </c>
      <c r="AH5" s="4">
        <v>2</v>
      </c>
      <c r="AI5" s="4">
        <v>1</v>
      </c>
      <c r="AJ5" s="4">
        <v>1</v>
      </c>
      <c r="AK5" s="4">
        <v>1</v>
      </c>
      <c r="AL5" s="4">
        <v>2</v>
      </c>
      <c r="AM5" s="4">
        <v>1</v>
      </c>
      <c r="AN5" s="4">
        <v>2</v>
      </c>
      <c r="AO5" s="4">
        <v>2</v>
      </c>
      <c r="AP5" s="4">
        <v>1</v>
      </c>
      <c r="AQ5" s="4">
        <v>1</v>
      </c>
      <c r="AR5" s="4">
        <v>3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/>
      <c r="BE5" s="4">
        <v>1</v>
      </c>
      <c r="BF5" s="4">
        <v>2</v>
      </c>
      <c r="BG5" s="4">
        <v>2</v>
      </c>
      <c r="BH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  <c r="BN5" s="4">
        <v>2</v>
      </c>
      <c r="BO5" s="4">
        <v>2</v>
      </c>
      <c r="BP5" s="4">
        <v>1</v>
      </c>
      <c r="BQ5" s="4">
        <v>1</v>
      </c>
      <c r="BR5" s="4">
        <v>2</v>
      </c>
      <c r="BS5" s="4">
        <v>1</v>
      </c>
      <c r="BT5" s="4">
        <v>1</v>
      </c>
      <c r="BU5" s="4">
        <v>1</v>
      </c>
      <c r="BV5" s="4">
        <v>1</v>
      </c>
      <c r="BW5" s="4">
        <v>1</v>
      </c>
      <c r="BX5" s="4">
        <v>2</v>
      </c>
      <c r="BY5" s="4">
        <v>2</v>
      </c>
      <c r="BZ5" s="4">
        <v>1</v>
      </c>
      <c r="CA5" s="4">
        <v>1</v>
      </c>
      <c r="CB5" s="4">
        <v>1</v>
      </c>
      <c r="CC5" s="4">
        <v>1</v>
      </c>
      <c r="CD5" s="4">
        <v>2</v>
      </c>
      <c r="CE5" s="4"/>
      <c r="CF5" s="4">
        <v>1</v>
      </c>
      <c r="CG5" s="4">
        <v>1</v>
      </c>
      <c r="CH5" s="4">
        <v>1</v>
      </c>
      <c r="CI5" s="4">
        <v>1</v>
      </c>
      <c r="CJ5" s="4">
        <v>1</v>
      </c>
      <c r="CK5" s="4">
        <v>1</v>
      </c>
      <c r="CL5" s="4">
        <v>1</v>
      </c>
      <c r="CM5" s="4">
        <v>2</v>
      </c>
      <c r="CN5" s="4">
        <v>2</v>
      </c>
      <c r="CO5" s="4">
        <v>1</v>
      </c>
      <c r="CP5" s="4">
        <v>1</v>
      </c>
      <c r="CQ5" s="4">
        <v>1</v>
      </c>
      <c r="CR5" s="4">
        <v>1</v>
      </c>
      <c r="CS5" s="4">
        <v>1</v>
      </c>
      <c r="CT5" s="4">
        <v>2</v>
      </c>
      <c r="CU5" s="4">
        <v>1</v>
      </c>
      <c r="CV5" s="4">
        <v>1</v>
      </c>
      <c r="CW5" s="4">
        <v>1</v>
      </c>
      <c r="CX5" s="4">
        <v>1</v>
      </c>
      <c r="CY5" s="4">
        <v>2</v>
      </c>
      <c r="CZ5" s="4">
        <v>1</v>
      </c>
      <c r="DA5" s="4">
        <v>2</v>
      </c>
      <c r="DB5" s="4">
        <v>1</v>
      </c>
      <c r="DC5" s="4">
        <v>1</v>
      </c>
      <c r="DD5" s="4">
        <v>1</v>
      </c>
      <c r="DE5" s="4">
        <v>1</v>
      </c>
      <c r="DF5" s="4">
        <v>2</v>
      </c>
      <c r="DG5" s="4">
        <v>1</v>
      </c>
      <c r="DH5" s="4">
        <v>1</v>
      </c>
      <c r="DI5" s="4">
        <v>1</v>
      </c>
      <c r="DJ5" s="4">
        <v>3</v>
      </c>
      <c r="DK5" s="4">
        <v>1</v>
      </c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>
        <v>1</v>
      </c>
      <c r="DU5" s="4">
        <v>1</v>
      </c>
      <c r="DV5" s="4">
        <v>1</v>
      </c>
      <c r="DW5" s="4">
        <v>1</v>
      </c>
      <c r="DX5" s="4">
        <v>1</v>
      </c>
      <c r="DY5" s="4">
        <v>1</v>
      </c>
      <c r="DZ5" s="4">
        <v>2</v>
      </c>
      <c r="EA5" s="4">
        <v>1</v>
      </c>
      <c r="EB5" s="4">
        <v>1</v>
      </c>
      <c r="EC5" s="4">
        <v>1</v>
      </c>
      <c r="ED5" s="4">
        <v>1</v>
      </c>
      <c r="EE5" s="4">
        <v>1</v>
      </c>
      <c r="EF5" s="4">
        <v>1</v>
      </c>
      <c r="EG5" s="4">
        <v>1</v>
      </c>
      <c r="EH5" s="4">
        <v>1</v>
      </c>
      <c r="EI5" s="4">
        <v>2</v>
      </c>
      <c r="EJ5" s="4">
        <v>1</v>
      </c>
      <c r="EK5" s="4">
        <v>1</v>
      </c>
      <c r="EL5" s="4">
        <v>1</v>
      </c>
      <c r="EM5" s="4">
        <v>2</v>
      </c>
      <c r="EN5" s="4">
        <v>1</v>
      </c>
      <c r="EO5" s="4">
        <v>2</v>
      </c>
      <c r="EP5" s="4">
        <v>1</v>
      </c>
      <c r="EQ5" s="4">
        <v>2</v>
      </c>
      <c r="ER5" s="4">
        <v>2</v>
      </c>
      <c r="ES5" s="4">
        <v>1</v>
      </c>
      <c r="ET5" s="4">
        <v>1</v>
      </c>
      <c r="EU5" s="4">
        <v>3</v>
      </c>
      <c r="EV5" s="4">
        <v>1</v>
      </c>
      <c r="EW5" s="4">
        <v>2</v>
      </c>
      <c r="EX5" s="4">
        <v>3</v>
      </c>
      <c r="EY5" s="4">
        <v>2</v>
      </c>
      <c r="EZ5" s="4"/>
      <c r="FA5" s="4">
        <v>2</v>
      </c>
      <c r="FB5" s="4">
        <v>1</v>
      </c>
      <c r="FC5" s="4">
        <v>1</v>
      </c>
      <c r="FD5" s="4"/>
      <c r="FE5" s="4">
        <v>1</v>
      </c>
      <c r="FF5" s="4">
        <v>2</v>
      </c>
      <c r="FG5" s="4">
        <v>1</v>
      </c>
      <c r="FH5" s="4">
        <v>2</v>
      </c>
      <c r="FI5" s="4">
        <v>1</v>
      </c>
      <c r="FJ5" s="4">
        <v>1</v>
      </c>
      <c r="FK5" s="4">
        <v>2</v>
      </c>
      <c r="FL5" s="4">
        <v>1</v>
      </c>
      <c r="FM5" s="4">
        <v>1</v>
      </c>
      <c r="FN5" s="4">
        <v>1</v>
      </c>
      <c r="FO5" s="4">
        <v>1</v>
      </c>
      <c r="FP5" s="4">
        <v>1</v>
      </c>
      <c r="FQ5" s="4">
        <v>1</v>
      </c>
      <c r="FR5" s="4">
        <v>1</v>
      </c>
      <c r="FS5" s="4">
        <v>1</v>
      </c>
      <c r="FT5" s="4">
        <v>1</v>
      </c>
      <c r="FU5" s="4"/>
      <c r="FV5" s="4">
        <v>2</v>
      </c>
      <c r="FW5" s="4">
        <v>1</v>
      </c>
      <c r="FX5" s="4">
        <v>2</v>
      </c>
      <c r="FY5" s="4">
        <v>1</v>
      </c>
      <c r="FZ5" s="4">
        <v>1</v>
      </c>
      <c r="GA5" s="4">
        <v>1</v>
      </c>
      <c r="GB5" s="4">
        <v>1</v>
      </c>
      <c r="GC5" s="4">
        <v>1</v>
      </c>
      <c r="GD5" s="4">
        <v>1</v>
      </c>
      <c r="GE5" s="4">
        <v>1</v>
      </c>
      <c r="GF5" s="4">
        <v>1</v>
      </c>
      <c r="GG5" s="4">
        <v>1</v>
      </c>
      <c r="GH5" s="4">
        <v>1</v>
      </c>
      <c r="GI5" s="4">
        <v>2</v>
      </c>
      <c r="GJ5" s="4">
        <v>2</v>
      </c>
      <c r="GK5" s="4">
        <v>1</v>
      </c>
      <c r="GL5" s="4">
        <v>1</v>
      </c>
      <c r="GM5" s="4">
        <v>1</v>
      </c>
      <c r="GN5" s="4">
        <v>1</v>
      </c>
      <c r="GO5" s="4">
        <v>1</v>
      </c>
      <c r="GP5" s="4">
        <v>1</v>
      </c>
      <c r="GQ5" s="4">
        <v>1</v>
      </c>
      <c r="GR5" s="4">
        <v>2</v>
      </c>
      <c r="GS5" s="4">
        <v>1</v>
      </c>
      <c r="GT5" s="4">
        <v>1</v>
      </c>
      <c r="GU5" s="4">
        <v>1</v>
      </c>
      <c r="GV5" s="4">
        <v>1</v>
      </c>
      <c r="GW5" s="4">
        <v>1</v>
      </c>
      <c r="GX5" s="4">
        <v>1</v>
      </c>
      <c r="GY5" s="4">
        <v>1</v>
      </c>
      <c r="GZ5" s="4">
        <v>1</v>
      </c>
      <c r="HA5" s="4">
        <v>1</v>
      </c>
      <c r="HB5" s="4"/>
      <c r="HC5" s="4">
        <v>2</v>
      </c>
      <c r="HD5" s="4">
        <v>1</v>
      </c>
      <c r="HE5" s="4">
        <v>2</v>
      </c>
      <c r="HF5" s="4"/>
      <c r="HG5" s="4">
        <v>1</v>
      </c>
      <c r="HH5" s="4">
        <v>1</v>
      </c>
      <c r="HI5" s="4">
        <v>1</v>
      </c>
      <c r="HJ5" s="4">
        <v>1</v>
      </c>
      <c r="HK5" s="4">
        <v>1</v>
      </c>
      <c r="HL5" s="4">
        <v>2</v>
      </c>
      <c r="HM5" s="4">
        <v>1</v>
      </c>
      <c r="HN5" s="4">
        <v>1</v>
      </c>
      <c r="HO5" s="4">
        <v>1</v>
      </c>
      <c r="HP5" s="4">
        <v>1</v>
      </c>
      <c r="HQ5" s="4">
        <v>1</v>
      </c>
      <c r="HR5" s="4">
        <v>1</v>
      </c>
      <c r="HS5" s="4">
        <v>1</v>
      </c>
      <c r="HT5" s="4">
        <v>1</v>
      </c>
      <c r="HU5" s="4">
        <v>2</v>
      </c>
      <c r="HV5" s="4">
        <v>1</v>
      </c>
      <c r="HW5" s="4"/>
      <c r="HX5" s="4">
        <v>1</v>
      </c>
      <c r="HY5" s="4">
        <v>1</v>
      </c>
      <c r="HZ5" s="4">
        <v>2</v>
      </c>
      <c r="IA5" s="4">
        <v>1</v>
      </c>
      <c r="IB5" s="4">
        <v>1</v>
      </c>
      <c r="IC5" s="4">
        <v>1</v>
      </c>
      <c r="ID5" s="4">
        <v>1</v>
      </c>
      <c r="IE5" s="4"/>
      <c r="IF5" s="4">
        <v>1</v>
      </c>
      <c r="IG5" s="4">
        <v>2</v>
      </c>
      <c r="IH5" s="4">
        <v>1</v>
      </c>
      <c r="II5" s="4">
        <v>1</v>
      </c>
      <c r="IJ5" s="4">
        <v>1</v>
      </c>
      <c r="IK5" s="4">
        <v>1</v>
      </c>
      <c r="IL5" s="4">
        <v>1</v>
      </c>
      <c r="IM5" s="4">
        <v>1</v>
      </c>
      <c r="IN5" s="4">
        <v>1</v>
      </c>
      <c r="IO5" s="4">
        <v>2</v>
      </c>
      <c r="IP5" s="4">
        <v>1</v>
      </c>
      <c r="IQ5" s="4">
        <v>2</v>
      </c>
      <c r="IR5" s="4">
        <v>1</v>
      </c>
      <c r="IS5" s="4">
        <v>1</v>
      </c>
      <c r="IT5" s="4"/>
      <c r="IU5" s="4">
        <v>1</v>
      </c>
      <c r="IV5" s="4"/>
      <c r="IW5" s="4">
        <v>1</v>
      </c>
      <c r="IX5" s="4">
        <v>3</v>
      </c>
      <c r="IY5" s="4"/>
      <c r="IZ5" s="4">
        <v>1</v>
      </c>
      <c r="JA5" s="4">
        <v>1</v>
      </c>
      <c r="JB5" s="4"/>
      <c r="JC5" s="4">
        <v>1</v>
      </c>
      <c r="JD5" s="4">
        <v>1</v>
      </c>
      <c r="JE5" s="4">
        <v>1</v>
      </c>
      <c r="JF5" s="4"/>
      <c r="JG5" s="4">
        <v>1</v>
      </c>
      <c r="JH5" s="4">
        <v>2</v>
      </c>
      <c r="JI5" s="4">
        <v>1</v>
      </c>
      <c r="JJ5" s="4">
        <v>1</v>
      </c>
      <c r="JK5" s="4"/>
      <c r="JL5" s="4">
        <v>1</v>
      </c>
      <c r="JM5" s="4">
        <v>1</v>
      </c>
      <c r="JN5" s="4">
        <v>1</v>
      </c>
      <c r="JO5" s="4">
        <v>1</v>
      </c>
      <c r="JP5" s="4">
        <v>1</v>
      </c>
      <c r="JQ5" s="4">
        <v>1</v>
      </c>
      <c r="JR5" s="4">
        <v>1</v>
      </c>
      <c r="JS5" s="4"/>
      <c r="JT5" s="4">
        <v>1</v>
      </c>
      <c r="JU5" s="4">
        <v>1</v>
      </c>
      <c r="JV5" s="4">
        <v>1</v>
      </c>
      <c r="JW5" s="4">
        <v>2</v>
      </c>
      <c r="JX5" s="4">
        <v>1</v>
      </c>
      <c r="JY5" s="4"/>
      <c r="JZ5" s="4">
        <v>1</v>
      </c>
      <c r="KA5" s="4">
        <v>1</v>
      </c>
      <c r="KB5" s="4">
        <v>1</v>
      </c>
      <c r="KC5" s="4">
        <v>1</v>
      </c>
      <c r="KD5" s="4">
        <v>1</v>
      </c>
      <c r="KE5" s="4">
        <v>1</v>
      </c>
      <c r="KF5" s="4">
        <v>1</v>
      </c>
      <c r="KG5" s="4"/>
      <c r="KH5" s="4">
        <v>1</v>
      </c>
      <c r="KI5" s="4">
        <v>1</v>
      </c>
      <c r="KJ5" s="4">
        <v>1</v>
      </c>
      <c r="KK5" s="4">
        <v>1</v>
      </c>
      <c r="KL5" s="4">
        <v>1</v>
      </c>
      <c r="KM5" s="4"/>
      <c r="KN5" s="4">
        <v>1</v>
      </c>
      <c r="KO5" s="4">
        <v>1</v>
      </c>
      <c r="KP5" s="4">
        <v>1</v>
      </c>
      <c r="KQ5" s="4">
        <v>1</v>
      </c>
      <c r="KR5" s="4">
        <v>1</v>
      </c>
      <c r="KS5" s="4">
        <v>1</v>
      </c>
      <c r="KT5" s="4"/>
      <c r="KU5" s="4">
        <v>1</v>
      </c>
      <c r="KV5" s="4">
        <v>1</v>
      </c>
      <c r="KW5" s="4">
        <v>2</v>
      </c>
      <c r="KX5" s="4">
        <v>1</v>
      </c>
      <c r="KY5" s="4">
        <v>1</v>
      </c>
      <c r="KZ5" s="4">
        <v>1</v>
      </c>
      <c r="LA5" s="4">
        <v>1</v>
      </c>
      <c r="LB5" s="4">
        <v>1</v>
      </c>
      <c r="LC5" s="4">
        <v>1</v>
      </c>
      <c r="LD5" s="4">
        <v>2</v>
      </c>
      <c r="LE5" s="4">
        <v>1</v>
      </c>
      <c r="LF5" s="4"/>
      <c r="LG5" s="4">
        <v>1</v>
      </c>
      <c r="LH5" s="4">
        <v>1</v>
      </c>
      <c r="LI5" s="4">
        <v>1</v>
      </c>
      <c r="LJ5" s="4">
        <v>1</v>
      </c>
      <c r="LK5" s="4">
        <v>2</v>
      </c>
      <c r="LL5" s="4">
        <v>1</v>
      </c>
      <c r="LM5" s="4">
        <v>1</v>
      </c>
      <c r="LN5" s="4">
        <v>1</v>
      </c>
      <c r="LO5" s="4">
        <v>2</v>
      </c>
      <c r="LP5" s="4"/>
      <c r="LQ5" s="4">
        <v>1</v>
      </c>
      <c r="LR5" s="4"/>
      <c r="LS5" s="4"/>
      <c r="LT5" s="4">
        <v>2</v>
      </c>
      <c r="LU5" s="4"/>
      <c r="LV5" s="4"/>
      <c r="LW5" s="4">
        <v>3</v>
      </c>
      <c r="LX5" s="4">
        <v>1</v>
      </c>
      <c r="LY5" s="4">
        <v>1</v>
      </c>
      <c r="LZ5" s="4">
        <v>1</v>
      </c>
      <c r="MA5" s="4">
        <v>1</v>
      </c>
      <c r="MB5" s="4">
        <v>3</v>
      </c>
      <c r="MC5" s="4">
        <v>1</v>
      </c>
      <c r="MD5" s="4">
        <v>2</v>
      </c>
      <c r="ME5" s="4"/>
      <c r="MF5" s="4"/>
      <c r="MG5" s="4">
        <v>1</v>
      </c>
      <c r="MH5" s="4"/>
      <c r="MI5" s="4"/>
      <c r="MJ5" s="4">
        <v>1</v>
      </c>
      <c r="MK5" s="4"/>
      <c r="ML5" s="4">
        <v>1</v>
      </c>
      <c r="MM5" s="4">
        <v>1</v>
      </c>
      <c r="MN5" s="4">
        <v>2</v>
      </c>
      <c r="MO5" s="4">
        <v>1</v>
      </c>
      <c r="MP5" s="4">
        <v>1</v>
      </c>
      <c r="MQ5" s="4"/>
      <c r="MR5" s="4">
        <v>1</v>
      </c>
      <c r="MS5" s="4">
        <v>1</v>
      </c>
      <c r="MT5" s="4">
        <v>1</v>
      </c>
      <c r="MU5" s="4">
        <v>1</v>
      </c>
      <c r="MV5" s="4"/>
      <c r="MW5" s="4">
        <v>1</v>
      </c>
      <c r="MX5" s="4">
        <v>1</v>
      </c>
      <c r="MY5" s="4">
        <v>1</v>
      </c>
      <c r="MZ5" s="4">
        <v>1</v>
      </c>
      <c r="NA5" s="4"/>
      <c r="NB5" s="4"/>
      <c r="NC5" s="4"/>
      <c r="ND5" s="4"/>
      <c r="NE5" s="4">
        <v>1</v>
      </c>
      <c r="NF5" s="4"/>
      <c r="NG5" s="4">
        <v>3</v>
      </c>
      <c r="NH5" s="4"/>
      <c r="NI5" s="4"/>
      <c r="NJ5" s="4"/>
      <c r="NK5" s="4">
        <v>1</v>
      </c>
      <c r="NL5" s="4"/>
      <c r="NM5" s="4"/>
      <c r="NN5" s="4">
        <v>1</v>
      </c>
      <c r="NO5" s="4"/>
      <c r="NP5" s="4">
        <v>1</v>
      </c>
      <c r="NQ5" s="4"/>
      <c r="NR5" s="4">
        <v>1</v>
      </c>
      <c r="NS5" s="4">
        <v>1</v>
      </c>
      <c r="NT5" s="4">
        <v>1</v>
      </c>
      <c r="NU5" s="4"/>
      <c r="NV5" s="4">
        <v>1</v>
      </c>
      <c r="NW5" s="4">
        <v>1</v>
      </c>
      <c r="NX5" s="4">
        <v>1</v>
      </c>
      <c r="NY5" s="4">
        <v>1</v>
      </c>
      <c r="NZ5" s="4"/>
      <c r="OA5" s="4">
        <v>1</v>
      </c>
      <c r="OB5" s="4">
        <v>1</v>
      </c>
      <c r="OC5" s="4">
        <v>1</v>
      </c>
      <c r="OD5" s="4"/>
      <c r="OE5" s="4">
        <v>1</v>
      </c>
      <c r="OF5" s="4"/>
      <c r="OG5" s="4"/>
      <c r="OH5" s="4">
        <v>1</v>
      </c>
      <c r="OI5" s="4"/>
      <c r="OJ5" s="4">
        <v>1</v>
      </c>
      <c r="OK5" s="4"/>
      <c r="OL5" s="4">
        <v>1</v>
      </c>
      <c r="OM5" s="4"/>
      <c r="ON5" s="4">
        <v>1</v>
      </c>
      <c r="OO5" s="4">
        <v>1</v>
      </c>
      <c r="OP5" s="4">
        <v>1</v>
      </c>
      <c r="OQ5" s="4">
        <v>1</v>
      </c>
      <c r="OR5" s="4"/>
      <c r="OS5" s="4"/>
      <c r="OT5" s="4"/>
      <c r="OU5" s="4"/>
      <c r="OV5" s="4"/>
      <c r="OW5" s="4"/>
      <c r="OX5" s="4">
        <v>2</v>
      </c>
      <c r="OY5" s="4"/>
      <c r="OZ5" s="4">
        <v>3</v>
      </c>
      <c r="PA5" s="4">
        <v>2</v>
      </c>
      <c r="PB5" s="4">
        <v>1</v>
      </c>
      <c r="PC5" s="4"/>
      <c r="PD5" s="4">
        <v>1</v>
      </c>
      <c r="PE5" s="4"/>
      <c r="PF5" s="4"/>
      <c r="PG5" s="4"/>
      <c r="PH5" s="4"/>
      <c r="PI5" s="4"/>
      <c r="PJ5" s="4">
        <v>1</v>
      </c>
      <c r="PK5" s="4">
        <v>1</v>
      </c>
      <c r="PL5" s="4"/>
      <c r="PM5" s="4"/>
      <c r="PN5" s="4">
        <v>1</v>
      </c>
      <c r="PO5" s="4"/>
      <c r="PP5" s="4">
        <v>1</v>
      </c>
      <c r="PQ5" s="4"/>
      <c r="PR5" s="4"/>
      <c r="PS5" s="4">
        <v>1</v>
      </c>
      <c r="PT5" s="4"/>
      <c r="PU5" s="4"/>
      <c r="PV5" s="4"/>
      <c r="PW5" s="4"/>
      <c r="PX5" s="4">
        <v>2</v>
      </c>
      <c r="PY5" s="4"/>
      <c r="PZ5" s="4"/>
      <c r="QA5" s="4">
        <v>1</v>
      </c>
      <c r="QB5" s="4">
        <v>1</v>
      </c>
      <c r="QC5" s="4">
        <v>1</v>
      </c>
      <c r="QD5" s="4">
        <v>1</v>
      </c>
      <c r="QE5" s="4">
        <v>2</v>
      </c>
      <c r="QF5" s="4">
        <v>2</v>
      </c>
      <c r="QG5" s="4"/>
      <c r="QH5" s="4"/>
      <c r="QI5" s="4"/>
      <c r="QJ5" s="4">
        <v>1</v>
      </c>
      <c r="QK5" s="4"/>
      <c r="QL5" s="4"/>
      <c r="QM5" s="4">
        <v>1</v>
      </c>
      <c r="QN5" s="4"/>
      <c r="QO5" s="4"/>
      <c r="QP5" s="4"/>
      <c r="QQ5" s="4"/>
      <c r="QR5" s="4"/>
      <c r="QS5" s="4">
        <v>1</v>
      </c>
      <c r="QT5" s="4">
        <v>1</v>
      </c>
      <c r="QU5" s="4">
        <v>1</v>
      </c>
      <c r="QV5" s="4">
        <v>1</v>
      </c>
      <c r="QW5" s="4">
        <v>1</v>
      </c>
      <c r="QX5" s="4">
        <v>1</v>
      </c>
      <c r="QY5" s="4">
        <v>1</v>
      </c>
      <c r="QZ5" s="4"/>
      <c r="RA5" s="4"/>
      <c r="RB5" s="4"/>
      <c r="RC5" s="4"/>
      <c r="RD5" s="4"/>
      <c r="RE5" s="4">
        <v>1</v>
      </c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>
        <v>2</v>
      </c>
      <c r="SC5" s="4"/>
      <c r="SD5" s="4">
        <v>1</v>
      </c>
      <c r="SE5" s="4"/>
      <c r="SF5" s="4">
        <v>1</v>
      </c>
      <c r="SG5" s="4"/>
      <c r="SH5" s="4">
        <v>1</v>
      </c>
      <c r="SI5" s="4">
        <v>2</v>
      </c>
      <c r="SJ5" s="4">
        <v>1</v>
      </c>
      <c r="SK5" s="4"/>
      <c r="SL5" s="4">
        <v>2</v>
      </c>
      <c r="SM5" s="4"/>
      <c r="SN5" s="4">
        <v>1</v>
      </c>
      <c r="SO5" s="4">
        <v>1</v>
      </c>
      <c r="SP5" s="4"/>
      <c r="SQ5" s="4"/>
      <c r="SR5" s="4"/>
      <c r="SS5" s="4"/>
      <c r="ST5" s="4"/>
      <c r="SU5" s="4"/>
      <c r="SV5" s="4"/>
      <c r="SW5" s="4"/>
      <c r="SX5" s="4"/>
      <c r="SY5" s="4">
        <v>1</v>
      </c>
      <c r="SZ5" s="4">
        <v>1</v>
      </c>
      <c r="TA5" s="4">
        <v>1</v>
      </c>
      <c r="TB5" s="4"/>
      <c r="TC5" s="4">
        <v>1</v>
      </c>
      <c r="TD5" s="4"/>
      <c r="TE5" s="4">
        <v>1</v>
      </c>
      <c r="TF5" s="4">
        <v>1</v>
      </c>
      <c r="TG5" s="4"/>
      <c r="TH5" s="4">
        <v>1</v>
      </c>
      <c r="TI5" s="4">
        <v>1</v>
      </c>
      <c r="TJ5" s="4">
        <v>1</v>
      </c>
      <c r="TK5" s="4"/>
      <c r="TL5" s="4"/>
      <c r="TM5" s="4"/>
      <c r="TN5" s="4"/>
      <c r="TO5" s="4">
        <v>1</v>
      </c>
      <c r="TP5" s="4"/>
      <c r="TQ5" s="4"/>
      <c r="TR5" s="4"/>
      <c r="TS5" s="4"/>
      <c r="TT5" s="4"/>
      <c r="TU5" s="4"/>
      <c r="TV5" s="4">
        <v>1</v>
      </c>
      <c r="TW5" s="4">
        <v>1</v>
      </c>
      <c r="TX5" s="4"/>
      <c r="TY5" s="4"/>
      <c r="TZ5" s="4"/>
      <c r="UA5" s="4"/>
      <c r="UB5" s="4"/>
      <c r="UC5" s="4">
        <v>1</v>
      </c>
      <c r="UD5" s="4"/>
      <c r="UE5" s="4"/>
      <c r="UF5" s="4"/>
      <c r="UG5" s="4"/>
      <c r="UH5" s="4">
        <v>1</v>
      </c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>
        <v>1</v>
      </c>
      <c r="UW5" s="4"/>
      <c r="UX5" s="4"/>
      <c r="UY5" s="4"/>
      <c r="UZ5" s="4"/>
      <c r="VA5" s="4">
        <v>1</v>
      </c>
      <c r="VB5" s="4">
        <v>1</v>
      </c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>
        <v>1</v>
      </c>
      <c r="VP5" s="4"/>
      <c r="VQ5" s="4"/>
      <c r="VR5" s="4"/>
      <c r="VS5" s="4"/>
      <c r="VT5" s="4"/>
      <c r="VU5" s="4"/>
      <c r="VV5" s="4"/>
      <c r="VW5" s="4">
        <v>1</v>
      </c>
      <c r="VX5" s="4"/>
      <c r="VY5" s="4"/>
      <c r="VZ5" s="4"/>
      <c r="WA5" s="4">
        <v>1</v>
      </c>
      <c r="WB5" s="4"/>
      <c r="WC5" s="4"/>
      <c r="WD5" s="4"/>
      <c r="WE5" s="4"/>
      <c r="WF5" s="4">
        <v>1</v>
      </c>
      <c r="WG5" s="4">
        <v>1</v>
      </c>
      <c r="WH5" s="4"/>
      <c r="WI5" s="4"/>
      <c r="WJ5" s="4"/>
      <c r="WK5" s="4"/>
      <c r="WL5" s="4"/>
      <c r="WM5" s="4"/>
      <c r="WN5" s="4"/>
      <c r="WO5" s="4"/>
      <c r="WP5" s="4">
        <v>1</v>
      </c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>
        <v>1</v>
      </c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>
        <v>1</v>
      </c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>
        <v>1</v>
      </c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>
        <v>1</v>
      </c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>
        <v>500</v>
      </c>
    </row>
    <row r="6" spans="1:1564" x14ac:dyDescent="0.3">
      <c r="A6" s="2">
        <v>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>
        <v>1</v>
      </c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>
        <v>1</v>
      </c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>
        <v>1</v>
      </c>
      <c r="EM6" s="4"/>
      <c r="EN6" s="4"/>
      <c r="EO6" s="4"/>
      <c r="EP6" s="4">
        <v>1</v>
      </c>
      <c r="EQ6" s="4"/>
      <c r="ER6" s="4"/>
      <c r="ES6" s="4"/>
      <c r="ET6" s="4"/>
      <c r="EU6" s="4"/>
      <c r="EV6" s="4"/>
      <c r="EW6" s="4"/>
      <c r="EX6" s="4"/>
      <c r="EY6" s="4">
        <v>1</v>
      </c>
      <c r="EZ6" s="4">
        <v>1</v>
      </c>
      <c r="FA6" s="4"/>
      <c r="FB6" s="4">
        <v>2</v>
      </c>
      <c r="FC6" s="4"/>
      <c r="FD6" s="4">
        <v>1</v>
      </c>
      <c r="FE6" s="4"/>
      <c r="FF6" s="4"/>
      <c r="FG6" s="4"/>
      <c r="FH6" s="4"/>
      <c r="FI6" s="4"/>
      <c r="FJ6" s="4"/>
      <c r="FK6" s="4"/>
      <c r="FL6" s="4"/>
      <c r="FM6" s="4"/>
      <c r="FN6" s="4"/>
      <c r="FO6" s="4">
        <v>1</v>
      </c>
      <c r="FP6" s="4"/>
      <c r="FQ6" s="4"/>
      <c r="FR6" s="4"/>
      <c r="FS6" s="4"/>
      <c r="FT6" s="4"/>
      <c r="FU6" s="4">
        <v>1</v>
      </c>
      <c r="FV6" s="4"/>
      <c r="FW6" s="4">
        <v>1</v>
      </c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>
        <v>1</v>
      </c>
      <c r="GW6" s="4"/>
      <c r="GX6" s="4"/>
      <c r="GY6" s="4"/>
      <c r="GZ6" s="4"/>
      <c r="HA6" s="4"/>
      <c r="HB6" s="4">
        <v>1</v>
      </c>
      <c r="HC6" s="4"/>
      <c r="HD6" s="4"/>
      <c r="HE6" s="4"/>
      <c r="HF6" s="4">
        <v>1</v>
      </c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>
        <v>1</v>
      </c>
      <c r="HX6" s="4"/>
      <c r="HY6" s="4"/>
      <c r="HZ6" s="4"/>
      <c r="IA6" s="4"/>
      <c r="IB6" s="4"/>
      <c r="IC6" s="4"/>
      <c r="ID6" s="4"/>
      <c r="IE6" s="4">
        <v>1</v>
      </c>
      <c r="IF6" s="4"/>
      <c r="IG6" s="4"/>
      <c r="IH6" s="4"/>
      <c r="II6" s="4"/>
      <c r="IJ6" s="4"/>
      <c r="IK6" s="4"/>
      <c r="IL6" s="4"/>
      <c r="IM6" s="4"/>
      <c r="IN6" s="4"/>
      <c r="IO6" s="4"/>
      <c r="IP6" s="4">
        <v>1</v>
      </c>
      <c r="IQ6" s="4"/>
      <c r="IR6" s="4"/>
      <c r="IS6" s="4"/>
      <c r="IT6" s="4">
        <v>1</v>
      </c>
      <c r="IU6" s="4"/>
      <c r="IV6" s="4">
        <v>1</v>
      </c>
      <c r="IW6" s="4"/>
      <c r="IX6" s="4"/>
      <c r="IY6" s="4">
        <v>1</v>
      </c>
      <c r="IZ6" s="4"/>
      <c r="JA6" s="4">
        <v>1</v>
      </c>
      <c r="JB6" s="4">
        <v>1</v>
      </c>
      <c r="JC6" s="4"/>
      <c r="JD6" s="4"/>
      <c r="JE6" s="4"/>
      <c r="JF6" s="4">
        <v>1</v>
      </c>
      <c r="JG6" s="4"/>
      <c r="JH6" s="4"/>
      <c r="JI6" s="4"/>
      <c r="JJ6" s="4"/>
      <c r="JK6" s="4">
        <v>1</v>
      </c>
      <c r="JL6" s="4"/>
      <c r="JM6" s="4"/>
      <c r="JN6" s="4"/>
      <c r="JO6" s="4"/>
      <c r="JP6" s="4"/>
      <c r="JQ6" s="4"/>
      <c r="JR6" s="4"/>
      <c r="JS6" s="4">
        <v>1</v>
      </c>
      <c r="JT6" s="4"/>
      <c r="JU6" s="4"/>
      <c r="JV6" s="4"/>
      <c r="JW6" s="4"/>
      <c r="JX6" s="4"/>
      <c r="JY6" s="4">
        <v>1</v>
      </c>
      <c r="JZ6" s="4"/>
      <c r="KA6" s="4"/>
      <c r="KB6" s="4"/>
      <c r="KC6" s="4"/>
      <c r="KD6" s="4"/>
      <c r="KE6" s="4"/>
      <c r="KF6" s="4"/>
      <c r="KG6" s="4">
        <v>1</v>
      </c>
      <c r="KH6" s="4"/>
      <c r="KI6" s="4"/>
      <c r="KJ6" s="4"/>
      <c r="KK6" s="4"/>
      <c r="KL6" s="4"/>
      <c r="KM6" s="4">
        <v>1</v>
      </c>
      <c r="KN6" s="4">
        <v>1</v>
      </c>
      <c r="KO6" s="4"/>
      <c r="KP6" s="4"/>
      <c r="KQ6" s="4"/>
      <c r="KR6" s="4"/>
      <c r="KS6" s="4"/>
      <c r="KT6" s="4">
        <v>1</v>
      </c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>
        <v>1</v>
      </c>
      <c r="LG6" s="4"/>
      <c r="LH6" s="4">
        <v>1</v>
      </c>
      <c r="LI6" s="4"/>
      <c r="LJ6" s="4"/>
      <c r="LK6" s="4"/>
      <c r="LL6" s="4"/>
      <c r="LM6" s="4"/>
      <c r="LN6" s="4">
        <v>1</v>
      </c>
      <c r="LO6" s="4"/>
      <c r="LP6" s="4">
        <v>1</v>
      </c>
      <c r="LQ6" s="4"/>
      <c r="LR6" s="4">
        <v>1</v>
      </c>
      <c r="LS6" s="4">
        <v>1</v>
      </c>
      <c r="LT6" s="4"/>
      <c r="LU6" s="4">
        <v>1</v>
      </c>
      <c r="LV6" s="4">
        <v>1</v>
      </c>
      <c r="LW6" s="4"/>
      <c r="LX6" s="4"/>
      <c r="LY6" s="4"/>
      <c r="LZ6" s="4"/>
      <c r="MA6" s="4"/>
      <c r="MB6" s="4"/>
      <c r="MC6" s="4"/>
      <c r="MD6" s="4"/>
      <c r="ME6" s="4">
        <v>1</v>
      </c>
      <c r="MF6" s="4">
        <v>1</v>
      </c>
      <c r="MG6" s="4"/>
      <c r="MH6" s="4">
        <v>1</v>
      </c>
      <c r="MI6" s="4">
        <v>1</v>
      </c>
      <c r="MJ6" s="4">
        <v>1</v>
      </c>
      <c r="MK6" s="4">
        <v>1</v>
      </c>
      <c r="ML6" s="4"/>
      <c r="MM6" s="4"/>
      <c r="MN6" s="4"/>
      <c r="MO6" s="4"/>
      <c r="MP6" s="4"/>
      <c r="MQ6" s="4">
        <v>1</v>
      </c>
      <c r="MR6" s="4"/>
      <c r="MS6" s="4"/>
      <c r="MT6" s="4">
        <v>1</v>
      </c>
      <c r="MU6" s="4">
        <v>1</v>
      </c>
      <c r="MV6" s="4">
        <v>1</v>
      </c>
      <c r="MW6" s="4"/>
      <c r="MX6" s="4"/>
      <c r="MY6" s="4"/>
      <c r="MZ6" s="4"/>
      <c r="NA6" s="4">
        <v>1</v>
      </c>
      <c r="NB6" s="4">
        <v>1</v>
      </c>
      <c r="NC6" s="4">
        <v>1</v>
      </c>
      <c r="ND6" s="4">
        <v>1</v>
      </c>
      <c r="NE6" s="4"/>
      <c r="NF6" s="4">
        <v>1</v>
      </c>
      <c r="NG6" s="4"/>
      <c r="NH6" s="4">
        <v>1</v>
      </c>
      <c r="NI6" s="4">
        <v>1</v>
      </c>
      <c r="NJ6" s="4">
        <v>1</v>
      </c>
      <c r="NK6" s="4"/>
      <c r="NL6" s="4">
        <v>1</v>
      </c>
      <c r="NM6" s="4">
        <v>1</v>
      </c>
      <c r="NN6" s="4"/>
      <c r="NO6" s="4">
        <v>1</v>
      </c>
      <c r="NP6" s="4"/>
      <c r="NQ6" s="4">
        <v>1</v>
      </c>
      <c r="NR6" s="4">
        <v>1</v>
      </c>
      <c r="NS6" s="4">
        <v>1</v>
      </c>
      <c r="NT6" s="4"/>
      <c r="NU6" s="4">
        <v>1</v>
      </c>
      <c r="NV6" s="4"/>
      <c r="NW6" s="4"/>
      <c r="NX6" s="4"/>
      <c r="NY6" s="4">
        <v>1</v>
      </c>
      <c r="NZ6" s="4">
        <v>2</v>
      </c>
      <c r="OA6" s="4"/>
      <c r="OB6" s="4">
        <v>1</v>
      </c>
      <c r="OC6" s="4">
        <v>1</v>
      </c>
      <c r="OD6" s="4">
        <v>1</v>
      </c>
      <c r="OE6" s="4"/>
      <c r="OF6" s="4">
        <v>1</v>
      </c>
      <c r="OG6" s="4">
        <v>1</v>
      </c>
      <c r="OH6" s="4">
        <v>1</v>
      </c>
      <c r="OI6" s="4"/>
      <c r="OJ6" s="4"/>
      <c r="OK6" s="4">
        <v>2</v>
      </c>
      <c r="OL6" s="4"/>
      <c r="OM6" s="4">
        <v>1</v>
      </c>
      <c r="ON6" s="4"/>
      <c r="OO6" s="4"/>
      <c r="OP6" s="4"/>
      <c r="OQ6" s="4"/>
      <c r="OR6" s="4">
        <v>1</v>
      </c>
      <c r="OS6" s="4">
        <v>3</v>
      </c>
      <c r="OT6" s="4">
        <v>1</v>
      </c>
      <c r="OU6" s="4">
        <v>1</v>
      </c>
      <c r="OV6" s="4">
        <v>1</v>
      </c>
      <c r="OW6" s="4">
        <v>1</v>
      </c>
      <c r="OX6" s="4"/>
      <c r="OY6" s="4">
        <v>1</v>
      </c>
      <c r="OZ6" s="4">
        <v>1</v>
      </c>
      <c r="PA6" s="4"/>
      <c r="PB6" s="4">
        <v>1</v>
      </c>
      <c r="PC6" s="4">
        <v>1</v>
      </c>
      <c r="PD6" s="4"/>
      <c r="PE6" s="4">
        <v>2</v>
      </c>
      <c r="PF6" s="4">
        <v>1</v>
      </c>
      <c r="PG6" s="4">
        <v>1</v>
      </c>
      <c r="PH6" s="4">
        <v>1</v>
      </c>
      <c r="PI6" s="4"/>
      <c r="PJ6" s="4"/>
      <c r="PK6" s="4"/>
      <c r="PL6" s="4">
        <v>1</v>
      </c>
      <c r="PM6" s="4">
        <v>1</v>
      </c>
      <c r="PN6" s="4"/>
      <c r="PO6" s="4">
        <v>1</v>
      </c>
      <c r="PP6" s="4"/>
      <c r="PQ6" s="4">
        <v>1</v>
      </c>
      <c r="PR6" s="4">
        <v>1</v>
      </c>
      <c r="PS6" s="4"/>
      <c r="PT6" s="4">
        <v>1</v>
      </c>
      <c r="PU6" s="4">
        <v>3</v>
      </c>
      <c r="PV6" s="4">
        <v>1</v>
      </c>
      <c r="PW6" s="4">
        <v>1</v>
      </c>
      <c r="PX6" s="4"/>
      <c r="PY6" s="4">
        <v>1</v>
      </c>
      <c r="PZ6" s="4">
        <v>1</v>
      </c>
      <c r="QA6" s="4"/>
      <c r="QB6" s="4">
        <v>2</v>
      </c>
      <c r="QC6" s="4">
        <v>1</v>
      </c>
      <c r="QD6" s="4"/>
      <c r="QE6" s="4">
        <v>1</v>
      </c>
      <c r="QF6" s="4"/>
      <c r="QG6" s="4">
        <v>2</v>
      </c>
      <c r="QH6" s="4">
        <v>1</v>
      </c>
      <c r="QI6" s="4">
        <v>1</v>
      </c>
      <c r="QJ6" s="4"/>
      <c r="QK6" s="4">
        <v>2</v>
      </c>
      <c r="QL6" s="4">
        <v>1</v>
      </c>
      <c r="QM6" s="4">
        <v>1</v>
      </c>
      <c r="QN6" s="4"/>
      <c r="QO6" s="4">
        <v>1</v>
      </c>
      <c r="QP6" s="4">
        <v>1</v>
      </c>
      <c r="QQ6" s="4">
        <v>1</v>
      </c>
      <c r="QR6" s="4">
        <v>1</v>
      </c>
      <c r="QS6" s="4"/>
      <c r="QT6" s="4"/>
      <c r="QU6" s="4"/>
      <c r="QV6" s="4"/>
      <c r="QW6" s="4"/>
      <c r="QX6" s="4"/>
      <c r="QY6" s="4"/>
      <c r="QZ6" s="4">
        <v>1</v>
      </c>
      <c r="RA6" s="4">
        <v>1</v>
      </c>
      <c r="RB6" s="4">
        <v>2</v>
      </c>
      <c r="RC6" s="4">
        <v>1</v>
      </c>
      <c r="RD6" s="4">
        <v>1</v>
      </c>
      <c r="RE6" s="4"/>
      <c r="RF6" s="4">
        <v>1</v>
      </c>
      <c r="RG6" s="4">
        <v>1</v>
      </c>
      <c r="RH6" s="4">
        <v>1</v>
      </c>
      <c r="RI6" s="4">
        <v>1</v>
      </c>
      <c r="RJ6" s="4">
        <v>1</v>
      </c>
      <c r="RK6" s="4">
        <v>1</v>
      </c>
      <c r="RL6" s="4">
        <v>1</v>
      </c>
      <c r="RM6" s="4">
        <v>1</v>
      </c>
      <c r="RN6" s="4">
        <v>1</v>
      </c>
      <c r="RO6" s="4">
        <v>1</v>
      </c>
      <c r="RP6" s="4">
        <v>2</v>
      </c>
      <c r="RQ6" s="4">
        <v>1</v>
      </c>
      <c r="RR6" s="4">
        <v>1</v>
      </c>
      <c r="RS6" s="4">
        <v>1</v>
      </c>
      <c r="RT6" s="4">
        <v>1</v>
      </c>
      <c r="RU6" s="4">
        <v>1</v>
      </c>
      <c r="RV6" s="4">
        <v>1</v>
      </c>
      <c r="RW6" s="4">
        <v>1</v>
      </c>
      <c r="RX6" s="4">
        <v>1</v>
      </c>
      <c r="RY6" s="4">
        <v>2</v>
      </c>
      <c r="RZ6" s="4">
        <v>1</v>
      </c>
      <c r="SA6" s="4">
        <v>1</v>
      </c>
      <c r="SB6" s="4"/>
      <c r="SC6" s="4">
        <v>1</v>
      </c>
      <c r="SD6" s="4"/>
      <c r="SE6" s="4">
        <v>1</v>
      </c>
      <c r="SF6" s="4"/>
      <c r="SG6" s="4">
        <v>1</v>
      </c>
      <c r="SH6" s="4">
        <v>2</v>
      </c>
      <c r="SI6" s="4"/>
      <c r="SJ6" s="4"/>
      <c r="SK6" s="4">
        <v>1</v>
      </c>
      <c r="SL6" s="4"/>
      <c r="SM6" s="4">
        <v>1</v>
      </c>
      <c r="SN6" s="4">
        <v>1</v>
      </c>
      <c r="SO6" s="4"/>
      <c r="SP6" s="4"/>
      <c r="SQ6" s="4">
        <v>1</v>
      </c>
      <c r="SR6" s="4">
        <v>2</v>
      </c>
      <c r="SS6" s="4">
        <v>1</v>
      </c>
      <c r="ST6" s="4">
        <v>1</v>
      </c>
      <c r="SU6" s="4">
        <v>2</v>
      </c>
      <c r="SV6" s="4">
        <v>1</v>
      </c>
      <c r="SW6" s="4">
        <v>1</v>
      </c>
      <c r="SX6" s="4">
        <v>1</v>
      </c>
      <c r="SY6" s="4"/>
      <c r="SZ6" s="4"/>
      <c r="TA6" s="4"/>
      <c r="TB6" s="4">
        <v>1</v>
      </c>
      <c r="TC6" s="4">
        <v>2</v>
      </c>
      <c r="TD6" s="4">
        <v>1</v>
      </c>
      <c r="TE6" s="4">
        <v>1</v>
      </c>
      <c r="TF6" s="4"/>
      <c r="TG6" s="4">
        <v>4</v>
      </c>
      <c r="TH6" s="4">
        <v>1</v>
      </c>
      <c r="TI6" s="4"/>
      <c r="TJ6" s="4"/>
      <c r="TK6" s="4">
        <v>1</v>
      </c>
      <c r="TL6" s="4">
        <v>1</v>
      </c>
      <c r="TM6" s="4">
        <v>1</v>
      </c>
      <c r="TN6" s="4">
        <v>1</v>
      </c>
      <c r="TO6" s="4"/>
      <c r="TP6" s="4">
        <v>1</v>
      </c>
      <c r="TQ6" s="4">
        <v>1</v>
      </c>
      <c r="TR6" s="4">
        <v>1</v>
      </c>
      <c r="TS6" s="4">
        <v>1</v>
      </c>
      <c r="TT6" s="4">
        <v>1</v>
      </c>
      <c r="TU6" s="4">
        <v>1</v>
      </c>
      <c r="TV6" s="4"/>
      <c r="TW6" s="4"/>
      <c r="TX6" s="4">
        <v>1</v>
      </c>
      <c r="TY6" s="4"/>
      <c r="TZ6" s="4">
        <v>1</v>
      </c>
      <c r="UA6" s="4">
        <v>1</v>
      </c>
      <c r="UB6" s="4">
        <v>1</v>
      </c>
      <c r="UC6" s="4">
        <v>2</v>
      </c>
      <c r="UD6" s="4">
        <v>1</v>
      </c>
      <c r="UE6" s="4"/>
      <c r="UF6" s="4">
        <v>1</v>
      </c>
      <c r="UG6" s="4">
        <v>1</v>
      </c>
      <c r="UH6" s="4"/>
      <c r="UI6" s="4">
        <v>1</v>
      </c>
      <c r="UJ6" s="4">
        <v>1</v>
      </c>
      <c r="UK6" s="4">
        <v>2</v>
      </c>
      <c r="UL6" s="4">
        <v>1</v>
      </c>
      <c r="UM6" s="4">
        <v>1</v>
      </c>
      <c r="UN6" s="4">
        <v>1</v>
      </c>
      <c r="UO6" s="4">
        <v>1</v>
      </c>
      <c r="UP6" s="4">
        <v>1</v>
      </c>
      <c r="UQ6" s="4">
        <v>1</v>
      </c>
      <c r="UR6" s="4"/>
      <c r="US6" s="4">
        <v>2</v>
      </c>
      <c r="UT6" s="4">
        <v>1</v>
      </c>
      <c r="UU6" s="4">
        <v>2</v>
      </c>
      <c r="UV6" s="4"/>
      <c r="UW6" s="4">
        <v>2</v>
      </c>
      <c r="UX6" s="4">
        <v>1</v>
      </c>
      <c r="UY6" s="4">
        <v>1</v>
      </c>
      <c r="UZ6" s="4">
        <v>1</v>
      </c>
      <c r="VA6" s="4"/>
      <c r="VB6" s="4"/>
      <c r="VC6" s="4">
        <v>1</v>
      </c>
      <c r="VD6" s="4"/>
      <c r="VE6" s="4">
        <v>1</v>
      </c>
      <c r="VF6" s="4">
        <v>1</v>
      </c>
      <c r="VG6" s="4">
        <v>1</v>
      </c>
      <c r="VH6" s="4">
        <v>1</v>
      </c>
      <c r="VI6" s="4">
        <v>2</v>
      </c>
      <c r="VJ6" s="4"/>
      <c r="VK6" s="4">
        <v>1</v>
      </c>
      <c r="VL6" s="4">
        <v>1</v>
      </c>
      <c r="VM6" s="4">
        <v>2</v>
      </c>
      <c r="VN6" s="4"/>
      <c r="VO6" s="4">
        <v>1</v>
      </c>
      <c r="VP6" s="4">
        <v>2</v>
      </c>
      <c r="VQ6" s="4">
        <v>1</v>
      </c>
      <c r="VR6" s="4">
        <v>1</v>
      </c>
      <c r="VS6" s="4">
        <v>1</v>
      </c>
      <c r="VT6" s="4">
        <v>1</v>
      </c>
      <c r="VU6" s="4">
        <v>2</v>
      </c>
      <c r="VV6" s="4">
        <v>1</v>
      </c>
      <c r="VW6" s="4"/>
      <c r="VX6" s="4">
        <v>1</v>
      </c>
      <c r="VY6" s="4"/>
      <c r="VZ6" s="4">
        <v>1</v>
      </c>
      <c r="WA6" s="4">
        <v>1</v>
      </c>
      <c r="WB6" s="4"/>
      <c r="WC6" s="4">
        <v>1</v>
      </c>
      <c r="WD6" s="4">
        <v>2</v>
      </c>
      <c r="WE6" s="4">
        <v>1</v>
      </c>
      <c r="WF6" s="4"/>
      <c r="WG6" s="4">
        <v>2</v>
      </c>
      <c r="WH6" s="4">
        <v>1</v>
      </c>
      <c r="WI6" s="4">
        <v>1</v>
      </c>
      <c r="WJ6" s="4">
        <v>1</v>
      </c>
      <c r="WK6" s="4">
        <v>2</v>
      </c>
      <c r="WL6" s="4"/>
      <c r="WM6" s="4">
        <v>1</v>
      </c>
      <c r="WN6" s="4">
        <v>1</v>
      </c>
      <c r="WO6" s="4">
        <v>1</v>
      </c>
      <c r="WP6" s="4"/>
      <c r="WQ6" s="4">
        <v>1</v>
      </c>
      <c r="WR6" s="4">
        <v>3</v>
      </c>
      <c r="WS6" s="4">
        <v>1</v>
      </c>
      <c r="WT6" s="4"/>
      <c r="WU6" s="4">
        <v>1</v>
      </c>
      <c r="WV6" s="4">
        <v>3</v>
      </c>
      <c r="WW6" s="4">
        <v>1</v>
      </c>
      <c r="WX6" s="4">
        <v>1</v>
      </c>
      <c r="WY6" s="4">
        <v>1</v>
      </c>
      <c r="WZ6" s="4">
        <v>2</v>
      </c>
      <c r="XA6" s="4">
        <v>1</v>
      </c>
      <c r="XB6" s="4">
        <v>1</v>
      </c>
      <c r="XC6" s="4"/>
      <c r="XD6" s="4">
        <v>1</v>
      </c>
      <c r="XE6" s="4">
        <v>1</v>
      </c>
      <c r="XF6" s="4"/>
      <c r="XG6" s="4">
        <v>1</v>
      </c>
      <c r="XH6" s="4">
        <v>1</v>
      </c>
      <c r="XI6" s="4"/>
      <c r="XJ6" s="4">
        <v>2</v>
      </c>
      <c r="XK6" s="4">
        <v>1</v>
      </c>
      <c r="XL6" s="4">
        <v>1</v>
      </c>
      <c r="XM6" s="4">
        <v>1</v>
      </c>
      <c r="XN6" s="4">
        <v>1</v>
      </c>
      <c r="XO6" s="4">
        <v>1</v>
      </c>
      <c r="XP6" s="4">
        <v>1</v>
      </c>
      <c r="XQ6" s="4"/>
      <c r="XR6" s="4"/>
      <c r="XS6" s="4">
        <v>1</v>
      </c>
      <c r="XT6" s="4">
        <v>1</v>
      </c>
      <c r="XU6" s="4">
        <v>1</v>
      </c>
      <c r="XV6" s="4">
        <v>1</v>
      </c>
      <c r="XW6" s="4">
        <v>1</v>
      </c>
      <c r="XX6" s="4">
        <v>1</v>
      </c>
      <c r="XY6" s="4">
        <v>1</v>
      </c>
      <c r="XZ6" s="4">
        <v>2</v>
      </c>
      <c r="YA6" s="4">
        <v>1</v>
      </c>
      <c r="YB6" s="4">
        <v>1</v>
      </c>
      <c r="YC6" s="4"/>
      <c r="YD6" s="4">
        <v>1</v>
      </c>
      <c r="YE6" s="4">
        <v>1</v>
      </c>
      <c r="YF6" s="4">
        <v>1</v>
      </c>
      <c r="YG6" s="4">
        <v>1</v>
      </c>
      <c r="YH6" s="4">
        <v>2</v>
      </c>
      <c r="YI6" s="4"/>
      <c r="YJ6" s="4"/>
      <c r="YK6" s="4">
        <v>1</v>
      </c>
      <c r="YL6" s="4">
        <v>1</v>
      </c>
      <c r="YM6" s="4">
        <v>1</v>
      </c>
      <c r="YN6" s="4"/>
      <c r="YO6" s="4">
        <v>1</v>
      </c>
      <c r="YP6" s="4">
        <v>2</v>
      </c>
      <c r="YQ6" s="4">
        <v>1</v>
      </c>
      <c r="YR6" s="4">
        <v>3</v>
      </c>
      <c r="YS6" s="4">
        <v>2</v>
      </c>
      <c r="YT6" s="4">
        <v>1</v>
      </c>
      <c r="YU6" s="4">
        <v>2</v>
      </c>
      <c r="YV6" s="4">
        <v>1</v>
      </c>
      <c r="YW6" s="4">
        <v>1</v>
      </c>
      <c r="YX6" s="4"/>
      <c r="YY6" s="4">
        <v>3</v>
      </c>
      <c r="YZ6" s="4">
        <v>1</v>
      </c>
      <c r="ZA6" s="4">
        <v>1</v>
      </c>
      <c r="ZB6" s="4">
        <v>1</v>
      </c>
      <c r="ZC6" s="4">
        <v>1</v>
      </c>
      <c r="ZD6" s="4">
        <v>1</v>
      </c>
      <c r="ZE6" s="4">
        <v>1</v>
      </c>
      <c r="ZF6" s="4"/>
      <c r="ZG6" s="4">
        <v>2</v>
      </c>
      <c r="ZH6" s="4">
        <v>1</v>
      </c>
      <c r="ZI6" s="4">
        <v>2</v>
      </c>
      <c r="ZJ6" s="4">
        <v>1</v>
      </c>
      <c r="ZK6" s="4">
        <v>1</v>
      </c>
      <c r="ZL6" s="4"/>
      <c r="ZM6" s="4">
        <v>1</v>
      </c>
      <c r="ZN6" s="4">
        <v>1</v>
      </c>
      <c r="ZO6" s="4">
        <v>1</v>
      </c>
      <c r="ZP6" s="4">
        <v>1</v>
      </c>
      <c r="ZQ6" s="4">
        <v>1</v>
      </c>
      <c r="ZR6" s="4">
        <v>1</v>
      </c>
      <c r="ZS6" s="4">
        <v>1</v>
      </c>
      <c r="ZT6" s="4">
        <v>1</v>
      </c>
      <c r="ZU6" s="4">
        <v>1</v>
      </c>
      <c r="ZV6" s="4"/>
      <c r="ZW6" s="4">
        <v>1</v>
      </c>
      <c r="ZX6" s="4">
        <v>1</v>
      </c>
      <c r="ZY6" s="4">
        <v>1</v>
      </c>
      <c r="ZZ6" s="4">
        <v>1</v>
      </c>
      <c r="AAA6" s="4">
        <v>2</v>
      </c>
      <c r="AAB6" s="4">
        <v>1</v>
      </c>
      <c r="AAC6" s="4">
        <v>1</v>
      </c>
      <c r="AAD6" s="4">
        <v>1</v>
      </c>
      <c r="AAE6" s="4">
        <v>1</v>
      </c>
      <c r="AAF6" s="4"/>
      <c r="AAG6" s="4">
        <v>1</v>
      </c>
      <c r="AAH6" s="4">
        <v>1</v>
      </c>
      <c r="AAI6" s="4"/>
      <c r="AAJ6" s="4">
        <v>1</v>
      </c>
      <c r="AAK6" s="4"/>
      <c r="AAL6" s="4">
        <v>1</v>
      </c>
      <c r="AAM6" s="4">
        <v>2</v>
      </c>
      <c r="AAN6" s="4"/>
      <c r="AAO6" s="4">
        <v>1</v>
      </c>
      <c r="AAP6" s="4">
        <v>1</v>
      </c>
      <c r="AAQ6" s="4">
        <v>1</v>
      </c>
      <c r="AAR6" s="4">
        <v>1</v>
      </c>
      <c r="AAS6" s="4"/>
      <c r="AAT6" s="4">
        <v>1</v>
      </c>
      <c r="AAU6" s="4">
        <v>1</v>
      </c>
      <c r="AAV6" s="4">
        <v>1</v>
      </c>
      <c r="AAW6" s="4"/>
      <c r="AAX6" s="4">
        <v>2</v>
      </c>
      <c r="AAY6" s="4">
        <v>1</v>
      </c>
      <c r="AAZ6" s="4">
        <v>1</v>
      </c>
      <c r="ABA6" s="4">
        <v>1</v>
      </c>
      <c r="ABB6" s="4"/>
      <c r="ABC6" s="4">
        <v>1</v>
      </c>
      <c r="ABD6" s="4">
        <v>1</v>
      </c>
      <c r="ABE6" s="4"/>
      <c r="ABF6" s="4"/>
      <c r="ABG6" s="4">
        <v>1</v>
      </c>
      <c r="ABH6" s="4">
        <v>1</v>
      </c>
      <c r="ABI6" s="4">
        <v>2</v>
      </c>
      <c r="ABJ6" s="4">
        <v>1</v>
      </c>
      <c r="ABK6" s="4">
        <v>1</v>
      </c>
      <c r="ABL6" s="4">
        <v>1</v>
      </c>
      <c r="ABM6" s="4">
        <v>1</v>
      </c>
      <c r="ABN6" s="4">
        <v>1</v>
      </c>
      <c r="ABO6" s="4">
        <v>1</v>
      </c>
      <c r="ABP6" s="4">
        <v>2</v>
      </c>
      <c r="ABQ6" s="4"/>
      <c r="ABR6" s="4">
        <v>1</v>
      </c>
      <c r="ABS6" s="4"/>
      <c r="ABT6" s="4"/>
      <c r="ABU6" s="4">
        <v>1</v>
      </c>
      <c r="ABV6" s="4">
        <v>2</v>
      </c>
      <c r="ABW6" s="4"/>
      <c r="ABX6" s="4">
        <v>2</v>
      </c>
      <c r="ABY6" s="4">
        <v>1</v>
      </c>
      <c r="ABZ6" s="4"/>
      <c r="ACA6" s="4"/>
      <c r="ACB6" s="4">
        <v>1</v>
      </c>
      <c r="ACC6" s="4"/>
      <c r="ACD6" s="4"/>
      <c r="ACE6" s="4">
        <v>1</v>
      </c>
      <c r="ACF6" s="4">
        <v>1</v>
      </c>
      <c r="ACG6" s="4">
        <v>1</v>
      </c>
      <c r="ACH6" s="4">
        <v>1</v>
      </c>
      <c r="ACI6" s="4">
        <v>1</v>
      </c>
      <c r="ACJ6" s="4">
        <v>1</v>
      </c>
      <c r="ACK6" s="4">
        <v>1</v>
      </c>
      <c r="ACL6" s="4">
        <v>1</v>
      </c>
      <c r="ACM6" s="4">
        <v>1</v>
      </c>
      <c r="ACN6" s="4">
        <v>1</v>
      </c>
      <c r="ACO6" s="4">
        <v>1</v>
      </c>
      <c r="ACP6" s="4">
        <v>1</v>
      </c>
      <c r="ACQ6" s="4"/>
      <c r="ACR6" s="4"/>
      <c r="ACS6" s="4"/>
      <c r="ACT6" s="4">
        <v>1</v>
      </c>
      <c r="ACU6" s="4">
        <v>1</v>
      </c>
      <c r="ACV6" s="4">
        <v>1</v>
      </c>
      <c r="ACW6" s="4">
        <v>1</v>
      </c>
      <c r="ACX6" s="4"/>
      <c r="ACY6" s="4"/>
      <c r="ACZ6" s="4">
        <v>1</v>
      </c>
      <c r="ADA6" s="4"/>
      <c r="ADB6" s="4"/>
      <c r="ADC6" s="4">
        <v>1</v>
      </c>
      <c r="ADD6" s="4"/>
      <c r="ADE6" s="4"/>
      <c r="ADF6" s="4">
        <v>1</v>
      </c>
      <c r="ADG6" s="4">
        <v>2</v>
      </c>
      <c r="ADH6" s="4">
        <v>1</v>
      </c>
      <c r="ADI6" s="4"/>
      <c r="ADJ6" s="4">
        <v>1</v>
      </c>
      <c r="ADK6" s="4">
        <v>1</v>
      </c>
      <c r="ADL6" s="4">
        <v>1</v>
      </c>
      <c r="ADM6" s="4"/>
      <c r="ADN6" s="4"/>
      <c r="ADO6" s="4">
        <v>1</v>
      </c>
      <c r="ADP6" s="4">
        <v>1</v>
      </c>
      <c r="ADQ6" s="4">
        <v>1</v>
      </c>
      <c r="ADR6" s="4"/>
      <c r="ADS6" s="4"/>
      <c r="ADT6" s="4"/>
      <c r="ADU6" s="4"/>
      <c r="ADV6" s="4">
        <v>2</v>
      </c>
      <c r="ADW6" s="4">
        <v>1</v>
      </c>
      <c r="ADX6" s="4"/>
      <c r="ADY6" s="4">
        <v>1</v>
      </c>
      <c r="ADZ6" s="4">
        <v>1</v>
      </c>
      <c r="AEA6" s="4">
        <v>1</v>
      </c>
      <c r="AEB6" s="4">
        <v>1</v>
      </c>
      <c r="AEC6" s="4">
        <v>1</v>
      </c>
      <c r="AED6" s="4"/>
      <c r="AEE6" s="4">
        <v>1</v>
      </c>
      <c r="AEF6" s="4">
        <v>1</v>
      </c>
      <c r="AEG6" s="4">
        <v>1</v>
      </c>
      <c r="AEH6" s="4">
        <v>1</v>
      </c>
      <c r="AEI6" s="4"/>
      <c r="AEJ6" s="4">
        <v>3</v>
      </c>
      <c r="AEK6" s="4">
        <v>1</v>
      </c>
      <c r="AEL6" s="4"/>
      <c r="AEM6" s="4"/>
      <c r="AEN6" s="4">
        <v>1</v>
      </c>
      <c r="AEO6" s="4"/>
      <c r="AEP6" s="4">
        <v>1</v>
      </c>
      <c r="AEQ6" s="4">
        <v>1</v>
      </c>
      <c r="AER6" s="4"/>
      <c r="AES6" s="4"/>
      <c r="AET6" s="4">
        <v>2</v>
      </c>
      <c r="AEU6" s="4"/>
      <c r="AEV6" s="4"/>
      <c r="AEW6" s="4"/>
      <c r="AEX6" s="4">
        <v>1</v>
      </c>
      <c r="AEY6" s="4"/>
      <c r="AEZ6" s="4"/>
      <c r="AFA6" s="4"/>
      <c r="AFB6" s="4"/>
      <c r="AFC6" s="4">
        <v>1</v>
      </c>
      <c r="AFD6" s="4"/>
      <c r="AFE6" s="4">
        <v>1</v>
      </c>
      <c r="AFF6" s="4"/>
      <c r="AFG6" s="4">
        <v>1</v>
      </c>
      <c r="AFH6" s="4">
        <v>1</v>
      </c>
      <c r="AFI6" s="4">
        <v>1</v>
      </c>
      <c r="AFJ6" s="4">
        <v>1</v>
      </c>
      <c r="AFK6" s="4"/>
      <c r="AFL6" s="4"/>
      <c r="AFM6" s="4">
        <v>2</v>
      </c>
      <c r="AFN6" s="4"/>
      <c r="AFO6" s="4"/>
      <c r="AFP6" s="4"/>
      <c r="AFQ6" s="4">
        <v>1</v>
      </c>
      <c r="AFR6" s="4">
        <v>1</v>
      </c>
      <c r="AFS6" s="4"/>
      <c r="AFT6" s="4">
        <v>1</v>
      </c>
      <c r="AFU6" s="4"/>
      <c r="AFV6" s="4"/>
      <c r="AFW6" s="4"/>
      <c r="AFX6" s="4"/>
      <c r="AFY6" s="4"/>
      <c r="AFZ6" s="4"/>
      <c r="AGA6" s="4">
        <v>1</v>
      </c>
      <c r="AGB6" s="4"/>
      <c r="AGC6" s="4"/>
      <c r="AGD6" s="4"/>
      <c r="AGE6" s="4"/>
      <c r="AGF6" s="4"/>
      <c r="AGG6" s="4">
        <v>1</v>
      </c>
      <c r="AGH6" s="4">
        <v>1</v>
      </c>
      <c r="AGI6" s="4"/>
      <c r="AGJ6" s="4"/>
      <c r="AGK6" s="4">
        <v>1</v>
      </c>
      <c r="AGL6" s="4"/>
      <c r="AGM6" s="4">
        <v>1</v>
      </c>
      <c r="AGN6" s="4"/>
      <c r="AGO6" s="4"/>
      <c r="AGP6" s="4">
        <v>1</v>
      </c>
      <c r="AGQ6" s="4"/>
      <c r="AGR6" s="4">
        <v>1</v>
      </c>
      <c r="AGS6" s="4">
        <v>1</v>
      </c>
      <c r="AGT6" s="4">
        <v>1</v>
      </c>
      <c r="AGU6" s="4"/>
      <c r="AGV6" s="4"/>
      <c r="AGW6" s="4">
        <v>1</v>
      </c>
      <c r="AGX6" s="4">
        <v>1</v>
      </c>
      <c r="AGY6" s="4">
        <v>1</v>
      </c>
      <c r="AGZ6" s="4"/>
      <c r="AHA6" s="4">
        <v>1</v>
      </c>
      <c r="AHB6" s="4">
        <v>2</v>
      </c>
      <c r="AHC6" s="4"/>
      <c r="AHD6" s="4"/>
      <c r="AHE6" s="4"/>
      <c r="AHF6" s="4"/>
      <c r="AHG6" s="4"/>
      <c r="AHH6" s="4">
        <v>1</v>
      </c>
      <c r="AHI6" s="4"/>
      <c r="AHJ6" s="4"/>
      <c r="AHK6" s="4">
        <v>1</v>
      </c>
      <c r="AHL6" s="4"/>
      <c r="AHM6" s="4"/>
      <c r="AHN6" s="4"/>
      <c r="AHO6" s="4"/>
      <c r="AHP6" s="4"/>
      <c r="AHQ6" s="4">
        <v>2</v>
      </c>
      <c r="AHR6" s="4"/>
      <c r="AHS6" s="4"/>
      <c r="AHT6" s="4"/>
      <c r="AHU6" s="4"/>
      <c r="AHV6" s="4">
        <v>1</v>
      </c>
      <c r="AHW6" s="4">
        <v>1</v>
      </c>
      <c r="AHX6" s="4"/>
      <c r="AHY6" s="4"/>
      <c r="AHZ6" s="4"/>
      <c r="AIA6" s="4"/>
      <c r="AIB6" s="4"/>
      <c r="AIC6" s="4">
        <v>1</v>
      </c>
      <c r="AID6" s="4"/>
      <c r="AIE6" s="4">
        <v>1</v>
      </c>
      <c r="AIF6" s="4"/>
      <c r="AIG6" s="4"/>
      <c r="AIH6" s="4"/>
      <c r="AII6" s="4">
        <v>1</v>
      </c>
      <c r="AIJ6" s="4">
        <v>1</v>
      </c>
      <c r="AIK6" s="4"/>
      <c r="AIL6" s="4">
        <v>1</v>
      </c>
      <c r="AIM6" s="4"/>
      <c r="AIN6" s="4"/>
      <c r="AIO6" s="4"/>
      <c r="AIP6" s="4"/>
      <c r="AIQ6" s="4"/>
      <c r="AIR6" s="4"/>
      <c r="AIS6" s="4">
        <v>1</v>
      </c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>
        <v>1</v>
      </c>
      <c r="AJI6" s="4"/>
      <c r="AJJ6" s="4">
        <v>1</v>
      </c>
      <c r="AJK6" s="4"/>
      <c r="AJL6" s="4"/>
      <c r="AJM6" s="4">
        <v>1</v>
      </c>
      <c r="AJN6" s="4"/>
      <c r="AJO6" s="4">
        <v>1</v>
      </c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>
        <v>1</v>
      </c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>
        <v>1</v>
      </c>
      <c r="AKP6" s="4">
        <v>1</v>
      </c>
      <c r="AKQ6" s="4">
        <v>1</v>
      </c>
      <c r="AKR6" s="4"/>
      <c r="AKS6" s="4">
        <v>1</v>
      </c>
      <c r="AKT6" s="4"/>
      <c r="AKU6" s="4"/>
      <c r="AKV6" s="4">
        <v>1</v>
      </c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>
        <v>1</v>
      </c>
      <c r="ALI6" s="4"/>
      <c r="ALJ6" s="4"/>
      <c r="ALK6" s="4">
        <v>1</v>
      </c>
      <c r="ALL6" s="4"/>
      <c r="ALM6" s="4"/>
      <c r="ALN6" s="4"/>
      <c r="ALO6" s="4"/>
      <c r="ALP6" s="4"/>
      <c r="ALQ6" s="4"/>
      <c r="ALR6" s="4">
        <v>1</v>
      </c>
      <c r="ALS6" s="4"/>
      <c r="ALT6" s="4"/>
      <c r="ALU6" s="4"/>
      <c r="ALV6" s="4">
        <v>1</v>
      </c>
      <c r="ALW6" s="4">
        <v>1</v>
      </c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>
        <v>1</v>
      </c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>
        <v>1</v>
      </c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>
        <v>1</v>
      </c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R6" s="4"/>
      <c r="AWS6" s="4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R6" s="4"/>
      <c r="AXS6" s="4"/>
      <c r="AXT6" s="4"/>
      <c r="AXU6" s="4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R6" s="4"/>
      <c r="AYS6" s="4"/>
      <c r="AYT6" s="4"/>
      <c r="AYU6" s="4"/>
      <c r="AYV6" s="4"/>
      <c r="AYW6" s="4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>
        <v>500</v>
      </c>
    </row>
    <row r="7" spans="1:1564" x14ac:dyDescent="0.3">
      <c r="A7" s="2">
        <v>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>
        <v>1</v>
      </c>
      <c r="OF7" s="4"/>
      <c r="OG7" s="4"/>
      <c r="OH7" s="4"/>
      <c r="OI7" s="4">
        <v>1</v>
      </c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>
        <v>1</v>
      </c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>
        <v>1</v>
      </c>
      <c r="QM7" s="4"/>
      <c r="QN7" s="4">
        <v>1</v>
      </c>
      <c r="QO7" s="4">
        <v>1</v>
      </c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>
        <v>1</v>
      </c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>
        <v>1</v>
      </c>
      <c r="TO7" s="4"/>
      <c r="TP7" s="4"/>
      <c r="TQ7" s="4"/>
      <c r="TR7" s="4"/>
      <c r="TS7" s="4"/>
      <c r="TT7" s="4"/>
      <c r="TU7" s="4"/>
      <c r="TV7" s="4"/>
      <c r="TW7" s="4"/>
      <c r="TX7" s="4"/>
      <c r="TY7" s="4">
        <v>1</v>
      </c>
      <c r="TZ7" s="4"/>
      <c r="UA7" s="4">
        <v>1</v>
      </c>
      <c r="UB7" s="4"/>
      <c r="UC7" s="4"/>
      <c r="UD7" s="4"/>
      <c r="UE7" s="4">
        <v>1</v>
      </c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>
        <v>2</v>
      </c>
      <c r="US7" s="4"/>
      <c r="UT7" s="4"/>
      <c r="UU7" s="4"/>
      <c r="UV7" s="4"/>
      <c r="UW7" s="4"/>
      <c r="UX7" s="4"/>
      <c r="UY7" s="4">
        <v>1</v>
      </c>
      <c r="UZ7" s="4"/>
      <c r="VA7" s="4"/>
      <c r="VB7" s="4"/>
      <c r="VC7" s="4"/>
      <c r="VD7" s="4">
        <v>1</v>
      </c>
      <c r="VE7" s="4"/>
      <c r="VF7" s="4"/>
      <c r="VG7" s="4"/>
      <c r="VH7" s="4"/>
      <c r="VI7" s="4"/>
      <c r="VJ7" s="4">
        <v>1</v>
      </c>
      <c r="VK7" s="4"/>
      <c r="VL7" s="4"/>
      <c r="VM7" s="4"/>
      <c r="VN7" s="4">
        <v>2</v>
      </c>
      <c r="VO7" s="4"/>
      <c r="VP7" s="4"/>
      <c r="VQ7" s="4"/>
      <c r="VR7" s="4"/>
      <c r="VS7" s="4"/>
      <c r="VT7" s="4"/>
      <c r="VU7" s="4"/>
      <c r="VV7" s="4">
        <v>1</v>
      </c>
      <c r="VW7" s="4">
        <v>1</v>
      </c>
      <c r="VX7" s="4">
        <v>1</v>
      </c>
      <c r="VY7" s="4">
        <v>1</v>
      </c>
      <c r="VZ7" s="4"/>
      <c r="WA7" s="4"/>
      <c r="WB7" s="4">
        <v>1</v>
      </c>
      <c r="WC7" s="4"/>
      <c r="WD7" s="4"/>
      <c r="WE7" s="4"/>
      <c r="WF7" s="4"/>
      <c r="WG7" s="4"/>
      <c r="WH7" s="4"/>
      <c r="WI7" s="4">
        <v>1</v>
      </c>
      <c r="WJ7" s="4"/>
      <c r="WK7" s="4"/>
      <c r="WL7" s="4">
        <v>1</v>
      </c>
      <c r="WM7" s="4"/>
      <c r="WN7" s="4"/>
      <c r="WO7" s="4"/>
      <c r="WP7" s="4">
        <v>1</v>
      </c>
      <c r="WQ7" s="4"/>
      <c r="WR7" s="4"/>
      <c r="WS7" s="4"/>
      <c r="WT7" s="4">
        <v>1</v>
      </c>
      <c r="WU7" s="4"/>
      <c r="WV7" s="4"/>
      <c r="WW7" s="4"/>
      <c r="WX7" s="4"/>
      <c r="WY7" s="4"/>
      <c r="WZ7" s="4"/>
      <c r="XA7" s="4">
        <v>1</v>
      </c>
      <c r="XB7" s="4"/>
      <c r="XC7" s="4"/>
      <c r="XD7" s="4"/>
      <c r="XE7" s="4"/>
      <c r="XF7" s="4">
        <v>1</v>
      </c>
      <c r="XG7" s="4"/>
      <c r="XH7" s="4"/>
      <c r="XI7" s="4">
        <v>1</v>
      </c>
      <c r="XJ7" s="4"/>
      <c r="XK7" s="4"/>
      <c r="XL7" s="4"/>
      <c r="XM7" s="4"/>
      <c r="XN7" s="4"/>
      <c r="XO7" s="4">
        <v>1</v>
      </c>
      <c r="XP7" s="4"/>
      <c r="XQ7" s="4">
        <v>1</v>
      </c>
      <c r="XR7" s="4">
        <v>2</v>
      </c>
      <c r="XS7" s="4"/>
      <c r="XT7" s="4"/>
      <c r="XU7" s="4"/>
      <c r="XV7" s="4"/>
      <c r="XW7" s="4"/>
      <c r="XX7" s="4"/>
      <c r="XY7" s="4"/>
      <c r="XZ7" s="4"/>
      <c r="YA7" s="4"/>
      <c r="YB7" s="4"/>
      <c r="YC7" s="4">
        <v>1</v>
      </c>
      <c r="YD7" s="4"/>
      <c r="YE7" s="4"/>
      <c r="YF7" s="4">
        <v>1</v>
      </c>
      <c r="YG7" s="4"/>
      <c r="YH7" s="4"/>
      <c r="YI7" s="4">
        <v>1</v>
      </c>
      <c r="YJ7" s="4">
        <v>1</v>
      </c>
      <c r="YK7" s="4"/>
      <c r="YL7" s="4"/>
      <c r="YM7" s="4"/>
      <c r="YN7" s="4">
        <v>1</v>
      </c>
      <c r="YO7" s="4"/>
      <c r="YP7" s="4"/>
      <c r="YQ7" s="4"/>
      <c r="YR7" s="4"/>
      <c r="YS7" s="4"/>
      <c r="YT7" s="4"/>
      <c r="YU7" s="4"/>
      <c r="YV7" s="4"/>
      <c r="YW7" s="4"/>
      <c r="YX7" s="4">
        <v>1</v>
      </c>
      <c r="YY7" s="4"/>
      <c r="YZ7" s="4"/>
      <c r="ZA7" s="4"/>
      <c r="ZB7" s="4"/>
      <c r="ZC7" s="4"/>
      <c r="ZD7" s="4"/>
      <c r="ZE7" s="4">
        <v>1</v>
      </c>
      <c r="ZF7" s="4">
        <v>1</v>
      </c>
      <c r="ZG7" s="4"/>
      <c r="ZH7" s="4"/>
      <c r="ZI7" s="4"/>
      <c r="ZJ7" s="4"/>
      <c r="ZK7" s="4"/>
      <c r="ZL7" s="4">
        <v>1</v>
      </c>
      <c r="ZM7" s="4"/>
      <c r="ZN7" s="4"/>
      <c r="ZO7" s="4"/>
      <c r="ZP7" s="4"/>
      <c r="ZQ7" s="4">
        <v>1</v>
      </c>
      <c r="ZR7" s="4">
        <v>1</v>
      </c>
      <c r="ZS7" s="4"/>
      <c r="ZT7" s="4"/>
      <c r="ZU7" s="4"/>
      <c r="ZV7" s="4">
        <v>1</v>
      </c>
      <c r="ZW7" s="4"/>
      <c r="ZX7" s="4">
        <v>1</v>
      </c>
      <c r="ZY7" s="4"/>
      <c r="ZZ7" s="4">
        <v>1</v>
      </c>
      <c r="AAA7" s="4"/>
      <c r="AAB7" s="4"/>
      <c r="AAC7" s="4">
        <v>1</v>
      </c>
      <c r="AAD7" s="4"/>
      <c r="AAE7" s="4"/>
      <c r="AAF7" s="4">
        <v>1</v>
      </c>
      <c r="AAG7" s="4">
        <v>2</v>
      </c>
      <c r="AAH7" s="4"/>
      <c r="AAI7" s="4">
        <v>1</v>
      </c>
      <c r="AAJ7" s="4"/>
      <c r="AAK7" s="4">
        <v>1</v>
      </c>
      <c r="AAL7" s="4">
        <v>1</v>
      </c>
      <c r="AAM7" s="4"/>
      <c r="AAN7" s="4">
        <v>1</v>
      </c>
      <c r="AAO7" s="4">
        <v>2</v>
      </c>
      <c r="AAP7" s="4"/>
      <c r="AAQ7" s="4"/>
      <c r="AAR7" s="4"/>
      <c r="AAS7" s="4">
        <v>2</v>
      </c>
      <c r="AAT7" s="4"/>
      <c r="AAU7" s="4"/>
      <c r="AAV7" s="4"/>
      <c r="AAW7" s="4">
        <v>1</v>
      </c>
      <c r="AAX7" s="4"/>
      <c r="AAY7" s="4"/>
      <c r="AAZ7" s="4">
        <v>1</v>
      </c>
      <c r="ABA7" s="4"/>
      <c r="ABB7" s="4">
        <v>1</v>
      </c>
      <c r="ABC7" s="4"/>
      <c r="ABD7" s="4"/>
      <c r="ABE7" s="4">
        <v>1</v>
      </c>
      <c r="ABF7" s="4">
        <v>1</v>
      </c>
      <c r="ABG7" s="4"/>
      <c r="ABH7" s="4"/>
      <c r="ABI7" s="4"/>
      <c r="ABJ7" s="4"/>
      <c r="ABK7" s="4"/>
      <c r="ABL7" s="4"/>
      <c r="ABM7" s="4">
        <v>1</v>
      </c>
      <c r="ABN7" s="4"/>
      <c r="ABO7" s="4">
        <v>1</v>
      </c>
      <c r="ABP7" s="4">
        <v>1</v>
      </c>
      <c r="ABQ7" s="4">
        <v>1</v>
      </c>
      <c r="ABR7" s="4"/>
      <c r="ABS7" s="4">
        <v>1</v>
      </c>
      <c r="ABT7" s="4">
        <v>1</v>
      </c>
      <c r="ABU7" s="4"/>
      <c r="ABV7" s="4"/>
      <c r="ABW7" s="4">
        <v>1</v>
      </c>
      <c r="ABX7" s="4">
        <v>1</v>
      </c>
      <c r="ABY7" s="4"/>
      <c r="ABZ7" s="4">
        <v>1</v>
      </c>
      <c r="ACA7" s="4">
        <v>1</v>
      </c>
      <c r="ACB7" s="4"/>
      <c r="ACC7" s="4">
        <v>1</v>
      </c>
      <c r="ACD7" s="4">
        <v>1</v>
      </c>
      <c r="ACE7" s="4"/>
      <c r="ACF7" s="4"/>
      <c r="ACG7" s="4"/>
      <c r="ACH7" s="4"/>
      <c r="ACI7" s="4">
        <v>1</v>
      </c>
      <c r="ACJ7" s="4"/>
      <c r="ACK7" s="4"/>
      <c r="ACL7" s="4"/>
      <c r="ACM7" s="4">
        <v>2</v>
      </c>
      <c r="ACN7" s="4">
        <v>1</v>
      </c>
      <c r="ACO7" s="4"/>
      <c r="ACP7" s="4"/>
      <c r="ACQ7" s="4">
        <v>1</v>
      </c>
      <c r="ACR7" s="4">
        <v>1</v>
      </c>
      <c r="ACS7" s="4">
        <v>1</v>
      </c>
      <c r="ACT7" s="4"/>
      <c r="ACU7" s="4"/>
      <c r="ACV7" s="4"/>
      <c r="ACW7" s="4"/>
      <c r="ACX7" s="4">
        <v>1</v>
      </c>
      <c r="ACY7" s="4">
        <v>1</v>
      </c>
      <c r="ACZ7" s="4"/>
      <c r="ADA7" s="4">
        <v>1</v>
      </c>
      <c r="ADB7" s="4">
        <v>1</v>
      </c>
      <c r="ADC7" s="4"/>
      <c r="ADD7" s="4">
        <v>1</v>
      </c>
      <c r="ADE7" s="4">
        <v>1</v>
      </c>
      <c r="ADF7" s="4">
        <v>1</v>
      </c>
      <c r="ADG7" s="4"/>
      <c r="ADH7" s="4"/>
      <c r="ADI7" s="4">
        <v>1</v>
      </c>
      <c r="ADJ7" s="4"/>
      <c r="ADK7" s="4"/>
      <c r="ADL7" s="4"/>
      <c r="ADM7" s="4">
        <v>1</v>
      </c>
      <c r="ADN7" s="4">
        <v>2</v>
      </c>
      <c r="ADO7" s="4"/>
      <c r="ADP7" s="4">
        <v>1</v>
      </c>
      <c r="ADQ7" s="4"/>
      <c r="ADR7" s="4">
        <v>1</v>
      </c>
      <c r="ADS7" s="4">
        <v>1</v>
      </c>
      <c r="ADT7" s="4">
        <v>1</v>
      </c>
      <c r="ADU7" s="4">
        <v>1</v>
      </c>
      <c r="ADV7" s="4">
        <v>1</v>
      </c>
      <c r="ADW7" s="4">
        <v>1</v>
      </c>
      <c r="ADX7" s="4">
        <v>1</v>
      </c>
      <c r="ADY7" s="4"/>
      <c r="ADZ7" s="4"/>
      <c r="AEA7" s="4"/>
      <c r="AEB7" s="4"/>
      <c r="AEC7" s="4"/>
      <c r="AED7" s="4">
        <v>1</v>
      </c>
      <c r="AEE7" s="4"/>
      <c r="AEF7" s="4"/>
      <c r="AEG7" s="4"/>
      <c r="AEH7" s="4"/>
      <c r="AEI7" s="4">
        <v>2</v>
      </c>
      <c r="AEJ7" s="4">
        <v>1</v>
      </c>
      <c r="AEK7" s="4"/>
      <c r="AEL7" s="4">
        <v>1</v>
      </c>
      <c r="AEM7" s="4">
        <v>1</v>
      </c>
      <c r="AEN7" s="4"/>
      <c r="AEO7" s="4">
        <v>2</v>
      </c>
      <c r="AEP7" s="4"/>
      <c r="AEQ7" s="4">
        <v>1</v>
      </c>
      <c r="AER7" s="4">
        <v>2</v>
      </c>
      <c r="AES7" s="4">
        <v>1</v>
      </c>
      <c r="AET7" s="4"/>
      <c r="AEU7" s="4">
        <v>1</v>
      </c>
      <c r="AEV7" s="4">
        <v>1</v>
      </c>
      <c r="AEW7" s="4"/>
      <c r="AEX7" s="4"/>
      <c r="AEY7" s="4">
        <v>1</v>
      </c>
      <c r="AEZ7" s="4">
        <v>1</v>
      </c>
      <c r="AFA7" s="4">
        <v>2</v>
      </c>
      <c r="AFB7" s="4">
        <v>1</v>
      </c>
      <c r="AFC7" s="4">
        <v>1</v>
      </c>
      <c r="AFD7" s="4">
        <v>1</v>
      </c>
      <c r="AFE7" s="4"/>
      <c r="AFF7" s="4">
        <v>1</v>
      </c>
      <c r="AFG7" s="4"/>
      <c r="AFH7" s="4"/>
      <c r="AFI7" s="4"/>
      <c r="AFJ7" s="4"/>
      <c r="AFK7" s="4"/>
      <c r="AFL7" s="4">
        <v>1</v>
      </c>
      <c r="AFM7" s="4"/>
      <c r="AFN7" s="4">
        <v>1</v>
      </c>
      <c r="AFO7" s="4">
        <v>1</v>
      </c>
      <c r="AFP7" s="4">
        <v>1</v>
      </c>
      <c r="AFQ7" s="4"/>
      <c r="AFR7" s="4"/>
      <c r="AFS7" s="4">
        <v>2</v>
      </c>
      <c r="AFT7" s="4"/>
      <c r="AFU7" s="4">
        <v>2</v>
      </c>
      <c r="AFV7" s="4">
        <v>1</v>
      </c>
      <c r="AFW7" s="4">
        <v>1</v>
      </c>
      <c r="AFX7" s="4">
        <v>1</v>
      </c>
      <c r="AFY7" s="4">
        <v>1</v>
      </c>
      <c r="AFZ7" s="4">
        <v>2</v>
      </c>
      <c r="AGA7" s="4"/>
      <c r="AGB7" s="4">
        <v>1</v>
      </c>
      <c r="AGC7" s="4">
        <v>1</v>
      </c>
      <c r="AGD7" s="4">
        <v>1</v>
      </c>
      <c r="AGE7" s="4">
        <v>1</v>
      </c>
      <c r="AGF7" s="4">
        <v>1</v>
      </c>
      <c r="AGG7" s="4"/>
      <c r="AGH7" s="4"/>
      <c r="AGI7" s="4">
        <v>1</v>
      </c>
      <c r="AGJ7" s="4">
        <v>3</v>
      </c>
      <c r="AGK7" s="4">
        <v>1</v>
      </c>
      <c r="AGL7" s="4">
        <v>1</v>
      </c>
      <c r="AGM7" s="4">
        <v>1</v>
      </c>
      <c r="AGN7" s="4">
        <v>2</v>
      </c>
      <c r="AGO7" s="4">
        <v>2</v>
      </c>
      <c r="AGP7" s="4">
        <v>1</v>
      </c>
      <c r="AGQ7" s="4">
        <v>1</v>
      </c>
      <c r="AGR7" s="4"/>
      <c r="AGS7" s="4"/>
      <c r="AGT7" s="4"/>
      <c r="AGU7" s="4">
        <v>1</v>
      </c>
      <c r="AGV7" s="4">
        <v>1</v>
      </c>
      <c r="AGW7" s="4"/>
      <c r="AGX7" s="4">
        <v>1</v>
      </c>
      <c r="AGY7" s="4">
        <v>1</v>
      </c>
      <c r="AGZ7" s="4">
        <v>1</v>
      </c>
      <c r="AHA7" s="4"/>
      <c r="AHB7" s="4"/>
      <c r="AHC7" s="4">
        <v>1</v>
      </c>
      <c r="AHD7" s="4">
        <v>1</v>
      </c>
      <c r="AHE7" s="4">
        <v>2</v>
      </c>
      <c r="AHF7" s="4">
        <v>1</v>
      </c>
      <c r="AHG7" s="4">
        <v>1</v>
      </c>
      <c r="AHH7" s="4">
        <v>1</v>
      </c>
      <c r="AHI7" s="4">
        <v>1</v>
      </c>
      <c r="AHJ7" s="4">
        <v>2</v>
      </c>
      <c r="AHK7" s="4">
        <v>1</v>
      </c>
      <c r="AHL7" s="4">
        <v>1</v>
      </c>
      <c r="AHM7" s="4">
        <v>1</v>
      </c>
      <c r="AHN7" s="4">
        <v>1</v>
      </c>
      <c r="AHO7" s="4">
        <v>1</v>
      </c>
      <c r="AHP7" s="4">
        <v>2</v>
      </c>
      <c r="AHQ7" s="4"/>
      <c r="AHR7" s="4">
        <v>1</v>
      </c>
      <c r="AHS7" s="4">
        <v>1</v>
      </c>
      <c r="AHT7" s="4">
        <v>1</v>
      </c>
      <c r="AHU7" s="4">
        <v>1</v>
      </c>
      <c r="AHV7" s="4"/>
      <c r="AHW7" s="4"/>
      <c r="AHX7" s="4">
        <v>1</v>
      </c>
      <c r="AHY7" s="4">
        <v>1</v>
      </c>
      <c r="AHZ7" s="4">
        <v>1</v>
      </c>
      <c r="AIA7" s="4">
        <v>2</v>
      </c>
      <c r="AIB7" s="4">
        <v>1</v>
      </c>
      <c r="AIC7" s="4"/>
      <c r="AID7" s="4">
        <v>1</v>
      </c>
      <c r="AIE7" s="4"/>
      <c r="AIF7" s="4">
        <v>1</v>
      </c>
      <c r="AIG7" s="4">
        <v>1</v>
      </c>
      <c r="AIH7" s="4">
        <v>2</v>
      </c>
      <c r="AII7" s="4">
        <v>1</v>
      </c>
      <c r="AIJ7" s="4"/>
      <c r="AIK7" s="4">
        <v>1</v>
      </c>
      <c r="AIL7" s="4"/>
      <c r="AIM7" s="4">
        <v>1</v>
      </c>
      <c r="AIN7" s="4">
        <v>1</v>
      </c>
      <c r="AIO7" s="4">
        <v>2</v>
      </c>
      <c r="AIP7" s="4">
        <v>1</v>
      </c>
      <c r="AIQ7" s="4"/>
      <c r="AIR7" s="4">
        <v>2</v>
      </c>
      <c r="AIS7" s="4"/>
      <c r="AIT7" s="4"/>
      <c r="AIU7" s="4">
        <v>1</v>
      </c>
      <c r="AIV7" s="4">
        <v>1</v>
      </c>
      <c r="AIW7" s="4">
        <v>1</v>
      </c>
      <c r="AIX7" s="4">
        <v>1</v>
      </c>
      <c r="AIY7" s="4">
        <v>3</v>
      </c>
      <c r="AIZ7" s="4">
        <v>1</v>
      </c>
      <c r="AJA7" s="4">
        <v>1</v>
      </c>
      <c r="AJB7" s="4">
        <v>2</v>
      </c>
      <c r="AJC7" s="4">
        <v>1</v>
      </c>
      <c r="AJD7" s="4">
        <v>1</v>
      </c>
      <c r="AJE7" s="4">
        <v>1</v>
      </c>
      <c r="AJF7" s="4"/>
      <c r="AJG7" s="4">
        <v>1</v>
      </c>
      <c r="AJH7" s="4"/>
      <c r="AJI7" s="4">
        <v>1</v>
      </c>
      <c r="AJJ7" s="4"/>
      <c r="AJK7" s="4">
        <v>1</v>
      </c>
      <c r="AJL7" s="4"/>
      <c r="AJM7" s="4"/>
      <c r="AJN7" s="4">
        <v>1</v>
      </c>
      <c r="AJO7" s="4"/>
      <c r="AJP7" s="4">
        <v>2</v>
      </c>
      <c r="AJQ7" s="4">
        <v>1</v>
      </c>
      <c r="AJR7" s="4">
        <v>1</v>
      </c>
      <c r="AJS7" s="4">
        <v>1</v>
      </c>
      <c r="AJT7" s="4">
        <v>1</v>
      </c>
      <c r="AJU7" s="4">
        <v>1</v>
      </c>
      <c r="AJV7" s="4">
        <v>1</v>
      </c>
      <c r="AJW7" s="4">
        <v>2</v>
      </c>
      <c r="AJX7" s="4">
        <v>2</v>
      </c>
      <c r="AJY7" s="4"/>
      <c r="AJZ7" s="4"/>
      <c r="AKA7" s="4">
        <v>1</v>
      </c>
      <c r="AKB7" s="4">
        <v>1</v>
      </c>
      <c r="AKC7" s="4">
        <v>1</v>
      </c>
      <c r="AKD7" s="4">
        <v>2</v>
      </c>
      <c r="AKE7" s="4">
        <v>1</v>
      </c>
      <c r="AKF7" s="4"/>
      <c r="AKG7" s="4">
        <v>1</v>
      </c>
      <c r="AKH7" s="4">
        <v>2</v>
      </c>
      <c r="AKI7" s="4">
        <v>1</v>
      </c>
      <c r="AKJ7" s="4">
        <v>1</v>
      </c>
      <c r="AKK7" s="4">
        <v>1</v>
      </c>
      <c r="AKL7" s="4">
        <v>3</v>
      </c>
      <c r="AKM7" s="4">
        <v>1</v>
      </c>
      <c r="AKN7" s="4">
        <v>2</v>
      </c>
      <c r="AKO7" s="4"/>
      <c r="AKP7" s="4">
        <v>1</v>
      </c>
      <c r="AKQ7" s="4"/>
      <c r="AKR7" s="4">
        <v>1</v>
      </c>
      <c r="AKS7" s="4"/>
      <c r="AKT7" s="4">
        <v>1</v>
      </c>
      <c r="AKU7" s="4"/>
      <c r="AKV7" s="4">
        <v>1</v>
      </c>
      <c r="AKW7" s="4"/>
      <c r="AKX7" s="4">
        <v>1</v>
      </c>
      <c r="AKY7" s="4">
        <v>1</v>
      </c>
      <c r="AKZ7" s="4">
        <v>1</v>
      </c>
      <c r="ALA7" s="4">
        <v>1</v>
      </c>
      <c r="ALB7" s="4">
        <v>3</v>
      </c>
      <c r="ALC7" s="4">
        <v>1</v>
      </c>
      <c r="ALD7" s="4">
        <v>2</v>
      </c>
      <c r="ALE7" s="4">
        <v>1</v>
      </c>
      <c r="ALF7" s="4">
        <v>1</v>
      </c>
      <c r="ALG7" s="4">
        <v>1</v>
      </c>
      <c r="ALH7" s="4"/>
      <c r="ALI7" s="4">
        <v>1</v>
      </c>
      <c r="ALJ7" s="4">
        <v>1</v>
      </c>
      <c r="ALK7" s="4"/>
      <c r="ALL7" s="4">
        <v>1</v>
      </c>
      <c r="ALM7" s="4">
        <v>1</v>
      </c>
      <c r="ALN7" s="4">
        <v>1</v>
      </c>
      <c r="ALO7" s="4">
        <v>1</v>
      </c>
      <c r="ALP7" s="4">
        <v>1</v>
      </c>
      <c r="ALQ7" s="4">
        <v>1</v>
      </c>
      <c r="ALR7" s="4">
        <v>1</v>
      </c>
      <c r="ALS7" s="4"/>
      <c r="ALT7" s="4">
        <v>1</v>
      </c>
      <c r="ALU7" s="4">
        <v>1</v>
      </c>
      <c r="ALV7" s="4">
        <v>1</v>
      </c>
      <c r="ALW7" s="4">
        <v>2</v>
      </c>
      <c r="ALX7" s="4">
        <v>1</v>
      </c>
      <c r="ALY7" s="4">
        <v>1</v>
      </c>
      <c r="ALZ7" s="4">
        <v>1</v>
      </c>
      <c r="AMA7" s="4">
        <v>1</v>
      </c>
      <c r="AMB7" s="4">
        <v>1</v>
      </c>
      <c r="AMC7" s="4">
        <v>1</v>
      </c>
      <c r="AMD7" s="4"/>
      <c r="AME7" s="4">
        <v>3</v>
      </c>
      <c r="AMF7" s="4">
        <v>1</v>
      </c>
      <c r="AMG7" s="4">
        <v>1</v>
      </c>
      <c r="AMH7" s="4">
        <v>1</v>
      </c>
      <c r="AMI7" s="4">
        <v>3</v>
      </c>
      <c r="AMJ7" s="4">
        <v>1</v>
      </c>
      <c r="AMK7" s="4">
        <v>1</v>
      </c>
      <c r="AML7" s="4"/>
      <c r="AMM7" s="4"/>
      <c r="AMN7" s="4">
        <v>1</v>
      </c>
      <c r="AMO7" s="4">
        <v>2</v>
      </c>
      <c r="AMP7" s="4">
        <v>3</v>
      </c>
      <c r="AMQ7" s="4"/>
      <c r="AMR7" s="4">
        <v>1</v>
      </c>
      <c r="AMS7" s="4">
        <v>1</v>
      </c>
      <c r="AMT7" s="4">
        <v>2</v>
      </c>
      <c r="AMU7" s="4"/>
      <c r="AMV7" s="4">
        <v>1</v>
      </c>
      <c r="AMW7" s="4">
        <v>1</v>
      </c>
      <c r="AMX7" s="4">
        <v>1</v>
      </c>
      <c r="AMY7" s="4">
        <v>1</v>
      </c>
      <c r="AMZ7" s="4">
        <v>1</v>
      </c>
      <c r="ANA7" s="4">
        <v>1</v>
      </c>
      <c r="ANB7" s="4">
        <v>1</v>
      </c>
      <c r="ANC7" s="4">
        <v>2</v>
      </c>
      <c r="AND7" s="4"/>
      <c r="ANE7" s="4">
        <v>1</v>
      </c>
      <c r="ANF7" s="4">
        <v>2</v>
      </c>
      <c r="ANG7" s="4">
        <v>1</v>
      </c>
      <c r="ANH7" s="4"/>
      <c r="ANI7" s="4"/>
      <c r="ANJ7" s="4">
        <v>1</v>
      </c>
      <c r="ANK7" s="4">
        <v>1</v>
      </c>
      <c r="ANL7" s="4">
        <v>1</v>
      </c>
      <c r="ANM7" s="4"/>
      <c r="ANN7" s="4">
        <v>1</v>
      </c>
      <c r="ANO7" s="4"/>
      <c r="ANP7" s="4">
        <v>1</v>
      </c>
      <c r="ANQ7" s="4">
        <v>1</v>
      </c>
      <c r="ANR7" s="4">
        <v>1</v>
      </c>
      <c r="ANS7" s="4"/>
      <c r="ANT7" s="4">
        <v>1</v>
      </c>
      <c r="ANU7" s="4">
        <v>2</v>
      </c>
      <c r="ANV7" s="4"/>
      <c r="ANW7" s="4">
        <v>1</v>
      </c>
      <c r="ANX7" s="4">
        <v>1</v>
      </c>
      <c r="ANY7" s="4">
        <v>1</v>
      </c>
      <c r="ANZ7" s="4"/>
      <c r="AOA7" s="4">
        <v>2</v>
      </c>
      <c r="AOB7" s="4">
        <v>2</v>
      </c>
      <c r="AOC7" s="4">
        <v>1</v>
      </c>
      <c r="AOD7" s="4"/>
      <c r="AOE7" s="4">
        <v>1</v>
      </c>
      <c r="AOF7" s="4"/>
      <c r="AOG7" s="4">
        <v>1</v>
      </c>
      <c r="AOH7" s="4">
        <v>1</v>
      </c>
      <c r="AOI7" s="4">
        <v>2</v>
      </c>
      <c r="AOJ7" s="4">
        <v>1</v>
      </c>
      <c r="AOK7" s="4"/>
      <c r="AOL7" s="4">
        <v>1</v>
      </c>
      <c r="AOM7" s="4">
        <v>2</v>
      </c>
      <c r="AON7" s="4">
        <v>3</v>
      </c>
      <c r="AOO7" s="4"/>
      <c r="AOP7" s="4">
        <v>1</v>
      </c>
      <c r="AOQ7" s="4">
        <v>2</v>
      </c>
      <c r="AOR7" s="4">
        <v>1</v>
      </c>
      <c r="AOS7" s="4">
        <v>1</v>
      </c>
      <c r="AOT7" s="4">
        <v>2</v>
      </c>
      <c r="AOU7" s="4">
        <v>1</v>
      </c>
      <c r="AOV7" s="4"/>
      <c r="AOW7" s="4"/>
      <c r="AOX7" s="4">
        <v>1</v>
      </c>
      <c r="AOY7" s="4">
        <v>1</v>
      </c>
      <c r="AOZ7" s="4">
        <v>1</v>
      </c>
      <c r="APA7" s="4">
        <v>1</v>
      </c>
      <c r="APB7" s="4"/>
      <c r="APC7" s="4"/>
      <c r="APD7" s="4">
        <v>1</v>
      </c>
      <c r="APE7" s="4">
        <v>1</v>
      </c>
      <c r="APF7" s="4"/>
      <c r="APG7" s="4">
        <v>1</v>
      </c>
      <c r="APH7" s="4">
        <v>1</v>
      </c>
      <c r="API7" s="4"/>
      <c r="APJ7" s="4">
        <v>2</v>
      </c>
      <c r="APK7" s="4">
        <v>1</v>
      </c>
      <c r="APL7" s="4">
        <v>1</v>
      </c>
      <c r="APM7" s="4">
        <v>1</v>
      </c>
      <c r="APN7" s="4"/>
      <c r="APO7" s="4"/>
      <c r="APP7" s="4">
        <v>1</v>
      </c>
      <c r="APQ7" s="4">
        <v>2</v>
      </c>
      <c r="APR7" s="4">
        <v>1</v>
      </c>
      <c r="APS7" s="4"/>
      <c r="APT7" s="4">
        <v>1</v>
      </c>
      <c r="APU7" s="4">
        <v>1</v>
      </c>
      <c r="APV7" s="4">
        <v>1</v>
      </c>
      <c r="APW7" s="4"/>
      <c r="APX7" s="4">
        <v>1</v>
      </c>
      <c r="APY7" s="4">
        <v>2</v>
      </c>
      <c r="APZ7" s="4">
        <v>1</v>
      </c>
      <c r="AQA7" s="4">
        <v>2</v>
      </c>
      <c r="AQB7" s="4">
        <v>1</v>
      </c>
      <c r="AQC7" s="4">
        <v>1</v>
      </c>
      <c r="AQD7" s="4">
        <v>1</v>
      </c>
      <c r="AQE7" s="4">
        <v>1</v>
      </c>
      <c r="AQF7" s="4">
        <v>1</v>
      </c>
      <c r="AQG7" s="4">
        <v>2</v>
      </c>
      <c r="AQH7" s="4"/>
      <c r="AQI7" s="4"/>
      <c r="AQJ7" s="4">
        <v>1</v>
      </c>
      <c r="AQK7" s="4">
        <v>1</v>
      </c>
      <c r="AQL7" s="4">
        <v>1</v>
      </c>
      <c r="AQM7" s="4">
        <v>1</v>
      </c>
      <c r="AQN7" s="4">
        <v>3</v>
      </c>
      <c r="AQO7" s="4">
        <v>1</v>
      </c>
      <c r="AQP7" s="4">
        <v>2</v>
      </c>
      <c r="AQQ7" s="4"/>
      <c r="AQR7" s="4">
        <v>1</v>
      </c>
      <c r="AQS7" s="4">
        <v>1</v>
      </c>
      <c r="AQT7" s="4">
        <v>1</v>
      </c>
      <c r="AQU7" s="4">
        <v>1</v>
      </c>
      <c r="AQV7" s="4"/>
      <c r="AQW7" s="4">
        <v>1</v>
      </c>
      <c r="AQX7" s="4">
        <v>1</v>
      </c>
      <c r="AQY7" s="4">
        <v>1</v>
      </c>
      <c r="AQZ7" s="4">
        <v>1</v>
      </c>
      <c r="ARA7" s="4">
        <v>1</v>
      </c>
      <c r="ARB7" s="4"/>
      <c r="ARC7" s="4"/>
      <c r="ARD7" s="4">
        <v>1</v>
      </c>
      <c r="ARE7" s="4"/>
      <c r="ARF7" s="4"/>
      <c r="ARG7" s="4"/>
      <c r="ARH7" s="4"/>
      <c r="ARI7" s="4"/>
      <c r="ARJ7" s="4">
        <v>1</v>
      </c>
      <c r="ARK7" s="4">
        <v>1</v>
      </c>
      <c r="ARL7" s="4"/>
      <c r="ARM7" s="4">
        <v>1</v>
      </c>
      <c r="ARN7" s="4"/>
      <c r="ARO7" s="4"/>
      <c r="ARP7" s="4"/>
      <c r="ARQ7" s="4"/>
      <c r="ARR7" s="4">
        <v>1</v>
      </c>
      <c r="ARS7" s="4"/>
      <c r="ART7" s="4">
        <v>1</v>
      </c>
      <c r="ARU7" s="4"/>
      <c r="ARV7" s="4"/>
      <c r="ARW7" s="4"/>
      <c r="ARX7" s="4">
        <v>1</v>
      </c>
      <c r="ARY7" s="4">
        <v>1</v>
      </c>
      <c r="ARZ7" s="4">
        <v>2</v>
      </c>
      <c r="ASA7" s="4">
        <v>1</v>
      </c>
      <c r="ASB7" s="4"/>
      <c r="ASC7" s="4">
        <v>1</v>
      </c>
      <c r="ASD7" s="4">
        <v>1</v>
      </c>
      <c r="ASE7" s="4"/>
      <c r="ASF7" s="4">
        <v>1</v>
      </c>
      <c r="ASG7" s="4">
        <v>1</v>
      </c>
      <c r="ASH7" s="4">
        <v>1</v>
      </c>
      <c r="ASI7" s="4">
        <v>1</v>
      </c>
      <c r="ASJ7" s="4"/>
      <c r="ASK7" s="4">
        <v>1</v>
      </c>
      <c r="ASL7" s="4"/>
      <c r="ASM7" s="4"/>
      <c r="ASN7" s="4">
        <v>1</v>
      </c>
      <c r="ASO7" s="4">
        <v>1</v>
      </c>
      <c r="ASP7" s="4"/>
      <c r="ASQ7" s="4">
        <v>1</v>
      </c>
      <c r="ASR7" s="4"/>
      <c r="ASS7" s="4"/>
      <c r="AST7" s="4"/>
      <c r="ASU7" s="4">
        <v>1</v>
      </c>
      <c r="ASV7" s="4"/>
      <c r="ASW7" s="4">
        <v>1</v>
      </c>
      <c r="ASX7" s="4"/>
      <c r="ASY7" s="4"/>
      <c r="ASZ7" s="4"/>
      <c r="ATA7" s="4"/>
      <c r="ATB7" s="4">
        <v>1</v>
      </c>
      <c r="ATC7" s="4">
        <v>1</v>
      </c>
      <c r="ATD7" s="4"/>
      <c r="ATE7" s="4"/>
      <c r="ATF7" s="4"/>
      <c r="ATG7" s="4"/>
      <c r="ATH7" s="4"/>
      <c r="ATI7" s="4"/>
      <c r="ATJ7" s="4">
        <v>2</v>
      </c>
      <c r="ATK7" s="4"/>
      <c r="ATL7" s="4">
        <v>1</v>
      </c>
      <c r="ATM7" s="4">
        <v>1</v>
      </c>
      <c r="ATN7" s="4">
        <v>1</v>
      </c>
      <c r="ATO7" s="4">
        <v>1</v>
      </c>
      <c r="ATP7" s="4">
        <v>1</v>
      </c>
      <c r="ATQ7" s="4">
        <v>1</v>
      </c>
      <c r="ATR7" s="4">
        <v>1</v>
      </c>
      <c r="ATS7" s="4"/>
      <c r="ATT7" s="4"/>
      <c r="ATU7" s="4"/>
      <c r="ATV7" s="4"/>
      <c r="ATW7" s="4"/>
      <c r="ATX7" s="4"/>
      <c r="ATY7" s="4"/>
      <c r="ATZ7" s="4">
        <v>1</v>
      </c>
      <c r="AUA7" s="4"/>
      <c r="AUB7" s="4"/>
      <c r="AUC7" s="4"/>
      <c r="AUD7" s="4"/>
      <c r="AUE7" s="4">
        <v>1</v>
      </c>
      <c r="AUF7" s="4"/>
      <c r="AUG7" s="4"/>
      <c r="AUH7" s="4"/>
      <c r="AUI7" s="4">
        <v>1</v>
      </c>
      <c r="AUJ7" s="4"/>
      <c r="AUK7" s="4"/>
      <c r="AUL7" s="4">
        <v>1</v>
      </c>
      <c r="AUM7" s="4">
        <v>2</v>
      </c>
      <c r="AUN7" s="4">
        <v>1</v>
      </c>
      <c r="AUO7" s="4">
        <v>1</v>
      </c>
      <c r="AUP7" s="4"/>
      <c r="AUQ7" s="4"/>
      <c r="AUR7" s="4">
        <v>1</v>
      </c>
      <c r="AUS7" s="4"/>
      <c r="AUT7" s="4">
        <v>1</v>
      </c>
      <c r="AUU7" s="4"/>
      <c r="AUV7" s="4"/>
      <c r="AUW7" s="4">
        <v>1</v>
      </c>
      <c r="AUX7" s="4">
        <v>1</v>
      </c>
      <c r="AUY7" s="4">
        <v>1</v>
      </c>
      <c r="AUZ7" s="4"/>
      <c r="AVA7" s="4"/>
      <c r="AVB7" s="4">
        <v>1</v>
      </c>
      <c r="AVC7" s="4"/>
      <c r="AVD7" s="4"/>
      <c r="AVE7" s="4"/>
      <c r="AVF7" s="4">
        <v>1</v>
      </c>
      <c r="AVG7" s="4"/>
      <c r="AVH7" s="4">
        <v>1</v>
      </c>
      <c r="AVI7" s="4">
        <v>1</v>
      </c>
      <c r="AVJ7" s="4"/>
      <c r="AVK7" s="4"/>
      <c r="AVL7" s="4"/>
      <c r="AVM7" s="4"/>
      <c r="AVN7" s="4"/>
      <c r="AVO7" s="4">
        <v>1</v>
      </c>
      <c r="AVP7" s="4"/>
      <c r="AVQ7" s="4">
        <v>1</v>
      </c>
      <c r="AVR7" s="4"/>
      <c r="AVS7" s="4"/>
      <c r="AVT7" s="4"/>
      <c r="AVU7" s="4"/>
      <c r="AVV7" s="4">
        <v>1</v>
      </c>
      <c r="AVW7" s="4">
        <v>1</v>
      </c>
      <c r="AVX7" s="4"/>
      <c r="AVY7" s="4"/>
      <c r="AVZ7" s="4"/>
      <c r="AWA7" s="4"/>
      <c r="AWB7" s="4"/>
      <c r="AWC7" s="4"/>
      <c r="AWD7" s="4"/>
      <c r="AWE7" s="4">
        <v>1</v>
      </c>
      <c r="AWF7" s="4"/>
      <c r="AWG7" s="4">
        <v>1</v>
      </c>
      <c r="AWH7" s="4"/>
      <c r="AWI7" s="4">
        <v>1</v>
      </c>
      <c r="AWJ7" s="4"/>
      <c r="AWK7" s="4"/>
      <c r="AWL7" s="4"/>
      <c r="AWM7" s="4"/>
      <c r="AWN7" s="4"/>
      <c r="AWO7" s="4"/>
      <c r="AWP7" s="4"/>
      <c r="AWQ7" s="4">
        <v>1</v>
      </c>
      <c r="AWR7" s="4"/>
      <c r="AWS7" s="4"/>
      <c r="AWT7" s="4"/>
      <c r="AWU7" s="4"/>
      <c r="AWV7" s="4"/>
      <c r="AWW7" s="4">
        <v>1</v>
      </c>
      <c r="AWX7" s="4">
        <v>1</v>
      </c>
      <c r="AWY7" s="4">
        <v>2</v>
      </c>
      <c r="AWZ7" s="4">
        <v>1</v>
      </c>
      <c r="AXA7" s="4"/>
      <c r="AXB7" s="4"/>
      <c r="AXC7" s="4"/>
      <c r="AXD7" s="4"/>
      <c r="AXE7" s="4"/>
      <c r="AXF7" s="4"/>
      <c r="AXG7" s="4">
        <v>1</v>
      </c>
      <c r="AXH7" s="4"/>
      <c r="AXI7" s="4"/>
      <c r="AXJ7" s="4"/>
      <c r="AXK7" s="4"/>
      <c r="AXL7" s="4"/>
      <c r="AXM7" s="4"/>
      <c r="AXN7" s="4">
        <v>1</v>
      </c>
      <c r="AXO7" s="4"/>
      <c r="AXP7" s="4"/>
      <c r="AXQ7" s="4"/>
      <c r="AXR7" s="4">
        <v>1</v>
      </c>
      <c r="AXS7" s="4"/>
      <c r="AXT7" s="4"/>
      <c r="AXU7" s="4"/>
      <c r="AXV7" s="4"/>
      <c r="AXW7" s="4"/>
      <c r="AXX7" s="4"/>
      <c r="AXY7" s="4">
        <v>1</v>
      </c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>
        <v>1</v>
      </c>
      <c r="AYN7" s="4"/>
      <c r="AYO7" s="4"/>
      <c r="AYP7" s="4"/>
      <c r="AYQ7" s="4">
        <v>1</v>
      </c>
      <c r="AYR7" s="4">
        <v>1</v>
      </c>
      <c r="AYS7" s="4"/>
      <c r="AYT7" s="4"/>
      <c r="AYU7" s="4"/>
      <c r="AYV7" s="4"/>
      <c r="AYW7" s="4">
        <v>1</v>
      </c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>
        <v>1</v>
      </c>
      <c r="AZP7" s="4"/>
      <c r="AZQ7" s="4"/>
      <c r="AZR7" s="4">
        <v>1</v>
      </c>
      <c r="AZS7" s="4">
        <v>1</v>
      </c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>
        <v>1</v>
      </c>
      <c r="BAE7" s="4">
        <v>1</v>
      </c>
      <c r="BAF7" s="4">
        <v>1</v>
      </c>
      <c r="BAG7" s="4"/>
      <c r="BAH7" s="4"/>
      <c r="BAI7" s="4"/>
      <c r="BAJ7" s="4"/>
      <c r="BAK7" s="4"/>
      <c r="BAL7" s="4"/>
      <c r="BAM7" s="4"/>
      <c r="BAN7" s="4"/>
      <c r="BAO7" s="4"/>
      <c r="BAP7" s="4">
        <v>1</v>
      </c>
      <c r="BAQ7" s="4"/>
      <c r="BAR7" s="4"/>
      <c r="BAS7" s="4"/>
      <c r="BAT7" s="4">
        <v>1</v>
      </c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>
        <v>1</v>
      </c>
      <c r="BBH7" s="4"/>
      <c r="BBI7" s="4"/>
      <c r="BBJ7" s="4">
        <v>1</v>
      </c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>
        <v>1</v>
      </c>
      <c r="BCH7" s="4"/>
      <c r="BCI7" s="4"/>
      <c r="BCJ7" s="4"/>
      <c r="BCK7" s="4"/>
      <c r="BCL7" s="4"/>
      <c r="BCM7" s="4"/>
      <c r="BCN7" s="4"/>
      <c r="BCO7" s="4"/>
      <c r="BCP7" s="4">
        <v>1</v>
      </c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>
        <v>1</v>
      </c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>
        <v>1</v>
      </c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>
        <v>1</v>
      </c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>
        <v>1</v>
      </c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>
        <v>500</v>
      </c>
    </row>
    <row r="8" spans="1:1564" x14ac:dyDescent="0.3">
      <c r="A8" s="2">
        <v>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>
        <v>1</v>
      </c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>
        <v>1</v>
      </c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>
        <v>1</v>
      </c>
      <c r="AGR8" s="4"/>
      <c r="AGS8" s="4"/>
      <c r="AGT8" s="4"/>
      <c r="AGU8" s="4">
        <v>1</v>
      </c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>
        <v>1</v>
      </c>
      <c r="AHG8" s="4"/>
      <c r="AHH8" s="4"/>
      <c r="AHI8" s="4"/>
      <c r="AHJ8" s="4"/>
      <c r="AHK8" s="4"/>
      <c r="AHL8" s="4"/>
      <c r="AHM8" s="4"/>
      <c r="AHN8" s="4"/>
      <c r="AHO8" s="4">
        <v>1</v>
      </c>
      <c r="AHP8" s="4"/>
      <c r="AHQ8" s="4"/>
      <c r="AHR8" s="4"/>
      <c r="AHS8" s="4"/>
      <c r="AHT8" s="4"/>
      <c r="AHU8" s="4"/>
      <c r="AHV8" s="4"/>
      <c r="AHW8" s="4">
        <v>1</v>
      </c>
      <c r="AHX8" s="4"/>
      <c r="AHY8" s="4"/>
      <c r="AHZ8" s="4"/>
      <c r="AIA8" s="4"/>
      <c r="AIB8" s="4">
        <v>1</v>
      </c>
      <c r="AIC8" s="4"/>
      <c r="AID8" s="4"/>
      <c r="AIE8" s="4"/>
      <c r="AIF8" s="4"/>
      <c r="AIG8" s="4"/>
      <c r="AIH8" s="4"/>
      <c r="AII8" s="4"/>
      <c r="AIJ8" s="4">
        <v>1</v>
      </c>
      <c r="AIK8" s="4"/>
      <c r="AIL8" s="4"/>
      <c r="AIM8" s="4"/>
      <c r="AIN8" s="4">
        <v>1</v>
      </c>
      <c r="AIO8" s="4"/>
      <c r="AIP8" s="4"/>
      <c r="AIQ8" s="4">
        <v>1</v>
      </c>
      <c r="AIR8" s="4"/>
      <c r="AIS8" s="4"/>
      <c r="AIT8" s="4">
        <v>1</v>
      </c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>
        <v>1</v>
      </c>
      <c r="AJG8" s="4"/>
      <c r="AJH8" s="4"/>
      <c r="AJI8" s="4"/>
      <c r="AJJ8" s="4"/>
      <c r="AJK8" s="4"/>
      <c r="AJL8" s="4">
        <v>1</v>
      </c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>
        <v>1</v>
      </c>
      <c r="AJZ8" s="4">
        <v>1</v>
      </c>
      <c r="AKA8" s="4"/>
      <c r="AKB8" s="4"/>
      <c r="AKC8" s="4"/>
      <c r="AKD8" s="4"/>
      <c r="AKE8" s="4"/>
      <c r="AKF8" s="4">
        <v>1</v>
      </c>
      <c r="AKG8" s="4"/>
      <c r="AKH8" s="4">
        <v>1</v>
      </c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>
        <v>1</v>
      </c>
      <c r="AKV8" s="4">
        <v>1</v>
      </c>
      <c r="AKW8" s="4">
        <v>1</v>
      </c>
      <c r="AKX8" s="4"/>
      <c r="AKY8" s="4"/>
      <c r="AKZ8" s="4"/>
      <c r="ALA8" s="4"/>
      <c r="ALB8" s="4">
        <v>1</v>
      </c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>
        <v>1</v>
      </c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>
        <v>1</v>
      </c>
      <c r="AME8" s="4"/>
      <c r="AMF8" s="4"/>
      <c r="AMG8" s="4">
        <v>1</v>
      </c>
      <c r="AMH8" s="4"/>
      <c r="AMI8" s="4"/>
      <c r="AMJ8" s="4"/>
      <c r="AMK8" s="4"/>
      <c r="AML8" s="4">
        <v>1</v>
      </c>
      <c r="AMM8" s="4">
        <v>1</v>
      </c>
      <c r="AMN8" s="4"/>
      <c r="AMO8" s="4"/>
      <c r="AMP8" s="4"/>
      <c r="AMQ8" s="4"/>
      <c r="AMR8" s="4"/>
      <c r="AMS8" s="4"/>
      <c r="AMT8" s="4"/>
      <c r="AMU8" s="4">
        <v>1</v>
      </c>
      <c r="AMV8" s="4"/>
      <c r="AMW8" s="4"/>
      <c r="AMX8" s="4"/>
      <c r="AMY8" s="4"/>
      <c r="AMZ8" s="4">
        <v>1</v>
      </c>
      <c r="ANA8" s="4"/>
      <c r="ANB8" s="4"/>
      <c r="ANC8" s="4"/>
      <c r="AND8" s="4">
        <v>2</v>
      </c>
      <c r="ANE8" s="4"/>
      <c r="ANF8" s="4">
        <v>1</v>
      </c>
      <c r="ANG8" s="4"/>
      <c r="ANH8" s="4">
        <v>1</v>
      </c>
      <c r="ANI8" s="4"/>
      <c r="ANJ8" s="4"/>
      <c r="ANK8" s="4"/>
      <c r="ANL8" s="4"/>
      <c r="ANM8" s="4">
        <v>1</v>
      </c>
      <c r="ANN8" s="4"/>
      <c r="ANO8" s="4">
        <v>1</v>
      </c>
      <c r="ANP8" s="4"/>
      <c r="ANQ8" s="4"/>
      <c r="ANR8" s="4">
        <v>2</v>
      </c>
      <c r="ANS8" s="4">
        <v>1</v>
      </c>
      <c r="ANT8" s="4"/>
      <c r="ANU8" s="4"/>
      <c r="ANV8" s="4">
        <v>1</v>
      </c>
      <c r="ANW8" s="4"/>
      <c r="ANX8" s="4"/>
      <c r="ANY8" s="4"/>
      <c r="ANZ8" s="4">
        <v>1</v>
      </c>
      <c r="AOA8" s="4"/>
      <c r="AOB8" s="4"/>
      <c r="AOC8" s="4"/>
      <c r="AOD8" s="4">
        <v>1</v>
      </c>
      <c r="AOE8" s="4"/>
      <c r="AOF8" s="4"/>
      <c r="AOG8" s="4"/>
      <c r="AOH8" s="4"/>
      <c r="AOI8" s="4">
        <v>1</v>
      </c>
      <c r="AOJ8" s="4"/>
      <c r="AOK8" s="4">
        <v>2</v>
      </c>
      <c r="AOL8" s="4"/>
      <c r="AOM8" s="4"/>
      <c r="AON8" s="4"/>
      <c r="AOO8" s="4">
        <v>1</v>
      </c>
      <c r="AOP8" s="4"/>
      <c r="AOQ8" s="4"/>
      <c r="AOR8" s="4"/>
      <c r="AOS8" s="4"/>
      <c r="AOT8" s="4"/>
      <c r="AOU8" s="4"/>
      <c r="AOV8" s="4">
        <v>1</v>
      </c>
      <c r="AOW8" s="4">
        <v>1</v>
      </c>
      <c r="AOX8" s="4"/>
      <c r="AOY8" s="4"/>
      <c r="AOZ8" s="4"/>
      <c r="APA8" s="4">
        <v>1</v>
      </c>
      <c r="APB8" s="4">
        <v>1</v>
      </c>
      <c r="APC8" s="4">
        <v>1</v>
      </c>
      <c r="APD8" s="4">
        <v>2</v>
      </c>
      <c r="APE8" s="4"/>
      <c r="APF8" s="4">
        <v>1</v>
      </c>
      <c r="APG8" s="4"/>
      <c r="APH8" s="4"/>
      <c r="API8" s="4">
        <v>1</v>
      </c>
      <c r="APJ8" s="4"/>
      <c r="APK8" s="4"/>
      <c r="APL8" s="4"/>
      <c r="APM8" s="4">
        <v>1</v>
      </c>
      <c r="APN8" s="4">
        <v>1</v>
      </c>
      <c r="APO8" s="4">
        <v>1</v>
      </c>
      <c r="APP8" s="4"/>
      <c r="APQ8" s="4"/>
      <c r="APR8" s="4"/>
      <c r="APS8" s="4">
        <v>1</v>
      </c>
      <c r="APT8" s="4"/>
      <c r="APU8" s="4"/>
      <c r="APV8" s="4">
        <v>1</v>
      </c>
      <c r="APW8" s="4">
        <v>1</v>
      </c>
      <c r="APX8" s="4"/>
      <c r="APY8" s="4">
        <v>1</v>
      </c>
      <c r="APZ8" s="4"/>
      <c r="AQA8" s="4"/>
      <c r="AQB8" s="4"/>
      <c r="AQC8" s="4"/>
      <c r="AQD8" s="4"/>
      <c r="AQE8" s="4">
        <v>1</v>
      </c>
      <c r="AQF8" s="4"/>
      <c r="AQG8" s="4"/>
      <c r="AQH8" s="4">
        <v>1</v>
      </c>
      <c r="AQI8" s="4">
        <v>1</v>
      </c>
      <c r="AQJ8" s="4"/>
      <c r="AQK8" s="4"/>
      <c r="AQL8" s="4">
        <v>2</v>
      </c>
      <c r="AQM8" s="4"/>
      <c r="AQN8" s="4"/>
      <c r="AQO8" s="4"/>
      <c r="AQP8" s="4"/>
      <c r="AQQ8" s="4">
        <v>1</v>
      </c>
      <c r="AQR8" s="4"/>
      <c r="AQS8" s="4"/>
      <c r="AQT8" s="4"/>
      <c r="AQU8" s="4"/>
      <c r="AQV8" s="4">
        <v>1</v>
      </c>
      <c r="AQW8" s="4"/>
      <c r="AQX8" s="4"/>
      <c r="AQY8" s="4"/>
      <c r="AQZ8" s="4"/>
      <c r="ARA8" s="4"/>
      <c r="ARB8" s="4">
        <v>1</v>
      </c>
      <c r="ARC8" s="4">
        <v>1</v>
      </c>
      <c r="ARD8" s="4"/>
      <c r="ARE8" s="4">
        <v>1</v>
      </c>
      <c r="ARF8" s="4">
        <v>1</v>
      </c>
      <c r="ARG8" s="4">
        <v>1</v>
      </c>
      <c r="ARH8" s="4">
        <v>1</v>
      </c>
      <c r="ARI8" s="4">
        <v>2</v>
      </c>
      <c r="ARJ8" s="4"/>
      <c r="ARK8" s="4"/>
      <c r="ARL8" s="4">
        <v>2</v>
      </c>
      <c r="ARM8" s="4"/>
      <c r="ARN8" s="4">
        <v>1</v>
      </c>
      <c r="ARO8" s="4">
        <v>1</v>
      </c>
      <c r="ARP8" s="4">
        <v>1</v>
      </c>
      <c r="ARQ8" s="4">
        <v>1</v>
      </c>
      <c r="ARR8" s="4"/>
      <c r="ARS8" s="4">
        <v>1</v>
      </c>
      <c r="ART8" s="4"/>
      <c r="ARU8" s="4">
        <v>1</v>
      </c>
      <c r="ARV8" s="4">
        <v>1</v>
      </c>
      <c r="ARW8" s="4">
        <v>1</v>
      </c>
      <c r="ARX8" s="4"/>
      <c r="ARY8" s="4"/>
      <c r="ARZ8" s="4"/>
      <c r="ASA8" s="4"/>
      <c r="ASB8" s="4">
        <v>1</v>
      </c>
      <c r="ASC8" s="4"/>
      <c r="ASD8" s="4"/>
      <c r="ASE8" s="4">
        <v>1</v>
      </c>
      <c r="ASF8" s="4"/>
      <c r="ASG8" s="4"/>
      <c r="ASH8" s="4">
        <v>1</v>
      </c>
      <c r="ASI8" s="4">
        <v>1</v>
      </c>
      <c r="ASJ8" s="4">
        <v>1</v>
      </c>
      <c r="ASK8" s="4"/>
      <c r="ASL8" s="4">
        <v>3</v>
      </c>
      <c r="ASM8" s="4">
        <v>1</v>
      </c>
      <c r="ASN8" s="4"/>
      <c r="ASO8" s="4"/>
      <c r="ASP8" s="4">
        <v>1</v>
      </c>
      <c r="ASQ8" s="4"/>
      <c r="ASR8" s="4">
        <v>1</v>
      </c>
      <c r="ASS8" s="4">
        <v>1</v>
      </c>
      <c r="AST8" s="4">
        <v>1</v>
      </c>
      <c r="ASU8" s="4">
        <v>1</v>
      </c>
      <c r="ASV8" s="4">
        <v>1</v>
      </c>
      <c r="ASW8" s="4">
        <v>1</v>
      </c>
      <c r="ASX8" s="4">
        <v>1</v>
      </c>
      <c r="ASY8" s="4">
        <v>4</v>
      </c>
      <c r="ASZ8" s="4">
        <v>1</v>
      </c>
      <c r="ATA8" s="4">
        <v>1</v>
      </c>
      <c r="ATB8" s="4"/>
      <c r="ATC8" s="4">
        <v>2</v>
      </c>
      <c r="ATD8" s="4">
        <v>1</v>
      </c>
      <c r="ATE8" s="4">
        <v>1</v>
      </c>
      <c r="ATF8" s="4">
        <v>1</v>
      </c>
      <c r="ATG8" s="4">
        <v>1</v>
      </c>
      <c r="ATH8" s="4">
        <v>1</v>
      </c>
      <c r="ATI8" s="4">
        <v>1</v>
      </c>
      <c r="ATJ8" s="4"/>
      <c r="ATK8" s="4">
        <v>1</v>
      </c>
      <c r="ATL8" s="4"/>
      <c r="ATM8" s="4"/>
      <c r="ATN8" s="4"/>
      <c r="ATO8" s="4"/>
      <c r="ATP8" s="4"/>
      <c r="ATQ8" s="4"/>
      <c r="ATR8" s="4"/>
      <c r="ATS8" s="4">
        <v>1</v>
      </c>
      <c r="ATT8" s="4">
        <v>1</v>
      </c>
      <c r="ATU8" s="4">
        <v>2</v>
      </c>
      <c r="ATV8" s="4">
        <v>3</v>
      </c>
      <c r="ATW8" s="4">
        <v>1</v>
      </c>
      <c r="ATX8" s="4">
        <v>1</v>
      </c>
      <c r="ATY8" s="4">
        <v>3</v>
      </c>
      <c r="ATZ8" s="4"/>
      <c r="AUA8" s="4">
        <v>1</v>
      </c>
      <c r="AUB8" s="4">
        <v>1</v>
      </c>
      <c r="AUC8" s="4">
        <v>2</v>
      </c>
      <c r="AUD8" s="4">
        <v>1</v>
      </c>
      <c r="AUE8" s="4"/>
      <c r="AUF8" s="4">
        <v>1</v>
      </c>
      <c r="AUG8" s="4">
        <v>1</v>
      </c>
      <c r="AUH8" s="4">
        <v>1</v>
      </c>
      <c r="AUI8" s="4"/>
      <c r="AUJ8" s="4">
        <v>1</v>
      </c>
      <c r="AUK8" s="4">
        <v>1</v>
      </c>
      <c r="AUL8" s="4">
        <v>2</v>
      </c>
      <c r="AUM8" s="4"/>
      <c r="AUN8" s="4"/>
      <c r="AUO8" s="4"/>
      <c r="AUP8" s="4">
        <v>1</v>
      </c>
      <c r="AUQ8" s="4">
        <v>1</v>
      </c>
      <c r="AUR8" s="4">
        <v>1</v>
      </c>
      <c r="AUS8" s="4">
        <v>1</v>
      </c>
      <c r="AUT8" s="4">
        <v>1</v>
      </c>
      <c r="AUU8" s="4">
        <v>1</v>
      </c>
      <c r="AUV8" s="4">
        <v>1</v>
      </c>
      <c r="AUW8" s="4"/>
      <c r="AUX8" s="4"/>
      <c r="AUY8" s="4">
        <v>1</v>
      </c>
      <c r="AUZ8" s="4">
        <v>2</v>
      </c>
      <c r="AVA8" s="4">
        <v>1</v>
      </c>
      <c r="AVB8" s="4">
        <v>1</v>
      </c>
      <c r="AVC8" s="4">
        <v>1</v>
      </c>
      <c r="AVD8" s="4">
        <v>1</v>
      </c>
      <c r="AVE8" s="4">
        <v>1</v>
      </c>
      <c r="AVF8" s="4"/>
      <c r="AVG8" s="4">
        <v>1</v>
      </c>
      <c r="AVH8" s="4"/>
      <c r="AVI8" s="4"/>
      <c r="AVJ8" s="4">
        <v>1</v>
      </c>
      <c r="AVK8" s="4">
        <v>1</v>
      </c>
      <c r="AVL8" s="4">
        <v>1</v>
      </c>
      <c r="AVM8" s="4">
        <v>1</v>
      </c>
      <c r="AVN8" s="4">
        <v>1</v>
      </c>
      <c r="AVO8" s="4"/>
      <c r="AVP8" s="4">
        <v>1</v>
      </c>
      <c r="AVQ8" s="4">
        <v>1</v>
      </c>
      <c r="AVR8" s="4">
        <v>1</v>
      </c>
      <c r="AVS8" s="4">
        <v>2</v>
      </c>
      <c r="AVT8" s="4">
        <v>1</v>
      </c>
      <c r="AVU8" s="4">
        <v>1</v>
      </c>
      <c r="AVV8" s="4">
        <v>1</v>
      </c>
      <c r="AVW8" s="4"/>
      <c r="AVX8" s="4">
        <v>1</v>
      </c>
      <c r="AVY8" s="4">
        <v>1</v>
      </c>
      <c r="AVZ8" s="4">
        <v>1</v>
      </c>
      <c r="AWA8" s="4">
        <v>1</v>
      </c>
      <c r="AWB8" s="4">
        <v>1</v>
      </c>
      <c r="AWC8" s="4">
        <v>1</v>
      </c>
      <c r="AWD8" s="4">
        <v>1</v>
      </c>
      <c r="AWE8" s="4"/>
      <c r="AWF8" s="4">
        <v>1</v>
      </c>
      <c r="AWG8" s="4">
        <v>1</v>
      </c>
      <c r="AWH8" s="4">
        <v>2</v>
      </c>
      <c r="AWI8" s="4"/>
      <c r="AWJ8" s="4">
        <v>1</v>
      </c>
      <c r="AWK8" s="4">
        <v>1</v>
      </c>
      <c r="AWL8" s="4">
        <v>2</v>
      </c>
      <c r="AWM8" s="4">
        <v>1</v>
      </c>
      <c r="AWN8" s="4">
        <v>1</v>
      </c>
      <c r="AWO8" s="4">
        <v>1</v>
      </c>
      <c r="AWP8" s="4">
        <v>1</v>
      </c>
      <c r="AWQ8" s="4"/>
      <c r="AWR8" s="4">
        <v>1</v>
      </c>
      <c r="AWS8" s="4">
        <v>1</v>
      </c>
      <c r="AWT8" s="4">
        <v>1</v>
      </c>
      <c r="AWU8" s="4">
        <v>1</v>
      </c>
      <c r="AWV8" s="4">
        <v>1</v>
      </c>
      <c r="AWW8" s="4">
        <v>1</v>
      </c>
      <c r="AWX8" s="4">
        <v>1</v>
      </c>
      <c r="AWY8" s="4"/>
      <c r="AWZ8" s="4"/>
      <c r="AXA8" s="4">
        <v>1</v>
      </c>
      <c r="AXB8" s="4">
        <v>1</v>
      </c>
      <c r="AXC8" s="4">
        <v>2</v>
      </c>
      <c r="AXD8" s="4">
        <v>1</v>
      </c>
      <c r="AXE8" s="4">
        <v>1</v>
      </c>
      <c r="AXF8" s="4">
        <v>1</v>
      </c>
      <c r="AXG8" s="4"/>
      <c r="AXH8" s="4">
        <v>1</v>
      </c>
      <c r="AXI8" s="4">
        <v>2</v>
      </c>
      <c r="AXJ8" s="4">
        <v>1</v>
      </c>
      <c r="AXK8" s="4">
        <v>1</v>
      </c>
      <c r="AXL8" s="4">
        <v>1</v>
      </c>
      <c r="AXM8" s="4">
        <v>1</v>
      </c>
      <c r="AXN8" s="4"/>
      <c r="AXO8" s="4">
        <v>1</v>
      </c>
      <c r="AXP8" s="4">
        <v>1</v>
      </c>
      <c r="AXQ8" s="4">
        <v>2</v>
      </c>
      <c r="AXR8" s="4"/>
      <c r="AXS8" s="4">
        <v>1</v>
      </c>
      <c r="AXT8" s="4">
        <v>1</v>
      </c>
      <c r="AXU8" s="4">
        <v>1</v>
      </c>
      <c r="AXV8" s="4">
        <v>1</v>
      </c>
      <c r="AXW8" s="4">
        <v>2</v>
      </c>
      <c r="AXX8" s="4">
        <v>2</v>
      </c>
      <c r="AXY8" s="4">
        <v>1</v>
      </c>
      <c r="AXZ8" s="4">
        <v>1</v>
      </c>
      <c r="AYA8" s="4">
        <v>1</v>
      </c>
      <c r="AYB8" s="4">
        <v>1</v>
      </c>
      <c r="AYC8" s="4">
        <v>1</v>
      </c>
      <c r="AYD8" s="4">
        <v>2</v>
      </c>
      <c r="AYE8" s="4">
        <v>1</v>
      </c>
      <c r="AYF8" s="4">
        <v>1</v>
      </c>
      <c r="AYG8" s="4">
        <v>1</v>
      </c>
      <c r="AYH8" s="4">
        <v>1</v>
      </c>
      <c r="AYI8" s="4">
        <v>1</v>
      </c>
      <c r="AYJ8" s="4">
        <v>2</v>
      </c>
      <c r="AYK8" s="4">
        <v>2</v>
      </c>
      <c r="AYL8" s="4">
        <v>1</v>
      </c>
      <c r="AYM8" s="4"/>
      <c r="AYN8" s="4">
        <v>3</v>
      </c>
      <c r="AYO8" s="4">
        <v>1</v>
      </c>
      <c r="AYP8" s="4">
        <v>1</v>
      </c>
      <c r="AYQ8" s="4"/>
      <c r="AYR8" s="4">
        <v>1</v>
      </c>
      <c r="AYS8" s="4">
        <v>1</v>
      </c>
      <c r="AYT8" s="4">
        <v>1</v>
      </c>
      <c r="AYU8" s="4">
        <v>1</v>
      </c>
      <c r="AYV8" s="4">
        <v>1</v>
      </c>
      <c r="AYW8" s="4"/>
      <c r="AYX8" s="4">
        <v>1</v>
      </c>
      <c r="AYY8" s="4">
        <v>2</v>
      </c>
      <c r="AYZ8" s="4">
        <v>1</v>
      </c>
      <c r="AZA8" s="4">
        <v>1</v>
      </c>
      <c r="AZB8" s="4">
        <v>1</v>
      </c>
      <c r="AZC8" s="4">
        <v>1</v>
      </c>
      <c r="AZD8" s="4">
        <v>2</v>
      </c>
      <c r="AZE8" s="4">
        <v>1</v>
      </c>
      <c r="AZF8" s="4">
        <v>1</v>
      </c>
      <c r="AZG8" s="4">
        <v>1</v>
      </c>
      <c r="AZH8" s="4">
        <v>1</v>
      </c>
      <c r="AZI8" s="4">
        <v>1</v>
      </c>
      <c r="AZJ8" s="4">
        <v>1</v>
      </c>
      <c r="AZK8" s="4">
        <v>1</v>
      </c>
      <c r="AZL8" s="4">
        <v>1</v>
      </c>
      <c r="AZM8" s="4">
        <v>1</v>
      </c>
      <c r="AZN8" s="4">
        <v>1</v>
      </c>
      <c r="AZO8" s="4"/>
      <c r="AZP8" s="4">
        <v>1</v>
      </c>
      <c r="AZQ8" s="4">
        <v>2</v>
      </c>
      <c r="AZR8" s="4"/>
      <c r="AZS8" s="4">
        <v>1</v>
      </c>
      <c r="AZT8" s="4">
        <v>2</v>
      </c>
      <c r="AZU8" s="4">
        <v>1</v>
      </c>
      <c r="AZV8" s="4">
        <v>1</v>
      </c>
      <c r="AZW8" s="4">
        <v>1</v>
      </c>
      <c r="AZX8" s="4">
        <v>1</v>
      </c>
      <c r="AZY8" s="4">
        <v>1</v>
      </c>
      <c r="AZZ8" s="4">
        <v>1</v>
      </c>
      <c r="BAA8" s="4">
        <v>1</v>
      </c>
      <c r="BAB8" s="4">
        <v>2</v>
      </c>
      <c r="BAC8" s="4">
        <v>1</v>
      </c>
      <c r="BAD8" s="4"/>
      <c r="BAE8" s="4"/>
      <c r="BAF8" s="4"/>
      <c r="BAG8" s="4">
        <v>1</v>
      </c>
      <c r="BAH8" s="4">
        <v>1</v>
      </c>
      <c r="BAI8" s="4">
        <v>1</v>
      </c>
      <c r="BAJ8" s="4">
        <v>1</v>
      </c>
      <c r="BAK8" s="4">
        <v>1</v>
      </c>
      <c r="BAL8" s="4">
        <v>1</v>
      </c>
      <c r="BAM8" s="4">
        <v>1</v>
      </c>
      <c r="BAN8" s="4">
        <v>1</v>
      </c>
      <c r="BAO8" s="4">
        <v>1</v>
      </c>
      <c r="BAP8" s="4">
        <v>2</v>
      </c>
      <c r="BAQ8" s="4">
        <v>1</v>
      </c>
      <c r="BAR8" s="4">
        <v>1</v>
      </c>
      <c r="BAS8" s="4">
        <v>2</v>
      </c>
      <c r="BAT8" s="4"/>
      <c r="BAU8" s="4">
        <v>1</v>
      </c>
      <c r="BAV8" s="4">
        <v>1</v>
      </c>
      <c r="BAW8" s="4">
        <v>2</v>
      </c>
      <c r="BAX8" s="4">
        <v>1</v>
      </c>
      <c r="BAY8" s="4">
        <v>1</v>
      </c>
      <c r="BAZ8" s="4">
        <v>1</v>
      </c>
      <c r="BBA8" s="4">
        <v>1</v>
      </c>
      <c r="BBB8" s="4">
        <v>1</v>
      </c>
      <c r="BBC8" s="4">
        <v>2</v>
      </c>
      <c r="BBD8" s="4">
        <v>1</v>
      </c>
      <c r="BBE8" s="4">
        <v>1</v>
      </c>
      <c r="BBF8" s="4">
        <v>2</v>
      </c>
      <c r="BBG8" s="4"/>
      <c r="BBH8" s="4">
        <v>3</v>
      </c>
      <c r="BBI8" s="4">
        <v>1</v>
      </c>
      <c r="BBJ8" s="4"/>
      <c r="BBK8" s="4">
        <v>1</v>
      </c>
      <c r="BBL8" s="4">
        <v>1</v>
      </c>
      <c r="BBM8" s="4">
        <v>1</v>
      </c>
      <c r="BBN8" s="4">
        <v>2</v>
      </c>
      <c r="BBO8" s="4">
        <v>1</v>
      </c>
      <c r="BBP8" s="4">
        <v>1</v>
      </c>
      <c r="BBQ8" s="4">
        <v>1</v>
      </c>
      <c r="BBR8" s="4">
        <v>1</v>
      </c>
      <c r="BBS8" s="4">
        <v>2</v>
      </c>
      <c r="BBT8" s="4">
        <v>2</v>
      </c>
      <c r="BBU8" s="4">
        <v>1</v>
      </c>
      <c r="BBV8" s="4">
        <v>1</v>
      </c>
      <c r="BBW8" s="4">
        <v>1</v>
      </c>
      <c r="BBX8" s="4">
        <v>1</v>
      </c>
      <c r="BBY8" s="4">
        <v>1</v>
      </c>
      <c r="BBZ8" s="4">
        <v>1</v>
      </c>
      <c r="BCA8" s="4">
        <v>2</v>
      </c>
      <c r="BCB8" s="4">
        <v>1</v>
      </c>
      <c r="BCC8" s="4">
        <v>3</v>
      </c>
      <c r="BCD8" s="4">
        <v>2</v>
      </c>
      <c r="BCE8" s="4">
        <v>1</v>
      </c>
      <c r="BCF8" s="4">
        <v>2</v>
      </c>
      <c r="BCG8" s="4">
        <v>1</v>
      </c>
      <c r="BCH8" s="4">
        <v>1</v>
      </c>
      <c r="BCI8" s="4">
        <v>1</v>
      </c>
      <c r="BCJ8" s="4">
        <v>1</v>
      </c>
      <c r="BCK8" s="4">
        <v>1</v>
      </c>
      <c r="BCL8" s="4">
        <v>1</v>
      </c>
      <c r="BCM8" s="4">
        <v>1</v>
      </c>
      <c r="BCN8" s="4">
        <v>1</v>
      </c>
      <c r="BCO8" s="4">
        <v>1</v>
      </c>
      <c r="BCP8" s="4"/>
      <c r="BCQ8" s="4">
        <v>1</v>
      </c>
      <c r="BCR8" s="4">
        <v>1</v>
      </c>
      <c r="BCS8" s="4">
        <v>1</v>
      </c>
      <c r="BCT8" s="4">
        <v>1</v>
      </c>
      <c r="BCU8" s="4">
        <v>1</v>
      </c>
      <c r="BCV8" s="4">
        <v>2</v>
      </c>
      <c r="BCW8" s="4">
        <v>1</v>
      </c>
      <c r="BCX8" s="4">
        <v>2</v>
      </c>
      <c r="BCY8" s="4">
        <v>1</v>
      </c>
      <c r="BCZ8" s="4">
        <v>1</v>
      </c>
      <c r="BDA8" s="4">
        <v>1</v>
      </c>
      <c r="BDB8" s="4">
        <v>2</v>
      </c>
      <c r="BDC8" s="4">
        <v>1</v>
      </c>
      <c r="BDD8" s="4">
        <v>1</v>
      </c>
      <c r="BDE8" s="4">
        <v>1</v>
      </c>
      <c r="BDF8" s="4">
        <v>1</v>
      </c>
      <c r="BDG8" s="4">
        <v>2</v>
      </c>
      <c r="BDH8" s="4">
        <v>1</v>
      </c>
      <c r="BDI8" s="4">
        <v>1</v>
      </c>
      <c r="BDJ8" s="4">
        <v>1</v>
      </c>
      <c r="BDK8" s="4">
        <v>1</v>
      </c>
      <c r="BDL8" s="4">
        <v>1</v>
      </c>
      <c r="BDM8" s="4">
        <v>1</v>
      </c>
      <c r="BDN8" s="4">
        <v>1</v>
      </c>
      <c r="BDO8" s="4">
        <v>1</v>
      </c>
      <c r="BDP8" s="4">
        <v>1</v>
      </c>
      <c r="BDQ8" s="4">
        <v>2</v>
      </c>
      <c r="BDR8" s="4">
        <v>1</v>
      </c>
      <c r="BDS8" s="4">
        <v>2</v>
      </c>
      <c r="BDT8" s="4">
        <v>1</v>
      </c>
      <c r="BDU8" s="4">
        <v>1</v>
      </c>
      <c r="BDV8" s="4">
        <v>1</v>
      </c>
      <c r="BDW8" s="4">
        <v>2</v>
      </c>
      <c r="BDX8" s="4">
        <v>1</v>
      </c>
      <c r="BDY8" s="4">
        <v>1</v>
      </c>
      <c r="BDZ8" s="4">
        <v>1</v>
      </c>
      <c r="BEA8" s="4">
        <v>1</v>
      </c>
      <c r="BEB8" s="4">
        <v>1</v>
      </c>
      <c r="BEC8" s="4">
        <v>2</v>
      </c>
      <c r="BED8" s="4">
        <v>1</v>
      </c>
      <c r="BEE8" s="4">
        <v>2</v>
      </c>
      <c r="BEF8" s="4">
        <v>1</v>
      </c>
      <c r="BEG8" s="4">
        <v>1</v>
      </c>
      <c r="BEH8" s="4">
        <v>1</v>
      </c>
      <c r="BEI8" s="4">
        <v>2</v>
      </c>
      <c r="BEJ8" s="4">
        <v>1</v>
      </c>
      <c r="BEK8" s="4">
        <v>1</v>
      </c>
      <c r="BEL8" s="4">
        <v>1</v>
      </c>
      <c r="BEM8" s="4">
        <v>1</v>
      </c>
      <c r="BEN8" s="4">
        <v>1</v>
      </c>
      <c r="BEO8" s="4">
        <v>1</v>
      </c>
      <c r="BEP8" s="4">
        <v>1</v>
      </c>
      <c r="BEQ8" s="4">
        <v>1</v>
      </c>
      <c r="BER8" s="4">
        <v>1</v>
      </c>
      <c r="BES8" s="4">
        <v>2</v>
      </c>
      <c r="BET8" s="4">
        <v>1</v>
      </c>
      <c r="BEU8" s="4">
        <v>3</v>
      </c>
      <c r="BEV8" s="4">
        <v>2</v>
      </c>
      <c r="BEW8" s="4">
        <v>1</v>
      </c>
      <c r="BEX8" s="4">
        <v>1</v>
      </c>
      <c r="BEY8" s="4">
        <v>1</v>
      </c>
      <c r="BEZ8" s="4">
        <v>1</v>
      </c>
      <c r="BFA8" s="4">
        <v>1</v>
      </c>
      <c r="BFB8" s="4">
        <v>1</v>
      </c>
      <c r="BFC8" s="4">
        <v>1</v>
      </c>
      <c r="BFD8" s="4">
        <v>1</v>
      </c>
      <c r="BFE8" s="4">
        <v>2</v>
      </c>
      <c r="BFF8" s="4">
        <v>1</v>
      </c>
      <c r="BFG8" s="4">
        <v>1</v>
      </c>
      <c r="BFH8" s="4">
        <v>1</v>
      </c>
      <c r="BFI8" s="4">
        <v>1</v>
      </c>
      <c r="BFJ8" s="4">
        <v>2</v>
      </c>
      <c r="BFK8" s="4">
        <v>1</v>
      </c>
      <c r="BFL8" s="4">
        <v>1</v>
      </c>
      <c r="BFM8" s="4">
        <v>1</v>
      </c>
      <c r="BFN8" s="4">
        <v>1</v>
      </c>
      <c r="BFO8" s="4">
        <v>2</v>
      </c>
      <c r="BFP8" s="4">
        <v>2</v>
      </c>
      <c r="BFQ8" s="4">
        <v>1</v>
      </c>
      <c r="BFR8" s="4">
        <v>2</v>
      </c>
      <c r="BFS8" s="4">
        <v>1</v>
      </c>
      <c r="BFT8" s="4">
        <v>1</v>
      </c>
      <c r="BFU8" s="4">
        <v>1</v>
      </c>
      <c r="BFV8" s="4">
        <v>2</v>
      </c>
      <c r="BFW8" s="4">
        <v>1</v>
      </c>
      <c r="BFX8" s="4">
        <v>2</v>
      </c>
      <c r="BFY8" s="4">
        <v>1</v>
      </c>
      <c r="BFZ8" s="4">
        <v>1</v>
      </c>
      <c r="BGA8" s="4">
        <v>1</v>
      </c>
      <c r="BGB8" s="4">
        <v>1</v>
      </c>
      <c r="BGC8" s="4">
        <v>2</v>
      </c>
      <c r="BGD8" s="4">
        <v>1</v>
      </c>
      <c r="BGE8" s="4">
        <v>1</v>
      </c>
      <c r="BGF8" s="4">
        <v>2</v>
      </c>
      <c r="BGG8" s="4">
        <v>1</v>
      </c>
      <c r="BGH8" s="4">
        <v>1</v>
      </c>
      <c r="BGI8" s="4">
        <v>1</v>
      </c>
      <c r="BGJ8" s="4">
        <v>1</v>
      </c>
      <c r="BGK8" s="4">
        <v>1</v>
      </c>
      <c r="BGL8" s="4">
        <v>1</v>
      </c>
      <c r="BGM8" s="4">
        <v>1</v>
      </c>
      <c r="BGN8" s="4">
        <v>1</v>
      </c>
      <c r="BGO8" s="4">
        <v>1</v>
      </c>
      <c r="BGP8" s="4">
        <v>1</v>
      </c>
      <c r="BGQ8" s="4">
        <v>1</v>
      </c>
      <c r="BGR8" s="4">
        <v>1</v>
      </c>
      <c r="BGS8" s="4">
        <v>1</v>
      </c>
      <c r="BGT8" s="4">
        <v>1</v>
      </c>
      <c r="BGU8" s="4">
        <v>2</v>
      </c>
      <c r="BGV8" s="4">
        <v>1</v>
      </c>
      <c r="BGW8" s="4">
        <v>1</v>
      </c>
      <c r="BGX8" s="4">
        <v>1</v>
      </c>
      <c r="BGY8" s="4">
        <v>1</v>
      </c>
      <c r="BGZ8" s="4">
        <v>2</v>
      </c>
      <c r="BHA8" s="4">
        <v>1</v>
      </c>
      <c r="BHB8" s="4">
        <v>1</v>
      </c>
      <c r="BHC8" s="4">
        <v>1</v>
      </c>
      <c r="BHD8" s="4">
        <v>500</v>
      </c>
    </row>
    <row r="9" spans="1:1564" x14ac:dyDescent="0.3">
      <c r="A9" s="2" t="s">
        <v>24</v>
      </c>
      <c r="B9" s="4">
        <v>1</v>
      </c>
      <c r="C9" s="4">
        <v>2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2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2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3</v>
      </c>
      <c r="AF9" s="4">
        <v>2</v>
      </c>
      <c r="AG9" s="4">
        <v>1</v>
      </c>
      <c r="AH9" s="4">
        <v>2</v>
      </c>
      <c r="AI9" s="4">
        <v>1</v>
      </c>
      <c r="AJ9" s="4">
        <v>1</v>
      </c>
      <c r="AK9" s="4">
        <v>1</v>
      </c>
      <c r="AL9" s="4">
        <v>2</v>
      </c>
      <c r="AM9" s="4">
        <v>1</v>
      </c>
      <c r="AN9" s="4">
        <v>2</v>
      </c>
      <c r="AO9" s="4">
        <v>2</v>
      </c>
      <c r="AP9" s="4">
        <v>1</v>
      </c>
      <c r="AQ9" s="4">
        <v>1</v>
      </c>
      <c r="AR9" s="4">
        <v>3</v>
      </c>
      <c r="AS9" s="4">
        <v>1</v>
      </c>
      <c r="AT9" s="4">
        <v>1</v>
      </c>
      <c r="AU9" s="4">
        <v>1</v>
      </c>
      <c r="AV9" s="4">
        <v>1</v>
      </c>
      <c r="AW9" s="4">
        <v>1</v>
      </c>
      <c r="AX9" s="4">
        <v>1</v>
      </c>
      <c r="AY9" s="4">
        <v>1</v>
      </c>
      <c r="AZ9" s="4">
        <v>1</v>
      </c>
      <c r="BA9" s="4">
        <v>1</v>
      </c>
      <c r="BB9" s="4">
        <v>1</v>
      </c>
      <c r="BC9" s="4">
        <v>1</v>
      </c>
      <c r="BD9" s="4">
        <v>1</v>
      </c>
      <c r="BE9" s="4">
        <v>1</v>
      </c>
      <c r="BF9" s="4">
        <v>2</v>
      </c>
      <c r="BG9" s="4">
        <v>2</v>
      </c>
      <c r="BH9" s="4">
        <v>1</v>
      </c>
      <c r="BI9" s="4">
        <v>1</v>
      </c>
      <c r="BJ9" s="4">
        <v>1</v>
      </c>
      <c r="BK9" s="4">
        <v>1</v>
      </c>
      <c r="BL9" s="4">
        <v>1</v>
      </c>
      <c r="BM9" s="4">
        <v>1</v>
      </c>
      <c r="BN9" s="4">
        <v>2</v>
      </c>
      <c r="BO9" s="4">
        <v>2</v>
      </c>
      <c r="BP9" s="4">
        <v>1</v>
      </c>
      <c r="BQ9" s="4">
        <v>1</v>
      </c>
      <c r="BR9" s="4">
        <v>2</v>
      </c>
      <c r="BS9" s="4">
        <v>1</v>
      </c>
      <c r="BT9" s="4">
        <v>1</v>
      </c>
      <c r="BU9" s="4">
        <v>1</v>
      </c>
      <c r="BV9" s="4">
        <v>1</v>
      </c>
      <c r="BW9" s="4">
        <v>1</v>
      </c>
      <c r="BX9" s="4">
        <v>2</v>
      </c>
      <c r="BY9" s="4">
        <v>2</v>
      </c>
      <c r="BZ9" s="4">
        <v>1</v>
      </c>
      <c r="CA9" s="4">
        <v>1</v>
      </c>
      <c r="CB9" s="4">
        <v>1</v>
      </c>
      <c r="CC9" s="4">
        <v>1</v>
      </c>
      <c r="CD9" s="4">
        <v>2</v>
      </c>
      <c r="CE9" s="4">
        <v>1</v>
      </c>
      <c r="CF9" s="4">
        <v>1</v>
      </c>
      <c r="CG9" s="4">
        <v>1</v>
      </c>
      <c r="CH9" s="4">
        <v>1</v>
      </c>
      <c r="CI9" s="4">
        <v>1</v>
      </c>
      <c r="CJ9" s="4">
        <v>1</v>
      </c>
      <c r="CK9" s="4">
        <v>1</v>
      </c>
      <c r="CL9" s="4">
        <v>1</v>
      </c>
      <c r="CM9" s="4">
        <v>2</v>
      </c>
      <c r="CN9" s="4">
        <v>2</v>
      </c>
      <c r="CO9" s="4">
        <v>1</v>
      </c>
      <c r="CP9" s="4">
        <v>1</v>
      </c>
      <c r="CQ9" s="4">
        <v>1</v>
      </c>
      <c r="CR9" s="4">
        <v>1</v>
      </c>
      <c r="CS9" s="4">
        <v>1</v>
      </c>
      <c r="CT9" s="4">
        <v>2</v>
      </c>
      <c r="CU9" s="4">
        <v>1</v>
      </c>
      <c r="CV9" s="4">
        <v>1</v>
      </c>
      <c r="CW9" s="4">
        <v>1</v>
      </c>
      <c r="CX9" s="4">
        <v>1</v>
      </c>
      <c r="CY9" s="4">
        <v>2</v>
      </c>
      <c r="CZ9" s="4">
        <v>1</v>
      </c>
      <c r="DA9" s="4">
        <v>2</v>
      </c>
      <c r="DB9" s="4">
        <v>1</v>
      </c>
      <c r="DC9" s="4">
        <v>1</v>
      </c>
      <c r="DD9" s="4">
        <v>1</v>
      </c>
      <c r="DE9" s="4">
        <v>1</v>
      </c>
      <c r="DF9" s="4">
        <v>2</v>
      </c>
      <c r="DG9" s="4">
        <v>1</v>
      </c>
      <c r="DH9" s="4">
        <v>1</v>
      </c>
      <c r="DI9" s="4">
        <v>1</v>
      </c>
      <c r="DJ9" s="4">
        <v>3</v>
      </c>
      <c r="DK9" s="4">
        <v>1</v>
      </c>
      <c r="DL9" s="4">
        <v>1</v>
      </c>
      <c r="DM9" s="4">
        <v>1</v>
      </c>
      <c r="DN9" s="4">
        <v>1</v>
      </c>
      <c r="DO9" s="4">
        <v>1</v>
      </c>
      <c r="DP9" s="4">
        <v>1</v>
      </c>
      <c r="DQ9" s="4">
        <v>1</v>
      </c>
      <c r="DR9" s="4">
        <v>1</v>
      </c>
      <c r="DS9" s="4">
        <v>1</v>
      </c>
      <c r="DT9" s="4">
        <v>1</v>
      </c>
      <c r="DU9" s="4">
        <v>1</v>
      </c>
      <c r="DV9" s="4">
        <v>1</v>
      </c>
      <c r="DW9" s="4">
        <v>1</v>
      </c>
      <c r="DX9" s="4">
        <v>1</v>
      </c>
      <c r="DY9" s="4">
        <v>1</v>
      </c>
      <c r="DZ9" s="4">
        <v>2</v>
      </c>
      <c r="EA9" s="4">
        <v>1</v>
      </c>
      <c r="EB9" s="4">
        <v>1</v>
      </c>
      <c r="EC9" s="4">
        <v>1</v>
      </c>
      <c r="ED9" s="4">
        <v>1</v>
      </c>
      <c r="EE9" s="4">
        <v>1</v>
      </c>
      <c r="EF9" s="4">
        <v>1</v>
      </c>
      <c r="EG9" s="4">
        <v>1</v>
      </c>
      <c r="EH9" s="4">
        <v>1</v>
      </c>
      <c r="EI9" s="4">
        <v>2</v>
      </c>
      <c r="EJ9" s="4">
        <v>1</v>
      </c>
      <c r="EK9" s="4">
        <v>1</v>
      </c>
      <c r="EL9" s="4">
        <v>2</v>
      </c>
      <c r="EM9" s="4">
        <v>2</v>
      </c>
      <c r="EN9" s="4">
        <v>1</v>
      </c>
      <c r="EO9" s="4">
        <v>2</v>
      </c>
      <c r="EP9" s="4">
        <v>2</v>
      </c>
      <c r="EQ9" s="4">
        <v>2</v>
      </c>
      <c r="ER9" s="4">
        <v>2</v>
      </c>
      <c r="ES9" s="4">
        <v>1</v>
      </c>
      <c r="ET9" s="4">
        <v>1</v>
      </c>
      <c r="EU9" s="4">
        <v>3</v>
      </c>
      <c r="EV9" s="4">
        <v>1</v>
      </c>
      <c r="EW9" s="4">
        <v>2</v>
      </c>
      <c r="EX9" s="4">
        <v>3</v>
      </c>
      <c r="EY9" s="4">
        <v>3</v>
      </c>
      <c r="EZ9" s="4">
        <v>1</v>
      </c>
      <c r="FA9" s="4">
        <v>2</v>
      </c>
      <c r="FB9" s="4">
        <v>3</v>
      </c>
      <c r="FC9" s="4">
        <v>1</v>
      </c>
      <c r="FD9" s="4">
        <v>1</v>
      </c>
      <c r="FE9" s="4">
        <v>1</v>
      </c>
      <c r="FF9" s="4">
        <v>2</v>
      </c>
      <c r="FG9" s="4">
        <v>1</v>
      </c>
      <c r="FH9" s="4">
        <v>2</v>
      </c>
      <c r="FI9" s="4">
        <v>1</v>
      </c>
      <c r="FJ9" s="4">
        <v>1</v>
      </c>
      <c r="FK9" s="4">
        <v>2</v>
      </c>
      <c r="FL9" s="4">
        <v>1</v>
      </c>
      <c r="FM9" s="4">
        <v>1</v>
      </c>
      <c r="FN9" s="4">
        <v>1</v>
      </c>
      <c r="FO9" s="4">
        <v>2</v>
      </c>
      <c r="FP9" s="4">
        <v>1</v>
      </c>
      <c r="FQ9" s="4">
        <v>1</v>
      </c>
      <c r="FR9" s="4">
        <v>1</v>
      </c>
      <c r="FS9" s="4">
        <v>1</v>
      </c>
      <c r="FT9" s="4">
        <v>1</v>
      </c>
      <c r="FU9" s="4">
        <v>1</v>
      </c>
      <c r="FV9" s="4">
        <v>2</v>
      </c>
      <c r="FW9" s="4">
        <v>2</v>
      </c>
      <c r="FX9" s="4">
        <v>2</v>
      </c>
      <c r="FY9" s="4">
        <v>1</v>
      </c>
      <c r="FZ9" s="4">
        <v>1</v>
      </c>
      <c r="GA9" s="4">
        <v>1</v>
      </c>
      <c r="GB9" s="4">
        <v>1</v>
      </c>
      <c r="GC9" s="4">
        <v>1</v>
      </c>
      <c r="GD9" s="4">
        <v>1</v>
      </c>
      <c r="GE9" s="4">
        <v>1</v>
      </c>
      <c r="GF9" s="4">
        <v>1</v>
      </c>
      <c r="GG9" s="4">
        <v>1</v>
      </c>
      <c r="GH9" s="4">
        <v>1</v>
      </c>
      <c r="GI9" s="4">
        <v>2</v>
      </c>
      <c r="GJ9" s="4">
        <v>2</v>
      </c>
      <c r="GK9" s="4">
        <v>1</v>
      </c>
      <c r="GL9" s="4">
        <v>1</v>
      </c>
      <c r="GM9" s="4">
        <v>1</v>
      </c>
      <c r="GN9" s="4">
        <v>1</v>
      </c>
      <c r="GO9" s="4">
        <v>1</v>
      </c>
      <c r="GP9" s="4">
        <v>1</v>
      </c>
      <c r="GQ9" s="4">
        <v>1</v>
      </c>
      <c r="GR9" s="4">
        <v>2</v>
      </c>
      <c r="GS9" s="4">
        <v>1</v>
      </c>
      <c r="GT9" s="4">
        <v>1</v>
      </c>
      <c r="GU9" s="4">
        <v>1</v>
      </c>
      <c r="GV9" s="4">
        <v>2</v>
      </c>
      <c r="GW9" s="4">
        <v>1</v>
      </c>
      <c r="GX9" s="4">
        <v>1</v>
      </c>
      <c r="GY9" s="4">
        <v>1</v>
      </c>
      <c r="GZ9" s="4">
        <v>1</v>
      </c>
      <c r="HA9" s="4">
        <v>1</v>
      </c>
      <c r="HB9" s="4">
        <v>1</v>
      </c>
      <c r="HC9" s="4">
        <v>2</v>
      </c>
      <c r="HD9" s="4">
        <v>1</v>
      </c>
      <c r="HE9" s="4">
        <v>2</v>
      </c>
      <c r="HF9" s="4">
        <v>1</v>
      </c>
      <c r="HG9" s="4">
        <v>1</v>
      </c>
      <c r="HH9" s="4">
        <v>1</v>
      </c>
      <c r="HI9" s="4">
        <v>1</v>
      </c>
      <c r="HJ9" s="4">
        <v>1</v>
      </c>
      <c r="HK9" s="4">
        <v>1</v>
      </c>
      <c r="HL9" s="4">
        <v>2</v>
      </c>
      <c r="HM9" s="4">
        <v>1</v>
      </c>
      <c r="HN9" s="4">
        <v>1</v>
      </c>
      <c r="HO9" s="4">
        <v>1</v>
      </c>
      <c r="HP9" s="4">
        <v>1</v>
      </c>
      <c r="HQ9" s="4">
        <v>1</v>
      </c>
      <c r="HR9" s="4">
        <v>1</v>
      </c>
      <c r="HS9" s="4">
        <v>1</v>
      </c>
      <c r="HT9" s="4">
        <v>1</v>
      </c>
      <c r="HU9" s="4">
        <v>2</v>
      </c>
      <c r="HV9" s="4">
        <v>1</v>
      </c>
      <c r="HW9" s="4">
        <v>1</v>
      </c>
      <c r="HX9" s="4">
        <v>1</v>
      </c>
      <c r="HY9" s="4">
        <v>1</v>
      </c>
      <c r="HZ9" s="4">
        <v>2</v>
      </c>
      <c r="IA9" s="4">
        <v>1</v>
      </c>
      <c r="IB9" s="4">
        <v>1</v>
      </c>
      <c r="IC9" s="4">
        <v>1</v>
      </c>
      <c r="ID9" s="4">
        <v>1</v>
      </c>
      <c r="IE9" s="4">
        <v>1</v>
      </c>
      <c r="IF9" s="4">
        <v>1</v>
      </c>
      <c r="IG9" s="4">
        <v>2</v>
      </c>
      <c r="IH9" s="4">
        <v>1</v>
      </c>
      <c r="II9" s="4">
        <v>1</v>
      </c>
      <c r="IJ9" s="4">
        <v>1</v>
      </c>
      <c r="IK9" s="4">
        <v>1</v>
      </c>
      <c r="IL9" s="4">
        <v>1</v>
      </c>
      <c r="IM9" s="4">
        <v>1</v>
      </c>
      <c r="IN9" s="4">
        <v>1</v>
      </c>
      <c r="IO9" s="4">
        <v>2</v>
      </c>
      <c r="IP9" s="4">
        <v>2</v>
      </c>
      <c r="IQ9" s="4">
        <v>2</v>
      </c>
      <c r="IR9" s="4">
        <v>1</v>
      </c>
      <c r="IS9" s="4">
        <v>1</v>
      </c>
      <c r="IT9" s="4">
        <v>1</v>
      </c>
      <c r="IU9" s="4">
        <v>1</v>
      </c>
      <c r="IV9" s="4">
        <v>1</v>
      </c>
      <c r="IW9" s="4">
        <v>1</v>
      </c>
      <c r="IX9" s="4">
        <v>3</v>
      </c>
      <c r="IY9" s="4">
        <v>1</v>
      </c>
      <c r="IZ9" s="4">
        <v>1</v>
      </c>
      <c r="JA9" s="4">
        <v>2</v>
      </c>
      <c r="JB9" s="4">
        <v>1</v>
      </c>
      <c r="JC9" s="4">
        <v>1</v>
      </c>
      <c r="JD9" s="4">
        <v>1</v>
      </c>
      <c r="JE9" s="4">
        <v>1</v>
      </c>
      <c r="JF9" s="4">
        <v>1</v>
      </c>
      <c r="JG9" s="4">
        <v>1</v>
      </c>
      <c r="JH9" s="4">
        <v>2</v>
      </c>
      <c r="JI9" s="4">
        <v>1</v>
      </c>
      <c r="JJ9" s="4">
        <v>1</v>
      </c>
      <c r="JK9" s="4">
        <v>1</v>
      </c>
      <c r="JL9" s="4">
        <v>1</v>
      </c>
      <c r="JM9" s="4">
        <v>1</v>
      </c>
      <c r="JN9" s="4">
        <v>1</v>
      </c>
      <c r="JO9" s="4">
        <v>1</v>
      </c>
      <c r="JP9" s="4">
        <v>1</v>
      </c>
      <c r="JQ9" s="4">
        <v>1</v>
      </c>
      <c r="JR9" s="4">
        <v>1</v>
      </c>
      <c r="JS9" s="4">
        <v>1</v>
      </c>
      <c r="JT9" s="4">
        <v>1</v>
      </c>
      <c r="JU9" s="4">
        <v>1</v>
      </c>
      <c r="JV9" s="4">
        <v>1</v>
      </c>
      <c r="JW9" s="4">
        <v>2</v>
      </c>
      <c r="JX9" s="4">
        <v>1</v>
      </c>
      <c r="JY9" s="4">
        <v>1</v>
      </c>
      <c r="JZ9" s="4">
        <v>1</v>
      </c>
      <c r="KA9" s="4">
        <v>1</v>
      </c>
      <c r="KB9" s="4">
        <v>1</v>
      </c>
      <c r="KC9" s="4">
        <v>1</v>
      </c>
      <c r="KD9" s="4">
        <v>1</v>
      </c>
      <c r="KE9" s="4">
        <v>1</v>
      </c>
      <c r="KF9" s="4">
        <v>1</v>
      </c>
      <c r="KG9" s="4">
        <v>1</v>
      </c>
      <c r="KH9" s="4">
        <v>1</v>
      </c>
      <c r="KI9" s="4">
        <v>1</v>
      </c>
      <c r="KJ9" s="4">
        <v>1</v>
      </c>
      <c r="KK9" s="4">
        <v>1</v>
      </c>
      <c r="KL9" s="4">
        <v>1</v>
      </c>
      <c r="KM9" s="4">
        <v>1</v>
      </c>
      <c r="KN9" s="4">
        <v>2</v>
      </c>
      <c r="KO9" s="4">
        <v>1</v>
      </c>
      <c r="KP9" s="4">
        <v>1</v>
      </c>
      <c r="KQ9" s="4">
        <v>1</v>
      </c>
      <c r="KR9" s="4">
        <v>1</v>
      </c>
      <c r="KS9" s="4">
        <v>1</v>
      </c>
      <c r="KT9" s="4">
        <v>1</v>
      </c>
      <c r="KU9" s="4">
        <v>1</v>
      </c>
      <c r="KV9" s="4">
        <v>1</v>
      </c>
      <c r="KW9" s="4">
        <v>2</v>
      </c>
      <c r="KX9" s="4">
        <v>1</v>
      </c>
      <c r="KY9" s="4">
        <v>1</v>
      </c>
      <c r="KZ9" s="4">
        <v>1</v>
      </c>
      <c r="LA9" s="4">
        <v>1</v>
      </c>
      <c r="LB9" s="4">
        <v>1</v>
      </c>
      <c r="LC9" s="4">
        <v>1</v>
      </c>
      <c r="LD9" s="4">
        <v>2</v>
      </c>
      <c r="LE9" s="4">
        <v>1</v>
      </c>
      <c r="LF9" s="4">
        <v>1</v>
      </c>
      <c r="LG9" s="4">
        <v>1</v>
      </c>
      <c r="LH9" s="4">
        <v>2</v>
      </c>
      <c r="LI9" s="4">
        <v>1</v>
      </c>
      <c r="LJ9" s="4">
        <v>1</v>
      </c>
      <c r="LK9" s="4">
        <v>2</v>
      </c>
      <c r="LL9" s="4">
        <v>1</v>
      </c>
      <c r="LM9" s="4">
        <v>1</v>
      </c>
      <c r="LN9" s="4">
        <v>2</v>
      </c>
      <c r="LO9" s="4">
        <v>2</v>
      </c>
      <c r="LP9" s="4">
        <v>1</v>
      </c>
      <c r="LQ9" s="4">
        <v>1</v>
      </c>
      <c r="LR9" s="4">
        <v>1</v>
      </c>
      <c r="LS9" s="4">
        <v>1</v>
      </c>
      <c r="LT9" s="4">
        <v>2</v>
      </c>
      <c r="LU9" s="4">
        <v>1</v>
      </c>
      <c r="LV9" s="4">
        <v>1</v>
      </c>
      <c r="LW9" s="4">
        <v>3</v>
      </c>
      <c r="LX9" s="4">
        <v>1</v>
      </c>
      <c r="LY9" s="4">
        <v>1</v>
      </c>
      <c r="LZ9" s="4">
        <v>1</v>
      </c>
      <c r="MA9" s="4">
        <v>1</v>
      </c>
      <c r="MB9" s="4">
        <v>3</v>
      </c>
      <c r="MC9" s="4">
        <v>1</v>
      </c>
      <c r="MD9" s="4">
        <v>2</v>
      </c>
      <c r="ME9" s="4">
        <v>1</v>
      </c>
      <c r="MF9" s="4">
        <v>1</v>
      </c>
      <c r="MG9" s="4">
        <v>1</v>
      </c>
      <c r="MH9" s="4">
        <v>1</v>
      </c>
      <c r="MI9" s="4">
        <v>1</v>
      </c>
      <c r="MJ9" s="4">
        <v>2</v>
      </c>
      <c r="MK9" s="4">
        <v>1</v>
      </c>
      <c r="ML9" s="4">
        <v>1</v>
      </c>
      <c r="MM9" s="4">
        <v>1</v>
      </c>
      <c r="MN9" s="4">
        <v>2</v>
      </c>
      <c r="MO9" s="4">
        <v>1</v>
      </c>
      <c r="MP9" s="4">
        <v>1</v>
      </c>
      <c r="MQ9" s="4">
        <v>1</v>
      </c>
      <c r="MR9" s="4">
        <v>1</v>
      </c>
      <c r="MS9" s="4">
        <v>1</v>
      </c>
      <c r="MT9" s="4">
        <v>2</v>
      </c>
      <c r="MU9" s="4">
        <v>2</v>
      </c>
      <c r="MV9" s="4">
        <v>1</v>
      </c>
      <c r="MW9" s="4">
        <v>1</v>
      </c>
      <c r="MX9" s="4">
        <v>1</v>
      </c>
      <c r="MY9" s="4">
        <v>1</v>
      </c>
      <c r="MZ9" s="4">
        <v>1</v>
      </c>
      <c r="NA9" s="4">
        <v>1</v>
      </c>
      <c r="NB9" s="4">
        <v>1</v>
      </c>
      <c r="NC9" s="4">
        <v>1</v>
      </c>
      <c r="ND9" s="4">
        <v>1</v>
      </c>
      <c r="NE9" s="4">
        <v>1</v>
      </c>
      <c r="NF9" s="4">
        <v>1</v>
      </c>
      <c r="NG9" s="4">
        <v>3</v>
      </c>
      <c r="NH9" s="4">
        <v>1</v>
      </c>
      <c r="NI9" s="4">
        <v>1</v>
      </c>
      <c r="NJ9" s="4">
        <v>1</v>
      </c>
      <c r="NK9" s="4">
        <v>1</v>
      </c>
      <c r="NL9" s="4">
        <v>1</v>
      </c>
      <c r="NM9" s="4">
        <v>1</v>
      </c>
      <c r="NN9" s="4">
        <v>1</v>
      </c>
      <c r="NO9" s="4">
        <v>1</v>
      </c>
      <c r="NP9" s="4">
        <v>1</v>
      </c>
      <c r="NQ9" s="4">
        <v>1</v>
      </c>
      <c r="NR9" s="4">
        <v>2</v>
      </c>
      <c r="NS9" s="4">
        <v>2</v>
      </c>
      <c r="NT9" s="4">
        <v>1</v>
      </c>
      <c r="NU9" s="4">
        <v>1</v>
      </c>
      <c r="NV9" s="4">
        <v>1</v>
      </c>
      <c r="NW9" s="4">
        <v>1</v>
      </c>
      <c r="NX9" s="4">
        <v>1</v>
      </c>
      <c r="NY9" s="4">
        <v>2</v>
      </c>
      <c r="NZ9" s="4">
        <v>2</v>
      </c>
      <c r="OA9" s="4">
        <v>1</v>
      </c>
      <c r="OB9" s="4">
        <v>2</v>
      </c>
      <c r="OC9" s="4">
        <v>2</v>
      </c>
      <c r="OD9" s="4">
        <v>1</v>
      </c>
      <c r="OE9" s="4">
        <v>2</v>
      </c>
      <c r="OF9" s="4">
        <v>1</v>
      </c>
      <c r="OG9" s="4">
        <v>1</v>
      </c>
      <c r="OH9" s="4">
        <v>2</v>
      </c>
      <c r="OI9" s="4">
        <v>1</v>
      </c>
      <c r="OJ9" s="4">
        <v>1</v>
      </c>
      <c r="OK9" s="4">
        <v>2</v>
      </c>
      <c r="OL9" s="4">
        <v>1</v>
      </c>
      <c r="OM9" s="4">
        <v>1</v>
      </c>
      <c r="ON9" s="4">
        <v>1</v>
      </c>
      <c r="OO9" s="4">
        <v>1</v>
      </c>
      <c r="OP9" s="4">
        <v>1</v>
      </c>
      <c r="OQ9" s="4">
        <v>1</v>
      </c>
      <c r="OR9" s="4">
        <v>1</v>
      </c>
      <c r="OS9" s="4">
        <v>3</v>
      </c>
      <c r="OT9" s="4">
        <v>1</v>
      </c>
      <c r="OU9" s="4">
        <v>1</v>
      </c>
      <c r="OV9" s="4">
        <v>1</v>
      </c>
      <c r="OW9" s="4">
        <v>1</v>
      </c>
      <c r="OX9" s="4">
        <v>2</v>
      </c>
      <c r="OY9" s="4">
        <v>1</v>
      </c>
      <c r="OZ9" s="4">
        <v>4</v>
      </c>
      <c r="PA9" s="4">
        <v>2</v>
      </c>
      <c r="PB9" s="4">
        <v>2</v>
      </c>
      <c r="PC9" s="4">
        <v>1</v>
      </c>
      <c r="PD9" s="4">
        <v>1</v>
      </c>
      <c r="PE9" s="4">
        <v>2</v>
      </c>
      <c r="PF9" s="4">
        <v>1</v>
      </c>
      <c r="PG9" s="4">
        <v>1</v>
      </c>
      <c r="PH9" s="4">
        <v>1</v>
      </c>
      <c r="PI9" s="4">
        <v>1</v>
      </c>
      <c r="PJ9" s="4">
        <v>1</v>
      </c>
      <c r="PK9" s="4">
        <v>1</v>
      </c>
      <c r="PL9" s="4">
        <v>1</v>
      </c>
      <c r="PM9" s="4">
        <v>1</v>
      </c>
      <c r="PN9" s="4">
        <v>1</v>
      </c>
      <c r="PO9" s="4">
        <v>1</v>
      </c>
      <c r="PP9" s="4">
        <v>1</v>
      </c>
      <c r="PQ9" s="4">
        <v>1</v>
      </c>
      <c r="PR9" s="4">
        <v>1</v>
      </c>
      <c r="PS9" s="4">
        <v>1</v>
      </c>
      <c r="PT9" s="4">
        <v>1</v>
      </c>
      <c r="PU9" s="4">
        <v>3</v>
      </c>
      <c r="PV9" s="4">
        <v>1</v>
      </c>
      <c r="PW9" s="4">
        <v>1</v>
      </c>
      <c r="PX9" s="4">
        <v>2</v>
      </c>
      <c r="PY9" s="4">
        <v>1</v>
      </c>
      <c r="PZ9" s="4">
        <v>1</v>
      </c>
      <c r="QA9" s="4">
        <v>1</v>
      </c>
      <c r="QB9" s="4">
        <v>3</v>
      </c>
      <c r="QC9" s="4">
        <v>2</v>
      </c>
      <c r="QD9" s="4">
        <v>1</v>
      </c>
      <c r="QE9" s="4">
        <v>3</v>
      </c>
      <c r="QF9" s="4">
        <v>2</v>
      </c>
      <c r="QG9" s="4">
        <v>2</v>
      </c>
      <c r="QH9" s="4">
        <v>1</v>
      </c>
      <c r="QI9" s="4">
        <v>1</v>
      </c>
      <c r="QJ9" s="4">
        <v>1</v>
      </c>
      <c r="QK9" s="4">
        <v>2</v>
      </c>
      <c r="QL9" s="4">
        <v>2</v>
      </c>
      <c r="QM9" s="4">
        <v>2</v>
      </c>
      <c r="QN9" s="4">
        <v>1</v>
      </c>
      <c r="QO9" s="4">
        <v>2</v>
      </c>
      <c r="QP9" s="4">
        <v>1</v>
      </c>
      <c r="QQ9" s="4">
        <v>1</v>
      </c>
      <c r="QR9" s="4">
        <v>1</v>
      </c>
      <c r="QS9" s="4">
        <v>1</v>
      </c>
      <c r="QT9" s="4">
        <v>1</v>
      </c>
      <c r="QU9" s="4">
        <v>1</v>
      </c>
      <c r="QV9" s="4">
        <v>1</v>
      </c>
      <c r="QW9" s="4">
        <v>1</v>
      </c>
      <c r="QX9" s="4">
        <v>1</v>
      </c>
      <c r="QY9" s="4">
        <v>1</v>
      </c>
      <c r="QZ9" s="4">
        <v>1</v>
      </c>
      <c r="RA9" s="4">
        <v>1</v>
      </c>
      <c r="RB9" s="4">
        <v>2</v>
      </c>
      <c r="RC9" s="4">
        <v>1</v>
      </c>
      <c r="RD9" s="4">
        <v>1</v>
      </c>
      <c r="RE9" s="4">
        <v>1</v>
      </c>
      <c r="RF9" s="4">
        <v>1</v>
      </c>
      <c r="RG9" s="4">
        <v>1</v>
      </c>
      <c r="RH9" s="4">
        <v>1</v>
      </c>
      <c r="RI9" s="4">
        <v>1</v>
      </c>
      <c r="RJ9" s="4">
        <v>1</v>
      </c>
      <c r="RK9" s="4">
        <v>1</v>
      </c>
      <c r="RL9" s="4">
        <v>1</v>
      </c>
      <c r="RM9" s="4">
        <v>1</v>
      </c>
      <c r="RN9" s="4">
        <v>1</v>
      </c>
      <c r="RO9" s="4">
        <v>1</v>
      </c>
      <c r="RP9" s="4">
        <v>2</v>
      </c>
      <c r="RQ9" s="4">
        <v>1</v>
      </c>
      <c r="RR9" s="4">
        <v>1</v>
      </c>
      <c r="RS9" s="4">
        <v>1</v>
      </c>
      <c r="RT9" s="4">
        <v>1</v>
      </c>
      <c r="RU9" s="4">
        <v>1</v>
      </c>
      <c r="RV9" s="4">
        <v>1</v>
      </c>
      <c r="RW9" s="4">
        <v>1</v>
      </c>
      <c r="RX9" s="4">
        <v>1</v>
      </c>
      <c r="RY9" s="4">
        <v>2</v>
      </c>
      <c r="RZ9" s="4">
        <v>1</v>
      </c>
      <c r="SA9" s="4">
        <v>1</v>
      </c>
      <c r="SB9" s="4">
        <v>2</v>
      </c>
      <c r="SC9" s="4">
        <v>1</v>
      </c>
      <c r="SD9" s="4">
        <v>1</v>
      </c>
      <c r="SE9" s="4">
        <v>1</v>
      </c>
      <c r="SF9" s="4">
        <v>1</v>
      </c>
      <c r="SG9" s="4">
        <v>1</v>
      </c>
      <c r="SH9" s="4">
        <v>3</v>
      </c>
      <c r="SI9" s="4">
        <v>2</v>
      </c>
      <c r="SJ9" s="4">
        <v>1</v>
      </c>
      <c r="SK9" s="4">
        <v>1</v>
      </c>
      <c r="SL9" s="4">
        <v>2</v>
      </c>
      <c r="SM9" s="4">
        <v>1</v>
      </c>
      <c r="SN9" s="4">
        <v>2</v>
      </c>
      <c r="SO9" s="4">
        <v>1</v>
      </c>
      <c r="SP9" s="4">
        <v>1</v>
      </c>
      <c r="SQ9" s="4">
        <v>1</v>
      </c>
      <c r="SR9" s="4">
        <v>2</v>
      </c>
      <c r="SS9" s="4">
        <v>1</v>
      </c>
      <c r="ST9" s="4">
        <v>1</v>
      </c>
      <c r="SU9" s="4">
        <v>2</v>
      </c>
      <c r="SV9" s="4">
        <v>1</v>
      </c>
      <c r="SW9" s="4">
        <v>1</v>
      </c>
      <c r="SX9" s="4">
        <v>1</v>
      </c>
      <c r="SY9" s="4">
        <v>1</v>
      </c>
      <c r="SZ9" s="4">
        <v>1</v>
      </c>
      <c r="TA9" s="4">
        <v>1</v>
      </c>
      <c r="TB9" s="4">
        <v>1</v>
      </c>
      <c r="TC9" s="4">
        <v>3</v>
      </c>
      <c r="TD9" s="4">
        <v>1</v>
      </c>
      <c r="TE9" s="4">
        <v>2</v>
      </c>
      <c r="TF9" s="4">
        <v>1</v>
      </c>
      <c r="TG9" s="4">
        <v>4</v>
      </c>
      <c r="TH9" s="4">
        <v>2</v>
      </c>
      <c r="TI9" s="4">
        <v>1</v>
      </c>
      <c r="TJ9" s="4">
        <v>1</v>
      </c>
      <c r="TK9" s="4">
        <v>1</v>
      </c>
      <c r="TL9" s="4">
        <v>1</v>
      </c>
      <c r="TM9" s="4">
        <v>1</v>
      </c>
      <c r="TN9" s="4">
        <v>2</v>
      </c>
      <c r="TO9" s="4">
        <v>1</v>
      </c>
      <c r="TP9" s="4">
        <v>1</v>
      </c>
      <c r="TQ9" s="4">
        <v>1</v>
      </c>
      <c r="TR9" s="4">
        <v>1</v>
      </c>
      <c r="TS9" s="4">
        <v>1</v>
      </c>
      <c r="TT9" s="4">
        <v>1</v>
      </c>
      <c r="TU9" s="4">
        <v>1</v>
      </c>
      <c r="TV9" s="4">
        <v>1</v>
      </c>
      <c r="TW9" s="4">
        <v>1</v>
      </c>
      <c r="TX9" s="4">
        <v>1</v>
      </c>
      <c r="TY9" s="4">
        <v>1</v>
      </c>
      <c r="TZ9" s="4">
        <v>1</v>
      </c>
      <c r="UA9" s="4">
        <v>2</v>
      </c>
      <c r="UB9" s="4">
        <v>1</v>
      </c>
      <c r="UC9" s="4">
        <v>3</v>
      </c>
      <c r="UD9" s="4">
        <v>1</v>
      </c>
      <c r="UE9" s="4">
        <v>1</v>
      </c>
      <c r="UF9" s="4">
        <v>1</v>
      </c>
      <c r="UG9" s="4">
        <v>1</v>
      </c>
      <c r="UH9" s="4">
        <v>1</v>
      </c>
      <c r="UI9" s="4">
        <v>1</v>
      </c>
      <c r="UJ9" s="4">
        <v>1</v>
      </c>
      <c r="UK9" s="4">
        <v>2</v>
      </c>
      <c r="UL9" s="4">
        <v>1</v>
      </c>
      <c r="UM9" s="4">
        <v>1</v>
      </c>
      <c r="UN9" s="4">
        <v>1</v>
      </c>
      <c r="UO9" s="4">
        <v>1</v>
      </c>
      <c r="UP9" s="4">
        <v>1</v>
      </c>
      <c r="UQ9" s="4">
        <v>1</v>
      </c>
      <c r="UR9" s="4">
        <v>2</v>
      </c>
      <c r="US9" s="4">
        <v>2</v>
      </c>
      <c r="UT9" s="4">
        <v>1</v>
      </c>
      <c r="UU9" s="4">
        <v>2</v>
      </c>
      <c r="UV9" s="4">
        <v>1</v>
      </c>
      <c r="UW9" s="4">
        <v>2</v>
      </c>
      <c r="UX9" s="4">
        <v>1</v>
      </c>
      <c r="UY9" s="4">
        <v>2</v>
      </c>
      <c r="UZ9" s="4">
        <v>1</v>
      </c>
      <c r="VA9" s="4">
        <v>1</v>
      </c>
      <c r="VB9" s="4">
        <v>1</v>
      </c>
      <c r="VC9" s="4">
        <v>1</v>
      </c>
      <c r="VD9" s="4">
        <v>1</v>
      </c>
      <c r="VE9" s="4">
        <v>1</v>
      </c>
      <c r="VF9" s="4">
        <v>1</v>
      </c>
      <c r="VG9" s="4">
        <v>1</v>
      </c>
      <c r="VH9" s="4">
        <v>1</v>
      </c>
      <c r="VI9" s="4">
        <v>2</v>
      </c>
      <c r="VJ9" s="4">
        <v>1</v>
      </c>
      <c r="VK9" s="4">
        <v>1</v>
      </c>
      <c r="VL9" s="4">
        <v>1</v>
      </c>
      <c r="VM9" s="4">
        <v>2</v>
      </c>
      <c r="VN9" s="4">
        <v>2</v>
      </c>
      <c r="VO9" s="4">
        <v>2</v>
      </c>
      <c r="VP9" s="4">
        <v>2</v>
      </c>
      <c r="VQ9" s="4">
        <v>1</v>
      </c>
      <c r="VR9" s="4">
        <v>1</v>
      </c>
      <c r="VS9" s="4">
        <v>1</v>
      </c>
      <c r="VT9" s="4">
        <v>1</v>
      </c>
      <c r="VU9" s="4">
        <v>2</v>
      </c>
      <c r="VV9" s="4">
        <v>2</v>
      </c>
      <c r="VW9" s="4">
        <v>2</v>
      </c>
      <c r="VX9" s="4">
        <v>2</v>
      </c>
      <c r="VY9" s="4">
        <v>1</v>
      </c>
      <c r="VZ9" s="4">
        <v>1</v>
      </c>
      <c r="WA9" s="4">
        <v>2</v>
      </c>
      <c r="WB9" s="4">
        <v>1</v>
      </c>
      <c r="WC9" s="4">
        <v>1</v>
      </c>
      <c r="WD9" s="4">
        <v>2</v>
      </c>
      <c r="WE9" s="4">
        <v>1</v>
      </c>
      <c r="WF9" s="4">
        <v>1</v>
      </c>
      <c r="WG9" s="4">
        <v>3</v>
      </c>
      <c r="WH9" s="4">
        <v>1</v>
      </c>
      <c r="WI9" s="4">
        <v>2</v>
      </c>
      <c r="WJ9" s="4">
        <v>1</v>
      </c>
      <c r="WK9" s="4">
        <v>2</v>
      </c>
      <c r="WL9" s="4">
        <v>1</v>
      </c>
      <c r="WM9" s="4">
        <v>1</v>
      </c>
      <c r="WN9" s="4">
        <v>1</v>
      </c>
      <c r="WO9" s="4">
        <v>1</v>
      </c>
      <c r="WP9" s="4">
        <v>2</v>
      </c>
      <c r="WQ9" s="4">
        <v>1</v>
      </c>
      <c r="WR9" s="4">
        <v>3</v>
      </c>
      <c r="WS9" s="4">
        <v>1</v>
      </c>
      <c r="WT9" s="4">
        <v>1</v>
      </c>
      <c r="WU9" s="4">
        <v>1</v>
      </c>
      <c r="WV9" s="4">
        <v>3</v>
      </c>
      <c r="WW9" s="4">
        <v>1</v>
      </c>
      <c r="WX9" s="4">
        <v>1</v>
      </c>
      <c r="WY9" s="4">
        <v>1</v>
      </c>
      <c r="WZ9" s="4">
        <v>2</v>
      </c>
      <c r="XA9" s="4">
        <v>2</v>
      </c>
      <c r="XB9" s="4">
        <v>1</v>
      </c>
      <c r="XC9" s="4">
        <v>1</v>
      </c>
      <c r="XD9" s="4">
        <v>1</v>
      </c>
      <c r="XE9" s="4">
        <v>1</v>
      </c>
      <c r="XF9" s="4">
        <v>1</v>
      </c>
      <c r="XG9" s="4">
        <v>1</v>
      </c>
      <c r="XH9" s="4">
        <v>1</v>
      </c>
      <c r="XI9" s="4">
        <v>1</v>
      </c>
      <c r="XJ9" s="4">
        <v>2</v>
      </c>
      <c r="XK9" s="4">
        <v>1</v>
      </c>
      <c r="XL9" s="4">
        <v>1</v>
      </c>
      <c r="XM9" s="4">
        <v>1</v>
      </c>
      <c r="XN9" s="4">
        <v>1</v>
      </c>
      <c r="XO9" s="4">
        <v>2</v>
      </c>
      <c r="XP9" s="4">
        <v>1</v>
      </c>
      <c r="XQ9" s="4">
        <v>1</v>
      </c>
      <c r="XR9" s="4">
        <v>2</v>
      </c>
      <c r="XS9" s="4">
        <v>1</v>
      </c>
      <c r="XT9" s="4">
        <v>1</v>
      </c>
      <c r="XU9" s="4">
        <v>1</v>
      </c>
      <c r="XV9" s="4">
        <v>1</v>
      </c>
      <c r="XW9" s="4">
        <v>1</v>
      </c>
      <c r="XX9" s="4">
        <v>1</v>
      </c>
      <c r="XY9" s="4">
        <v>1</v>
      </c>
      <c r="XZ9" s="4">
        <v>2</v>
      </c>
      <c r="YA9" s="4">
        <v>1</v>
      </c>
      <c r="YB9" s="4">
        <v>1</v>
      </c>
      <c r="YC9" s="4">
        <v>1</v>
      </c>
      <c r="YD9" s="4">
        <v>1</v>
      </c>
      <c r="YE9" s="4">
        <v>1</v>
      </c>
      <c r="YF9" s="4">
        <v>2</v>
      </c>
      <c r="YG9" s="4">
        <v>2</v>
      </c>
      <c r="YH9" s="4">
        <v>2</v>
      </c>
      <c r="YI9" s="4">
        <v>1</v>
      </c>
      <c r="YJ9" s="4">
        <v>1</v>
      </c>
      <c r="YK9" s="4">
        <v>1</v>
      </c>
      <c r="YL9" s="4">
        <v>1</v>
      </c>
      <c r="YM9" s="4">
        <v>1</v>
      </c>
      <c r="YN9" s="4">
        <v>1</v>
      </c>
      <c r="YO9" s="4">
        <v>1</v>
      </c>
      <c r="YP9" s="4">
        <v>2</v>
      </c>
      <c r="YQ9" s="4">
        <v>1</v>
      </c>
      <c r="YR9" s="4">
        <v>3</v>
      </c>
      <c r="YS9" s="4">
        <v>2</v>
      </c>
      <c r="YT9" s="4">
        <v>1</v>
      </c>
      <c r="YU9" s="4">
        <v>2</v>
      </c>
      <c r="YV9" s="4">
        <v>1</v>
      </c>
      <c r="YW9" s="4">
        <v>1</v>
      </c>
      <c r="YX9" s="4">
        <v>1</v>
      </c>
      <c r="YY9" s="4">
        <v>3</v>
      </c>
      <c r="YZ9" s="4">
        <v>1</v>
      </c>
      <c r="ZA9" s="4">
        <v>1</v>
      </c>
      <c r="ZB9" s="4">
        <v>1</v>
      </c>
      <c r="ZC9" s="4">
        <v>1</v>
      </c>
      <c r="ZD9" s="4">
        <v>1</v>
      </c>
      <c r="ZE9" s="4">
        <v>2</v>
      </c>
      <c r="ZF9" s="4">
        <v>1</v>
      </c>
      <c r="ZG9" s="4">
        <v>3</v>
      </c>
      <c r="ZH9" s="4">
        <v>1</v>
      </c>
      <c r="ZI9" s="4">
        <v>2</v>
      </c>
      <c r="ZJ9" s="4">
        <v>1</v>
      </c>
      <c r="ZK9" s="4">
        <v>1</v>
      </c>
      <c r="ZL9" s="4">
        <v>1</v>
      </c>
      <c r="ZM9" s="4">
        <v>1</v>
      </c>
      <c r="ZN9" s="4">
        <v>1</v>
      </c>
      <c r="ZO9" s="4">
        <v>1</v>
      </c>
      <c r="ZP9" s="4">
        <v>1</v>
      </c>
      <c r="ZQ9" s="4">
        <v>2</v>
      </c>
      <c r="ZR9" s="4">
        <v>2</v>
      </c>
      <c r="ZS9" s="4">
        <v>1</v>
      </c>
      <c r="ZT9" s="4">
        <v>1</v>
      </c>
      <c r="ZU9" s="4">
        <v>1</v>
      </c>
      <c r="ZV9" s="4">
        <v>1</v>
      </c>
      <c r="ZW9" s="4">
        <v>1</v>
      </c>
      <c r="ZX9" s="4">
        <v>2</v>
      </c>
      <c r="ZY9" s="4">
        <v>1</v>
      </c>
      <c r="ZZ9" s="4">
        <v>2</v>
      </c>
      <c r="AAA9" s="4">
        <v>2</v>
      </c>
      <c r="AAB9" s="4">
        <v>1</v>
      </c>
      <c r="AAC9" s="4">
        <v>2</v>
      </c>
      <c r="AAD9" s="4">
        <v>1</v>
      </c>
      <c r="AAE9" s="4">
        <v>1</v>
      </c>
      <c r="AAF9" s="4">
        <v>1</v>
      </c>
      <c r="AAG9" s="4">
        <v>3</v>
      </c>
      <c r="AAH9" s="4">
        <v>1</v>
      </c>
      <c r="AAI9" s="4">
        <v>1</v>
      </c>
      <c r="AAJ9" s="4">
        <v>1</v>
      </c>
      <c r="AAK9" s="4">
        <v>1</v>
      </c>
      <c r="AAL9" s="4">
        <v>2</v>
      </c>
      <c r="AAM9" s="4">
        <v>3</v>
      </c>
      <c r="AAN9" s="4">
        <v>1</v>
      </c>
      <c r="AAO9" s="4">
        <v>3</v>
      </c>
      <c r="AAP9" s="4">
        <v>1</v>
      </c>
      <c r="AAQ9" s="4">
        <v>1</v>
      </c>
      <c r="AAR9" s="4">
        <v>1</v>
      </c>
      <c r="AAS9" s="4">
        <v>2</v>
      </c>
      <c r="AAT9" s="4">
        <v>1</v>
      </c>
      <c r="AAU9" s="4">
        <v>1</v>
      </c>
      <c r="AAV9" s="4">
        <v>1</v>
      </c>
      <c r="AAW9" s="4">
        <v>1</v>
      </c>
      <c r="AAX9" s="4">
        <v>2</v>
      </c>
      <c r="AAY9" s="4">
        <v>1</v>
      </c>
      <c r="AAZ9" s="4">
        <v>2</v>
      </c>
      <c r="ABA9" s="4">
        <v>1</v>
      </c>
      <c r="ABB9" s="4">
        <v>1</v>
      </c>
      <c r="ABC9" s="4">
        <v>1</v>
      </c>
      <c r="ABD9" s="4">
        <v>1</v>
      </c>
      <c r="ABE9" s="4">
        <v>1</v>
      </c>
      <c r="ABF9" s="4">
        <v>1</v>
      </c>
      <c r="ABG9" s="4">
        <v>1</v>
      </c>
      <c r="ABH9" s="4">
        <v>1</v>
      </c>
      <c r="ABI9" s="4">
        <v>2</v>
      </c>
      <c r="ABJ9" s="4">
        <v>1</v>
      </c>
      <c r="ABK9" s="4">
        <v>1</v>
      </c>
      <c r="ABL9" s="4">
        <v>1</v>
      </c>
      <c r="ABM9" s="4">
        <v>2</v>
      </c>
      <c r="ABN9" s="4">
        <v>1</v>
      </c>
      <c r="ABO9" s="4">
        <v>2</v>
      </c>
      <c r="ABP9" s="4">
        <v>3</v>
      </c>
      <c r="ABQ9" s="4">
        <v>1</v>
      </c>
      <c r="ABR9" s="4">
        <v>1</v>
      </c>
      <c r="ABS9" s="4">
        <v>1</v>
      </c>
      <c r="ABT9" s="4">
        <v>1</v>
      </c>
      <c r="ABU9" s="4">
        <v>1</v>
      </c>
      <c r="ABV9" s="4">
        <v>2</v>
      </c>
      <c r="ABW9" s="4">
        <v>1</v>
      </c>
      <c r="ABX9" s="4">
        <v>3</v>
      </c>
      <c r="ABY9" s="4">
        <v>1</v>
      </c>
      <c r="ABZ9" s="4">
        <v>1</v>
      </c>
      <c r="ACA9" s="4">
        <v>1</v>
      </c>
      <c r="ACB9" s="4">
        <v>1</v>
      </c>
      <c r="ACC9" s="4">
        <v>1</v>
      </c>
      <c r="ACD9" s="4">
        <v>1</v>
      </c>
      <c r="ACE9" s="4">
        <v>1</v>
      </c>
      <c r="ACF9" s="4">
        <v>1</v>
      </c>
      <c r="ACG9" s="4">
        <v>1</v>
      </c>
      <c r="ACH9" s="4">
        <v>1</v>
      </c>
      <c r="ACI9" s="4">
        <v>2</v>
      </c>
      <c r="ACJ9" s="4">
        <v>1</v>
      </c>
      <c r="ACK9" s="4">
        <v>1</v>
      </c>
      <c r="ACL9" s="4">
        <v>1</v>
      </c>
      <c r="ACM9" s="4">
        <v>3</v>
      </c>
      <c r="ACN9" s="4">
        <v>2</v>
      </c>
      <c r="ACO9" s="4">
        <v>1</v>
      </c>
      <c r="ACP9" s="4">
        <v>1</v>
      </c>
      <c r="ACQ9" s="4">
        <v>1</v>
      </c>
      <c r="ACR9" s="4">
        <v>1</v>
      </c>
      <c r="ACS9" s="4">
        <v>1</v>
      </c>
      <c r="ACT9" s="4">
        <v>1</v>
      </c>
      <c r="ACU9" s="4">
        <v>1</v>
      </c>
      <c r="ACV9" s="4">
        <v>1</v>
      </c>
      <c r="ACW9" s="4">
        <v>1</v>
      </c>
      <c r="ACX9" s="4">
        <v>1</v>
      </c>
      <c r="ACY9" s="4">
        <v>1</v>
      </c>
      <c r="ACZ9" s="4">
        <v>1</v>
      </c>
      <c r="ADA9" s="4">
        <v>1</v>
      </c>
      <c r="ADB9" s="4">
        <v>1</v>
      </c>
      <c r="ADC9" s="4">
        <v>1</v>
      </c>
      <c r="ADD9" s="4">
        <v>1</v>
      </c>
      <c r="ADE9" s="4">
        <v>1</v>
      </c>
      <c r="ADF9" s="4">
        <v>2</v>
      </c>
      <c r="ADG9" s="4">
        <v>2</v>
      </c>
      <c r="ADH9" s="4">
        <v>1</v>
      </c>
      <c r="ADI9" s="4">
        <v>1</v>
      </c>
      <c r="ADJ9" s="4">
        <v>1</v>
      </c>
      <c r="ADK9" s="4">
        <v>1</v>
      </c>
      <c r="ADL9" s="4">
        <v>1</v>
      </c>
      <c r="ADM9" s="4">
        <v>1</v>
      </c>
      <c r="ADN9" s="4">
        <v>2</v>
      </c>
      <c r="ADO9" s="4">
        <v>1</v>
      </c>
      <c r="ADP9" s="4">
        <v>2</v>
      </c>
      <c r="ADQ9" s="4">
        <v>1</v>
      </c>
      <c r="ADR9" s="4">
        <v>1</v>
      </c>
      <c r="ADS9" s="4">
        <v>1</v>
      </c>
      <c r="ADT9" s="4">
        <v>1</v>
      </c>
      <c r="ADU9" s="4">
        <v>1</v>
      </c>
      <c r="ADV9" s="4">
        <v>3</v>
      </c>
      <c r="ADW9" s="4">
        <v>2</v>
      </c>
      <c r="ADX9" s="4">
        <v>1</v>
      </c>
      <c r="ADY9" s="4">
        <v>1</v>
      </c>
      <c r="ADZ9" s="4">
        <v>1</v>
      </c>
      <c r="AEA9" s="4">
        <v>1</v>
      </c>
      <c r="AEB9" s="4">
        <v>1</v>
      </c>
      <c r="AEC9" s="4">
        <v>1</v>
      </c>
      <c r="AED9" s="4">
        <v>1</v>
      </c>
      <c r="AEE9" s="4">
        <v>1</v>
      </c>
      <c r="AEF9" s="4">
        <v>1</v>
      </c>
      <c r="AEG9" s="4">
        <v>1</v>
      </c>
      <c r="AEH9" s="4">
        <v>1</v>
      </c>
      <c r="AEI9" s="4">
        <v>2</v>
      </c>
      <c r="AEJ9" s="4">
        <v>4</v>
      </c>
      <c r="AEK9" s="4">
        <v>1</v>
      </c>
      <c r="AEL9" s="4">
        <v>1</v>
      </c>
      <c r="AEM9" s="4">
        <v>1</v>
      </c>
      <c r="AEN9" s="4">
        <v>1</v>
      </c>
      <c r="AEO9" s="4">
        <v>2</v>
      </c>
      <c r="AEP9" s="4">
        <v>1</v>
      </c>
      <c r="AEQ9" s="4">
        <v>2</v>
      </c>
      <c r="AER9" s="4">
        <v>2</v>
      </c>
      <c r="AES9" s="4">
        <v>1</v>
      </c>
      <c r="AET9" s="4">
        <v>2</v>
      </c>
      <c r="AEU9" s="4">
        <v>1</v>
      </c>
      <c r="AEV9" s="4">
        <v>1</v>
      </c>
      <c r="AEW9" s="4">
        <v>1</v>
      </c>
      <c r="AEX9" s="4">
        <v>1</v>
      </c>
      <c r="AEY9" s="4">
        <v>1</v>
      </c>
      <c r="AEZ9" s="4">
        <v>1</v>
      </c>
      <c r="AFA9" s="4">
        <v>2</v>
      </c>
      <c r="AFB9" s="4">
        <v>1</v>
      </c>
      <c r="AFC9" s="4">
        <v>2</v>
      </c>
      <c r="AFD9" s="4">
        <v>1</v>
      </c>
      <c r="AFE9" s="4">
        <v>1</v>
      </c>
      <c r="AFF9" s="4">
        <v>1</v>
      </c>
      <c r="AFG9" s="4">
        <v>1</v>
      </c>
      <c r="AFH9" s="4">
        <v>1</v>
      </c>
      <c r="AFI9" s="4">
        <v>1</v>
      </c>
      <c r="AFJ9" s="4">
        <v>1</v>
      </c>
      <c r="AFK9" s="4">
        <v>1</v>
      </c>
      <c r="AFL9" s="4">
        <v>1</v>
      </c>
      <c r="AFM9" s="4">
        <v>2</v>
      </c>
      <c r="AFN9" s="4">
        <v>1</v>
      </c>
      <c r="AFO9" s="4">
        <v>1</v>
      </c>
      <c r="AFP9" s="4">
        <v>1</v>
      </c>
      <c r="AFQ9" s="4">
        <v>1</v>
      </c>
      <c r="AFR9" s="4">
        <v>1</v>
      </c>
      <c r="AFS9" s="4">
        <v>2</v>
      </c>
      <c r="AFT9" s="4">
        <v>1</v>
      </c>
      <c r="AFU9" s="4">
        <v>2</v>
      </c>
      <c r="AFV9" s="4">
        <v>1</v>
      </c>
      <c r="AFW9" s="4">
        <v>1</v>
      </c>
      <c r="AFX9" s="4">
        <v>1</v>
      </c>
      <c r="AFY9" s="4">
        <v>1</v>
      </c>
      <c r="AFZ9" s="4">
        <v>2</v>
      </c>
      <c r="AGA9" s="4">
        <v>1</v>
      </c>
      <c r="AGB9" s="4">
        <v>1</v>
      </c>
      <c r="AGC9" s="4">
        <v>1</v>
      </c>
      <c r="AGD9" s="4">
        <v>1</v>
      </c>
      <c r="AGE9" s="4">
        <v>1</v>
      </c>
      <c r="AGF9" s="4">
        <v>1</v>
      </c>
      <c r="AGG9" s="4">
        <v>1</v>
      </c>
      <c r="AGH9" s="4">
        <v>1</v>
      </c>
      <c r="AGI9" s="4">
        <v>1</v>
      </c>
      <c r="AGJ9" s="4">
        <v>3</v>
      </c>
      <c r="AGK9" s="4">
        <v>2</v>
      </c>
      <c r="AGL9" s="4">
        <v>1</v>
      </c>
      <c r="AGM9" s="4">
        <v>2</v>
      </c>
      <c r="AGN9" s="4">
        <v>2</v>
      </c>
      <c r="AGO9" s="4">
        <v>2</v>
      </c>
      <c r="AGP9" s="4">
        <v>2</v>
      </c>
      <c r="AGQ9" s="4">
        <v>2</v>
      </c>
      <c r="AGR9" s="4">
        <v>1</v>
      </c>
      <c r="AGS9" s="4">
        <v>1</v>
      </c>
      <c r="AGT9" s="4">
        <v>1</v>
      </c>
      <c r="AGU9" s="4">
        <v>2</v>
      </c>
      <c r="AGV9" s="4">
        <v>1</v>
      </c>
      <c r="AGW9" s="4">
        <v>1</v>
      </c>
      <c r="AGX9" s="4">
        <v>2</v>
      </c>
      <c r="AGY9" s="4">
        <v>2</v>
      </c>
      <c r="AGZ9" s="4">
        <v>1</v>
      </c>
      <c r="AHA9" s="4">
        <v>1</v>
      </c>
      <c r="AHB9" s="4">
        <v>2</v>
      </c>
      <c r="AHC9" s="4">
        <v>1</v>
      </c>
      <c r="AHD9" s="4">
        <v>1</v>
      </c>
      <c r="AHE9" s="4">
        <v>2</v>
      </c>
      <c r="AHF9" s="4">
        <v>2</v>
      </c>
      <c r="AHG9" s="4">
        <v>1</v>
      </c>
      <c r="AHH9" s="4">
        <v>2</v>
      </c>
      <c r="AHI9" s="4">
        <v>1</v>
      </c>
      <c r="AHJ9" s="4">
        <v>2</v>
      </c>
      <c r="AHK9" s="4">
        <v>2</v>
      </c>
      <c r="AHL9" s="4">
        <v>1</v>
      </c>
      <c r="AHM9" s="4">
        <v>1</v>
      </c>
      <c r="AHN9" s="4">
        <v>1</v>
      </c>
      <c r="AHO9" s="4">
        <v>2</v>
      </c>
      <c r="AHP9" s="4">
        <v>2</v>
      </c>
      <c r="AHQ9" s="4">
        <v>2</v>
      </c>
      <c r="AHR9" s="4">
        <v>1</v>
      </c>
      <c r="AHS9" s="4">
        <v>1</v>
      </c>
      <c r="AHT9" s="4">
        <v>1</v>
      </c>
      <c r="AHU9" s="4">
        <v>1</v>
      </c>
      <c r="AHV9" s="4">
        <v>1</v>
      </c>
      <c r="AHW9" s="4">
        <v>2</v>
      </c>
      <c r="AHX9" s="4">
        <v>1</v>
      </c>
      <c r="AHY9" s="4">
        <v>1</v>
      </c>
      <c r="AHZ9" s="4">
        <v>1</v>
      </c>
      <c r="AIA9" s="4">
        <v>2</v>
      </c>
      <c r="AIB9" s="4">
        <v>2</v>
      </c>
      <c r="AIC9" s="4">
        <v>1</v>
      </c>
      <c r="AID9" s="4">
        <v>1</v>
      </c>
      <c r="AIE9" s="4">
        <v>1</v>
      </c>
      <c r="AIF9" s="4">
        <v>1</v>
      </c>
      <c r="AIG9" s="4">
        <v>1</v>
      </c>
      <c r="AIH9" s="4">
        <v>2</v>
      </c>
      <c r="AII9" s="4">
        <v>2</v>
      </c>
      <c r="AIJ9" s="4">
        <v>2</v>
      </c>
      <c r="AIK9" s="4">
        <v>1</v>
      </c>
      <c r="AIL9" s="4">
        <v>1</v>
      </c>
      <c r="AIM9" s="4">
        <v>1</v>
      </c>
      <c r="AIN9" s="4">
        <v>2</v>
      </c>
      <c r="AIO9" s="4">
        <v>2</v>
      </c>
      <c r="AIP9" s="4">
        <v>1</v>
      </c>
      <c r="AIQ9" s="4">
        <v>1</v>
      </c>
      <c r="AIR9" s="4">
        <v>2</v>
      </c>
      <c r="AIS9" s="4">
        <v>1</v>
      </c>
      <c r="AIT9" s="4">
        <v>1</v>
      </c>
      <c r="AIU9" s="4">
        <v>1</v>
      </c>
      <c r="AIV9" s="4">
        <v>1</v>
      </c>
      <c r="AIW9" s="4">
        <v>1</v>
      </c>
      <c r="AIX9" s="4">
        <v>1</v>
      </c>
      <c r="AIY9" s="4">
        <v>3</v>
      </c>
      <c r="AIZ9" s="4">
        <v>1</v>
      </c>
      <c r="AJA9" s="4">
        <v>1</v>
      </c>
      <c r="AJB9" s="4">
        <v>2</v>
      </c>
      <c r="AJC9" s="4">
        <v>1</v>
      </c>
      <c r="AJD9" s="4">
        <v>1</v>
      </c>
      <c r="AJE9" s="4">
        <v>1</v>
      </c>
      <c r="AJF9" s="4">
        <v>1</v>
      </c>
      <c r="AJG9" s="4">
        <v>1</v>
      </c>
      <c r="AJH9" s="4">
        <v>1</v>
      </c>
      <c r="AJI9" s="4">
        <v>1</v>
      </c>
      <c r="AJJ9" s="4">
        <v>1</v>
      </c>
      <c r="AJK9" s="4">
        <v>1</v>
      </c>
      <c r="AJL9" s="4">
        <v>1</v>
      </c>
      <c r="AJM9" s="4">
        <v>1</v>
      </c>
      <c r="AJN9" s="4">
        <v>1</v>
      </c>
      <c r="AJO9" s="4">
        <v>1</v>
      </c>
      <c r="AJP9" s="4">
        <v>2</v>
      </c>
      <c r="AJQ9" s="4">
        <v>1</v>
      </c>
      <c r="AJR9" s="4">
        <v>1</v>
      </c>
      <c r="AJS9" s="4">
        <v>1</v>
      </c>
      <c r="AJT9" s="4">
        <v>1</v>
      </c>
      <c r="AJU9" s="4">
        <v>1</v>
      </c>
      <c r="AJV9" s="4">
        <v>1</v>
      </c>
      <c r="AJW9" s="4">
        <v>2</v>
      </c>
      <c r="AJX9" s="4">
        <v>2</v>
      </c>
      <c r="AJY9" s="4">
        <v>1</v>
      </c>
      <c r="AJZ9" s="4">
        <v>1</v>
      </c>
      <c r="AKA9" s="4">
        <v>1</v>
      </c>
      <c r="AKB9" s="4">
        <v>1</v>
      </c>
      <c r="AKC9" s="4">
        <v>2</v>
      </c>
      <c r="AKD9" s="4">
        <v>2</v>
      </c>
      <c r="AKE9" s="4">
        <v>1</v>
      </c>
      <c r="AKF9" s="4">
        <v>1</v>
      </c>
      <c r="AKG9" s="4">
        <v>1</v>
      </c>
      <c r="AKH9" s="4">
        <v>3</v>
      </c>
      <c r="AKI9" s="4">
        <v>1</v>
      </c>
      <c r="AKJ9" s="4">
        <v>1</v>
      </c>
      <c r="AKK9" s="4">
        <v>1</v>
      </c>
      <c r="AKL9" s="4">
        <v>3</v>
      </c>
      <c r="AKM9" s="4">
        <v>1</v>
      </c>
      <c r="AKN9" s="4">
        <v>2</v>
      </c>
      <c r="AKO9" s="4">
        <v>1</v>
      </c>
      <c r="AKP9" s="4">
        <v>2</v>
      </c>
      <c r="AKQ9" s="4">
        <v>1</v>
      </c>
      <c r="AKR9" s="4">
        <v>1</v>
      </c>
      <c r="AKS9" s="4">
        <v>1</v>
      </c>
      <c r="AKT9" s="4">
        <v>1</v>
      </c>
      <c r="AKU9" s="4">
        <v>1</v>
      </c>
      <c r="AKV9" s="4">
        <v>3</v>
      </c>
      <c r="AKW9" s="4">
        <v>1</v>
      </c>
      <c r="AKX9" s="4">
        <v>1</v>
      </c>
      <c r="AKY9" s="4">
        <v>1</v>
      </c>
      <c r="AKZ9" s="4">
        <v>1</v>
      </c>
      <c r="ALA9" s="4">
        <v>1</v>
      </c>
      <c r="ALB9" s="4">
        <v>4</v>
      </c>
      <c r="ALC9" s="4">
        <v>1</v>
      </c>
      <c r="ALD9" s="4">
        <v>2</v>
      </c>
      <c r="ALE9" s="4">
        <v>1</v>
      </c>
      <c r="ALF9" s="4">
        <v>1</v>
      </c>
      <c r="ALG9" s="4">
        <v>1</v>
      </c>
      <c r="ALH9" s="4">
        <v>1</v>
      </c>
      <c r="ALI9" s="4">
        <v>1</v>
      </c>
      <c r="ALJ9" s="4">
        <v>1</v>
      </c>
      <c r="ALK9" s="4">
        <v>1</v>
      </c>
      <c r="ALL9" s="4">
        <v>1</v>
      </c>
      <c r="ALM9" s="4">
        <v>1</v>
      </c>
      <c r="ALN9" s="4">
        <v>1</v>
      </c>
      <c r="ALO9" s="4">
        <v>1</v>
      </c>
      <c r="ALP9" s="4">
        <v>1</v>
      </c>
      <c r="ALQ9" s="4">
        <v>1</v>
      </c>
      <c r="ALR9" s="4">
        <v>2</v>
      </c>
      <c r="ALS9" s="4">
        <v>1</v>
      </c>
      <c r="ALT9" s="4">
        <v>1</v>
      </c>
      <c r="ALU9" s="4">
        <v>1</v>
      </c>
      <c r="ALV9" s="4">
        <v>2</v>
      </c>
      <c r="ALW9" s="4">
        <v>3</v>
      </c>
      <c r="ALX9" s="4">
        <v>1</v>
      </c>
      <c r="ALY9" s="4">
        <v>1</v>
      </c>
      <c r="ALZ9" s="4">
        <v>1</v>
      </c>
      <c r="AMA9" s="4">
        <v>1</v>
      </c>
      <c r="AMB9" s="4">
        <v>1</v>
      </c>
      <c r="AMC9" s="4">
        <v>1</v>
      </c>
      <c r="AMD9" s="4">
        <v>1</v>
      </c>
      <c r="AME9" s="4">
        <v>3</v>
      </c>
      <c r="AMF9" s="4">
        <v>1</v>
      </c>
      <c r="AMG9" s="4">
        <v>2</v>
      </c>
      <c r="AMH9" s="4">
        <v>1</v>
      </c>
      <c r="AMI9" s="4">
        <v>3</v>
      </c>
      <c r="AMJ9" s="4">
        <v>1</v>
      </c>
      <c r="AMK9" s="4">
        <v>1</v>
      </c>
      <c r="AML9" s="4">
        <v>1</v>
      </c>
      <c r="AMM9" s="4">
        <v>1</v>
      </c>
      <c r="AMN9" s="4">
        <v>1</v>
      </c>
      <c r="AMO9" s="4">
        <v>2</v>
      </c>
      <c r="AMP9" s="4">
        <v>3</v>
      </c>
      <c r="AMQ9" s="4">
        <v>1</v>
      </c>
      <c r="AMR9" s="4">
        <v>1</v>
      </c>
      <c r="AMS9" s="4">
        <v>1</v>
      </c>
      <c r="AMT9" s="4">
        <v>2</v>
      </c>
      <c r="AMU9" s="4">
        <v>1</v>
      </c>
      <c r="AMV9" s="4">
        <v>1</v>
      </c>
      <c r="AMW9" s="4">
        <v>1</v>
      </c>
      <c r="AMX9" s="4">
        <v>1</v>
      </c>
      <c r="AMY9" s="4">
        <v>1</v>
      </c>
      <c r="AMZ9" s="4">
        <v>2</v>
      </c>
      <c r="ANA9" s="4">
        <v>1</v>
      </c>
      <c r="ANB9" s="4">
        <v>1</v>
      </c>
      <c r="ANC9" s="4">
        <v>2</v>
      </c>
      <c r="AND9" s="4">
        <v>2</v>
      </c>
      <c r="ANE9" s="4">
        <v>1</v>
      </c>
      <c r="ANF9" s="4">
        <v>3</v>
      </c>
      <c r="ANG9" s="4">
        <v>1</v>
      </c>
      <c r="ANH9" s="4">
        <v>1</v>
      </c>
      <c r="ANI9" s="4">
        <v>1</v>
      </c>
      <c r="ANJ9" s="4">
        <v>1</v>
      </c>
      <c r="ANK9" s="4">
        <v>1</v>
      </c>
      <c r="ANL9" s="4">
        <v>1</v>
      </c>
      <c r="ANM9" s="4">
        <v>1</v>
      </c>
      <c r="ANN9" s="4">
        <v>1</v>
      </c>
      <c r="ANO9" s="4">
        <v>1</v>
      </c>
      <c r="ANP9" s="4">
        <v>1</v>
      </c>
      <c r="ANQ9" s="4">
        <v>1</v>
      </c>
      <c r="ANR9" s="4">
        <v>3</v>
      </c>
      <c r="ANS9" s="4">
        <v>1</v>
      </c>
      <c r="ANT9" s="4">
        <v>1</v>
      </c>
      <c r="ANU9" s="4">
        <v>2</v>
      </c>
      <c r="ANV9" s="4">
        <v>1</v>
      </c>
      <c r="ANW9" s="4">
        <v>1</v>
      </c>
      <c r="ANX9" s="4">
        <v>1</v>
      </c>
      <c r="ANY9" s="4">
        <v>1</v>
      </c>
      <c r="ANZ9" s="4">
        <v>1</v>
      </c>
      <c r="AOA9" s="4">
        <v>2</v>
      </c>
      <c r="AOB9" s="4">
        <v>2</v>
      </c>
      <c r="AOC9" s="4">
        <v>1</v>
      </c>
      <c r="AOD9" s="4">
        <v>1</v>
      </c>
      <c r="AOE9" s="4">
        <v>1</v>
      </c>
      <c r="AOF9" s="4">
        <v>1</v>
      </c>
      <c r="AOG9" s="4">
        <v>1</v>
      </c>
      <c r="AOH9" s="4">
        <v>1</v>
      </c>
      <c r="AOI9" s="4">
        <v>3</v>
      </c>
      <c r="AOJ9" s="4">
        <v>1</v>
      </c>
      <c r="AOK9" s="4">
        <v>2</v>
      </c>
      <c r="AOL9" s="4">
        <v>1</v>
      </c>
      <c r="AOM9" s="4">
        <v>2</v>
      </c>
      <c r="AON9" s="4">
        <v>3</v>
      </c>
      <c r="AOO9" s="4">
        <v>1</v>
      </c>
      <c r="AOP9" s="4">
        <v>1</v>
      </c>
      <c r="AOQ9" s="4">
        <v>2</v>
      </c>
      <c r="AOR9" s="4">
        <v>1</v>
      </c>
      <c r="AOS9" s="4">
        <v>1</v>
      </c>
      <c r="AOT9" s="4">
        <v>2</v>
      </c>
      <c r="AOU9" s="4">
        <v>1</v>
      </c>
      <c r="AOV9" s="4">
        <v>1</v>
      </c>
      <c r="AOW9" s="4">
        <v>1</v>
      </c>
      <c r="AOX9" s="4">
        <v>1</v>
      </c>
      <c r="AOY9" s="4">
        <v>1</v>
      </c>
      <c r="AOZ9" s="4">
        <v>1</v>
      </c>
      <c r="APA9" s="4">
        <v>2</v>
      </c>
      <c r="APB9" s="4">
        <v>1</v>
      </c>
      <c r="APC9" s="4">
        <v>1</v>
      </c>
      <c r="APD9" s="4">
        <v>3</v>
      </c>
      <c r="APE9" s="4">
        <v>1</v>
      </c>
      <c r="APF9" s="4">
        <v>1</v>
      </c>
      <c r="APG9" s="4">
        <v>1</v>
      </c>
      <c r="APH9" s="4">
        <v>1</v>
      </c>
      <c r="API9" s="4">
        <v>1</v>
      </c>
      <c r="APJ9" s="4">
        <v>2</v>
      </c>
      <c r="APK9" s="4">
        <v>1</v>
      </c>
      <c r="APL9" s="4">
        <v>1</v>
      </c>
      <c r="APM9" s="4">
        <v>2</v>
      </c>
      <c r="APN9" s="4">
        <v>1</v>
      </c>
      <c r="APO9" s="4">
        <v>1</v>
      </c>
      <c r="APP9" s="4">
        <v>1</v>
      </c>
      <c r="APQ9" s="4">
        <v>2</v>
      </c>
      <c r="APR9" s="4">
        <v>1</v>
      </c>
      <c r="APS9" s="4">
        <v>1</v>
      </c>
      <c r="APT9" s="4">
        <v>1</v>
      </c>
      <c r="APU9" s="4">
        <v>1</v>
      </c>
      <c r="APV9" s="4">
        <v>2</v>
      </c>
      <c r="APW9" s="4">
        <v>1</v>
      </c>
      <c r="APX9" s="4">
        <v>1</v>
      </c>
      <c r="APY9" s="4">
        <v>3</v>
      </c>
      <c r="APZ9" s="4">
        <v>1</v>
      </c>
      <c r="AQA9" s="4">
        <v>2</v>
      </c>
      <c r="AQB9" s="4">
        <v>1</v>
      </c>
      <c r="AQC9" s="4">
        <v>1</v>
      </c>
      <c r="AQD9" s="4">
        <v>1</v>
      </c>
      <c r="AQE9" s="4">
        <v>2</v>
      </c>
      <c r="AQF9" s="4">
        <v>1</v>
      </c>
      <c r="AQG9" s="4">
        <v>2</v>
      </c>
      <c r="AQH9" s="4">
        <v>1</v>
      </c>
      <c r="AQI9" s="4">
        <v>1</v>
      </c>
      <c r="AQJ9" s="4">
        <v>1</v>
      </c>
      <c r="AQK9" s="4">
        <v>1</v>
      </c>
      <c r="AQL9" s="4">
        <v>3</v>
      </c>
      <c r="AQM9" s="4">
        <v>1</v>
      </c>
      <c r="AQN9" s="4">
        <v>3</v>
      </c>
      <c r="AQO9" s="4">
        <v>1</v>
      </c>
      <c r="AQP9" s="4">
        <v>2</v>
      </c>
      <c r="AQQ9" s="4">
        <v>1</v>
      </c>
      <c r="AQR9" s="4">
        <v>1</v>
      </c>
      <c r="AQS9" s="4">
        <v>1</v>
      </c>
      <c r="AQT9" s="4">
        <v>1</v>
      </c>
      <c r="AQU9" s="4">
        <v>1</v>
      </c>
      <c r="AQV9" s="4">
        <v>1</v>
      </c>
      <c r="AQW9" s="4">
        <v>1</v>
      </c>
      <c r="AQX9" s="4">
        <v>1</v>
      </c>
      <c r="AQY9" s="4">
        <v>1</v>
      </c>
      <c r="AQZ9" s="4">
        <v>1</v>
      </c>
      <c r="ARA9" s="4">
        <v>1</v>
      </c>
      <c r="ARB9" s="4">
        <v>1</v>
      </c>
      <c r="ARC9" s="4">
        <v>1</v>
      </c>
      <c r="ARD9" s="4">
        <v>1</v>
      </c>
      <c r="ARE9" s="4">
        <v>1</v>
      </c>
      <c r="ARF9" s="4">
        <v>1</v>
      </c>
      <c r="ARG9" s="4">
        <v>1</v>
      </c>
      <c r="ARH9" s="4">
        <v>1</v>
      </c>
      <c r="ARI9" s="4">
        <v>2</v>
      </c>
      <c r="ARJ9" s="4">
        <v>1</v>
      </c>
      <c r="ARK9" s="4">
        <v>1</v>
      </c>
      <c r="ARL9" s="4">
        <v>2</v>
      </c>
      <c r="ARM9" s="4">
        <v>1</v>
      </c>
      <c r="ARN9" s="4">
        <v>1</v>
      </c>
      <c r="ARO9" s="4">
        <v>1</v>
      </c>
      <c r="ARP9" s="4">
        <v>1</v>
      </c>
      <c r="ARQ9" s="4">
        <v>1</v>
      </c>
      <c r="ARR9" s="4">
        <v>1</v>
      </c>
      <c r="ARS9" s="4">
        <v>1</v>
      </c>
      <c r="ART9" s="4">
        <v>1</v>
      </c>
      <c r="ARU9" s="4">
        <v>1</v>
      </c>
      <c r="ARV9" s="4">
        <v>1</v>
      </c>
      <c r="ARW9" s="4">
        <v>1</v>
      </c>
      <c r="ARX9" s="4">
        <v>1</v>
      </c>
      <c r="ARY9" s="4">
        <v>1</v>
      </c>
      <c r="ARZ9" s="4">
        <v>2</v>
      </c>
      <c r="ASA9" s="4">
        <v>1</v>
      </c>
      <c r="ASB9" s="4">
        <v>1</v>
      </c>
      <c r="ASC9" s="4">
        <v>1</v>
      </c>
      <c r="ASD9" s="4">
        <v>1</v>
      </c>
      <c r="ASE9" s="4">
        <v>1</v>
      </c>
      <c r="ASF9" s="4">
        <v>1</v>
      </c>
      <c r="ASG9" s="4">
        <v>1</v>
      </c>
      <c r="ASH9" s="4">
        <v>2</v>
      </c>
      <c r="ASI9" s="4">
        <v>2</v>
      </c>
      <c r="ASJ9" s="4">
        <v>1</v>
      </c>
      <c r="ASK9" s="4">
        <v>1</v>
      </c>
      <c r="ASL9" s="4">
        <v>3</v>
      </c>
      <c r="ASM9" s="4">
        <v>1</v>
      </c>
      <c r="ASN9" s="4">
        <v>1</v>
      </c>
      <c r="ASO9" s="4">
        <v>1</v>
      </c>
      <c r="ASP9" s="4">
        <v>1</v>
      </c>
      <c r="ASQ9" s="4">
        <v>1</v>
      </c>
      <c r="ASR9" s="4">
        <v>1</v>
      </c>
      <c r="ASS9" s="4">
        <v>1</v>
      </c>
      <c r="AST9" s="4">
        <v>1</v>
      </c>
      <c r="ASU9" s="4">
        <v>2</v>
      </c>
      <c r="ASV9" s="4">
        <v>1</v>
      </c>
      <c r="ASW9" s="4">
        <v>2</v>
      </c>
      <c r="ASX9" s="4">
        <v>1</v>
      </c>
      <c r="ASY9" s="4">
        <v>4</v>
      </c>
      <c r="ASZ9" s="4">
        <v>1</v>
      </c>
      <c r="ATA9" s="4">
        <v>1</v>
      </c>
      <c r="ATB9" s="4">
        <v>1</v>
      </c>
      <c r="ATC9" s="4">
        <v>3</v>
      </c>
      <c r="ATD9" s="4">
        <v>1</v>
      </c>
      <c r="ATE9" s="4">
        <v>1</v>
      </c>
      <c r="ATF9" s="4">
        <v>1</v>
      </c>
      <c r="ATG9" s="4">
        <v>1</v>
      </c>
      <c r="ATH9" s="4">
        <v>1</v>
      </c>
      <c r="ATI9" s="4">
        <v>1</v>
      </c>
      <c r="ATJ9" s="4">
        <v>2</v>
      </c>
      <c r="ATK9" s="4">
        <v>1</v>
      </c>
      <c r="ATL9" s="4">
        <v>1</v>
      </c>
      <c r="ATM9" s="4">
        <v>1</v>
      </c>
      <c r="ATN9" s="4">
        <v>1</v>
      </c>
      <c r="ATO9" s="4">
        <v>1</v>
      </c>
      <c r="ATP9" s="4">
        <v>1</v>
      </c>
      <c r="ATQ9" s="4">
        <v>1</v>
      </c>
      <c r="ATR9" s="4">
        <v>1</v>
      </c>
      <c r="ATS9" s="4">
        <v>1</v>
      </c>
      <c r="ATT9" s="4">
        <v>1</v>
      </c>
      <c r="ATU9" s="4">
        <v>2</v>
      </c>
      <c r="ATV9" s="4">
        <v>3</v>
      </c>
      <c r="ATW9" s="4">
        <v>1</v>
      </c>
      <c r="ATX9" s="4">
        <v>1</v>
      </c>
      <c r="ATY9" s="4">
        <v>3</v>
      </c>
      <c r="ATZ9" s="4">
        <v>1</v>
      </c>
      <c r="AUA9" s="4">
        <v>1</v>
      </c>
      <c r="AUB9" s="4">
        <v>1</v>
      </c>
      <c r="AUC9" s="4">
        <v>2</v>
      </c>
      <c r="AUD9" s="4">
        <v>1</v>
      </c>
      <c r="AUE9" s="4">
        <v>1</v>
      </c>
      <c r="AUF9" s="4">
        <v>1</v>
      </c>
      <c r="AUG9" s="4">
        <v>1</v>
      </c>
      <c r="AUH9" s="4">
        <v>1</v>
      </c>
      <c r="AUI9" s="4">
        <v>1</v>
      </c>
      <c r="AUJ9" s="4">
        <v>1</v>
      </c>
      <c r="AUK9" s="4">
        <v>1</v>
      </c>
      <c r="AUL9" s="4">
        <v>3</v>
      </c>
      <c r="AUM9" s="4">
        <v>2</v>
      </c>
      <c r="AUN9" s="4">
        <v>1</v>
      </c>
      <c r="AUO9" s="4">
        <v>1</v>
      </c>
      <c r="AUP9" s="4">
        <v>1</v>
      </c>
      <c r="AUQ9" s="4">
        <v>1</v>
      </c>
      <c r="AUR9" s="4">
        <v>2</v>
      </c>
      <c r="AUS9" s="4">
        <v>1</v>
      </c>
      <c r="AUT9" s="4">
        <v>2</v>
      </c>
      <c r="AUU9" s="4">
        <v>1</v>
      </c>
      <c r="AUV9" s="4">
        <v>1</v>
      </c>
      <c r="AUW9" s="4">
        <v>1</v>
      </c>
      <c r="AUX9" s="4">
        <v>1</v>
      </c>
      <c r="AUY9" s="4">
        <v>2</v>
      </c>
      <c r="AUZ9" s="4">
        <v>2</v>
      </c>
      <c r="AVA9" s="4">
        <v>1</v>
      </c>
      <c r="AVB9" s="4">
        <v>2</v>
      </c>
      <c r="AVC9" s="4">
        <v>1</v>
      </c>
      <c r="AVD9" s="4">
        <v>1</v>
      </c>
      <c r="AVE9" s="4">
        <v>1</v>
      </c>
      <c r="AVF9" s="4">
        <v>1</v>
      </c>
      <c r="AVG9" s="4">
        <v>1</v>
      </c>
      <c r="AVH9" s="4">
        <v>1</v>
      </c>
      <c r="AVI9" s="4">
        <v>1</v>
      </c>
      <c r="AVJ9" s="4">
        <v>1</v>
      </c>
      <c r="AVK9" s="4">
        <v>1</v>
      </c>
      <c r="AVL9" s="4">
        <v>1</v>
      </c>
      <c r="AVM9" s="4">
        <v>1</v>
      </c>
      <c r="AVN9" s="4">
        <v>1</v>
      </c>
      <c r="AVO9" s="4">
        <v>1</v>
      </c>
      <c r="AVP9" s="4">
        <v>1</v>
      </c>
      <c r="AVQ9" s="4">
        <v>2</v>
      </c>
      <c r="AVR9" s="4">
        <v>1</v>
      </c>
      <c r="AVS9" s="4">
        <v>2</v>
      </c>
      <c r="AVT9" s="4">
        <v>1</v>
      </c>
      <c r="AVU9" s="4">
        <v>1</v>
      </c>
      <c r="AVV9" s="4">
        <v>2</v>
      </c>
      <c r="AVW9" s="4">
        <v>1</v>
      </c>
      <c r="AVX9" s="4">
        <v>1</v>
      </c>
      <c r="AVY9" s="4">
        <v>1</v>
      </c>
      <c r="AVZ9" s="4">
        <v>1</v>
      </c>
      <c r="AWA9" s="4">
        <v>1</v>
      </c>
      <c r="AWB9" s="4">
        <v>1</v>
      </c>
      <c r="AWC9" s="4">
        <v>1</v>
      </c>
      <c r="AWD9" s="4">
        <v>1</v>
      </c>
      <c r="AWE9" s="4">
        <v>1</v>
      </c>
      <c r="AWF9" s="4">
        <v>1</v>
      </c>
      <c r="AWG9" s="4">
        <v>2</v>
      </c>
      <c r="AWH9" s="4">
        <v>2</v>
      </c>
      <c r="AWI9" s="4">
        <v>1</v>
      </c>
      <c r="AWJ9" s="4">
        <v>1</v>
      </c>
      <c r="AWK9" s="4">
        <v>1</v>
      </c>
      <c r="AWL9" s="4">
        <v>2</v>
      </c>
      <c r="AWM9" s="4">
        <v>1</v>
      </c>
      <c r="AWN9" s="4">
        <v>1</v>
      </c>
      <c r="AWO9" s="4">
        <v>1</v>
      </c>
      <c r="AWP9" s="4">
        <v>1</v>
      </c>
      <c r="AWQ9" s="4">
        <v>1</v>
      </c>
      <c r="AWR9" s="4">
        <v>1</v>
      </c>
      <c r="AWS9" s="4">
        <v>1</v>
      </c>
      <c r="AWT9" s="4">
        <v>1</v>
      </c>
      <c r="AWU9" s="4">
        <v>1</v>
      </c>
      <c r="AWV9" s="4">
        <v>1</v>
      </c>
      <c r="AWW9" s="4">
        <v>2</v>
      </c>
      <c r="AWX9" s="4">
        <v>2</v>
      </c>
      <c r="AWY9" s="4">
        <v>2</v>
      </c>
      <c r="AWZ9" s="4">
        <v>1</v>
      </c>
      <c r="AXA9" s="4">
        <v>1</v>
      </c>
      <c r="AXB9" s="4">
        <v>1</v>
      </c>
      <c r="AXC9" s="4">
        <v>2</v>
      </c>
      <c r="AXD9" s="4">
        <v>1</v>
      </c>
      <c r="AXE9" s="4">
        <v>1</v>
      </c>
      <c r="AXF9" s="4">
        <v>1</v>
      </c>
      <c r="AXG9" s="4">
        <v>1</v>
      </c>
      <c r="AXH9" s="4">
        <v>1</v>
      </c>
      <c r="AXI9" s="4">
        <v>2</v>
      </c>
      <c r="AXJ9" s="4">
        <v>1</v>
      </c>
      <c r="AXK9" s="4">
        <v>1</v>
      </c>
      <c r="AXL9" s="4">
        <v>1</v>
      </c>
      <c r="AXM9" s="4">
        <v>1</v>
      </c>
      <c r="AXN9" s="4">
        <v>1</v>
      </c>
      <c r="AXO9" s="4">
        <v>1</v>
      </c>
      <c r="AXP9" s="4">
        <v>1</v>
      </c>
      <c r="AXQ9" s="4">
        <v>2</v>
      </c>
      <c r="AXR9" s="4">
        <v>1</v>
      </c>
      <c r="AXS9" s="4">
        <v>1</v>
      </c>
      <c r="AXT9" s="4">
        <v>1</v>
      </c>
      <c r="AXU9" s="4">
        <v>1</v>
      </c>
      <c r="AXV9" s="4">
        <v>1</v>
      </c>
      <c r="AXW9" s="4">
        <v>2</v>
      </c>
      <c r="AXX9" s="4">
        <v>2</v>
      </c>
      <c r="AXY9" s="4">
        <v>2</v>
      </c>
      <c r="AXZ9" s="4">
        <v>1</v>
      </c>
      <c r="AYA9" s="4">
        <v>1</v>
      </c>
      <c r="AYB9" s="4">
        <v>1</v>
      </c>
      <c r="AYC9" s="4">
        <v>1</v>
      </c>
      <c r="AYD9" s="4">
        <v>2</v>
      </c>
      <c r="AYE9" s="4">
        <v>1</v>
      </c>
      <c r="AYF9" s="4">
        <v>1</v>
      </c>
      <c r="AYG9" s="4">
        <v>1</v>
      </c>
      <c r="AYH9" s="4">
        <v>1</v>
      </c>
      <c r="AYI9" s="4">
        <v>1</v>
      </c>
      <c r="AYJ9" s="4">
        <v>2</v>
      </c>
      <c r="AYK9" s="4">
        <v>2</v>
      </c>
      <c r="AYL9" s="4">
        <v>1</v>
      </c>
      <c r="AYM9" s="4">
        <v>1</v>
      </c>
      <c r="AYN9" s="4">
        <v>3</v>
      </c>
      <c r="AYO9" s="4">
        <v>1</v>
      </c>
      <c r="AYP9" s="4">
        <v>1</v>
      </c>
      <c r="AYQ9" s="4">
        <v>1</v>
      </c>
      <c r="AYR9" s="4">
        <v>2</v>
      </c>
      <c r="AYS9" s="4">
        <v>1</v>
      </c>
      <c r="AYT9" s="4">
        <v>1</v>
      </c>
      <c r="AYU9" s="4">
        <v>1</v>
      </c>
      <c r="AYV9" s="4">
        <v>1</v>
      </c>
      <c r="AYW9" s="4">
        <v>1</v>
      </c>
      <c r="AYX9" s="4">
        <v>1</v>
      </c>
      <c r="AYY9" s="4">
        <v>2</v>
      </c>
      <c r="AYZ9" s="4">
        <v>1</v>
      </c>
      <c r="AZA9" s="4">
        <v>1</v>
      </c>
      <c r="AZB9" s="4">
        <v>1</v>
      </c>
      <c r="AZC9" s="4">
        <v>1</v>
      </c>
      <c r="AZD9" s="4">
        <v>2</v>
      </c>
      <c r="AZE9" s="4">
        <v>1</v>
      </c>
      <c r="AZF9" s="4">
        <v>1</v>
      </c>
      <c r="AZG9" s="4">
        <v>1</v>
      </c>
      <c r="AZH9" s="4">
        <v>1</v>
      </c>
      <c r="AZI9" s="4">
        <v>1</v>
      </c>
      <c r="AZJ9" s="4">
        <v>1</v>
      </c>
      <c r="AZK9" s="4">
        <v>1</v>
      </c>
      <c r="AZL9" s="4">
        <v>1</v>
      </c>
      <c r="AZM9" s="4">
        <v>1</v>
      </c>
      <c r="AZN9" s="4">
        <v>1</v>
      </c>
      <c r="AZO9" s="4">
        <v>1</v>
      </c>
      <c r="AZP9" s="4">
        <v>1</v>
      </c>
      <c r="AZQ9" s="4">
        <v>2</v>
      </c>
      <c r="AZR9" s="4">
        <v>1</v>
      </c>
      <c r="AZS9" s="4">
        <v>2</v>
      </c>
      <c r="AZT9" s="4">
        <v>2</v>
      </c>
      <c r="AZU9" s="4">
        <v>1</v>
      </c>
      <c r="AZV9" s="4">
        <v>1</v>
      </c>
      <c r="AZW9" s="4">
        <v>1</v>
      </c>
      <c r="AZX9" s="4">
        <v>1</v>
      </c>
      <c r="AZY9" s="4">
        <v>1</v>
      </c>
      <c r="AZZ9" s="4">
        <v>1</v>
      </c>
      <c r="BAA9" s="4">
        <v>1</v>
      </c>
      <c r="BAB9" s="4">
        <v>2</v>
      </c>
      <c r="BAC9" s="4">
        <v>1</v>
      </c>
      <c r="BAD9" s="4">
        <v>1</v>
      </c>
      <c r="BAE9" s="4">
        <v>1</v>
      </c>
      <c r="BAF9" s="4">
        <v>1</v>
      </c>
      <c r="BAG9" s="4">
        <v>1</v>
      </c>
      <c r="BAH9" s="4">
        <v>1</v>
      </c>
      <c r="BAI9" s="4">
        <v>1</v>
      </c>
      <c r="BAJ9" s="4">
        <v>1</v>
      </c>
      <c r="BAK9" s="4">
        <v>1</v>
      </c>
      <c r="BAL9" s="4">
        <v>1</v>
      </c>
      <c r="BAM9" s="4">
        <v>1</v>
      </c>
      <c r="BAN9" s="4">
        <v>1</v>
      </c>
      <c r="BAO9" s="4">
        <v>1</v>
      </c>
      <c r="BAP9" s="4">
        <v>3</v>
      </c>
      <c r="BAQ9" s="4">
        <v>1</v>
      </c>
      <c r="BAR9" s="4">
        <v>1</v>
      </c>
      <c r="BAS9" s="4">
        <v>2</v>
      </c>
      <c r="BAT9" s="4">
        <v>1</v>
      </c>
      <c r="BAU9" s="4">
        <v>1</v>
      </c>
      <c r="BAV9" s="4">
        <v>1</v>
      </c>
      <c r="BAW9" s="4">
        <v>2</v>
      </c>
      <c r="BAX9" s="4">
        <v>1</v>
      </c>
      <c r="BAY9" s="4">
        <v>1</v>
      </c>
      <c r="BAZ9" s="4">
        <v>1</v>
      </c>
      <c r="BBA9" s="4">
        <v>1</v>
      </c>
      <c r="BBB9" s="4">
        <v>1</v>
      </c>
      <c r="BBC9" s="4">
        <v>2</v>
      </c>
      <c r="BBD9" s="4">
        <v>1</v>
      </c>
      <c r="BBE9" s="4">
        <v>1</v>
      </c>
      <c r="BBF9" s="4">
        <v>2</v>
      </c>
      <c r="BBG9" s="4">
        <v>1</v>
      </c>
      <c r="BBH9" s="4">
        <v>3</v>
      </c>
      <c r="BBI9" s="4">
        <v>1</v>
      </c>
      <c r="BBJ9" s="4">
        <v>1</v>
      </c>
      <c r="BBK9" s="4">
        <v>1</v>
      </c>
      <c r="BBL9" s="4">
        <v>1</v>
      </c>
      <c r="BBM9" s="4">
        <v>1</v>
      </c>
      <c r="BBN9" s="4">
        <v>2</v>
      </c>
      <c r="BBO9" s="4">
        <v>1</v>
      </c>
      <c r="BBP9" s="4">
        <v>1</v>
      </c>
      <c r="BBQ9" s="4">
        <v>1</v>
      </c>
      <c r="BBR9" s="4">
        <v>1</v>
      </c>
      <c r="BBS9" s="4">
        <v>2</v>
      </c>
      <c r="BBT9" s="4">
        <v>2</v>
      </c>
      <c r="BBU9" s="4">
        <v>1</v>
      </c>
      <c r="BBV9" s="4">
        <v>1</v>
      </c>
      <c r="BBW9" s="4">
        <v>1</v>
      </c>
      <c r="BBX9" s="4">
        <v>1</v>
      </c>
      <c r="BBY9" s="4">
        <v>1</v>
      </c>
      <c r="BBZ9" s="4">
        <v>1</v>
      </c>
      <c r="BCA9" s="4">
        <v>2</v>
      </c>
      <c r="BCB9" s="4">
        <v>1</v>
      </c>
      <c r="BCC9" s="4">
        <v>3</v>
      </c>
      <c r="BCD9" s="4">
        <v>2</v>
      </c>
      <c r="BCE9" s="4">
        <v>1</v>
      </c>
      <c r="BCF9" s="4">
        <v>2</v>
      </c>
      <c r="BCG9" s="4">
        <v>2</v>
      </c>
      <c r="BCH9" s="4">
        <v>1</v>
      </c>
      <c r="BCI9" s="4">
        <v>1</v>
      </c>
      <c r="BCJ9" s="4">
        <v>1</v>
      </c>
      <c r="BCK9" s="4">
        <v>1</v>
      </c>
      <c r="BCL9" s="4">
        <v>1</v>
      </c>
      <c r="BCM9" s="4">
        <v>1</v>
      </c>
      <c r="BCN9" s="4">
        <v>1</v>
      </c>
      <c r="BCO9" s="4">
        <v>1</v>
      </c>
      <c r="BCP9" s="4">
        <v>1</v>
      </c>
      <c r="BCQ9" s="4">
        <v>1</v>
      </c>
      <c r="BCR9" s="4">
        <v>1</v>
      </c>
      <c r="BCS9" s="4">
        <v>1</v>
      </c>
      <c r="BCT9" s="4">
        <v>1</v>
      </c>
      <c r="BCU9" s="4">
        <v>1</v>
      </c>
      <c r="BCV9" s="4">
        <v>2</v>
      </c>
      <c r="BCW9" s="4">
        <v>1</v>
      </c>
      <c r="BCX9" s="4">
        <v>2</v>
      </c>
      <c r="BCY9" s="4">
        <v>1</v>
      </c>
      <c r="BCZ9" s="4">
        <v>1</v>
      </c>
      <c r="BDA9" s="4">
        <v>1</v>
      </c>
      <c r="BDB9" s="4">
        <v>2</v>
      </c>
      <c r="BDC9" s="4">
        <v>1</v>
      </c>
      <c r="BDD9" s="4">
        <v>2</v>
      </c>
      <c r="BDE9" s="4">
        <v>1</v>
      </c>
      <c r="BDF9" s="4">
        <v>1</v>
      </c>
      <c r="BDG9" s="4">
        <v>2</v>
      </c>
      <c r="BDH9" s="4">
        <v>1</v>
      </c>
      <c r="BDI9" s="4">
        <v>1</v>
      </c>
      <c r="BDJ9" s="4">
        <v>1</v>
      </c>
      <c r="BDK9" s="4">
        <v>1</v>
      </c>
      <c r="BDL9" s="4">
        <v>1</v>
      </c>
      <c r="BDM9" s="4">
        <v>1</v>
      </c>
      <c r="BDN9" s="4">
        <v>1</v>
      </c>
      <c r="BDO9" s="4">
        <v>1</v>
      </c>
      <c r="BDP9" s="4">
        <v>1</v>
      </c>
      <c r="BDQ9" s="4">
        <v>2</v>
      </c>
      <c r="BDR9" s="4">
        <v>1</v>
      </c>
      <c r="BDS9" s="4">
        <v>2</v>
      </c>
      <c r="BDT9" s="4">
        <v>1</v>
      </c>
      <c r="BDU9" s="4">
        <v>2</v>
      </c>
      <c r="BDV9" s="4">
        <v>1</v>
      </c>
      <c r="BDW9" s="4">
        <v>2</v>
      </c>
      <c r="BDX9" s="4">
        <v>1</v>
      </c>
      <c r="BDY9" s="4">
        <v>1</v>
      </c>
      <c r="BDZ9" s="4">
        <v>1</v>
      </c>
      <c r="BEA9" s="4">
        <v>1</v>
      </c>
      <c r="BEB9" s="4">
        <v>1</v>
      </c>
      <c r="BEC9" s="4">
        <v>2</v>
      </c>
      <c r="BED9" s="4">
        <v>1</v>
      </c>
      <c r="BEE9" s="4">
        <v>2</v>
      </c>
      <c r="BEF9" s="4">
        <v>1</v>
      </c>
      <c r="BEG9" s="4">
        <v>1</v>
      </c>
      <c r="BEH9" s="4">
        <v>1</v>
      </c>
      <c r="BEI9" s="4">
        <v>2</v>
      </c>
      <c r="BEJ9" s="4">
        <v>1</v>
      </c>
      <c r="BEK9" s="4">
        <v>1</v>
      </c>
      <c r="BEL9" s="4">
        <v>1</v>
      </c>
      <c r="BEM9" s="4">
        <v>1</v>
      </c>
      <c r="BEN9" s="4">
        <v>1</v>
      </c>
      <c r="BEO9" s="4">
        <v>1</v>
      </c>
      <c r="BEP9" s="4">
        <v>1</v>
      </c>
      <c r="BEQ9" s="4">
        <v>1</v>
      </c>
      <c r="BER9" s="4">
        <v>1</v>
      </c>
      <c r="BES9" s="4">
        <v>3</v>
      </c>
      <c r="BET9" s="4">
        <v>1</v>
      </c>
      <c r="BEU9" s="4">
        <v>3</v>
      </c>
      <c r="BEV9" s="4">
        <v>2</v>
      </c>
      <c r="BEW9" s="4">
        <v>1</v>
      </c>
      <c r="BEX9" s="4">
        <v>1</v>
      </c>
      <c r="BEY9" s="4">
        <v>1</v>
      </c>
      <c r="BEZ9" s="4">
        <v>1</v>
      </c>
      <c r="BFA9" s="4">
        <v>1</v>
      </c>
      <c r="BFB9" s="4">
        <v>1</v>
      </c>
      <c r="BFC9" s="4">
        <v>1</v>
      </c>
      <c r="BFD9" s="4">
        <v>1</v>
      </c>
      <c r="BFE9" s="4">
        <v>2</v>
      </c>
      <c r="BFF9" s="4">
        <v>1</v>
      </c>
      <c r="BFG9" s="4">
        <v>1</v>
      </c>
      <c r="BFH9" s="4">
        <v>1</v>
      </c>
      <c r="BFI9" s="4">
        <v>1</v>
      </c>
      <c r="BFJ9" s="4">
        <v>2</v>
      </c>
      <c r="BFK9" s="4">
        <v>1</v>
      </c>
      <c r="BFL9" s="4">
        <v>1</v>
      </c>
      <c r="BFM9" s="4">
        <v>1</v>
      </c>
      <c r="BFN9" s="4">
        <v>1</v>
      </c>
      <c r="BFO9" s="4">
        <v>2</v>
      </c>
      <c r="BFP9" s="4">
        <v>2</v>
      </c>
      <c r="BFQ9" s="4">
        <v>2</v>
      </c>
      <c r="BFR9" s="4">
        <v>2</v>
      </c>
      <c r="BFS9" s="4">
        <v>1</v>
      </c>
      <c r="BFT9" s="4">
        <v>1</v>
      </c>
      <c r="BFU9" s="4">
        <v>1</v>
      </c>
      <c r="BFV9" s="4">
        <v>2</v>
      </c>
      <c r="BFW9" s="4">
        <v>1</v>
      </c>
      <c r="BFX9" s="4">
        <v>2</v>
      </c>
      <c r="BFY9" s="4">
        <v>1</v>
      </c>
      <c r="BFZ9" s="4">
        <v>1</v>
      </c>
      <c r="BGA9" s="4">
        <v>1</v>
      </c>
      <c r="BGB9" s="4">
        <v>1</v>
      </c>
      <c r="BGC9" s="4">
        <v>2</v>
      </c>
      <c r="BGD9" s="4">
        <v>1</v>
      </c>
      <c r="BGE9" s="4">
        <v>1</v>
      </c>
      <c r="BGF9" s="4">
        <v>2</v>
      </c>
      <c r="BGG9" s="4">
        <v>1</v>
      </c>
      <c r="BGH9" s="4">
        <v>1</v>
      </c>
      <c r="BGI9" s="4">
        <v>1</v>
      </c>
      <c r="BGJ9" s="4">
        <v>1</v>
      </c>
      <c r="BGK9" s="4">
        <v>1</v>
      </c>
      <c r="BGL9" s="4">
        <v>1</v>
      </c>
      <c r="BGM9" s="4">
        <v>1</v>
      </c>
      <c r="BGN9" s="4">
        <v>1</v>
      </c>
      <c r="BGO9" s="4">
        <v>1</v>
      </c>
      <c r="BGP9" s="4">
        <v>1</v>
      </c>
      <c r="BGQ9" s="4">
        <v>1</v>
      </c>
      <c r="BGR9" s="4">
        <v>1</v>
      </c>
      <c r="BGS9" s="4">
        <v>1</v>
      </c>
      <c r="BGT9" s="4">
        <v>1</v>
      </c>
      <c r="BGU9" s="4">
        <v>2</v>
      </c>
      <c r="BGV9" s="4">
        <v>1</v>
      </c>
      <c r="BGW9" s="4">
        <v>1</v>
      </c>
      <c r="BGX9" s="4">
        <v>1</v>
      </c>
      <c r="BGY9" s="4">
        <v>1</v>
      </c>
      <c r="BGZ9" s="4">
        <v>2</v>
      </c>
      <c r="BHA9" s="4">
        <v>1</v>
      </c>
      <c r="BHB9" s="4">
        <v>1</v>
      </c>
      <c r="BHC9" s="4">
        <v>1</v>
      </c>
      <c r="BHD9" s="4">
        <v>2000</v>
      </c>
    </row>
    <row r="17" spans="1:7" x14ac:dyDescent="0.3">
      <c r="B17" t="s">
        <v>31</v>
      </c>
      <c r="E17" s="7"/>
      <c r="G17" s="7"/>
    </row>
    <row r="18" spans="1:7" x14ac:dyDescent="0.3">
      <c r="B18" s="3" t="s">
        <v>24</v>
      </c>
      <c r="C18" t="s">
        <v>37</v>
      </c>
      <c r="D18" t="s">
        <v>39</v>
      </c>
    </row>
    <row r="19" spans="1:7" x14ac:dyDescent="0.3">
      <c r="A19" s="2">
        <v>0</v>
      </c>
      <c r="B19" s="4">
        <v>402</v>
      </c>
      <c r="C19">
        <f>(B19/$B$21)^2</f>
        <v>0.79450936819386331</v>
      </c>
      <c r="D19">
        <f>(B19/$B$21)*IMLOG2(B19/$B$21)</f>
        <v>-0.14790385076437626</v>
      </c>
    </row>
    <row r="20" spans="1:7" x14ac:dyDescent="0.3">
      <c r="A20" s="2">
        <v>1</v>
      </c>
      <c r="B20" s="4">
        <v>49</v>
      </c>
      <c r="C20">
        <f>(B20/$B$21)^2</f>
        <v>1.1804268415592843E-2</v>
      </c>
      <c r="D20">
        <f>(B20/$B$21)*IMLOG2(B20/$B$21)</f>
        <v>-0.34791888066046195</v>
      </c>
    </row>
    <row r="21" spans="1:7" x14ac:dyDescent="0.3">
      <c r="A21" s="6" t="s">
        <v>24</v>
      </c>
      <c r="B21" s="5">
        <v>451</v>
      </c>
    </row>
    <row r="23" spans="1:7" x14ac:dyDescent="0.3">
      <c r="B23" t="s">
        <v>32</v>
      </c>
    </row>
    <row r="24" spans="1:7" x14ac:dyDescent="0.3">
      <c r="A24" s="2">
        <v>0</v>
      </c>
      <c r="B24" s="4">
        <v>98</v>
      </c>
      <c r="C24">
        <f>(B24/$B$28)^2</f>
        <v>9.0702947845804974E-3</v>
      </c>
      <c r="D24">
        <f>(B24/$B$28)*IMLOG2(B24/$B$28)</f>
        <v>-0.32307784978845328</v>
      </c>
    </row>
    <row r="25" spans="1:7" x14ac:dyDescent="0.3">
      <c r="A25" s="2">
        <v>1</v>
      </c>
      <c r="B25" s="4">
        <v>451</v>
      </c>
      <c r="C25">
        <f t="shared" ref="C25:C27" si="0">(B25/$B$28)^2</f>
        <v>0.19209777483115975</v>
      </c>
      <c r="D25">
        <f t="shared" ref="D25:D27" si="1">(B25/$B$28)*IMLOG2(B25/$B$28)</f>
        <v>-0.52158375440330818</v>
      </c>
    </row>
    <row r="26" spans="1:7" x14ac:dyDescent="0.3">
      <c r="A26" s="2">
        <v>2</v>
      </c>
      <c r="B26" s="4">
        <v>412</v>
      </c>
      <c r="C26">
        <f t="shared" si="0"/>
        <v>0.16031113264408917</v>
      </c>
      <c r="D26">
        <f t="shared" si="1"/>
        <v>-0.52872402017573283</v>
      </c>
    </row>
    <row r="27" spans="1:7" x14ac:dyDescent="0.3">
      <c r="A27" s="2">
        <v>3</v>
      </c>
      <c r="B27" s="4">
        <v>68</v>
      </c>
      <c r="C27">
        <f t="shared" si="0"/>
        <v>4.3670390549667036E-3</v>
      </c>
      <c r="D27">
        <f t="shared" si="1"/>
        <v>-0.25901883473641091</v>
      </c>
    </row>
    <row r="28" spans="1:7" x14ac:dyDescent="0.3">
      <c r="A28" s="6" t="s">
        <v>24</v>
      </c>
      <c r="B28" s="5">
        <v>1029</v>
      </c>
    </row>
    <row r="30" spans="1:7" x14ac:dyDescent="0.3">
      <c r="B30" t="s">
        <v>33</v>
      </c>
    </row>
    <row r="31" spans="1:7" x14ac:dyDescent="0.3">
      <c r="A31" s="2">
        <v>2</v>
      </c>
      <c r="B31" s="4">
        <v>88</v>
      </c>
      <c r="C31">
        <f>(B31/$B$33)^2</f>
        <v>2.8639053254437875E-2</v>
      </c>
      <c r="D31">
        <f>(B31/$B$33)*IMLOG2(B31/$B$33)</f>
        <v>-0.43372766366619636</v>
      </c>
    </row>
    <row r="32" spans="1:7" x14ac:dyDescent="0.3">
      <c r="A32" s="2">
        <v>3</v>
      </c>
      <c r="B32" s="4">
        <v>432</v>
      </c>
      <c r="C32">
        <f t="shared" ref="C32" si="2">(B32/$B$33)^2</f>
        <v>0.69017751479289946</v>
      </c>
      <c r="D32">
        <f>(B32/$B$33)*IMLOG2(B32/$B$33)</f>
        <v>-0.22221441210321918</v>
      </c>
    </row>
    <row r="33" spans="1:9" x14ac:dyDescent="0.3">
      <c r="A33" s="6" t="s">
        <v>24</v>
      </c>
      <c r="B33" s="5">
        <v>520</v>
      </c>
    </row>
    <row r="34" spans="1:9" x14ac:dyDescent="0.3">
      <c r="I34" s="7"/>
    </row>
    <row r="36" spans="1:9" x14ac:dyDescent="0.3">
      <c r="A36" t="s">
        <v>34</v>
      </c>
      <c r="B36">
        <v>2000</v>
      </c>
    </row>
    <row r="38" spans="1:9" x14ac:dyDescent="0.3">
      <c r="A38" s="7" t="s">
        <v>36</v>
      </c>
      <c r="B38" t="s">
        <v>37</v>
      </c>
      <c r="C38" t="s">
        <v>35</v>
      </c>
      <c r="D38" t="s">
        <v>40</v>
      </c>
    </row>
    <row r="39" spans="1:9" x14ac:dyDescent="0.3">
      <c r="A39" t="s">
        <v>31</v>
      </c>
      <c r="B39">
        <f>1-SUM(C19:C20)</f>
        <v>0.1936863633905439</v>
      </c>
      <c r="C39">
        <f>B21/B36</f>
        <v>0.22550000000000001</v>
      </c>
      <c r="D39">
        <f>-SUM(D19:D20)</f>
        <v>0.49582273142483824</v>
      </c>
    </row>
    <row r="40" spans="1:9" x14ac:dyDescent="0.3">
      <c r="A40" t="s">
        <v>32</v>
      </c>
      <c r="B40">
        <f>1-SUM(C24:C27)</f>
        <v>0.63415375868520385</v>
      </c>
      <c r="C40">
        <f>B28/B36</f>
        <v>0.51449999999999996</v>
      </c>
      <c r="D40">
        <f>-SUM(D24:D27)</f>
        <v>1.6324044591039051</v>
      </c>
    </row>
    <row r="41" spans="1:9" x14ac:dyDescent="0.3">
      <c r="A41" t="s">
        <v>33</v>
      </c>
      <c r="B41">
        <f>1-SUM(C31:C32)</f>
        <v>0.28118343195266271</v>
      </c>
      <c r="C41">
        <f>B33/B36</f>
        <v>0.26</v>
      </c>
      <c r="D41">
        <f>-SUM(D31:D32)</f>
        <v>0.65594207576941554</v>
      </c>
    </row>
    <row r="43" spans="1:9" x14ac:dyDescent="0.3">
      <c r="A43" s="7" t="s">
        <v>38</v>
      </c>
      <c r="B43">
        <f>SUMPRODUCT(B39:B41,C39:C41)</f>
        <v>0.44305607609579734</v>
      </c>
    </row>
    <row r="44" spans="1:9" x14ac:dyDescent="0.3">
      <c r="A44" s="7" t="s">
        <v>41</v>
      </c>
      <c r="B44">
        <f>SUMPRODUCT(D39:D41,C39:C41)</f>
        <v>1.1222250598453083</v>
      </c>
    </row>
    <row r="46" spans="1:9" x14ac:dyDescent="0.3">
      <c r="A46" t="s">
        <v>42</v>
      </c>
      <c r="B46" t="str">
        <f>IMLOG2(4)</f>
        <v>2</v>
      </c>
    </row>
    <row r="48" spans="1:9" x14ac:dyDescent="0.3">
      <c r="A48" s="7" t="s">
        <v>43</v>
      </c>
      <c r="B48">
        <f>B46-B44</f>
        <v>0.87777494015469171</v>
      </c>
    </row>
    <row r="50" spans="1:2" x14ac:dyDescent="0.3">
      <c r="A50" s="7" t="s">
        <v>44</v>
      </c>
      <c r="B50">
        <f>-C39*IMLOG2(C39)-C40*IMLOG2(C40)-C41*IMLOG2(C41)</f>
        <v>1.483123317413654</v>
      </c>
    </row>
    <row r="52" spans="1:2" x14ac:dyDescent="0.3">
      <c r="A52" s="7" t="s">
        <v>45</v>
      </c>
      <c r="B52">
        <f>B48/B50</f>
        <v>0.59184218186617166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1"/>
  <sheetViews>
    <sheetView topLeftCell="Q1" zoomScale="99" workbookViewId="0">
      <selection activeCell="Y21" sqref="Y21"/>
    </sheetView>
  </sheetViews>
  <sheetFormatPr defaultRowHeight="14.4" x14ac:dyDescent="0.3"/>
  <cols>
    <col min="1" max="1" width="15.44140625" customWidth="1"/>
    <col min="2" max="2" width="10.88671875" customWidth="1"/>
    <col min="3" max="3" width="13.33203125" customWidth="1"/>
    <col min="4" max="4" width="10.5546875" customWidth="1"/>
    <col min="5" max="5" width="13.33203125" customWidth="1"/>
    <col min="6" max="6" width="10.21875" customWidth="1"/>
    <col min="8" max="8" width="13" customWidth="1"/>
    <col min="9" max="9" width="12.6640625" customWidth="1"/>
    <col min="10" max="10" width="14.77734375" customWidth="1"/>
    <col min="11" max="11" width="14.21875" customWidth="1"/>
    <col min="12" max="12" width="11.33203125" customWidth="1"/>
    <col min="13" max="13" width="10.77734375" customWidth="1"/>
    <col min="14" max="14" width="14.33203125" customWidth="1"/>
    <col min="15" max="15" width="9.44140625" customWidth="1"/>
    <col min="18" max="18" width="11.33203125" customWidth="1"/>
    <col min="19" max="19" width="14.109375" customWidth="1"/>
    <col min="20" max="20" width="11.77734375" customWidth="1"/>
    <col min="21" max="21" width="12.88671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3" x14ac:dyDescent="0.3">
      <c r="A2">
        <v>1035</v>
      </c>
      <c r="B2">
        <v>5</v>
      </c>
      <c r="C2">
        <v>1.9</v>
      </c>
      <c r="D2" t="s">
        <v>21</v>
      </c>
      <c r="E2">
        <v>11</v>
      </c>
      <c r="F2">
        <v>6</v>
      </c>
      <c r="G2">
        <v>2002</v>
      </c>
      <c r="H2">
        <v>1</v>
      </c>
      <c r="I2">
        <v>173</v>
      </c>
      <c r="J2">
        <v>17</v>
      </c>
      <c r="K2">
        <v>8</v>
      </c>
      <c r="L2">
        <v>831</v>
      </c>
      <c r="M2">
        <v>1709</v>
      </c>
      <c r="N2" t="s">
        <v>21</v>
      </c>
      <c r="O2" t="s">
        <v>21</v>
      </c>
      <c r="P2" t="s">
        <v>22</v>
      </c>
      <c r="Q2" t="s">
        <v>22</v>
      </c>
      <c r="R2" t="s">
        <v>21</v>
      </c>
      <c r="S2">
        <v>10</v>
      </c>
      <c r="T2">
        <v>8</v>
      </c>
      <c r="U2">
        <v>1</v>
      </c>
      <c r="W2" t="s">
        <v>27</v>
      </c>
    </row>
    <row r="3" spans="1:23" x14ac:dyDescent="0.3">
      <c r="A3">
        <v>1807</v>
      </c>
      <c r="B3">
        <v>15</v>
      </c>
      <c r="C3">
        <v>0.5</v>
      </c>
      <c r="D3" t="s">
        <v>21</v>
      </c>
      <c r="E3">
        <v>61</v>
      </c>
      <c r="F3">
        <v>6</v>
      </c>
      <c r="G3">
        <v>3726</v>
      </c>
      <c r="H3">
        <v>0.1</v>
      </c>
      <c r="I3">
        <v>134</v>
      </c>
      <c r="J3">
        <v>8</v>
      </c>
      <c r="K3">
        <v>5</v>
      </c>
      <c r="L3">
        <v>1734</v>
      </c>
      <c r="M3">
        <v>1968</v>
      </c>
      <c r="N3" t="s">
        <v>22</v>
      </c>
      <c r="O3" t="s">
        <v>21</v>
      </c>
      <c r="P3" t="s">
        <v>21</v>
      </c>
      <c r="Q3" t="s">
        <v>22</v>
      </c>
      <c r="R3" t="s">
        <v>21</v>
      </c>
      <c r="S3">
        <v>6</v>
      </c>
      <c r="T3">
        <v>2</v>
      </c>
      <c r="U3">
        <v>3</v>
      </c>
      <c r="W3" t="s">
        <v>28</v>
      </c>
    </row>
    <row r="4" spans="1:23" x14ac:dyDescent="0.3">
      <c r="A4">
        <v>1330</v>
      </c>
      <c r="B4">
        <v>11</v>
      </c>
      <c r="C4">
        <v>0.5</v>
      </c>
      <c r="D4" t="s">
        <v>22</v>
      </c>
      <c r="E4">
        <v>38</v>
      </c>
      <c r="F4">
        <v>7</v>
      </c>
      <c r="G4">
        <v>1733</v>
      </c>
      <c r="H4">
        <v>1</v>
      </c>
      <c r="I4">
        <v>183</v>
      </c>
      <c r="J4">
        <v>9</v>
      </c>
      <c r="K4">
        <v>0</v>
      </c>
      <c r="L4">
        <v>1290</v>
      </c>
      <c r="M4">
        <v>1441</v>
      </c>
      <c r="N4" t="s">
        <v>22</v>
      </c>
      <c r="O4" t="s">
        <v>21</v>
      </c>
      <c r="P4" t="s">
        <v>22</v>
      </c>
      <c r="Q4" t="s">
        <v>21</v>
      </c>
      <c r="R4" t="s">
        <v>22</v>
      </c>
      <c r="S4">
        <v>1</v>
      </c>
      <c r="T4">
        <v>0</v>
      </c>
      <c r="U4">
        <v>1</v>
      </c>
      <c r="W4" t="s">
        <v>29</v>
      </c>
    </row>
    <row r="5" spans="1:23" x14ac:dyDescent="0.3">
      <c r="A5">
        <v>1083</v>
      </c>
      <c r="B5">
        <v>4</v>
      </c>
      <c r="C5">
        <v>2.9</v>
      </c>
      <c r="D5" t="s">
        <v>21</v>
      </c>
      <c r="E5">
        <v>64</v>
      </c>
      <c r="F5">
        <v>3</v>
      </c>
      <c r="G5">
        <v>3210</v>
      </c>
      <c r="H5">
        <v>0.8</v>
      </c>
      <c r="I5">
        <v>178</v>
      </c>
      <c r="J5">
        <v>13</v>
      </c>
      <c r="K5">
        <v>3</v>
      </c>
      <c r="L5">
        <v>1025</v>
      </c>
      <c r="M5">
        <v>1118</v>
      </c>
      <c r="N5" t="s">
        <v>22</v>
      </c>
      <c r="O5" t="s">
        <v>21</v>
      </c>
      <c r="P5" t="s">
        <v>21</v>
      </c>
      <c r="Q5" t="s">
        <v>22</v>
      </c>
      <c r="R5" t="s">
        <v>21</v>
      </c>
      <c r="S5">
        <v>11</v>
      </c>
      <c r="T5">
        <v>1</v>
      </c>
      <c r="U5">
        <v>3</v>
      </c>
      <c r="W5" t="s">
        <v>30</v>
      </c>
    </row>
    <row r="6" spans="1:23" x14ac:dyDescent="0.3">
      <c r="A6">
        <v>1519</v>
      </c>
      <c r="B6">
        <v>15</v>
      </c>
      <c r="C6">
        <v>2.1</v>
      </c>
      <c r="D6" t="s">
        <v>22</v>
      </c>
      <c r="E6">
        <v>32</v>
      </c>
      <c r="F6">
        <v>1</v>
      </c>
      <c r="G6">
        <v>2912</v>
      </c>
      <c r="H6">
        <v>0.7</v>
      </c>
      <c r="I6">
        <v>200</v>
      </c>
      <c r="J6">
        <v>11</v>
      </c>
      <c r="K6">
        <v>10</v>
      </c>
      <c r="L6">
        <v>168</v>
      </c>
      <c r="M6">
        <v>1239</v>
      </c>
      <c r="N6" t="s">
        <v>21</v>
      </c>
      <c r="O6" t="s">
        <v>21</v>
      </c>
      <c r="P6" t="s">
        <v>22</v>
      </c>
      <c r="Q6" t="s">
        <v>22</v>
      </c>
      <c r="R6" t="s">
        <v>22</v>
      </c>
      <c r="S6">
        <v>10</v>
      </c>
      <c r="T6">
        <v>0</v>
      </c>
      <c r="U6">
        <v>2</v>
      </c>
    </row>
    <row r="7" spans="1:23" x14ac:dyDescent="0.3">
      <c r="A7">
        <v>1496</v>
      </c>
      <c r="B7">
        <v>6</v>
      </c>
      <c r="C7">
        <v>1.9</v>
      </c>
      <c r="D7" t="s">
        <v>21</v>
      </c>
      <c r="E7">
        <v>38</v>
      </c>
      <c r="F7">
        <v>4</v>
      </c>
      <c r="G7">
        <v>1927</v>
      </c>
      <c r="H7">
        <v>0.1</v>
      </c>
      <c r="I7">
        <v>126</v>
      </c>
      <c r="J7">
        <v>17</v>
      </c>
      <c r="K7">
        <v>4</v>
      </c>
      <c r="L7">
        <v>501</v>
      </c>
      <c r="M7">
        <v>506</v>
      </c>
      <c r="N7" t="s">
        <v>22</v>
      </c>
      <c r="O7" t="s">
        <v>22</v>
      </c>
      <c r="P7" t="s">
        <v>22</v>
      </c>
      <c r="Q7" t="s">
        <v>21</v>
      </c>
      <c r="R7" t="s">
        <v>21</v>
      </c>
      <c r="S7">
        <v>14</v>
      </c>
      <c r="T7">
        <v>13</v>
      </c>
      <c r="U7">
        <v>1</v>
      </c>
    </row>
    <row r="8" spans="1:23" x14ac:dyDescent="0.3">
      <c r="A8">
        <v>1928</v>
      </c>
      <c r="B8">
        <v>13</v>
      </c>
      <c r="C8">
        <v>1.8</v>
      </c>
      <c r="D8" t="s">
        <v>22</v>
      </c>
      <c r="E8">
        <v>19</v>
      </c>
      <c r="F8">
        <v>3</v>
      </c>
      <c r="G8">
        <v>3777</v>
      </c>
      <c r="H8">
        <v>1</v>
      </c>
      <c r="I8">
        <v>187</v>
      </c>
      <c r="J8">
        <v>7</v>
      </c>
      <c r="K8">
        <v>2</v>
      </c>
      <c r="L8">
        <v>691</v>
      </c>
      <c r="M8">
        <v>1580</v>
      </c>
      <c r="N8" t="s">
        <v>21</v>
      </c>
      <c r="O8" t="s">
        <v>21</v>
      </c>
      <c r="P8" t="s">
        <v>21</v>
      </c>
      <c r="Q8" t="s">
        <v>21</v>
      </c>
      <c r="R8" t="s">
        <v>21</v>
      </c>
      <c r="S8">
        <v>20</v>
      </c>
      <c r="T8">
        <v>9</v>
      </c>
      <c r="U8">
        <v>3</v>
      </c>
    </row>
    <row r="9" spans="1:23" x14ac:dyDescent="0.3">
      <c r="A9">
        <v>609</v>
      </c>
      <c r="B9">
        <v>18</v>
      </c>
      <c r="C9">
        <v>0.5</v>
      </c>
      <c r="D9" t="s">
        <v>22</v>
      </c>
      <c r="E9">
        <v>10</v>
      </c>
      <c r="F9">
        <v>6</v>
      </c>
      <c r="G9">
        <v>1905</v>
      </c>
      <c r="H9">
        <v>0.1</v>
      </c>
      <c r="I9">
        <v>81</v>
      </c>
      <c r="J9">
        <v>16</v>
      </c>
      <c r="K9">
        <v>3</v>
      </c>
      <c r="L9">
        <v>113</v>
      </c>
      <c r="M9">
        <v>1524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>
        <v>6</v>
      </c>
      <c r="T9">
        <v>4</v>
      </c>
      <c r="U9">
        <v>1</v>
      </c>
    </row>
    <row r="10" spans="1:23" x14ac:dyDescent="0.3">
      <c r="A10">
        <v>1182</v>
      </c>
      <c r="B10">
        <v>19</v>
      </c>
      <c r="C10">
        <v>0.5</v>
      </c>
      <c r="D10" t="s">
        <v>22</v>
      </c>
      <c r="E10">
        <v>8</v>
      </c>
      <c r="F10">
        <v>8</v>
      </c>
      <c r="G10">
        <v>2563</v>
      </c>
      <c r="H10">
        <v>0.5</v>
      </c>
      <c r="I10">
        <v>138</v>
      </c>
      <c r="J10">
        <v>19</v>
      </c>
      <c r="K10">
        <v>17</v>
      </c>
      <c r="L10">
        <v>275</v>
      </c>
      <c r="M10">
        <v>986</v>
      </c>
      <c r="N10" t="s">
        <v>22</v>
      </c>
      <c r="O10" t="s">
        <v>21</v>
      </c>
      <c r="P10" t="s">
        <v>21</v>
      </c>
      <c r="Q10" t="s">
        <v>22</v>
      </c>
      <c r="R10" t="s">
        <v>22</v>
      </c>
      <c r="S10">
        <v>16</v>
      </c>
      <c r="T10">
        <v>7</v>
      </c>
      <c r="U10">
        <v>2</v>
      </c>
    </row>
    <row r="11" spans="1:23" x14ac:dyDescent="0.3">
      <c r="A11">
        <v>1002</v>
      </c>
      <c r="B11">
        <v>19</v>
      </c>
      <c r="C11">
        <v>0.8</v>
      </c>
      <c r="D11" t="s">
        <v>21</v>
      </c>
      <c r="E11">
        <v>35</v>
      </c>
      <c r="F11">
        <v>2</v>
      </c>
      <c r="G11">
        <v>1726</v>
      </c>
      <c r="H11">
        <v>0.5</v>
      </c>
      <c r="I11">
        <v>83</v>
      </c>
      <c r="J11">
        <v>16</v>
      </c>
      <c r="K11">
        <v>5</v>
      </c>
      <c r="L11">
        <v>1345</v>
      </c>
      <c r="M11">
        <v>1416</v>
      </c>
      <c r="N11" t="s">
        <v>22</v>
      </c>
      <c r="O11" t="s">
        <v>21</v>
      </c>
      <c r="P11" t="s">
        <v>21</v>
      </c>
      <c r="Q11" t="s">
        <v>21</v>
      </c>
      <c r="R11" t="s">
        <v>22</v>
      </c>
      <c r="S11">
        <v>4</v>
      </c>
      <c r="T11">
        <v>0</v>
      </c>
      <c r="U11">
        <v>1</v>
      </c>
    </row>
    <row r="12" spans="1:23" x14ac:dyDescent="0.3">
      <c r="A12">
        <v>1989</v>
      </c>
      <c r="B12">
        <v>18</v>
      </c>
      <c r="C12">
        <v>2.9</v>
      </c>
      <c r="D12" t="s">
        <v>21</v>
      </c>
      <c r="E12">
        <v>17</v>
      </c>
      <c r="F12">
        <v>8</v>
      </c>
      <c r="G12">
        <v>2369</v>
      </c>
      <c r="H12">
        <v>0.1</v>
      </c>
      <c r="I12">
        <v>193</v>
      </c>
      <c r="J12">
        <v>7</v>
      </c>
      <c r="K12">
        <v>0</v>
      </c>
      <c r="L12">
        <v>629</v>
      </c>
      <c r="M12">
        <v>682</v>
      </c>
      <c r="N12" t="s">
        <v>21</v>
      </c>
      <c r="O12" t="s">
        <v>21</v>
      </c>
      <c r="P12" t="s">
        <v>22</v>
      </c>
      <c r="Q12" t="s">
        <v>22</v>
      </c>
      <c r="R12" t="s">
        <v>21</v>
      </c>
      <c r="S12">
        <v>15</v>
      </c>
      <c r="T12">
        <v>8</v>
      </c>
      <c r="U12">
        <v>2</v>
      </c>
    </row>
    <row r="13" spans="1:23" x14ac:dyDescent="0.3">
      <c r="A13">
        <v>1554</v>
      </c>
      <c r="B13">
        <v>19</v>
      </c>
      <c r="C13">
        <v>2.7</v>
      </c>
      <c r="D13" t="s">
        <v>21</v>
      </c>
      <c r="E13">
        <v>47</v>
      </c>
      <c r="F13">
        <v>5</v>
      </c>
      <c r="G13">
        <v>509</v>
      </c>
      <c r="H13">
        <v>0.7</v>
      </c>
      <c r="I13">
        <v>185</v>
      </c>
      <c r="J13">
        <v>12</v>
      </c>
      <c r="K13">
        <v>3</v>
      </c>
      <c r="L13">
        <v>319</v>
      </c>
      <c r="M13">
        <v>1367</v>
      </c>
      <c r="N13" t="s">
        <v>22</v>
      </c>
      <c r="O13" t="s">
        <v>21</v>
      </c>
      <c r="P13" t="s">
        <v>21</v>
      </c>
      <c r="Q13" t="s">
        <v>22</v>
      </c>
      <c r="R13" t="s">
        <v>22</v>
      </c>
      <c r="S13">
        <v>12</v>
      </c>
      <c r="T13">
        <v>3</v>
      </c>
      <c r="U13">
        <v>0</v>
      </c>
    </row>
    <row r="14" spans="1:23" x14ac:dyDescent="0.3">
      <c r="A14">
        <v>1589</v>
      </c>
      <c r="B14">
        <v>6</v>
      </c>
      <c r="C14">
        <v>0.6</v>
      </c>
      <c r="D14" t="s">
        <v>21</v>
      </c>
      <c r="E14">
        <v>58</v>
      </c>
      <c r="F14">
        <v>7</v>
      </c>
      <c r="G14">
        <v>3464</v>
      </c>
      <c r="H14">
        <v>0.9</v>
      </c>
      <c r="I14">
        <v>85</v>
      </c>
      <c r="J14">
        <v>19</v>
      </c>
      <c r="K14">
        <v>10</v>
      </c>
      <c r="L14">
        <v>319</v>
      </c>
      <c r="M14">
        <v>1206</v>
      </c>
      <c r="N14" t="s">
        <v>21</v>
      </c>
      <c r="O14" t="s">
        <v>21</v>
      </c>
      <c r="P14" t="s">
        <v>21</v>
      </c>
      <c r="Q14" t="s">
        <v>21</v>
      </c>
      <c r="R14" t="s">
        <v>21</v>
      </c>
      <c r="S14">
        <v>7</v>
      </c>
      <c r="T14">
        <v>0</v>
      </c>
      <c r="U14">
        <v>3</v>
      </c>
    </row>
    <row r="15" spans="1:23" x14ac:dyDescent="0.3">
      <c r="A15">
        <v>1841</v>
      </c>
      <c r="B15">
        <v>18</v>
      </c>
      <c r="C15">
        <v>1.3</v>
      </c>
      <c r="D15" t="s">
        <v>21</v>
      </c>
      <c r="E15">
        <v>14</v>
      </c>
      <c r="F15">
        <v>8</v>
      </c>
      <c r="G15">
        <v>2304</v>
      </c>
      <c r="H15">
        <v>0.6</v>
      </c>
      <c r="I15">
        <v>167</v>
      </c>
      <c r="J15">
        <v>7</v>
      </c>
      <c r="K15">
        <v>1</v>
      </c>
      <c r="L15">
        <v>593</v>
      </c>
      <c r="M15">
        <v>672</v>
      </c>
      <c r="N15" t="s">
        <v>22</v>
      </c>
      <c r="O15" t="s">
        <v>22</v>
      </c>
      <c r="P15" t="s">
        <v>22</v>
      </c>
      <c r="Q15" t="s">
        <v>21</v>
      </c>
      <c r="R15" t="s">
        <v>21</v>
      </c>
      <c r="S15">
        <v>8</v>
      </c>
      <c r="T15">
        <v>6</v>
      </c>
      <c r="U15">
        <v>2</v>
      </c>
    </row>
    <row r="16" spans="1:23" x14ac:dyDescent="0.3">
      <c r="A16">
        <v>1544</v>
      </c>
      <c r="B16">
        <v>2</v>
      </c>
      <c r="C16">
        <v>2.4</v>
      </c>
      <c r="D16" t="s">
        <v>22</v>
      </c>
      <c r="E16">
        <v>12</v>
      </c>
      <c r="F16">
        <v>7</v>
      </c>
      <c r="G16">
        <v>489</v>
      </c>
      <c r="H16">
        <v>0.1</v>
      </c>
      <c r="I16">
        <v>186</v>
      </c>
      <c r="J16">
        <v>9</v>
      </c>
      <c r="K16">
        <v>4</v>
      </c>
      <c r="L16">
        <v>470</v>
      </c>
      <c r="M16">
        <v>844</v>
      </c>
      <c r="N16" t="s">
        <v>22</v>
      </c>
      <c r="O16" t="s">
        <v>21</v>
      </c>
      <c r="P16" t="s">
        <v>21</v>
      </c>
      <c r="Q16" t="s">
        <v>21</v>
      </c>
      <c r="R16" t="s">
        <v>22</v>
      </c>
      <c r="S16">
        <v>20</v>
      </c>
      <c r="T16">
        <v>18</v>
      </c>
      <c r="U16">
        <v>0</v>
      </c>
    </row>
    <row r="17" spans="1:21" x14ac:dyDescent="0.3">
      <c r="A17">
        <v>717</v>
      </c>
      <c r="B17">
        <v>15</v>
      </c>
      <c r="C17">
        <v>0.5</v>
      </c>
      <c r="D17" t="s">
        <v>21</v>
      </c>
      <c r="E17">
        <v>10</v>
      </c>
      <c r="F17">
        <v>1</v>
      </c>
      <c r="G17">
        <v>688</v>
      </c>
      <c r="H17">
        <v>0.6</v>
      </c>
      <c r="I17">
        <v>198</v>
      </c>
      <c r="J17">
        <v>10</v>
      </c>
      <c r="K17">
        <v>7</v>
      </c>
      <c r="L17">
        <v>217</v>
      </c>
      <c r="M17">
        <v>1106</v>
      </c>
      <c r="N17" t="s">
        <v>21</v>
      </c>
      <c r="O17" t="s">
        <v>22</v>
      </c>
      <c r="P17" t="s">
        <v>22</v>
      </c>
      <c r="Q17" t="s">
        <v>22</v>
      </c>
      <c r="R17" t="s">
        <v>21</v>
      </c>
      <c r="S17">
        <v>5</v>
      </c>
      <c r="T17">
        <v>4</v>
      </c>
      <c r="U17">
        <v>0</v>
      </c>
    </row>
    <row r="18" spans="1:21" x14ac:dyDescent="0.3">
      <c r="A18">
        <v>1836</v>
      </c>
      <c r="B18">
        <v>7</v>
      </c>
      <c r="C18">
        <v>1.1000000000000001</v>
      </c>
      <c r="D18" t="s">
        <v>21</v>
      </c>
      <c r="E18">
        <v>14</v>
      </c>
      <c r="F18">
        <v>5</v>
      </c>
      <c r="G18">
        <v>2469</v>
      </c>
      <c r="H18">
        <v>0.7</v>
      </c>
      <c r="I18">
        <v>104</v>
      </c>
      <c r="J18">
        <v>18</v>
      </c>
      <c r="K18">
        <v>6</v>
      </c>
      <c r="L18">
        <v>168</v>
      </c>
      <c r="M18">
        <v>1068</v>
      </c>
      <c r="N18" t="s">
        <v>21</v>
      </c>
      <c r="O18" t="s">
        <v>21</v>
      </c>
      <c r="P18" t="s">
        <v>22</v>
      </c>
      <c r="Q18" t="s">
        <v>21</v>
      </c>
      <c r="R18" t="s">
        <v>22</v>
      </c>
      <c r="S18">
        <v>1</v>
      </c>
      <c r="T18">
        <v>0</v>
      </c>
      <c r="U18">
        <v>2</v>
      </c>
    </row>
    <row r="19" spans="1:21" x14ac:dyDescent="0.3">
      <c r="A19">
        <v>712</v>
      </c>
      <c r="B19">
        <v>12</v>
      </c>
      <c r="C19">
        <v>0.5</v>
      </c>
      <c r="D19" t="s">
        <v>22</v>
      </c>
      <c r="E19">
        <v>27</v>
      </c>
      <c r="F19">
        <v>2</v>
      </c>
      <c r="G19">
        <v>2001</v>
      </c>
      <c r="H19">
        <v>0.5</v>
      </c>
      <c r="I19">
        <v>86</v>
      </c>
      <c r="J19">
        <v>11</v>
      </c>
      <c r="K19">
        <v>10</v>
      </c>
      <c r="L19">
        <v>1245</v>
      </c>
      <c r="M19">
        <v>1309</v>
      </c>
      <c r="N19" t="s">
        <v>21</v>
      </c>
      <c r="O19" t="s">
        <v>21</v>
      </c>
      <c r="P19" t="s">
        <v>22</v>
      </c>
      <c r="Q19" t="s">
        <v>21</v>
      </c>
      <c r="R19" t="s">
        <v>22</v>
      </c>
      <c r="S19">
        <v>11</v>
      </c>
      <c r="T19">
        <v>6</v>
      </c>
      <c r="U19">
        <v>1</v>
      </c>
    </row>
    <row r="20" spans="1:21" x14ac:dyDescent="0.3">
      <c r="A20">
        <v>1619</v>
      </c>
      <c r="B20">
        <v>13</v>
      </c>
      <c r="C20">
        <v>1.9</v>
      </c>
      <c r="D20" t="s">
        <v>22</v>
      </c>
      <c r="E20">
        <v>21</v>
      </c>
      <c r="F20">
        <v>1</v>
      </c>
      <c r="G20">
        <v>1641</v>
      </c>
      <c r="H20">
        <v>0.4</v>
      </c>
      <c r="I20">
        <v>138</v>
      </c>
      <c r="J20">
        <v>7</v>
      </c>
      <c r="K20">
        <v>2</v>
      </c>
      <c r="L20">
        <v>46</v>
      </c>
      <c r="M20">
        <v>562</v>
      </c>
      <c r="N20" t="s">
        <v>22</v>
      </c>
      <c r="O20" t="s">
        <v>21</v>
      </c>
      <c r="P20" t="s">
        <v>21</v>
      </c>
      <c r="Q20" t="s">
        <v>22</v>
      </c>
      <c r="R20" t="s">
        <v>21</v>
      </c>
      <c r="S20">
        <v>9</v>
      </c>
      <c r="T20">
        <v>2</v>
      </c>
      <c r="U20">
        <v>1</v>
      </c>
    </row>
    <row r="21" spans="1:21" x14ac:dyDescent="0.3">
      <c r="A21">
        <v>966</v>
      </c>
      <c r="B21">
        <v>11</v>
      </c>
      <c r="C21">
        <v>2</v>
      </c>
      <c r="D21" t="s">
        <v>22</v>
      </c>
      <c r="E21">
        <v>34</v>
      </c>
      <c r="F21">
        <v>2</v>
      </c>
      <c r="G21">
        <v>3534</v>
      </c>
      <c r="H21">
        <v>0.5</v>
      </c>
      <c r="I21">
        <v>118</v>
      </c>
      <c r="J21">
        <v>18</v>
      </c>
      <c r="K21">
        <v>17</v>
      </c>
      <c r="L21">
        <v>214</v>
      </c>
      <c r="M21">
        <v>1523</v>
      </c>
      <c r="N21" t="s">
        <v>21</v>
      </c>
      <c r="O21" t="s">
        <v>21</v>
      </c>
      <c r="P21" t="s">
        <v>21</v>
      </c>
      <c r="Q21" t="s">
        <v>21</v>
      </c>
      <c r="R21" t="s">
        <v>22</v>
      </c>
      <c r="S21">
        <v>10</v>
      </c>
      <c r="T21">
        <v>8</v>
      </c>
      <c r="U21">
        <v>3</v>
      </c>
    </row>
    <row r="22" spans="1:21" x14ac:dyDescent="0.3">
      <c r="A22">
        <v>1402</v>
      </c>
      <c r="B22">
        <v>12</v>
      </c>
      <c r="C22">
        <v>0.6</v>
      </c>
      <c r="D22" t="s">
        <v>21</v>
      </c>
      <c r="E22">
        <v>46</v>
      </c>
      <c r="F22">
        <v>7</v>
      </c>
      <c r="G22">
        <v>347</v>
      </c>
      <c r="H22">
        <v>0.3</v>
      </c>
      <c r="I22">
        <v>87</v>
      </c>
      <c r="J22">
        <v>17</v>
      </c>
      <c r="K22">
        <v>0</v>
      </c>
      <c r="L22">
        <v>1081</v>
      </c>
      <c r="M22">
        <v>1767</v>
      </c>
      <c r="N22" t="s">
        <v>22</v>
      </c>
      <c r="O22" t="s">
        <v>21</v>
      </c>
      <c r="P22" t="s">
        <v>22</v>
      </c>
      <c r="Q22" t="s">
        <v>21</v>
      </c>
      <c r="R22" t="s">
        <v>21</v>
      </c>
      <c r="S22">
        <v>12</v>
      </c>
      <c r="T22">
        <v>3</v>
      </c>
      <c r="U22">
        <v>0</v>
      </c>
    </row>
    <row r="23" spans="1:21" x14ac:dyDescent="0.3">
      <c r="A23">
        <v>503</v>
      </c>
      <c r="B23">
        <v>12</v>
      </c>
      <c r="C23">
        <v>1.2</v>
      </c>
      <c r="D23" t="s">
        <v>21</v>
      </c>
      <c r="E23">
        <v>8</v>
      </c>
      <c r="F23">
        <v>3</v>
      </c>
      <c r="G23">
        <v>2583</v>
      </c>
      <c r="H23">
        <v>0.4</v>
      </c>
      <c r="I23">
        <v>111</v>
      </c>
      <c r="J23">
        <v>11</v>
      </c>
      <c r="K23">
        <v>0</v>
      </c>
      <c r="L23">
        <v>201</v>
      </c>
      <c r="M23">
        <v>1245</v>
      </c>
      <c r="N23" t="s">
        <v>22</v>
      </c>
      <c r="O23" t="s">
        <v>21</v>
      </c>
      <c r="P23" t="s">
        <v>21</v>
      </c>
      <c r="Q23" t="s">
        <v>22</v>
      </c>
      <c r="R23" t="s">
        <v>22</v>
      </c>
      <c r="S23">
        <v>13</v>
      </c>
      <c r="T23">
        <v>5</v>
      </c>
      <c r="U23">
        <v>1</v>
      </c>
    </row>
    <row r="24" spans="1:21" x14ac:dyDescent="0.3">
      <c r="A24">
        <v>956</v>
      </c>
      <c r="B24">
        <v>7</v>
      </c>
      <c r="C24">
        <v>1.9</v>
      </c>
      <c r="D24" t="s">
        <v>21</v>
      </c>
      <c r="E24">
        <v>42</v>
      </c>
      <c r="F24">
        <v>7</v>
      </c>
      <c r="G24">
        <v>3700</v>
      </c>
      <c r="H24">
        <v>0.1</v>
      </c>
      <c r="I24">
        <v>133</v>
      </c>
      <c r="J24">
        <v>10</v>
      </c>
      <c r="K24">
        <v>0</v>
      </c>
      <c r="L24">
        <v>403</v>
      </c>
      <c r="M24">
        <v>1614</v>
      </c>
      <c r="N24" t="s">
        <v>21</v>
      </c>
      <c r="O24" t="s">
        <v>21</v>
      </c>
      <c r="P24" t="s">
        <v>22</v>
      </c>
      <c r="Q24" t="s">
        <v>22</v>
      </c>
      <c r="R24" t="s">
        <v>22</v>
      </c>
      <c r="S24">
        <v>11</v>
      </c>
      <c r="T24">
        <v>1</v>
      </c>
      <c r="U24">
        <v>3</v>
      </c>
    </row>
    <row r="25" spans="1:21" x14ac:dyDescent="0.3">
      <c r="A25">
        <v>1057</v>
      </c>
      <c r="B25">
        <v>2</v>
      </c>
      <c r="C25">
        <v>2.7</v>
      </c>
      <c r="D25" t="s">
        <v>22</v>
      </c>
      <c r="E25">
        <v>41</v>
      </c>
      <c r="F25">
        <v>4</v>
      </c>
      <c r="G25">
        <v>2033</v>
      </c>
      <c r="H25">
        <v>0.1</v>
      </c>
      <c r="I25">
        <v>97</v>
      </c>
      <c r="J25">
        <v>16</v>
      </c>
      <c r="K25">
        <v>9</v>
      </c>
      <c r="L25">
        <v>397</v>
      </c>
      <c r="M25">
        <v>891</v>
      </c>
      <c r="N25" t="s">
        <v>21</v>
      </c>
      <c r="O25" t="s">
        <v>21</v>
      </c>
      <c r="P25" t="s">
        <v>21</v>
      </c>
      <c r="Q25" t="s">
        <v>22</v>
      </c>
      <c r="R25" t="s">
        <v>21</v>
      </c>
      <c r="S25">
        <v>10</v>
      </c>
      <c r="T25">
        <v>3</v>
      </c>
      <c r="U25">
        <v>1</v>
      </c>
    </row>
    <row r="26" spans="1:21" x14ac:dyDescent="0.3">
      <c r="A26">
        <v>1231</v>
      </c>
      <c r="B26">
        <v>15</v>
      </c>
      <c r="C26">
        <v>0.7</v>
      </c>
      <c r="D26" t="s">
        <v>21</v>
      </c>
      <c r="E26">
        <v>7</v>
      </c>
      <c r="F26">
        <v>1</v>
      </c>
      <c r="G26">
        <v>3119</v>
      </c>
      <c r="H26">
        <v>0.9</v>
      </c>
      <c r="I26">
        <v>113</v>
      </c>
      <c r="J26">
        <v>9</v>
      </c>
      <c r="K26">
        <v>4</v>
      </c>
      <c r="L26">
        <v>43</v>
      </c>
      <c r="M26">
        <v>1663</v>
      </c>
      <c r="N26" t="s">
        <v>21</v>
      </c>
      <c r="O26" t="s">
        <v>21</v>
      </c>
      <c r="P26" t="s">
        <v>22</v>
      </c>
      <c r="Q26" t="s">
        <v>22</v>
      </c>
      <c r="R26" t="s">
        <v>22</v>
      </c>
      <c r="S26">
        <v>7</v>
      </c>
      <c r="T26">
        <v>2</v>
      </c>
      <c r="U26">
        <v>3</v>
      </c>
    </row>
    <row r="27" spans="1:21" x14ac:dyDescent="0.3">
      <c r="A27">
        <v>1812</v>
      </c>
      <c r="B27">
        <v>11</v>
      </c>
      <c r="C27">
        <v>1.3</v>
      </c>
      <c r="D27" t="s">
        <v>21</v>
      </c>
      <c r="E27">
        <v>42</v>
      </c>
      <c r="F27">
        <v>7</v>
      </c>
      <c r="G27">
        <v>3338</v>
      </c>
      <c r="H27">
        <v>1</v>
      </c>
      <c r="I27">
        <v>162</v>
      </c>
      <c r="J27">
        <v>18</v>
      </c>
      <c r="K27">
        <v>13</v>
      </c>
      <c r="L27">
        <v>380</v>
      </c>
      <c r="M27">
        <v>1550</v>
      </c>
      <c r="N27" t="s">
        <v>21</v>
      </c>
      <c r="O27" t="s">
        <v>21</v>
      </c>
      <c r="P27" t="s">
        <v>21</v>
      </c>
      <c r="Q27" t="s">
        <v>21</v>
      </c>
      <c r="R27" t="s">
        <v>21</v>
      </c>
      <c r="S27">
        <v>15</v>
      </c>
      <c r="T27">
        <v>4</v>
      </c>
      <c r="U27">
        <v>3</v>
      </c>
    </row>
    <row r="28" spans="1:21" x14ac:dyDescent="0.3">
      <c r="A28">
        <v>1331</v>
      </c>
      <c r="B28">
        <v>20</v>
      </c>
      <c r="C28">
        <v>1.6</v>
      </c>
      <c r="D28" t="s">
        <v>22</v>
      </c>
      <c r="E28">
        <v>16</v>
      </c>
      <c r="F28">
        <v>2</v>
      </c>
      <c r="G28">
        <v>1026</v>
      </c>
      <c r="H28">
        <v>0.5</v>
      </c>
      <c r="I28">
        <v>165</v>
      </c>
      <c r="J28">
        <v>13</v>
      </c>
      <c r="K28">
        <v>5</v>
      </c>
      <c r="L28">
        <v>1109</v>
      </c>
      <c r="M28">
        <v>1226</v>
      </c>
      <c r="N28" t="s">
        <v>22</v>
      </c>
      <c r="O28" t="s">
        <v>21</v>
      </c>
      <c r="P28" t="s">
        <v>22</v>
      </c>
      <c r="Q28" t="s">
        <v>21</v>
      </c>
      <c r="R28" t="s">
        <v>21</v>
      </c>
      <c r="S28">
        <v>7</v>
      </c>
      <c r="T28">
        <v>0</v>
      </c>
      <c r="U28">
        <v>1</v>
      </c>
    </row>
    <row r="29" spans="1:21" x14ac:dyDescent="0.3">
      <c r="A29">
        <v>1646</v>
      </c>
      <c r="B29">
        <v>19</v>
      </c>
      <c r="C29">
        <v>2.2999999999999998</v>
      </c>
      <c r="D29" t="s">
        <v>22</v>
      </c>
      <c r="E29">
        <v>41</v>
      </c>
      <c r="F29">
        <v>2</v>
      </c>
      <c r="G29">
        <v>3339</v>
      </c>
      <c r="H29">
        <v>0.2</v>
      </c>
      <c r="I29">
        <v>185</v>
      </c>
      <c r="J29">
        <v>18</v>
      </c>
      <c r="K29">
        <v>10</v>
      </c>
      <c r="L29">
        <v>1725</v>
      </c>
      <c r="M29">
        <v>1932</v>
      </c>
      <c r="N29" t="s">
        <v>21</v>
      </c>
      <c r="O29" t="s">
        <v>21</v>
      </c>
      <c r="P29" t="s">
        <v>21</v>
      </c>
      <c r="Q29" t="s">
        <v>22</v>
      </c>
      <c r="R29" t="s">
        <v>21</v>
      </c>
      <c r="S29">
        <v>10</v>
      </c>
      <c r="T29">
        <v>8</v>
      </c>
      <c r="U29">
        <v>3</v>
      </c>
    </row>
    <row r="30" spans="1:21" x14ac:dyDescent="0.3">
      <c r="A30">
        <v>1658</v>
      </c>
      <c r="B30">
        <v>15</v>
      </c>
      <c r="C30">
        <v>1.4</v>
      </c>
      <c r="D30" t="s">
        <v>22</v>
      </c>
      <c r="E30">
        <v>39</v>
      </c>
      <c r="F30">
        <v>1</v>
      </c>
      <c r="G30">
        <v>3483</v>
      </c>
      <c r="H30">
        <v>0.7</v>
      </c>
      <c r="I30">
        <v>182</v>
      </c>
      <c r="J30">
        <v>10</v>
      </c>
      <c r="K30">
        <v>1</v>
      </c>
      <c r="L30">
        <v>410</v>
      </c>
      <c r="M30">
        <v>522</v>
      </c>
      <c r="N30" t="s">
        <v>22</v>
      </c>
      <c r="O30" t="s">
        <v>21</v>
      </c>
      <c r="P30" t="s">
        <v>21</v>
      </c>
      <c r="Q30" t="s">
        <v>21</v>
      </c>
      <c r="R30" t="s">
        <v>21</v>
      </c>
      <c r="S30">
        <v>5</v>
      </c>
      <c r="T30">
        <v>0</v>
      </c>
      <c r="U30">
        <v>3</v>
      </c>
    </row>
    <row r="31" spans="1:21" x14ac:dyDescent="0.3">
      <c r="A31">
        <v>1296</v>
      </c>
      <c r="B31">
        <v>4</v>
      </c>
      <c r="C31">
        <v>0.9</v>
      </c>
      <c r="D31" t="s">
        <v>21</v>
      </c>
      <c r="E31">
        <v>14</v>
      </c>
      <c r="F31">
        <v>5</v>
      </c>
      <c r="G31">
        <v>490</v>
      </c>
      <c r="H31">
        <v>0.5</v>
      </c>
      <c r="I31">
        <v>124</v>
      </c>
      <c r="J31">
        <v>7</v>
      </c>
      <c r="K31">
        <v>1</v>
      </c>
      <c r="L31">
        <v>811</v>
      </c>
      <c r="M31">
        <v>1272</v>
      </c>
      <c r="N31" t="s">
        <v>21</v>
      </c>
      <c r="O31" t="s">
        <v>21</v>
      </c>
      <c r="P31" t="s">
        <v>21</v>
      </c>
      <c r="Q31" t="s">
        <v>21</v>
      </c>
      <c r="R31" t="s">
        <v>22</v>
      </c>
      <c r="S31">
        <v>3</v>
      </c>
      <c r="T31">
        <v>0</v>
      </c>
      <c r="U31">
        <v>0</v>
      </c>
    </row>
    <row r="32" spans="1:21" x14ac:dyDescent="0.3">
      <c r="A32">
        <v>848</v>
      </c>
      <c r="B32">
        <v>14</v>
      </c>
      <c r="C32">
        <v>2.1</v>
      </c>
      <c r="D32" t="s">
        <v>21</v>
      </c>
      <c r="E32">
        <v>19</v>
      </c>
      <c r="F32">
        <v>7</v>
      </c>
      <c r="G32">
        <v>3359</v>
      </c>
      <c r="H32">
        <v>0.8</v>
      </c>
      <c r="I32">
        <v>148</v>
      </c>
      <c r="J32">
        <v>10</v>
      </c>
      <c r="K32">
        <v>0</v>
      </c>
      <c r="L32">
        <v>176</v>
      </c>
      <c r="M32">
        <v>1029</v>
      </c>
      <c r="N32" t="s">
        <v>22</v>
      </c>
      <c r="O32" t="s">
        <v>21</v>
      </c>
      <c r="P32" t="s">
        <v>21</v>
      </c>
      <c r="Q32" t="s">
        <v>22</v>
      </c>
      <c r="R32" t="s">
        <v>21</v>
      </c>
      <c r="S32">
        <v>18</v>
      </c>
      <c r="T32">
        <v>10</v>
      </c>
      <c r="U32">
        <v>2</v>
      </c>
    </row>
    <row r="33" spans="1:21" x14ac:dyDescent="0.3">
      <c r="A33">
        <v>1454</v>
      </c>
      <c r="B33">
        <v>2</v>
      </c>
      <c r="C33">
        <v>2.6</v>
      </c>
      <c r="D33" t="s">
        <v>22</v>
      </c>
      <c r="E33">
        <v>6</v>
      </c>
      <c r="F33">
        <v>3</v>
      </c>
      <c r="G33">
        <v>1300</v>
      </c>
      <c r="H33">
        <v>0.4</v>
      </c>
      <c r="I33">
        <v>199</v>
      </c>
      <c r="J33">
        <v>10</v>
      </c>
      <c r="K33">
        <v>0</v>
      </c>
      <c r="L33">
        <v>698</v>
      </c>
      <c r="M33">
        <v>1018</v>
      </c>
      <c r="N33" t="s">
        <v>22</v>
      </c>
      <c r="O33" t="s">
        <v>22</v>
      </c>
      <c r="P33" t="s">
        <v>22</v>
      </c>
      <c r="Q33" t="s">
        <v>21</v>
      </c>
      <c r="R33" t="s">
        <v>22</v>
      </c>
      <c r="S33">
        <v>20</v>
      </c>
      <c r="T33">
        <v>8</v>
      </c>
      <c r="U33">
        <v>1</v>
      </c>
    </row>
    <row r="34" spans="1:21" x14ac:dyDescent="0.3">
      <c r="A34">
        <v>1944</v>
      </c>
      <c r="B34">
        <v>8</v>
      </c>
      <c r="C34">
        <v>1.8</v>
      </c>
      <c r="D34" t="s">
        <v>21</v>
      </c>
      <c r="E34">
        <v>31</v>
      </c>
      <c r="F34">
        <v>4</v>
      </c>
      <c r="G34">
        <v>2560</v>
      </c>
      <c r="H34">
        <v>0.8</v>
      </c>
      <c r="I34">
        <v>87</v>
      </c>
      <c r="J34">
        <v>7</v>
      </c>
      <c r="K34">
        <v>3</v>
      </c>
      <c r="L34">
        <v>1111</v>
      </c>
      <c r="M34">
        <v>1362</v>
      </c>
      <c r="N34" t="s">
        <v>22</v>
      </c>
      <c r="O34" t="s">
        <v>21</v>
      </c>
      <c r="P34" t="s">
        <v>21</v>
      </c>
      <c r="Q34" t="s">
        <v>22</v>
      </c>
      <c r="R34" t="s">
        <v>21</v>
      </c>
      <c r="S34">
        <v>10</v>
      </c>
      <c r="T34">
        <v>0</v>
      </c>
      <c r="U34">
        <v>3</v>
      </c>
    </row>
    <row r="35" spans="1:21" x14ac:dyDescent="0.3">
      <c r="A35">
        <v>915</v>
      </c>
      <c r="B35">
        <v>9</v>
      </c>
      <c r="C35">
        <v>2</v>
      </c>
      <c r="D35" t="s">
        <v>22</v>
      </c>
      <c r="E35">
        <v>31</v>
      </c>
      <c r="F35">
        <v>3</v>
      </c>
      <c r="G35">
        <v>378</v>
      </c>
      <c r="H35">
        <v>0.3</v>
      </c>
      <c r="I35">
        <v>91</v>
      </c>
      <c r="J35">
        <v>11</v>
      </c>
      <c r="K35">
        <v>6</v>
      </c>
      <c r="L35">
        <v>875</v>
      </c>
      <c r="M35">
        <v>1316</v>
      </c>
      <c r="N35" t="s">
        <v>21</v>
      </c>
      <c r="O35" t="s">
        <v>21</v>
      </c>
      <c r="P35" t="s">
        <v>21</v>
      </c>
      <c r="Q35" t="s">
        <v>22</v>
      </c>
      <c r="R35" t="s">
        <v>22</v>
      </c>
      <c r="S35">
        <v>20</v>
      </c>
      <c r="T35">
        <v>8</v>
      </c>
      <c r="U35">
        <v>0</v>
      </c>
    </row>
    <row r="36" spans="1:21" x14ac:dyDescent="0.3">
      <c r="A36">
        <v>769</v>
      </c>
      <c r="B36">
        <v>11</v>
      </c>
      <c r="C36">
        <v>1.2</v>
      </c>
      <c r="D36" t="s">
        <v>22</v>
      </c>
      <c r="E36">
        <v>17</v>
      </c>
      <c r="F36">
        <v>8</v>
      </c>
      <c r="G36">
        <v>1877</v>
      </c>
      <c r="H36">
        <v>0.1</v>
      </c>
      <c r="I36">
        <v>95</v>
      </c>
      <c r="J36">
        <v>18</v>
      </c>
      <c r="K36">
        <v>2</v>
      </c>
      <c r="L36">
        <v>1384</v>
      </c>
      <c r="M36">
        <v>1454</v>
      </c>
      <c r="N36" t="s">
        <v>22</v>
      </c>
      <c r="O36" t="s">
        <v>22</v>
      </c>
      <c r="P36" t="s">
        <v>22</v>
      </c>
      <c r="Q36" t="s">
        <v>21</v>
      </c>
      <c r="R36" t="s">
        <v>21</v>
      </c>
      <c r="S36">
        <v>4</v>
      </c>
      <c r="T36">
        <v>2</v>
      </c>
      <c r="U36">
        <v>1</v>
      </c>
    </row>
    <row r="37" spans="1:21" x14ac:dyDescent="0.3">
      <c r="A37">
        <v>936</v>
      </c>
      <c r="B37">
        <v>3</v>
      </c>
      <c r="C37">
        <v>1</v>
      </c>
      <c r="D37" t="s">
        <v>22</v>
      </c>
      <c r="E37">
        <v>18</v>
      </c>
      <c r="F37">
        <v>3</v>
      </c>
      <c r="G37">
        <v>2391</v>
      </c>
      <c r="H37">
        <v>0.2</v>
      </c>
      <c r="I37">
        <v>153</v>
      </c>
      <c r="J37">
        <v>12</v>
      </c>
      <c r="K37">
        <v>6</v>
      </c>
      <c r="L37">
        <v>1330</v>
      </c>
      <c r="M37">
        <v>1686</v>
      </c>
      <c r="N37" t="s">
        <v>21</v>
      </c>
      <c r="O37" t="s">
        <v>21</v>
      </c>
      <c r="P37" t="s">
        <v>22</v>
      </c>
      <c r="Q37" t="s">
        <v>21</v>
      </c>
      <c r="R37" t="s">
        <v>22</v>
      </c>
      <c r="S37">
        <v>18</v>
      </c>
      <c r="T37">
        <v>1</v>
      </c>
      <c r="U37">
        <v>2</v>
      </c>
    </row>
    <row r="38" spans="1:21" x14ac:dyDescent="0.3">
      <c r="A38">
        <v>1659</v>
      </c>
      <c r="B38">
        <v>9</v>
      </c>
      <c r="C38">
        <v>2.5</v>
      </c>
      <c r="D38" t="s">
        <v>22</v>
      </c>
      <c r="E38">
        <v>41</v>
      </c>
      <c r="F38">
        <v>7</v>
      </c>
      <c r="G38">
        <v>545</v>
      </c>
      <c r="H38">
        <v>0.1</v>
      </c>
      <c r="I38">
        <v>88</v>
      </c>
      <c r="J38">
        <v>12</v>
      </c>
      <c r="K38">
        <v>0</v>
      </c>
      <c r="L38">
        <v>787</v>
      </c>
      <c r="M38">
        <v>1515</v>
      </c>
      <c r="N38" t="s">
        <v>21</v>
      </c>
      <c r="O38" t="s">
        <v>22</v>
      </c>
      <c r="P38" t="s">
        <v>22</v>
      </c>
      <c r="Q38" t="s">
        <v>21</v>
      </c>
      <c r="R38" t="s">
        <v>21</v>
      </c>
      <c r="S38">
        <v>18</v>
      </c>
      <c r="T38">
        <v>2</v>
      </c>
      <c r="U38">
        <v>0</v>
      </c>
    </row>
    <row r="39" spans="1:21" x14ac:dyDescent="0.3">
      <c r="A39">
        <v>1372</v>
      </c>
      <c r="B39">
        <v>20</v>
      </c>
      <c r="C39">
        <v>2.7</v>
      </c>
      <c r="D39" t="s">
        <v>22</v>
      </c>
      <c r="E39">
        <v>34</v>
      </c>
      <c r="F39">
        <v>4</v>
      </c>
      <c r="G39">
        <v>725</v>
      </c>
      <c r="H39">
        <v>0.4</v>
      </c>
      <c r="I39">
        <v>193</v>
      </c>
      <c r="J39">
        <v>11</v>
      </c>
      <c r="K39">
        <v>3</v>
      </c>
      <c r="L39">
        <v>687</v>
      </c>
      <c r="M39">
        <v>937</v>
      </c>
      <c r="N39" t="s">
        <v>22</v>
      </c>
      <c r="O39" t="s">
        <v>21</v>
      </c>
      <c r="P39" t="s">
        <v>22</v>
      </c>
      <c r="Q39" t="s">
        <v>22</v>
      </c>
      <c r="R39" t="s">
        <v>21</v>
      </c>
      <c r="S39">
        <v>17</v>
      </c>
      <c r="T39">
        <v>7</v>
      </c>
      <c r="U39">
        <v>0</v>
      </c>
    </row>
    <row r="40" spans="1:21" x14ac:dyDescent="0.3">
      <c r="A40">
        <v>683</v>
      </c>
      <c r="B40">
        <v>15</v>
      </c>
      <c r="C40">
        <v>2.1</v>
      </c>
      <c r="D40" t="s">
        <v>22</v>
      </c>
      <c r="E40">
        <v>30</v>
      </c>
      <c r="F40">
        <v>7</v>
      </c>
      <c r="G40">
        <v>2066</v>
      </c>
      <c r="H40">
        <v>0.1</v>
      </c>
      <c r="I40">
        <v>197</v>
      </c>
      <c r="J40">
        <v>9</v>
      </c>
      <c r="K40">
        <v>0</v>
      </c>
      <c r="L40">
        <v>927</v>
      </c>
      <c r="M40">
        <v>1135</v>
      </c>
      <c r="N40" t="s">
        <v>22</v>
      </c>
      <c r="O40" t="s">
        <v>22</v>
      </c>
      <c r="P40" t="s">
        <v>22</v>
      </c>
      <c r="Q40" t="s">
        <v>22</v>
      </c>
      <c r="R40" t="s">
        <v>21</v>
      </c>
      <c r="S40">
        <v>8</v>
      </c>
      <c r="T40">
        <v>7</v>
      </c>
      <c r="U40">
        <v>1</v>
      </c>
    </row>
    <row r="41" spans="1:21" x14ac:dyDescent="0.3">
      <c r="A41">
        <v>733</v>
      </c>
      <c r="B41">
        <v>9</v>
      </c>
      <c r="C41">
        <v>0.6</v>
      </c>
      <c r="D41" t="s">
        <v>21</v>
      </c>
      <c r="E41">
        <v>63</v>
      </c>
      <c r="F41">
        <v>7</v>
      </c>
      <c r="G41">
        <v>984</v>
      </c>
      <c r="H41">
        <v>0.3</v>
      </c>
      <c r="I41">
        <v>105</v>
      </c>
      <c r="J41">
        <v>17</v>
      </c>
      <c r="K41">
        <v>4</v>
      </c>
      <c r="L41">
        <v>950</v>
      </c>
      <c r="M41">
        <v>1739</v>
      </c>
      <c r="N41" t="s">
        <v>22</v>
      </c>
      <c r="O41" t="s">
        <v>21</v>
      </c>
      <c r="P41" t="s">
        <v>22</v>
      </c>
      <c r="Q41" t="s">
        <v>21</v>
      </c>
      <c r="R41" t="s">
        <v>21</v>
      </c>
      <c r="S41">
        <v>10</v>
      </c>
      <c r="T41">
        <v>0</v>
      </c>
      <c r="U41">
        <v>0</v>
      </c>
    </row>
    <row r="42" spans="1:21" x14ac:dyDescent="0.3">
      <c r="A42">
        <v>1936</v>
      </c>
      <c r="B42">
        <v>13</v>
      </c>
      <c r="C42">
        <v>2.1</v>
      </c>
      <c r="D42" t="s">
        <v>21</v>
      </c>
      <c r="E42">
        <v>46</v>
      </c>
      <c r="F42">
        <v>3</v>
      </c>
      <c r="G42">
        <v>2552</v>
      </c>
      <c r="H42">
        <v>0.6</v>
      </c>
      <c r="I42">
        <v>104</v>
      </c>
      <c r="J42">
        <v>14</v>
      </c>
      <c r="K42">
        <v>7</v>
      </c>
      <c r="L42">
        <v>667</v>
      </c>
      <c r="M42">
        <v>1036</v>
      </c>
      <c r="N42" t="s">
        <v>22</v>
      </c>
      <c r="O42" t="s">
        <v>21</v>
      </c>
      <c r="P42" t="s">
        <v>21</v>
      </c>
      <c r="Q42" t="s">
        <v>22</v>
      </c>
      <c r="R42" t="s">
        <v>22</v>
      </c>
      <c r="S42">
        <v>20</v>
      </c>
      <c r="T42">
        <v>10</v>
      </c>
      <c r="U42">
        <v>2</v>
      </c>
    </row>
    <row r="43" spans="1:21" x14ac:dyDescent="0.3">
      <c r="A43">
        <v>909</v>
      </c>
      <c r="B43">
        <v>4</v>
      </c>
      <c r="C43">
        <v>1.4</v>
      </c>
      <c r="D43" t="s">
        <v>22</v>
      </c>
      <c r="E43">
        <v>53</v>
      </c>
      <c r="F43">
        <v>8</v>
      </c>
      <c r="G43">
        <v>3187</v>
      </c>
      <c r="H43">
        <v>0.3</v>
      </c>
      <c r="I43">
        <v>82</v>
      </c>
      <c r="J43">
        <v>12</v>
      </c>
      <c r="K43">
        <v>9</v>
      </c>
      <c r="L43">
        <v>635</v>
      </c>
      <c r="M43">
        <v>973</v>
      </c>
      <c r="N43" t="s">
        <v>22</v>
      </c>
      <c r="O43" t="s">
        <v>21</v>
      </c>
      <c r="P43" t="s">
        <v>22</v>
      </c>
      <c r="Q43" t="s">
        <v>22</v>
      </c>
      <c r="R43" t="s">
        <v>21</v>
      </c>
      <c r="S43">
        <v>0</v>
      </c>
      <c r="T43">
        <v>0</v>
      </c>
      <c r="U43">
        <v>2</v>
      </c>
    </row>
    <row r="44" spans="1:21" x14ac:dyDescent="0.3">
      <c r="A44">
        <v>842</v>
      </c>
      <c r="B44">
        <v>19</v>
      </c>
      <c r="C44">
        <v>2.2000000000000002</v>
      </c>
      <c r="D44" t="s">
        <v>22</v>
      </c>
      <c r="E44">
        <v>7</v>
      </c>
      <c r="F44">
        <v>2</v>
      </c>
      <c r="G44">
        <v>2549</v>
      </c>
      <c r="H44">
        <v>0.6</v>
      </c>
      <c r="I44">
        <v>188</v>
      </c>
      <c r="J44">
        <v>9</v>
      </c>
      <c r="K44">
        <v>7</v>
      </c>
      <c r="L44">
        <v>20</v>
      </c>
      <c r="M44">
        <v>756</v>
      </c>
      <c r="N44" t="s">
        <v>22</v>
      </c>
      <c r="O44" t="s">
        <v>22</v>
      </c>
      <c r="P44" t="s">
        <v>22</v>
      </c>
      <c r="Q44" t="s">
        <v>21</v>
      </c>
      <c r="R44" t="s">
        <v>22</v>
      </c>
      <c r="S44">
        <v>2</v>
      </c>
      <c r="T44">
        <v>1</v>
      </c>
      <c r="U44">
        <v>1</v>
      </c>
    </row>
    <row r="45" spans="1:21" x14ac:dyDescent="0.3">
      <c r="A45">
        <v>1732</v>
      </c>
      <c r="B45">
        <v>11</v>
      </c>
      <c r="C45">
        <v>1.1000000000000001</v>
      </c>
      <c r="D45" t="s">
        <v>22</v>
      </c>
      <c r="E45">
        <v>12</v>
      </c>
      <c r="F45">
        <v>8</v>
      </c>
      <c r="G45">
        <v>1308</v>
      </c>
      <c r="H45">
        <v>0.8</v>
      </c>
      <c r="I45">
        <v>119</v>
      </c>
      <c r="J45">
        <v>16</v>
      </c>
      <c r="K45">
        <v>7</v>
      </c>
      <c r="L45">
        <v>824</v>
      </c>
      <c r="M45">
        <v>881</v>
      </c>
      <c r="N45" t="s">
        <v>22</v>
      </c>
      <c r="O45" t="s">
        <v>21</v>
      </c>
      <c r="P45" t="s">
        <v>21</v>
      </c>
      <c r="Q45" t="s">
        <v>21</v>
      </c>
      <c r="R45" t="s">
        <v>21</v>
      </c>
      <c r="S45">
        <v>9</v>
      </c>
      <c r="T45">
        <v>4</v>
      </c>
      <c r="U45">
        <v>1</v>
      </c>
    </row>
    <row r="46" spans="1:21" x14ac:dyDescent="0.3">
      <c r="A46">
        <v>1497</v>
      </c>
      <c r="B46">
        <v>7</v>
      </c>
      <c r="C46">
        <v>0.7</v>
      </c>
      <c r="D46" t="s">
        <v>22</v>
      </c>
      <c r="E46">
        <v>32</v>
      </c>
      <c r="F46">
        <v>3</v>
      </c>
      <c r="G46">
        <v>1329</v>
      </c>
      <c r="H46">
        <v>0.7</v>
      </c>
      <c r="I46">
        <v>92</v>
      </c>
      <c r="J46">
        <v>6</v>
      </c>
      <c r="K46">
        <v>1</v>
      </c>
      <c r="L46">
        <v>1920</v>
      </c>
      <c r="M46">
        <v>1933</v>
      </c>
      <c r="N46" t="s">
        <v>21</v>
      </c>
      <c r="O46" t="s">
        <v>21</v>
      </c>
      <c r="P46" t="s">
        <v>22</v>
      </c>
      <c r="Q46" t="s">
        <v>22</v>
      </c>
      <c r="R46" t="s">
        <v>21</v>
      </c>
      <c r="S46">
        <v>9</v>
      </c>
      <c r="T46">
        <v>5</v>
      </c>
      <c r="U46">
        <v>2</v>
      </c>
    </row>
    <row r="47" spans="1:21" x14ac:dyDescent="0.3">
      <c r="A47">
        <v>1541</v>
      </c>
      <c r="B47">
        <v>4</v>
      </c>
      <c r="C47">
        <v>1.5</v>
      </c>
      <c r="D47" t="s">
        <v>21</v>
      </c>
      <c r="E47">
        <v>5</v>
      </c>
      <c r="F47">
        <v>4</v>
      </c>
      <c r="G47">
        <v>1795</v>
      </c>
      <c r="H47">
        <v>0.5</v>
      </c>
      <c r="I47">
        <v>109</v>
      </c>
      <c r="J47">
        <v>7</v>
      </c>
      <c r="K47">
        <v>3</v>
      </c>
      <c r="L47">
        <v>536</v>
      </c>
      <c r="M47">
        <v>1656</v>
      </c>
      <c r="N47" t="s">
        <v>21</v>
      </c>
      <c r="O47" t="s">
        <v>21</v>
      </c>
      <c r="P47" t="s">
        <v>21</v>
      </c>
      <c r="Q47" t="s">
        <v>21</v>
      </c>
      <c r="R47" t="s">
        <v>21</v>
      </c>
      <c r="S47">
        <v>10</v>
      </c>
      <c r="T47">
        <v>6</v>
      </c>
      <c r="U47">
        <v>1</v>
      </c>
    </row>
    <row r="48" spans="1:21" x14ac:dyDescent="0.3">
      <c r="A48">
        <v>535</v>
      </c>
      <c r="B48">
        <v>10</v>
      </c>
      <c r="C48">
        <v>0.5</v>
      </c>
      <c r="D48" t="s">
        <v>21</v>
      </c>
      <c r="E48">
        <v>54</v>
      </c>
      <c r="F48">
        <v>8</v>
      </c>
      <c r="G48">
        <v>2674</v>
      </c>
      <c r="H48">
        <v>0.5</v>
      </c>
      <c r="I48">
        <v>145</v>
      </c>
      <c r="J48">
        <v>14</v>
      </c>
      <c r="K48">
        <v>8</v>
      </c>
      <c r="L48">
        <v>710</v>
      </c>
      <c r="M48">
        <v>939</v>
      </c>
      <c r="N48" t="s">
        <v>22</v>
      </c>
      <c r="O48" t="s">
        <v>21</v>
      </c>
      <c r="P48" t="s">
        <v>21</v>
      </c>
      <c r="Q48" t="s">
        <v>22</v>
      </c>
      <c r="R48" t="s">
        <v>21</v>
      </c>
      <c r="S48">
        <v>15</v>
      </c>
      <c r="T48">
        <v>8</v>
      </c>
      <c r="U48">
        <v>2</v>
      </c>
    </row>
    <row r="49" spans="1:21" x14ac:dyDescent="0.3">
      <c r="A49">
        <v>1648</v>
      </c>
      <c r="B49">
        <v>2</v>
      </c>
      <c r="C49">
        <v>0.5</v>
      </c>
      <c r="D49" t="s">
        <v>22</v>
      </c>
      <c r="E49">
        <v>17</v>
      </c>
      <c r="F49">
        <v>2</v>
      </c>
      <c r="G49">
        <v>1184</v>
      </c>
      <c r="H49">
        <v>0.9</v>
      </c>
      <c r="I49">
        <v>142</v>
      </c>
      <c r="J49">
        <v>6</v>
      </c>
      <c r="K49">
        <v>2</v>
      </c>
      <c r="L49">
        <v>1119</v>
      </c>
      <c r="M49">
        <v>1238</v>
      </c>
      <c r="N49" t="s">
        <v>22</v>
      </c>
      <c r="O49" t="s">
        <v>21</v>
      </c>
      <c r="P49" t="s">
        <v>21</v>
      </c>
      <c r="Q49" t="s">
        <v>21</v>
      </c>
      <c r="R49" t="s">
        <v>21</v>
      </c>
      <c r="S49">
        <v>3</v>
      </c>
      <c r="T49">
        <v>1</v>
      </c>
      <c r="U49">
        <v>1</v>
      </c>
    </row>
    <row r="50" spans="1:21" x14ac:dyDescent="0.3">
      <c r="A50">
        <v>1974</v>
      </c>
      <c r="B50">
        <v>6</v>
      </c>
      <c r="C50">
        <v>1</v>
      </c>
      <c r="D50" t="s">
        <v>22</v>
      </c>
      <c r="E50">
        <v>24</v>
      </c>
      <c r="F50">
        <v>7</v>
      </c>
      <c r="G50">
        <v>861</v>
      </c>
      <c r="H50">
        <v>0.3</v>
      </c>
      <c r="I50">
        <v>80</v>
      </c>
      <c r="J50">
        <v>7</v>
      </c>
      <c r="K50">
        <v>4</v>
      </c>
      <c r="L50">
        <v>250</v>
      </c>
      <c r="M50">
        <v>545</v>
      </c>
      <c r="N50" t="s">
        <v>22</v>
      </c>
      <c r="O50" t="s">
        <v>21</v>
      </c>
      <c r="P50" t="s">
        <v>22</v>
      </c>
      <c r="Q50" t="s">
        <v>21</v>
      </c>
      <c r="R50" t="s">
        <v>22</v>
      </c>
      <c r="S50">
        <v>13</v>
      </c>
      <c r="T50">
        <v>4</v>
      </c>
      <c r="U50">
        <v>0</v>
      </c>
    </row>
    <row r="51" spans="1:21" x14ac:dyDescent="0.3">
      <c r="A51">
        <v>1447</v>
      </c>
      <c r="B51">
        <v>8</v>
      </c>
      <c r="C51">
        <v>2.5</v>
      </c>
      <c r="D51" t="s">
        <v>21</v>
      </c>
      <c r="E51">
        <v>9</v>
      </c>
      <c r="F51">
        <v>8</v>
      </c>
      <c r="G51">
        <v>568</v>
      </c>
      <c r="H51">
        <v>0.2</v>
      </c>
      <c r="I51">
        <v>155</v>
      </c>
      <c r="J51">
        <v>12</v>
      </c>
      <c r="K51">
        <v>11</v>
      </c>
      <c r="L51">
        <v>737</v>
      </c>
      <c r="M51">
        <v>1455</v>
      </c>
      <c r="N51" t="s">
        <v>22</v>
      </c>
      <c r="O51" t="s">
        <v>22</v>
      </c>
      <c r="P51" t="s">
        <v>22</v>
      </c>
      <c r="Q51" t="s">
        <v>22</v>
      </c>
      <c r="R51" t="s">
        <v>21</v>
      </c>
      <c r="S51">
        <v>16</v>
      </c>
      <c r="T51">
        <v>2</v>
      </c>
      <c r="U51">
        <v>0</v>
      </c>
    </row>
    <row r="52" spans="1:21" x14ac:dyDescent="0.3">
      <c r="A52">
        <v>1168</v>
      </c>
      <c r="B52">
        <v>17</v>
      </c>
      <c r="C52">
        <v>1.3</v>
      </c>
      <c r="D52" t="s">
        <v>22</v>
      </c>
      <c r="E52">
        <v>61</v>
      </c>
      <c r="F52">
        <v>8</v>
      </c>
      <c r="G52">
        <v>3173</v>
      </c>
      <c r="H52">
        <v>0.1</v>
      </c>
      <c r="I52">
        <v>90</v>
      </c>
      <c r="J52">
        <v>9</v>
      </c>
      <c r="K52">
        <v>4</v>
      </c>
      <c r="L52">
        <v>159</v>
      </c>
      <c r="M52">
        <v>1578</v>
      </c>
      <c r="N52" t="s">
        <v>22</v>
      </c>
      <c r="O52" t="s">
        <v>22</v>
      </c>
      <c r="P52" t="s">
        <v>22</v>
      </c>
      <c r="Q52" t="s">
        <v>21</v>
      </c>
      <c r="R52" t="s">
        <v>22</v>
      </c>
      <c r="S52">
        <v>10</v>
      </c>
      <c r="T52">
        <v>9</v>
      </c>
      <c r="U52">
        <v>3</v>
      </c>
    </row>
    <row r="53" spans="1:21" x14ac:dyDescent="0.3">
      <c r="A53">
        <v>1065</v>
      </c>
      <c r="B53">
        <v>18</v>
      </c>
      <c r="C53">
        <v>0.5</v>
      </c>
      <c r="D53" t="s">
        <v>22</v>
      </c>
      <c r="E53">
        <v>14</v>
      </c>
      <c r="F53">
        <v>2</v>
      </c>
      <c r="G53">
        <v>3078</v>
      </c>
      <c r="H53">
        <v>0.7</v>
      </c>
      <c r="I53">
        <v>89</v>
      </c>
      <c r="J53">
        <v>10</v>
      </c>
      <c r="K53">
        <v>1</v>
      </c>
      <c r="L53">
        <v>188</v>
      </c>
      <c r="M53">
        <v>928</v>
      </c>
      <c r="N53" t="s">
        <v>22</v>
      </c>
      <c r="O53" t="s">
        <v>21</v>
      </c>
      <c r="P53" t="s">
        <v>21</v>
      </c>
      <c r="Q53" t="s">
        <v>21</v>
      </c>
      <c r="R53" t="s">
        <v>21</v>
      </c>
      <c r="S53">
        <v>2</v>
      </c>
      <c r="T53">
        <v>0</v>
      </c>
      <c r="U53">
        <v>2</v>
      </c>
    </row>
    <row r="54" spans="1:21" x14ac:dyDescent="0.3">
      <c r="A54">
        <v>630</v>
      </c>
      <c r="B54">
        <v>12</v>
      </c>
      <c r="C54">
        <v>2</v>
      </c>
      <c r="D54" t="s">
        <v>22</v>
      </c>
      <c r="E54">
        <v>14</v>
      </c>
      <c r="F54">
        <v>8</v>
      </c>
      <c r="G54">
        <v>1212</v>
      </c>
      <c r="H54">
        <v>0.5</v>
      </c>
      <c r="I54">
        <v>180</v>
      </c>
      <c r="J54">
        <v>12</v>
      </c>
      <c r="K54">
        <v>8</v>
      </c>
      <c r="L54">
        <v>66</v>
      </c>
      <c r="M54">
        <v>1448</v>
      </c>
      <c r="N54" t="s">
        <v>22</v>
      </c>
      <c r="O54" t="s">
        <v>21</v>
      </c>
      <c r="P54" t="s">
        <v>21</v>
      </c>
      <c r="Q54" t="s">
        <v>22</v>
      </c>
      <c r="R54" t="s">
        <v>22</v>
      </c>
      <c r="S54">
        <v>13</v>
      </c>
      <c r="T54">
        <v>9</v>
      </c>
      <c r="U54">
        <v>0</v>
      </c>
    </row>
    <row r="55" spans="1:21" x14ac:dyDescent="0.3">
      <c r="A55">
        <v>1424</v>
      </c>
      <c r="B55">
        <v>19</v>
      </c>
      <c r="C55">
        <v>2.9</v>
      </c>
      <c r="D55" t="s">
        <v>21</v>
      </c>
      <c r="E55">
        <v>20</v>
      </c>
      <c r="F55">
        <v>5</v>
      </c>
      <c r="G55">
        <v>2658</v>
      </c>
      <c r="H55">
        <v>0.6</v>
      </c>
      <c r="I55">
        <v>180</v>
      </c>
      <c r="J55">
        <v>15</v>
      </c>
      <c r="K55">
        <v>0</v>
      </c>
      <c r="L55">
        <v>181</v>
      </c>
      <c r="M55">
        <v>1199</v>
      </c>
      <c r="N55" t="s">
        <v>22</v>
      </c>
      <c r="O55" t="s">
        <v>21</v>
      </c>
      <c r="P55" t="s">
        <v>22</v>
      </c>
      <c r="Q55" t="s">
        <v>22</v>
      </c>
      <c r="R55" t="s">
        <v>21</v>
      </c>
      <c r="S55">
        <v>0</v>
      </c>
      <c r="T55">
        <v>0</v>
      </c>
      <c r="U55">
        <v>2</v>
      </c>
    </row>
    <row r="56" spans="1:21" x14ac:dyDescent="0.3">
      <c r="A56">
        <v>1878</v>
      </c>
      <c r="B56">
        <v>2</v>
      </c>
      <c r="C56">
        <v>0.5</v>
      </c>
      <c r="D56" t="s">
        <v>22</v>
      </c>
      <c r="E56">
        <v>29</v>
      </c>
      <c r="F56">
        <v>8</v>
      </c>
      <c r="G56">
        <v>1334</v>
      </c>
      <c r="H56">
        <v>0.6</v>
      </c>
      <c r="I56">
        <v>85</v>
      </c>
      <c r="J56">
        <v>18</v>
      </c>
      <c r="K56">
        <v>7</v>
      </c>
      <c r="L56">
        <v>210</v>
      </c>
      <c r="M56">
        <v>1026</v>
      </c>
      <c r="N56" t="s">
        <v>22</v>
      </c>
      <c r="O56" t="s">
        <v>22</v>
      </c>
      <c r="P56" t="s">
        <v>22</v>
      </c>
      <c r="Q56" t="s">
        <v>22</v>
      </c>
      <c r="R56" t="s">
        <v>21</v>
      </c>
      <c r="S56">
        <v>19</v>
      </c>
      <c r="T56">
        <v>9</v>
      </c>
      <c r="U56">
        <v>1</v>
      </c>
    </row>
    <row r="57" spans="1:21" x14ac:dyDescent="0.3">
      <c r="A57">
        <v>665</v>
      </c>
      <c r="B57">
        <v>15</v>
      </c>
      <c r="C57">
        <v>0.7</v>
      </c>
      <c r="D57" t="s">
        <v>22</v>
      </c>
      <c r="E57">
        <v>31</v>
      </c>
      <c r="F57">
        <v>5</v>
      </c>
      <c r="G57">
        <v>690</v>
      </c>
      <c r="H57">
        <v>0.1</v>
      </c>
      <c r="I57">
        <v>185</v>
      </c>
      <c r="J57">
        <v>5</v>
      </c>
      <c r="K57">
        <v>2</v>
      </c>
      <c r="L57">
        <v>496</v>
      </c>
      <c r="M57">
        <v>1804</v>
      </c>
      <c r="N57" t="s">
        <v>22</v>
      </c>
      <c r="O57" t="s">
        <v>21</v>
      </c>
      <c r="P57" t="s">
        <v>21</v>
      </c>
      <c r="Q57" t="s">
        <v>22</v>
      </c>
      <c r="R57" t="s">
        <v>21</v>
      </c>
      <c r="S57">
        <v>2</v>
      </c>
      <c r="T57">
        <v>0</v>
      </c>
      <c r="U57">
        <v>0</v>
      </c>
    </row>
    <row r="58" spans="1:21" x14ac:dyDescent="0.3">
      <c r="A58">
        <v>1117</v>
      </c>
      <c r="B58">
        <v>14</v>
      </c>
      <c r="C58">
        <v>0.6</v>
      </c>
      <c r="D58" t="s">
        <v>21</v>
      </c>
      <c r="E58">
        <v>31</v>
      </c>
      <c r="F58">
        <v>2</v>
      </c>
      <c r="G58">
        <v>2003</v>
      </c>
      <c r="H58">
        <v>0.2</v>
      </c>
      <c r="I58">
        <v>146</v>
      </c>
      <c r="J58">
        <v>8</v>
      </c>
      <c r="K58">
        <v>7</v>
      </c>
      <c r="L58">
        <v>1258</v>
      </c>
      <c r="M58">
        <v>1627</v>
      </c>
      <c r="N58" t="s">
        <v>21</v>
      </c>
      <c r="O58" t="s">
        <v>22</v>
      </c>
      <c r="P58" t="s">
        <v>22</v>
      </c>
      <c r="Q58" t="s">
        <v>21</v>
      </c>
      <c r="R58" t="s">
        <v>21</v>
      </c>
      <c r="S58">
        <v>7</v>
      </c>
      <c r="T58">
        <v>0</v>
      </c>
      <c r="U58">
        <v>2</v>
      </c>
    </row>
    <row r="59" spans="1:21" x14ac:dyDescent="0.3">
      <c r="A59">
        <v>520</v>
      </c>
      <c r="B59">
        <v>17</v>
      </c>
      <c r="C59">
        <v>2.2999999999999998</v>
      </c>
      <c r="D59" t="s">
        <v>22</v>
      </c>
      <c r="E59">
        <v>31</v>
      </c>
      <c r="F59">
        <v>6</v>
      </c>
      <c r="G59">
        <v>2753</v>
      </c>
      <c r="H59">
        <v>0.8</v>
      </c>
      <c r="I59">
        <v>145</v>
      </c>
      <c r="J59">
        <v>13</v>
      </c>
      <c r="K59">
        <v>7</v>
      </c>
      <c r="L59">
        <v>264</v>
      </c>
      <c r="M59">
        <v>519</v>
      </c>
      <c r="N59" t="s">
        <v>22</v>
      </c>
      <c r="O59" t="s">
        <v>21</v>
      </c>
      <c r="P59" t="s">
        <v>21</v>
      </c>
      <c r="Q59" t="s">
        <v>21</v>
      </c>
      <c r="R59" t="s">
        <v>22</v>
      </c>
      <c r="S59">
        <v>14</v>
      </c>
      <c r="T59">
        <v>0</v>
      </c>
      <c r="U59">
        <v>1</v>
      </c>
    </row>
    <row r="60" spans="1:21" x14ac:dyDescent="0.3">
      <c r="A60">
        <v>1762</v>
      </c>
      <c r="B60">
        <v>20</v>
      </c>
      <c r="C60">
        <v>2.7</v>
      </c>
      <c r="D60" t="s">
        <v>21</v>
      </c>
      <c r="E60">
        <v>25</v>
      </c>
      <c r="F60">
        <v>1</v>
      </c>
      <c r="G60">
        <v>1896</v>
      </c>
      <c r="H60">
        <v>0.9</v>
      </c>
      <c r="I60">
        <v>189</v>
      </c>
      <c r="J60">
        <v>14</v>
      </c>
      <c r="K60">
        <v>10</v>
      </c>
      <c r="L60">
        <v>300</v>
      </c>
      <c r="M60">
        <v>527</v>
      </c>
      <c r="N60" t="s">
        <v>21</v>
      </c>
      <c r="O60" t="s">
        <v>21</v>
      </c>
      <c r="P60" t="s">
        <v>21</v>
      </c>
      <c r="Q60" t="s">
        <v>21</v>
      </c>
      <c r="R60" t="s">
        <v>21</v>
      </c>
      <c r="S60">
        <v>14</v>
      </c>
      <c r="T60">
        <v>13</v>
      </c>
      <c r="U60">
        <v>1</v>
      </c>
    </row>
    <row r="61" spans="1:21" x14ac:dyDescent="0.3">
      <c r="A61">
        <v>576</v>
      </c>
      <c r="B61">
        <v>8</v>
      </c>
      <c r="C61">
        <v>0.8</v>
      </c>
      <c r="D61" t="s">
        <v>22</v>
      </c>
      <c r="E61">
        <v>27</v>
      </c>
      <c r="F61">
        <v>2</v>
      </c>
      <c r="G61">
        <v>1519</v>
      </c>
      <c r="H61">
        <v>0.1</v>
      </c>
      <c r="I61">
        <v>121</v>
      </c>
      <c r="J61">
        <v>18</v>
      </c>
      <c r="K61">
        <v>6</v>
      </c>
      <c r="L61">
        <v>757</v>
      </c>
      <c r="M61">
        <v>1518</v>
      </c>
      <c r="N61" t="s">
        <v>22</v>
      </c>
      <c r="O61" t="s">
        <v>21</v>
      </c>
      <c r="P61" t="s">
        <v>21</v>
      </c>
      <c r="Q61" t="s">
        <v>21</v>
      </c>
      <c r="R61" t="s">
        <v>22</v>
      </c>
      <c r="S61">
        <v>4</v>
      </c>
      <c r="T61">
        <v>0</v>
      </c>
      <c r="U61">
        <v>1</v>
      </c>
    </row>
    <row r="62" spans="1:21" x14ac:dyDescent="0.3">
      <c r="A62">
        <v>1166</v>
      </c>
      <c r="B62">
        <v>15</v>
      </c>
      <c r="C62">
        <v>2</v>
      </c>
      <c r="D62" t="s">
        <v>22</v>
      </c>
      <c r="E62">
        <v>25</v>
      </c>
      <c r="F62">
        <v>5</v>
      </c>
      <c r="G62">
        <v>2488</v>
      </c>
      <c r="H62">
        <v>0.8</v>
      </c>
      <c r="I62">
        <v>198</v>
      </c>
      <c r="J62">
        <v>13</v>
      </c>
      <c r="K62">
        <v>5</v>
      </c>
      <c r="L62">
        <v>59</v>
      </c>
      <c r="M62">
        <v>1203</v>
      </c>
      <c r="N62" t="s">
        <v>22</v>
      </c>
      <c r="O62" t="s">
        <v>21</v>
      </c>
      <c r="P62" t="s">
        <v>21</v>
      </c>
      <c r="Q62" t="s">
        <v>22</v>
      </c>
      <c r="R62" t="s">
        <v>22</v>
      </c>
      <c r="S62">
        <v>4</v>
      </c>
      <c r="T62">
        <v>3</v>
      </c>
      <c r="U62">
        <v>2</v>
      </c>
    </row>
    <row r="63" spans="1:21" x14ac:dyDescent="0.3">
      <c r="A63">
        <v>637</v>
      </c>
      <c r="B63">
        <v>8</v>
      </c>
      <c r="C63">
        <v>2.2999999999999998</v>
      </c>
      <c r="D63" t="s">
        <v>22</v>
      </c>
      <c r="E63">
        <v>60</v>
      </c>
      <c r="F63">
        <v>4</v>
      </c>
      <c r="G63">
        <v>374</v>
      </c>
      <c r="H63">
        <v>0.8</v>
      </c>
      <c r="I63">
        <v>97</v>
      </c>
      <c r="J63">
        <v>18</v>
      </c>
      <c r="K63">
        <v>4</v>
      </c>
      <c r="L63">
        <v>1125</v>
      </c>
      <c r="M63">
        <v>1989</v>
      </c>
      <c r="N63" t="s">
        <v>22</v>
      </c>
      <c r="O63" t="s">
        <v>21</v>
      </c>
      <c r="P63" t="s">
        <v>21</v>
      </c>
      <c r="Q63" t="s">
        <v>21</v>
      </c>
      <c r="R63" t="s">
        <v>22</v>
      </c>
      <c r="S63">
        <v>4</v>
      </c>
      <c r="T63">
        <v>3</v>
      </c>
      <c r="U63">
        <v>0</v>
      </c>
    </row>
    <row r="64" spans="1:21" x14ac:dyDescent="0.3">
      <c r="A64">
        <v>508</v>
      </c>
      <c r="B64">
        <v>14</v>
      </c>
      <c r="C64">
        <v>1.3</v>
      </c>
      <c r="D64" t="s">
        <v>22</v>
      </c>
      <c r="E64">
        <v>50</v>
      </c>
      <c r="F64">
        <v>5</v>
      </c>
      <c r="G64">
        <v>2175</v>
      </c>
      <c r="H64">
        <v>0.7</v>
      </c>
      <c r="I64">
        <v>82</v>
      </c>
      <c r="J64">
        <v>14</v>
      </c>
      <c r="K64">
        <v>4</v>
      </c>
      <c r="L64">
        <v>102</v>
      </c>
      <c r="M64">
        <v>1195</v>
      </c>
      <c r="N64" t="s">
        <v>22</v>
      </c>
      <c r="O64" t="s">
        <v>22</v>
      </c>
      <c r="P64" t="s">
        <v>22</v>
      </c>
      <c r="Q64" t="s">
        <v>21</v>
      </c>
      <c r="R64" t="s">
        <v>21</v>
      </c>
      <c r="S64">
        <v>9</v>
      </c>
      <c r="T64">
        <v>1</v>
      </c>
      <c r="U64">
        <v>1</v>
      </c>
    </row>
    <row r="65" spans="1:21" x14ac:dyDescent="0.3">
      <c r="A65">
        <v>774</v>
      </c>
      <c r="B65">
        <v>2</v>
      </c>
      <c r="C65">
        <v>0.5</v>
      </c>
      <c r="D65" t="s">
        <v>21</v>
      </c>
      <c r="E65">
        <v>10</v>
      </c>
      <c r="F65">
        <v>2</v>
      </c>
      <c r="G65">
        <v>2944</v>
      </c>
      <c r="H65">
        <v>0.5</v>
      </c>
      <c r="I65">
        <v>188</v>
      </c>
      <c r="J65">
        <v>8</v>
      </c>
      <c r="K65">
        <v>6</v>
      </c>
      <c r="L65">
        <v>1480</v>
      </c>
      <c r="M65">
        <v>1731</v>
      </c>
      <c r="N65" t="s">
        <v>21</v>
      </c>
      <c r="O65" t="s">
        <v>21</v>
      </c>
      <c r="P65" t="s">
        <v>21</v>
      </c>
      <c r="Q65" t="s">
        <v>21</v>
      </c>
      <c r="R65" t="s">
        <v>22</v>
      </c>
      <c r="S65">
        <v>9</v>
      </c>
      <c r="T65">
        <v>2</v>
      </c>
      <c r="U65">
        <v>2</v>
      </c>
    </row>
    <row r="66" spans="1:21" x14ac:dyDescent="0.3">
      <c r="A66">
        <v>541</v>
      </c>
      <c r="B66">
        <v>15</v>
      </c>
      <c r="C66">
        <v>1</v>
      </c>
      <c r="D66" t="s">
        <v>22</v>
      </c>
      <c r="E66">
        <v>10</v>
      </c>
      <c r="F66">
        <v>4</v>
      </c>
      <c r="G66">
        <v>1019</v>
      </c>
      <c r="H66">
        <v>0.4</v>
      </c>
      <c r="I66">
        <v>127</v>
      </c>
      <c r="J66">
        <v>19</v>
      </c>
      <c r="K66">
        <v>9</v>
      </c>
      <c r="L66">
        <v>1836</v>
      </c>
      <c r="M66">
        <v>1873</v>
      </c>
      <c r="N66" t="s">
        <v>21</v>
      </c>
      <c r="O66" t="s">
        <v>21</v>
      </c>
      <c r="P66" t="s">
        <v>21</v>
      </c>
      <c r="Q66" t="s">
        <v>22</v>
      </c>
      <c r="R66" t="s">
        <v>22</v>
      </c>
      <c r="S66">
        <v>0</v>
      </c>
      <c r="T66">
        <v>0</v>
      </c>
      <c r="U66">
        <v>1</v>
      </c>
    </row>
    <row r="67" spans="1:21" x14ac:dyDescent="0.3">
      <c r="A67">
        <v>947</v>
      </c>
      <c r="B67">
        <v>2</v>
      </c>
      <c r="C67">
        <v>0.8</v>
      </c>
      <c r="D67" t="s">
        <v>21</v>
      </c>
      <c r="E67">
        <v>22</v>
      </c>
      <c r="F67">
        <v>2</v>
      </c>
      <c r="G67">
        <v>2842</v>
      </c>
      <c r="H67">
        <v>0.1</v>
      </c>
      <c r="I67">
        <v>197</v>
      </c>
      <c r="J67">
        <v>16</v>
      </c>
      <c r="K67">
        <v>12</v>
      </c>
      <c r="L67">
        <v>1176</v>
      </c>
      <c r="M67">
        <v>1220</v>
      </c>
      <c r="N67" t="s">
        <v>22</v>
      </c>
      <c r="O67" t="s">
        <v>21</v>
      </c>
      <c r="P67" t="s">
        <v>21</v>
      </c>
      <c r="Q67" t="s">
        <v>22</v>
      </c>
      <c r="R67" t="s">
        <v>22</v>
      </c>
      <c r="S67">
        <v>13</v>
      </c>
      <c r="T67">
        <v>0</v>
      </c>
      <c r="U67">
        <v>2</v>
      </c>
    </row>
    <row r="68" spans="1:21" x14ac:dyDescent="0.3">
      <c r="A68">
        <v>551</v>
      </c>
      <c r="B68">
        <v>19</v>
      </c>
      <c r="C68">
        <v>2.8</v>
      </c>
      <c r="D68" t="s">
        <v>22</v>
      </c>
      <c r="E68">
        <v>54</v>
      </c>
      <c r="F68">
        <v>7</v>
      </c>
      <c r="G68">
        <v>1414</v>
      </c>
      <c r="H68">
        <v>0.1</v>
      </c>
      <c r="I68">
        <v>172</v>
      </c>
      <c r="J68">
        <v>6</v>
      </c>
      <c r="K68">
        <v>1</v>
      </c>
      <c r="L68">
        <v>169</v>
      </c>
      <c r="M68">
        <v>1916</v>
      </c>
      <c r="N68" t="s">
        <v>22</v>
      </c>
      <c r="O68" t="s">
        <v>21</v>
      </c>
      <c r="P68" t="s">
        <v>21</v>
      </c>
      <c r="Q68" t="s">
        <v>21</v>
      </c>
      <c r="R68" t="s">
        <v>21</v>
      </c>
      <c r="S68">
        <v>15</v>
      </c>
      <c r="T68">
        <v>0</v>
      </c>
      <c r="U68">
        <v>0</v>
      </c>
    </row>
    <row r="69" spans="1:21" x14ac:dyDescent="0.3">
      <c r="A69">
        <v>1407</v>
      </c>
      <c r="B69">
        <v>8</v>
      </c>
      <c r="C69">
        <v>1.8</v>
      </c>
      <c r="D69" t="s">
        <v>21</v>
      </c>
      <c r="E69">
        <v>16</v>
      </c>
      <c r="F69">
        <v>4</v>
      </c>
      <c r="G69">
        <v>1068</v>
      </c>
      <c r="H69">
        <v>0.2</v>
      </c>
      <c r="I69">
        <v>170</v>
      </c>
      <c r="J69">
        <v>6</v>
      </c>
      <c r="K69">
        <v>0</v>
      </c>
      <c r="L69">
        <v>925</v>
      </c>
      <c r="M69">
        <v>1206</v>
      </c>
      <c r="N69" t="s">
        <v>21</v>
      </c>
      <c r="O69" t="s">
        <v>21</v>
      </c>
      <c r="P69" t="s">
        <v>21</v>
      </c>
      <c r="Q69" t="s">
        <v>22</v>
      </c>
      <c r="R69" t="s">
        <v>22</v>
      </c>
      <c r="S69">
        <v>6</v>
      </c>
      <c r="T69">
        <v>5</v>
      </c>
      <c r="U69">
        <v>1</v>
      </c>
    </row>
    <row r="70" spans="1:21" x14ac:dyDescent="0.3">
      <c r="A70">
        <v>569</v>
      </c>
      <c r="B70">
        <v>4</v>
      </c>
      <c r="C70">
        <v>2.5</v>
      </c>
      <c r="D70" t="s">
        <v>21</v>
      </c>
      <c r="E70">
        <v>41</v>
      </c>
      <c r="F70">
        <v>1</v>
      </c>
      <c r="G70">
        <v>2651</v>
      </c>
      <c r="H70">
        <v>0.3</v>
      </c>
      <c r="I70">
        <v>124</v>
      </c>
      <c r="J70">
        <v>17</v>
      </c>
      <c r="K70">
        <v>7</v>
      </c>
      <c r="L70">
        <v>388</v>
      </c>
      <c r="M70">
        <v>605</v>
      </c>
      <c r="N70" t="s">
        <v>22</v>
      </c>
      <c r="O70" t="s">
        <v>22</v>
      </c>
      <c r="P70" t="s">
        <v>22</v>
      </c>
      <c r="Q70" t="s">
        <v>22</v>
      </c>
      <c r="R70" t="s">
        <v>21</v>
      </c>
      <c r="S70">
        <v>1</v>
      </c>
      <c r="T70">
        <v>0</v>
      </c>
      <c r="U70">
        <v>1</v>
      </c>
    </row>
    <row r="71" spans="1:21" x14ac:dyDescent="0.3">
      <c r="A71">
        <v>1310</v>
      </c>
      <c r="B71">
        <v>12</v>
      </c>
      <c r="C71">
        <v>2.2000000000000002</v>
      </c>
      <c r="D71" t="s">
        <v>21</v>
      </c>
      <c r="E71">
        <v>51</v>
      </c>
      <c r="F71">
        <v>4</v>
      </c>
      <c r="G71">
        <v>3845</v>
      </c>
      <c r="H71">
        <v>0.6</v>
      </c>
      <c r="I71">
        <v>100</v>
      </c>
      <c r="J71">
        <v>7</v>
      </c>
      <c r="K71">
        <v>0</v>
      </c>
      <c r="L71">
        <v>178</v>
      </c>
      <c r="M71">
        <v>1919</v>
      </c>
      <c r="N71" t="s">
        <v>21</v>
      </c>
      <c r="O71" t="s">
        <v>21</v>
      </c>
      <c r="P71" t="s">
        <v>21</v>
      </c>
      <c r="Q71" t="s">
        <v>22</v>
      </c>
      <c r="R71" t="s">
        <v>21</v>
      </c>
      <c r="S71">
        <v>0</v>
      </c>
      <c r="T71">
        <v>0</v>
      </c>
      <c r="U71">
        <v>3</v>
      </c>
    </row>
    <row r="72" spans="1:21" x14ac:dyDescent="0.3">
      <c r="A72">
        <v>689</v>
      </c>
      <c r="B72">
        <v>16</v>
      </c>
      <c r="C72">
        <v>2.9</v>
      </c>
      <c r="D72" t="s">
        <v>21</v>
      </c>
      <c r="E72">
        <v>7</v>
      </c>
      <c r="F72">
        <v>2</v>
      </c>
      <c r="G72">
        <v>1241</v>
      </c>
      <c r="H72">
        <v>0.8</v>
      </c>
      <c r="I72">
        <v>147</v>
      </c>
      <c r="J72">
        <v>9</v>
      </c>
      <c r="K72">
        <v>0</v>
      </c>
      <c r="L72">
        <v>487</v>
      </c>
      <c r="M72">
        <v>722</v>
      </c>
      <c r="N72" t="s">
        <v>22</v>
      </c>
      <c r="O72" t="s">
        <v>21</v>
      </c>
      <c r="P72" t="s">
        <v>21</v>
      </c>
      <c r="Q72" t="s">
        <v>22</v>
      </c>
      <c r="R72" t="s">
        <v>22</v>
      </c>
      <c r="S72">
        <v>6</v>
      </c>
      <c r="T72">
        <v>3</v>
      </c>
      <c r="U72">
        <v>0</v>
      </c>
    </row>
    <row r="73" spans="1:21" x14ac:dyDescent="0.3">
      <c r="A73">
        <v>1820</v>
      </c>
      <c r="B73">
        <v>11</v>
      </c>
      <c r="C73">
        <v>1.4</v>
      </c>
      <c r="D73" t="s">
        <v>22</v>
      </c>
      <c r="E73">
        <v>51</v>
      </c>
      <c r="F73">
        <v>7</v>
      </c>
      <c r="G73">
        <v>2481</v>
      </c>
      <c r="H73">
        <v>0.9</v>
      </c>
      <c r="I73">
        <v>163</v>
      </c>
      <c r="J73">
        <v>11</v>
      </c>
      <c r="K73">
        <v>9</v>
      </c>
      <c r="L73">
        <v>202</v>
      </c>
      <c r="M73">
        <v>1884</v>
      </c>
      <c r="N73" t="s">
        <v>22</v>
      </c>
      <c r="O73" t="s">
        <v>22</v>
      </c>
      <c r="P73" t="s">
        <v>22</v>
      </c>
      <c r="Q73" t="s">
        <v>22</v>
      </c>
      <c r="R73" t="s">
        <v>21</v>
      </c>
      <c r="S73">
        <v>10</v>
      </c>
      <c r="T73">
        <v>5</v>
      </c>
      <c r="U73">
        <v>2</v>
      </c>
    </row>
    <row r="74" spans="1:21" x14ac:dyDescent="0.3">
      <c r="A74">
        <v>1741</v>
      </c>
      <c r="B74">
        <v>7</v>
      </c>
      <c r="C74">
        <v>0.5</v>
      </c>
      <c r="D74" t="s">
        <v>22</v>
      </c>
      <c r="E74">
        <v>55</v>
      </c>
      <c r="F74">
        <v>5</v>
      </c>
      <c r="G74">
        <v>2575</v>
      </c>
      <c r="H74">
        <v>0.1</v>
      </c>
      <c r="I74">
        <v>140</v>
      </c>
      <c r="J74">
        <v>13</v>
      </c>
      <c r="K74">
        <v>10</v>
      </c>
      <c r="L74">
        <v>719</v>
      </c>
      <c r="M74">
        <v>755</v>
      </c>
      <c r="N74" t="s">
        <v>21</v>
      </c>
      <c r="O74" t="s">
        <v>21</v>
      </c>
      <c r="P74" t="s">
        <v>21</v>
      </c>
      <c r="Q74" t="s">
        <v>21</v>
      </c>
      <c r="R74" t="s">
        <v>21</v>
      </c>
      <c r="S74">
        <v>3</v>
      </c>
      <c r="T74">
        <v>1</v>
      </c>
      <c r="U74">
        <v>2</v>
      </c>
    </row>
    <row r="75" spans="1:21" x14ac:dyDescent="0.3">
      <c r="A75">
        <v>1898</v>
      </c>
      <c r="B75">
        <v>19</v>
      </c>
      <c r="C75">
        <v>1.8</v>
      </c>
      <c r="D75" t="s">
        <v>21</v>
      </c>
      <c r="E75">
        <v>56</v>
      </c>
      <c r="F75">
        <v>7</v>
      </c>
      <c r="G75">
        <v>2114</v>
      </c>
      <c r="H75">
        <v>0.2</v>
      </c>
      <c r="I75">
        <v>185</v>
      </c>
      <c r="J75">
        <v>10</v>
      </c>
      <c r="K75">
        <v>5</v>
      </c>
      <c r="L75">
        <v>444</v>
      </c>
      <c r="M75">
        <v>739</v>
      </c>
      <c r="N75" t="s">
        <v>21</v>
      </c>
      <c r="O75" t="s">
        <v>21</v>
      </c>
      <c r="P75" t="s">
        <v>21</v>
      </c>
      <c r="Q75" t="s">
        <v>21</v>
      </c>
      <c r="R75" t="s">
        <v>22</v>
      </c>
      <c r="S75">
        <v>4</v>
      </c>
      <c r="T75">
        <v>3</v>
      </c>
      <c r="U75">
        <v>2</v>
      </c>
    </row>
    <row r="76" spans="1:21" x14ac:dyDescent="0.3">
      <c r="A76">
        <v>846</v>
      </c>
      <c r="B76">
        <v>13</v>
      </c>
      <c r="C76">
        <v>2.6</v>
      </c>
      <c r="D76" t="s">
        <v>22</v>
      </c>
      <c r="E76">
        <v>58</v>
      </c>
      <c r="F76">
        <v>4</v>
      </c>
      <c r="G76">
        <v>2248</v>
      </c>
      <c r="H76">
        <v>0.1</v>
      </c>
      <c r="I76">
        <v>123</v>
      </c>
      <c r="J76">
        <v>16</v>
      </c>
      <c r="K76">
        <v>8</v>
      </c>
      <c r="L76">
        <v>1140</v>
      </c>
      <c r="M76">
        <v>1983</v>
      </c>
      <c r="N76" t="s">
        <v>22</v>
      </c>
      <c r="O76" t="s">
        <v>21</v>
      </c>
      <c r="P76" t="s">
        <v>21</v>
      </c>
      <c r="Q76" t="s">
        <v>22</v>
      </c>
      <c r="R76" t="s">
        <v>21</v>
      </c>
      <c r="S76">
        <v>15</v>
      </c>
      <c r="T76">
        <v>0</v>
      </c>
      <c r="U76">
        <v>2</v>
      </c>
    </row>
    <row r="77" spans="1:21" x14ac:dyDescent="0.3">
      <c r="A77">
        <v>1092</v>
      </c>
      <c r="B77">
        <v>20</v>
      </c>
      <c r="C77">
        <v>2.7</v>
      </c>
      <c r="D77" t="s">
        <v>21</v>
      </c>
      <c r="E77">
        <v>45</v>
      </c>
      <c r="F77">
        <v>1</v>
      </c>
      <c r="G77">
        <v>1303</v>
      </c>
      <c r="H77">
        <v>0.8</v>
      </c>
      <c r="I77">
        <v>185</v>
      </c>
      <c r="J77">
        <v>12</v>
      </c>
      <c r="K77">
        <v>3</v>
      </c>
      <c r="L77">
        <v>1404</v>
      </c>
      <c r="M77">
        <v>1424</v>
      </c>
      <c r="N77" t="s">
        <v>21</v>
      </c>
      <c r="O77" t="s">
        <v>22</v>
      </c>
      <c r="P77" t="s">
        <v>22</v>
      </c>
      <c r="Q77" t="s">
        <v>21</v>
      </c>
      <c r="R77" t="s">
        <v>22</v>
      </c>
      <c r="S77">
        <v>10</v>
      </c>
      <c r="T77">
        <v>8</v>
      </c>
      <c r="U77">
        <v>1</v>
      </c>
    </row>
    <row r="78" spans="1:21" x14ac:dyDescent="0.3">
      <c r="A78">
        <v>1355</v>
      </c>
      <c r="B78">
        <v>8</v>
      </c>
      <c r="C78">
        <v>2.2999999999999998</v>
      </c>
      <c r="D78" t="s">
        <v>22</v>
      </c>
      <c r="E78">
        <v>23</v>
      </c>
      <c r="F78">
        <v>5</v>
      </c>
      <c r="G78">
        <v>880</v>
      </c>
      <c r="H78">
        <v>0.2</v>
      </c>
      <c r="I78">
        <v>132</v>
      </c>
      <c r="J78">
        <v>19</v>
      </c>
      <c r="K78">
        <v>4</v>
      </c>
      <c r="L78">
        <v>651</v>
      </c>
      <c r="M78">
        <v>891</v>
      </c>
      <c r="N78" t="s">
        <v>21</v>
      </c>
      <c r="O78" t="s">
        <v>21</v>
      </c>
      <c r="P78" t="s">
        <v>21</v>
      </c>
      <c r="Q78" t="s">
        <v>22</v>
      </c>
      <c r="R78" t="s">
        <v>22</v>
      </c>
      <c r="S78">
        <v>16</v>
      </c>
      <c r="T78">
        <v>10</v>
      </c>
      <c r="U78">
        <v>0</v>
      </c>
    </row>
    <row r="79" spans="1:21" x14ac:dyDescent="0.3">
      <c r="A79">
        <v>1641</v>
      </c>
      <c r="B79">
        <v>17</v>
      </c>
      <c r="C79">
        <v>1.1000000000000001</v>
      </c>
      <c r="D79" t="s">
        <v>22</v>
      </c>
      <c r="E79">
        <v>48</v>
      </c>
      <c r="F79">
        <v>8</v>
      </c>
      <c r="G79">
        <v>1695</v>
      </c>
      <c r="H79">
        <v>0.7</v>
      </c>
      <c r="I79">
        <v>97</v>
      </c>
      <c r="J79">
        <v>13</v>
      </c>
      <c r="K79">
        <v>6</v>
      </c>
      <c r="L79">
        <v>224</v>
      </c>
      <c r="M79">
        <v>1994</v>
      </c>
      <c r="N79" t="s">
        <v>22</v>
      </c>
      <c r="O79" t="s">
        <v>21</v>
      </c>
      <c r="P79" t="s">
        <v>22</v>
      </c>
      <c r="Q79" t="s">
        <v>21</v>
      </c>
      <c r="R79" t="s">
        <v>22</v>
      </c>
      <c r="S79">
        <v>7</v>
      </c>
      <c r="T79">
        <v>6</v>
      </c>
      <c r="U79">
        <v>2</v>
      </c>
    </row>
    <row r="80" spans="1:21" x14ac:dyDescent="0.3">
      <c r="A80">
        <v>1614</v>
      </c>
      <c r="B80">
        <v>13</v>
      </c>
      <c r="C80">
        <v>1.9</v>
      </c>
      <c r="D80" t="s">
        <v>22</v>
      </c>
      <c r="E80">
        <v>55</v>
      </c>
      <c r="F80">
        <v>3</v>
      </c>
      <c r="G80">
        <v>3914</v>
      </c>
      <c r="H80">
        <v>0.3</v>
      </c>
      <c r="I80">
        <v>188</v>
      </c>
      <c r="J80">
        <v>17</v>
      </c>
      <c r="K80">
        <v>13</v>
      </c>
      <c r="L80">
        <v>860</v>
      </c>
      <c r="M80">
        <v>1330</v>
      </c>
      <c r="N80" t="s">
        <v>22</v>
      </c>
      <c r="O80" t="s">
        <v>21</v>
      </c>
      <c r="P80" t="s">
        <v>21</v>
      </c>
      <c r="Q80" t="s">
        <v>22</v>
      </c>
      <c r="R80" t="s">
        <v>22</v>
      </c>
      <c r="S80">
        <v>17</v>
      </c>
      <c r="T80">
        <v>8</v>
      </c>
      <c r="U80">
        <v>3</v>
      </c>
    </row>
    <row r="81" spans="1:21" x14ac:dyDescent="0.3">
      <c r="A81">
        <v>527</v>
      </c>
      <c r="B81">
        <v>13</v>
      </c>
      <c r="C81">
        <v>0.7</v>
      </c>
      <c r="D81" t="s">
        <v>21</v>
      </c>
      <c r="E81">
        <v>53</v>
      </c>
      <c r="F81">
        <v>1</v>
      </c>
      <c r="G81">
        <v>1302</v>
      </c>
      <c r="H81">
        <v>0.9</v>
      </c>
      <c r="I81">
        <v>128</v>
      </c>
      <c r="J81">
        <v>13</v>
      </c>
      <c r="K81">
        <v>7</v>
      </c>
      <c r="L81">
        <v>67</v>
      </c>
      <c r="M81">
        <v>1924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>
        <v>11</v>
      </c>
      <c r="T81">
        <v>4</v>
      </c>
      <c r="U81">
        <v>0</v>
      </c>
    </row>
    <row r="82" spans="1:21" x14ac:dyDescent="0.3">
      <c r="A82">
        <v>1763</v>
      </c>
      <c r="B82">
        <v>13</v>
      </c>
      <c r="C82">
        <v>0.5</v>
      </c>
      <c r="D82" t="s">
        <v>21</v>
      </c>
      <c r="E82">
        <v>10</v>
      </c>
      <c r="F82">
        <v>3</v>
      </c>
      <c r="G82">
        <v>792</v>
      </c>
      <c r="H82">
        <v>0.2</v>
      </c>
      <c r="I82">
        <v>184</v>
      </c>
      <c r="J82">
        <v>17</v>
      </c>
      <c r="K82">
        <v>12</v>
      </c>
      <c r="L82">
        <v>238</v>
      </c>
      <c r="M82">
        <v>1893</v>
      </c>
      <c r="N82" t="s">
        <v>22</v>
      </c>
      <c r="O82" t="s">
        <v>21</v>
      </c>
      <c r="P82" t="s">
        <v>22</v>
      </c>
      <c r="Q82" t="s">
        <v>21</v>
      </c>
      <c r="R82" t="s">
        <v>22</v>
      </c>
      <c r="S82">
        <v>19</v>
      </c>
      <c r="T82">
        <v>12</v>
      </c>
      <c r="U82">
        <v>0</v>
      </c>
    </row>
    <row r="83" spans="1:21" x14ac:dyDescent="0.3">
      <c r="A83">
        <v>1853</v>
      </c>
      <c r="B83">
        <v>8</v>
      </c>
      <c r="C83">
        <v>0.5</v>
      </c>
      <c r="D83" t="s">
        <v>21</v>
      </c>
      <c r="E83">
        <v>27</v>
      </c>
      <c r="F83">
        <v>6</v>
      </c>
      <c r="G83">
        <v>1973</v>
      </c>
      <c r="H83">
        <v>0.3</v>
      </c>
      <c r="I83">
        <v>197</v>
      </c>
      <c r="J83">
        <v>10</v>
      </c>
      <c r="K83">
        <v>2</v>
      </c>
      <c r="L83">
        <v>985</v>
      </c>
      <c r="M83">
        <v>1005</v>
      </c>
      <c r="N83" t="s">
        <v>22</v>
      </c>
      <c r="O83" t="s">
        <v>21</v>
      </c>
      <c r="P83" t="s">
        <v>22</v>
      </c>
      <c r="Q83" t="s">
        <v>21</v>
      </c>
      <c r="R83" t="s">
        <v>22</v>
      </c>
      <c r="S83">
        <v>13</v>
      </c>
      <c r="T83">
        <v>1</v>
      </c>
      <c r="U83">
        <v>2</v>
      </c>
    </row>
    <row r="84" spans="1:21" x14ac:dyDescent="0.3">
      <c r="A84">
        <v>1562</v>
      </c>
      <c r="B84">
        <v>6</v>
      </c>
      <c r="C84">
        <v>1.3</v>
      </c>
      <c r="D84" t="s">
        <v>21</v>
      </c>
      <c r="E84">
        <v>7</v>
      </c>
      <c r="F84">
        <v>5</v>
      </c>
      <c r="G84">
        <v>2243</v>
      </c>
      <c r="H84">
        <v>0.2</v>
      </c>
      <c r="I84">
        <v>190</v>
      </c>
      <c r="J84">
        <v>12</v>
      </c>
      <c r="K84">
        <v>10</v>
      </c>
      <c r="L84">
        <v>642</v>
      </c>
      <c r="M84">
        <v>1533</v>
      </c>
      <c r="N84" t="s">
        <v>22</v>
      </c>
      <c r="O84" t="s">
        <v>21</v>
      </c>
      <c r="P84" t="s">
        <v>21</v>
      </c>
      <c r="Q84" t="s">
        <v>22</v>
      </c>
      <c r="R84" t="s">
        <v>21</v>
      </c>
      <c r="S84">
        <v>15</v>
      </c>
      <c r="T84">
        <v>1</v>
      </c>
      <c r="U84">
        <v>2</v>
      </c>
    </row>
    <row r="85" spans="1:21" x14ac:dyDescent="0.3">
      <c r="A85">
        <v>1296</v>
      </c>
      <c r="B85">
        <v>10</v>
      </c>
      <c r="C85">
        <v>1.4</v>
      </c>
      <c r="D85" t="s">
        <v>21</v>
      </c>
      <c r="E85">
        <v>11</v>
      </c>
      <c r="F85">
        <v>7</v>
      </c>
      <c r="G85">
        <v>2552</v>
      </c>
      <c r="H85">
        <v>0.2</v>
      </c>
      <c r="I85">
        <v>129</v>
      </c>
      <c r="J85">
        <v>19</v>
      </c>
      <c r="K85">
        <v>8</v>
      </c>
      <c r="L85">
        <v>1222</v>
      </c>
      <c r="M85">
        <v>1382</v>
      </c>
      <c r="N85" t="s">
        <v>21</v>
      </c>
      <c r="O85" t="s">
        <v>21</v>
      </c>
      <c r="P85" t="s">
        <v>22</v>
      </c>
      <c r="Q85" t="s">
        <v>21</v>
      </c>
      <c r="R85" t="s">
        <v>22</v>
      </c>
      <c r="S85">
        <v>4</v>
      </c>
      <c r="T85">
        <v>3</v>
      </c>
      <c r="U85">
        <v>2</v>
      </c>
    </row>
    <row r="86" spans="1:21" x14ac:dyDescent="0.3">
      <c r="A86">
        <v>1227</v>
      </c>
      <c r="B86">
        <v>12</v>
      </c>
      <c r="C86">
        <v>1.1000000000000001</v>
      </c>
      <c r="D86" t="s">
        <v>21</v>
      </c>
      <c r="E86">
        <v>34</v>
      </c>
      <c r="F86">
        <v>3</v>
      </c>
      <c r="G86">
        <v>1324</v>
      </c>
      <c r="H86">
        <v>0.2</v>
      </c>
      <c r="I86">
        <v>130</v>
      </c>
      <c r="J86">
        <v>7</v>
      </c>
      <c r="K86">
        <v>3</v>
      </c>
      <c r="L86">
        <v>935</v>
      </c>
      <c r="M86">
        <v>1781</v>
      </c>
      <c r="N86" t="s">
        <v>21</v>
      </c>
      <c r="O86" t="s">
        <v>22</v>
      </c>
      <c r="P86" t="s">
        <v>22</v>
      </c>
      <c r="Q86" t="s">
        <v>21</v>
      </c>
      <c r="R86" t="s">
        <v>21</v>
      </c>
      <c r="S86">
        <v>3</v>
      </c>
      <c r="T86">
        <v>0</v>
      </c>
      <c r="U86">
        <v>1</v>
      </c>
    </row>
    <row r="87" spans="1:21" x14ac:dyDescent="0.3">
      <c r="A87">
        <v>880</v>
      </c>
      <c r="B87">
        <v>7</v>
      </c>
      <c r="C87">
        <v>1.7</v>
      </c>
      <c r="D87" t="s">
        <v>21</v>
      </c>
      <c r="E87">
        <v>33</v>
      </c>
      <c r="F87">
        <v>2</v>
      </c>
      <c r="G87">
        <v>1414</v>
      </c>
      <c r="H87">
        <v>0.7</v>
      </c>
      <c r="I87">
        <v>173</v>
      </c>
      <c r="J87">
        <v>12</v>
      </c>
      <c r="K87">
        <v>1</v>
      </c>
      <c r="L87">
        <v>30</v>
      </c>
      <c r="M87">
        <v>1350</v>
      </c>
      <c r="N87" t="s">
        <v>21</v>
      </c>
      <c r="O87" t="s">
        <v>21</v>
      </c>
      <c r="P87" t="s">
        <v>22</v>
      </c>
      <c r="Q87" t="s">
        <v>22</v>
      </c>
      <c r="R87" t="s">
        <v>21</v>
      </c>
      <c r="S87">
        <v>2</v>
      </c>
      <c r="T87">
        <v>0</v>
      </c>
      <c r="U87">
        <v>0</v>
      </c>
    </row>
    <row r="88" spans="1:21" x14ac:dyDescent="0.3">
      <c r="A88">
        <v>1724</v>
      </c>
      <c r="B88">
        <v>16</v>
      </c>
      <c r="C88">
        <v>2</v>
      </c>
      <c r="D88" t="s">
        <v>21</v>
      </c>
      <c r="E88">
        <v>57</v>
      </c>
      <c r="F88">
        <v>3</v>
      </c>
      <c r="G88">
        <v>2822</v>
      </c>
      <c r="H88">
        <v>0.5</v>
      </c>
      <c r="I88">
        <v>177</v>
      </c>
      <c r="J88">
        <v>19</v>
      </c>
      <c r="K88">
        <v>3</v>
      </c>
      <c r="L88">
        <v>1605</v>
      </c>
      <c r="M88">
        <v>1924</v>
      </c>
      <c r="N88" t="s">
        <v>21</v>
      </c>
      <c r="O88" t="s">
        <v>21</v>
      </c>
      <c r="P88" t="s">
        <v>21</v>
      </c>
      <c r="Q88" t="s">
        <v>22</v>
      </c>
      <c r="R88" t="s">
        <v>22</v>
      </c>
      <c r="S88">
        <v>5</v>
      </c>
      <c r="T88">
        <v>2</v>
      </c>
      <c r="U88">
        <v>3</v>
      </c>
    </row>
    <row r="89" spans="1:21" x14ac:dyDescent="0.3">
      <c r="A89">
        <v>768</v>
      </c>
      <c r="B89">
        <v>7</v>
      </c>
      <c r="C89">
        <v>0.5</v>
      </c>
      <c r="D89" t="s">
        <v>21</v>
      </c>
      <c r="E89">
        <v>19</v>
      </c>
      <c r="F89">
        <v>2</v>
      </c>
      <c r="G89">
        <v>1145</v>
      </c>
      <c r="H89">
        <v>0.9</v>
      </c>
      <c r="I89">
        <v>159</v>
      </c>
      <c r="J89">
        <v>19</v>
      </c>
      <c r="K89">
        <v>1</v>
      </c>
      <c r="L89">
        <v>637</v>
      </c>
      <c r="M89">
        <v>991</v>
      </c>
      <c r="N89" t="s">
        <v>22</v>
      </c>
      <c r="O89" t="s">
        <v>22</v>
      </c>
      <c r="P89" t="s">
        <v>22</v>
      </c>
      <c r="Q89" t="s">
        <v>21</v>
      </c>
      <c r="R89" t="s">
        <v>22</v>
      </c>
      <c r="S89">
        <v>1</v>
      </c>
      <c r="T89">
        <v>0</v>
      </c>
      <c r="U89">
        <v>0</v>
      </c>
    </row>
    <row r="90" spans="1:21" x14ac:dyDescent="0.3">
      <c r="A90">
        <v>1161</v>
      </c>
      <c r="B90">
        <v>14</v>
      </c>
      <c r="C90">
        <v>1.3</v>
      </c>
      <c r="D90" t="s">
        <v>21</v>
      </c>
      <c r="E90">
        <v>21</v>
      </c>
      <c r="F90">
        <v>8</v>
      </c>
      <c r="G90">
        <v>3336</v>
      </c>
      <c r="H90">
        <v>0.6</v>
      </c>
      <c r="I90">
        <v>126</v>
      </c>
      <c r="J90">
        <v>6</v>
      </c>
      <c r="K90">
        <v>4</v>
      </c>
      <c r="L90">
        <v>308</v>
      </c>
      <c r="M90">
        <v>1169</v>
      </c>
      <c r="N90" t="s">
        <v>22</v>
      </c>
      <c r="O90" t="s">
        <v>21</v>
      </c>
      <c r="P90" t="s">
        <v>21</v>
      </c>
      <c r="Q90" t="s">
        <v>21</v>
      </c>
      <c r="R90" t="s">
        <v>22</v>
      </c>
      <c r="S90">
        <v>12</v>
      </c>
      <c r="T90">
        <v>0</v>
      </c>
      <c r="U90">
        <v>3</v>
      </c>
    </row>
    <row r="91" spans="1:21" x14ac:dyDescent="0.3">
      <c r="A91">
        <v>518</v>
      </c>
      <c r="B91">
        <v>8</v>
      </c>
      <c r="C91">
        <v>0.8</v>
      </c>
      <c r="D91" t="s">
        <v>21</v>
      </c>
      <c r="E91">
        <v>3</v>
      </c>
      <c r="F91">
        <v>7</v>
      </c>
      <c r="G91">
        <v>2832</v>
      </c>
      <c r="H91">
        <v>0.1</v>
      </c>
      <c r="I91">
        <v>178</v>
      </c>
      <c r="J91">
        <v>5</v>
      </c>
      <c r="K91">
        <v>0</v>
      </c>
      <c r="L91">
        <v>437</v>
      </c>
      <c r="M91">
        <v>1947</v>
      </c>
      <c r="N91" t="s">
        <v>22</v>
      </c>
      <c r="O91" t="s">
        <v>21</v>
      </c>
      <c r="P91" t="s">
        <v>22</v>
      </c>
      <c r="Q91" t="s">
        <v>21</v>
      </c>
      <c r="R91" t="s">
        <v>22</v>
      </c>
      <c r="S91">
        <v>1</v>
      </c>
      <c r="T91">
        <v>0</v>
      </c>
      <c r="U91">
        <v>2</v>
      </c>
    </row>
    <row r="92" spans="1:21" x14ac:dyDescent="0.3">
      <c r="A92">
        <v>701</v>
      </c>
      <c r="B92">
        <v>17</v>
      </c>
      <c r="C92">
        <v>0.7</v>
      </c>
      <c r="D92" t="s">
        <v>22</v>
      </c>
      <c r="E92">
        <v>15</v>
      </c>
      <c r="F92">
        <v>3</v>
      </c>
      <c r="G92">
        <v>1756</v>
      </c>
      <c r="H92">
        <v>0.5</v>
      </c>
      <c r="I92">
        <v>160</v>
      </c>
      <c r="J92">
        <v>6</v>
      </c>
      <c r="K92">
        <v>3</v>
      </c>
      <c r="L92">
        <v>1002</v>
      </c>
      <c r="M92">
        <v>1256</v>
      </c>
      <c r="N92" t="s">
        <v>21</v>
      </c>
      <c r="O92" t="s">
        <v>21</v>
      </c>
      <c r="P92" t="s">
        <v>22</v>
      </c>
      <c r="Q92" t="s">
        <v>21</v>
      </c>
      <c r="R92" t="s">
        <v>21</v>
      </c>
      <c r="S92">
        <v>11</v>
      </c>
      <c r="T92">
        <v>7</v>
      </c>
      <c r="U92">
        <v>1</v>
      </c>
    </row>
    <row r="93" spans="1:21" x14ac:dyDescent="0.3">
      <c r="A93">
        <v>1512</v>
      </c>
      <c r="B93">
        <v>11</v>
      </c>
      <c r="C93">
        <v>0.6</v>
      </c>
      <c r="D93" t="s">
        <v>21</v>
      </c>
      <c r="E93">
        <v>54</v>
      </c>
      <c r="F93">
        <v>3</v>
      </c>
      <c r="G93">
        <v>3366</v>
      </c>
      <c r="H93">
        <v>0.4</v>
      </c>
      <c r="I93">
        <v>134</v>
      </c>
      <c r="J93">
        <v>7</v>
      </c>
      <c r="K93">
        <v>3</v>
      </c>
      <c r="L93">
        <v>220</v>
      </c>
      <c r="M93">
        <v>1838</v>
      </c>
      <c r="N93" t="s">
        <v>22</v>
      </c>
      <c r="O93" t="s">
        <v>21</v>
      </c>
      <c r="P93" t="s">
        <v>21</v>
      </c>
      <c r="Q93" t="s">
        <v>21</v>
      </c>
      <c r="R93" t="s">
        <v>22</v>
      </c>
      <c r="S93">
        <v>2</v>
      </c>
      <c r="T93">
        <v>1</v>
      </c>
      <c r="U93">
        <v>3</v>
      </c>
    </row>
    <row r="94" spans="1:21" x14ac:dyDescent="0.3">
      <c r="A94">
        <v>1221</v>
      </c>
      <c r="B94">
        <v>10</v>
      </c>
      <c r="C94">
        <v>0.5</v>
      </c>
      <c r="D94" t="s">
        <v>22</v>
      </c>
      <c r="E94">
        <v>28</v>
      </c>
      <c r="F94">
        <v>1</v>
      </c>
      <c r="G94">
        <v>2438</v>
      </c>
      <c r="H94">
        <v>0.5</v>
      </c>
      <c r="I94">
        <v>139</v>
      </c>
      <c r="J94">
        <v>13</v>
      </c>
      <c r="K94">
        <v>11</v>
      </c>
      <c r="L94">
        <v>1895</v>
      </c>
      <c r="M94">
        <v>1976</v>
      </c>
      <c r="N94" t="s">
        <v>21</v>
      </c>
      <c r="O94" t="s">
        <v>21</v>
      </c>
      <c r="P94" t="s">
        <v>21</v>
      </c>
      <c r="Q94" t="s">
        <v>21</v>
      </c>
      <c r="R94" t="s">
        <v>22</v>
      </c>
      <c r="S94">
        <v>7</v>
      </c>
      <c r="T94">
        <v>1</v>
      </c>
      <c r="U94">
        <v>3</v>
      </c>
    </row>
    <row r="95" spans="1:21" x14ac:dyDescent="0.3">
      <c r="A95">
        <v>1512</v>
      </c>
      <c r="B95">
        <v>6</v>
      </c>
      <c r="C95">
        <v>0.5</v>
      </c>
      <c r="D95" t="s">
        <v>22</v>
      </c>
      <c r="E95">
        <v>18</v>
      </c>
      <c r="F95">
        <v>3</v>
      </c>
      <c r="G95">
        <v>3607</v>
      </c>
      <c r="H95">
        <v>0.1</v>
      </c>
      <c r="I95">
        <v>88</v>
      </c>
      <c r="J95">
        <v>12</v>
      </c>
      <c r="K95">
        <v>10</v>
      </c>
      <c r="L95">
        <v>1079</v>
      </c>
      <c r="M95">
        <v>1897</v>
      </c>
      <c r="N95" t="s">
        <v>21</v>
      </c>
      <c r="O95" t="s">
        <v>21</v>
      </c>
      <c r="P95" t="s">
        <v>21</v>
      </c>
      <c r="Q95" t="s">
        <v>21</v>
      </c>
      <c r="R95" t="s">
        <v>21</v>
      </c>
      <c r="S95">
        <v>17</v>
      </c>
      <c r="T95">
        <v>8</v>
      </c>
      <c r="U95">
        <v>3</v>
      </c>
    </row>
    <row r="96" spans="1:21" x14ac:dyDescent="0.3">
      <c r="A96">
        <v>733</v>
      </c>
      <c r="B96">
        <v>2</v>
      </c>
      <c r="C96">
        <v>2.1</v>
      </c>
      <c r="D96" t="s">
        <v>22</v>
      </c>
      <c r="E96">
        <v>7</v>
      </c>
      <c r="F96">
        <v>7</v>
      </c>
      <c r="G96">
        <v>1403</v>
      </c>
      <c r="H96">
        <v>0.2</v>
      </c>
      <c r="I96">
        <v>174</v>
      </c>
      <c r="J96">
        <v>15</v>
      </c>
      <c r="K96">
        <v>8</v>
      </c>
      <c r="L96">
        <v>445</v>
      </c>
      <c r="M96">
        <v>1409</v>
      </c>
      <c r="N96" t="s">
        <v>21</v>
      </c>
      <c r="O96" t="s">
        <v>21</v>
      </c>
      <c r="P96" t="s">
        <v>21</v>
      </c>
      <c r="Q96" t="s">
        <v>22</v>
      </c>
      <c r="R96" t="s">
        <v>22</v>
      </c>
      <c r="S96">
        <v>10</v>
      </c>
      <c r="T96">
        <v>5</v>
      </c>
      <c r="U96">
        <v>0</v>
      </c>
    </row>
    <row r="97" spans="1:21" x14ac:dyDescent="0.3">
      <c r="A97">
        <v>1159</v>
      </c>
      <c r="B97">
        <v>3</v>
      </c>
      <c r="C97">
        <v>2.8</v>
      </c>
      <c r="D97" t="s">
        <v>22</v>
      </c>
      <c r="E97">
        <v>18</v>
      </c>
      <c r="F97">
        <v>1</v>
      </c>
      <c r="G97">
        <v>2246</v>
      </c>
      <c r="H97">
        <v>0.5</v>
      </c>
      <c r="I97">
        <v>83</v>
      </c>
      <c r="J97">
        <v>8</v>
      </c>
      <c r="K97">
        <v>1</v>
      </c>
      <c r="L97">
        <v>681</v>
      </c>
      <c r="M97">
        <v>723</v>
      </c>
      <c r="N97" t="s">
        <v>21</v>
      </c>
      <c r="O97" t="s">
        <v>21</v>
      </c>
      <c r="P97" t="s">
        <v>21</v>
      </c>
      <c r="Q97" t="s">
        <v>22</v>
      </c>
      <c r="R97" t="s">
        <v>21</v>
      </c>
      <c r="S97">
        <v>7</v>
      </c>
      <c r="T97">
        <v>5</v>
      </c>
      <c r="U97">
        <v>1</v>
      </c>
    </row>
    <row r="98" spans="1:21" x14ac:dyDescent="0.3">
      <c r="A98">
        <v>1230</v>
      </c>
      <c r="B98">
        <v>16</v>
      </c>
      <c r="C98">
        <v>1.6</v>
      </c>
      <c r="D98" t="s">
        <v>22</v>
      </c>
      <c r="E98">
        <v>48</v>
      </c>
      <c r="F98">
        <v>7</v>
      </c>
      <c r="G98">
        <v>1622</v>
      </c>
      <c r="H98">
        <v>0.7</v>
      </c>
      <c r="I98">
        <v>111</v>
      </c>
      <c r="J98">
        <v>18</v>
      </c>
      <c r="K98">
        <v>17</v>
      </c>
      <c r="L98">
        <v>1960</v>
      </c>
      <c r="M98">
        <v>1963</v>
      </c>
      <c r="N98" t="s">
        <v>21</v>
      </c>
      <c r="O98" t="s">
        <v>21</v>
      </c>
      <c r="P98" t="s">
        <v>21</v>
      </c>
      <c r="Q98" t="s">
        <v>21</v>
      </c>
      <c r="R98" t="s">
        <v>21</v>
      </c>
      <c r="S98">
        <v>2</v>
      </c>
      <c r="T98">
        <v>0</v>
      </c>
      <c r="U98">
        <v>2</v>
      </c>
    </row>
    <row r="99" spans="1:21" x14ac:dyDescent="0.3">
      <c r="A99">
        <v>1919</v>
      </c>
      <c r="B99">
        <v>12</v>
      </c>
      <c r="C99">
        <v>1.5</v>
      </c>
      <c r="D99" t="s">
        <v>22</v>
      </c>
      <c r="E99">
        <v>48</v>
      </c>
      <c r="F99">
        <v>4</v>
      </c>
      <c r="G99">
        <v>1391</v>
      </c>
      <c r="H99">
        <v>0.8</v>
      </c>
      <c r="I99">
        <v>150</v>
      </c>
      <c r="J99">
        <v>19</v>
      </c>
      <c r="K99">
        <v>13</v>
      </c>
      <c r="L99">
        <v>304</v>
      </c>
      <c r="M99">
        <v>1191</v>
      </c>
      <c r="N99" t="s">
        <v>22</v>
      </c>
      <c r="O99" t="s">
        <v>21</v>
      </c>
      <c r="P99" t="s">
        <v>21</v>
      </c>
      <c r="Q99" t="s">
        <v>21</v>
      </c>
      <c r="R99" t="s">
        <v>22</v>
      </c>
      <c r="S99">
        <v>6</v>
      </c>
      <c r="T99">
        <v>5</v>
      </c>
      <c r="U99">
        <v>1</v>
      </c>
    </row>
    <row r="100" spans="1:21" x14ac:dyDescent="0.3">
      <c r="A100">
        <v>904</v>
      </c>
      <c r="B100">
        <v>11</v>
      </c>
      <c r="C100">
        <v>1.8</v>
      </c>
      <c r="D100" t="s">
        <v>22</v>
      </c>
      <c r="E100">
        <v>35</v>
      </c>
      <c r="F100">
        <v>3</v>
      </c>
      <c r="G100">
        <v>1360</v>
      </c>
      <c r="H100">
        <v>0.4</v>
      </c>
      <c r="I100">
        <v>168</v>
      </c>
      <c r="J100">
        <v>15</v>
      </c>
      <c r="K100">
        <v>12</v>
      </c>
      <c r="L100">
        <v>42</v>
      </c>
      <c r="M100">
        <v>507</v>
      </c>
      <c r="N100" t="s">
        <v>22</v>
      </c>
      <c r="O100" t="s">
        <v>21</v>
      </c>
      <c r="P100" t="s">
        <v>21</v>
      </c>
      <c r="Q100" t="s">
        <v>22</v>
      </c>
      <c r="R100" t="s">
        <v>22</v>
      </c>
      <c r="S100">
        <v>4</v>
      </c>
      <c r="T100">
        <v>3</v>
      </c>
      <c r="U100">
        <v>0</v>
      </c>
    </row>
    <row r="101" spans="1:21" x14ac:dyDescent="0.3">
      <c r="A101">
        <v>1762</v>
      </c>
      <c r="B101">
        <v>14</v>
      </c>
      <c r="C101">
        <v>0.7</v>
      </c>
      <c r="D101" t="s">
        <v>22</v>
      </c>
      <c r="E101">
        <v>60</v>
      </c>
      <c r="F101">
        <v>4</v>
      </c>
      <c r="G101">
        <v>1380</v>
      </c>
      <c r="H101">
        <v>0.1</v>
      </c>
      <c r="I101">
        <v>157</v>
      </c>
      <c r="J101">
        <v>14</v>
      </c>
      <c r="K101">
        <v>5</v>
      </c>
      <c r="L101">
        <v>643</v>
      </c>
      <c r="M101">
        <v>790</v>
      </c>
      <c r="N101" t="s">
        <v>22</v>
      </c>
      <c r="O101" t="s">
        <v>21</v>
      </c>
      <c r="P101" t="s">
        <v>22</v>
      </c>
      <c r="Q101" t="s">
        <v>22</v>
      </c>
      <c r="R101" t="s">
        <v>22</v>
      </c>
      <c r="S101">
        <v>10</v>
      </c>
      <c r="T101">
        <v>7</v>
      </c>
      <c r="U101">
        <v>1</v>
      </c>
    </row>
    <row r="102" spans="1:21" x14ac:dyDescent="0.3">
      <c r="A102">
        <v>1946</v>
      </c>
      <c r="B102">
        <v>2</v>
      </c>
      <c r="C102">
        <v>2.7</v>
      </c>
      <c r="D102" t="s">
        <v>21</v>
      </c>
      <c r="E102">
        <v>8</v>
      </c>
      <c r="F102">
        <v>8</v>
      </c>
      <c r="G102">
        <v>3117</v>
      </c>
      <c r="H102">
        <v>0.3</v>
      </c>
      <c r="I102">
        <v>123</v>
      </c>
      <c r="J102">
        <v>6</v>
      </c>
      <c r="K102">
        <v>0</v>
      </c>
      <c r="L102">
        <v>647</v>
      </c>
      <c r="M102">
        <v>1849</v>
      </c>
      <c r="N102" t="s">
        <v>22</v>
      </c>
      <c r="O102" t="s">
        <v>21</v>
      </c>
      <c r="P102" t="s">
        <v>22</v>
      </c>
      <c r="Q102" t="s">
        <v>22</v>
      </c>
      <c r="R102" t="s">
        <v>22</v>
      </c>
      <c r="S102">
        <v>19</v>
      </c>
      <c r="T102">
        <v>8</v>
      </c>
      <c r="U102">
        <v>3</v>
      </c>
    </row>
    <row r="103" spans="1:21" x14ac:dyDescent="0.3">
      <c r="A103">
        <v>1170</v>
      </c>
      <c r="B103">
        <v>2</v>
      </c>
      <c r="C103">
        <v>2.9</v>
      </c>
      <c r="D103" t="s">
        <v>21</v>
      </c>
      <c r="E103">
        <v>40</v>
      </c>
      <c r="F103">
        <v>6</v>
      </c>
      <c r="G103">
        <v>2366</v>
      </c>
      <c r="H103">
        <v>0.4</v>
      </c>
      <c r="I103">
        <v>169</v>
      </c>
      <c r="J103">
        <v>16</v>
      </c>
      <c r="K103">
        <v>8</v>
      </c>
      <c r="L103">
        <v>427</v>
      </c>
      <c r="M103">
        <v>684</v>
      </c>
      <c r="N103" t="s">
        <v>21</v>
      </c>
      <c r="O103" t="s">
        <v>21</v>
      </c>
      <c r="P103" t="s">
        <v>22</v>
      </c>
      <c r="Q103" t="s">
        <v>21</v>
      </c>
      <c r="R103" t="s">
        <v>22</v>
      </c>
      <c r="S103">
        <v>5</v>
      </c>
      <c r="T103">
        <v>2</v>
      </c>
      <c r="U103">
        <v>1</v>
      </c>
    </row>
    <row r="104" spans="1:21" x14ac:dyDescent="0.3">
      <c r="A104">
        <v>1751</v>
      </c>
      <c r="B104">
        <v>17</v>
      </c>
      <c r="C104">
        <v>0.5</v>
      </c>
      <c r="D104" t="s">
        <v>21</v>
      </c>
      <c r="E104">
        <v>8</v>
      </c>
      <c r="F104">
        <v>6</v>
      </c>
      <c r="G104">
        <v>2969</v>
      </c>
      <c r="H104">
        <v>0.6</v>
      </c>
      <c r="I104">
        <v>178</v>
      </c>
      <c r="J104">
        <v>8</v>
      </c>
      <c r="K104">
        <v>6</v>
      </c>
      <c r="L104">
        <v>170</v>
      </c>
      <c r="M104">
        <v>564</v>
      </c>
      <c r="N104" t="s">
        <v>22</v>
      </c>
      <c r="O104" t="s">
        <v>22</v>
      </c>
      <c r="P104" t="s">
        <v>22</v>
      </c>
      <c r="Q104" t="s">
        <v>21</v>
      </c>
      <c r="R104" t="s">
        <v>22</v>
      </c>
      <c r="S104">
        <v>20</v>
      </c>
      <c r="T104">
        <v>6</v>
      </c>
      <c r="U104">
        <v>2</v>
      </c>
    </row>
    <row r="105" spans="1:21" x14ac:dyDescent="0.3">
      <c r="A105">
        <v>1205</v>
      </c>
      <c r="B105">
        <v>20</v>
      </c>
      <c r="C105">
        <v>2.7</v>
      </c>
      <c r="D105" t="s">
        <v>22</v>
      </c>
      <c r="E105">
        <v>10</v>
      </c>
      <c r="F105">
        <v>6</v>
      </c>
      <c r="G105">
        <v>953</v>
      </c>
      <c r="H105">
        <v>0.1</v>
      </c>
      <c r="I105">
        <v>163</v>
      </c>
      <c r="J105">
        <v>18</v>
      </c>
      <c r="K105">
        <v>11</v>
      </c>
      <c r="L105">
        <v>321</v>
      </c>
      <c r="M105">
        <v>1870</v>
      </c>
      <c r="N105" t="s">
        <v>21</v>
      </c>
      <c r="O105" t="s">
        <v>22</v>
      </c>
      <c r="P105" t="s">
        <v>22</v>
      </c>
      <c r="Q105" t="s">
        <v>21</v>
      </c>
      <c r="R105" t="s">
        <v>21</v>
      </c>
      <c r="S105">
        <v>10</v>
      </c>
      <c r="T105">
        <v>5</v>
      </c>
      <c r="U105">
        <v>0</v>
      </c>
    </row>
    <row r="106" spans="1:21" x14ac:dyDescent="0.3">
      <c r="A106">
        <v>1319</v>
      </c>
      <c r="B106">
        <v>3</v>
      </c>
      <c r="C106">
        <v>0.9</v>
      </c>
      <c r="D106" t="s">
        <v>22</v>
      </c>
      <c r="E106">
        <v>41</v>
      </c>
      <c r="F106">
        <v>1</v>
      </c>
      <c r="G106">
        <v>2227</v>
      </c>
      <c r="H106">
        <v>0.9</v>
      </c>
      <c r="I106">
        <v>107</v>
      </c>
      <c r="J106">
        <v>18</v>
      </c>
      <c r="K106">
        <v>5</v>
      </c>
      <c r="L106">
        <v>85</v>
      </c>
      <c r="M106">
        <v>1152</v>
      </c>
      <c r="N106" t="s">
        <v>21</v>
      </c>
      <c r="O106" t="s">
        <v>21</v>
      </c>
      <c r="P106" t="s">
        <v>21</v>
      </c>
      <c r="Q106" t="s">
        <v>21</v>
      </c>
      <c r="R106" t="s">
        <v>21</v>
      </c>
      <c r="S106">
        <v>18</v>
      </c>
      <c r="T106">
        <v>3</v>
      </c>
      <c r="U106">
        <v>1</v>
      </c>
    </row>
    <row r="107" spans="1:21" x14ac:dyDescent="0.3">
      <c r="A107">
        <v>879</v>
      </c>
      <c r="B107">
        <v>11</v>
      </c>
      <c r="C107">
        <v>1.5</v>
      </c>
      <c r="D107" t="s">
        <v>21</v>
      </c>
      <c r="E107">
        <v>21</v>
      </c>
      <c r="F107">
        <v>4</v>
      </c>
      <c r="G107">
        <v>2927</v>
      </c>
      <c r="H107">
        <v>0.8</v>
      </c>
      <c r="I107">
        <v>187</v>
      </c>
      <c r="J107">
        <v>14</v>
      </c>
      <c r="K107">
        <v>13</v>
      </c>
      <c r="L107">
        <v>463</v>
      </c>
      <c r="M107">
        <v>1038</v>
      </c>
      <c r="N107" t="s">
        <v>22</v>
      </c>
      <c r="O107" t="s">
        <v>21</v>
      </c>
      <c r="P107" t="s">
        <v>21</v>
      </c>
      <c r="Q107" t="s">
        <v>21</v>
      </c>
      <c r="R107" t="s">
        <v>22</v>
      </c>
      <c r="S107">
        <v>2</v>
      </c>
      <c r="T107">
        <v>0</v>
      </c>
      <c r="U107">
        <v>2</v>
      </c>
    </row>
    <row r="108" spans="1:21" x14ac:dyDescent="0.3">
      <c r="A108">
        <v>1284</v>
      </c>
      <c r="B108">
        <v>9</v>
      </c>
      <c r="C108">
        <v>2.8</v>
      </c>
      <c r="D108" t="s">
        <v>21</v>
      </c>
      <c r="E108">
        <v>10</v>
      </c>
      <c r="F108">
        <v>2</v>
      </c>
      <c r="G108">
        <v>2197</v>
      </c>
      <c r="H108">
        <v>0.9</v>
      </c>
      <c r="I108">
        <v>155</v>
      </c>
      <c r="J108">
        <v>16</v>
      </c>
      <c r="K108">
        <v>2</v>
      </c>
      <c r="L108">
        <v>160</v>
      </c>
      <c r="M108">
        <v>516</v>
      </c>
      <c r="N108" t="s">
        <v>21</v>
      </c>
      <c r="O108" t="s">
        <v>22</v>
      </c>
      <c r="P108" t="s">
        <v>22</v>
      </c>
      <c r="Q108" t="s">
        <v>21</v>
      </c>
      <c r="R108" t="s">
        <v>21</v>
      </c>
      <c r="S108">
        <v>14</v>
      </c>
      <c r="T108">
        <v>0</v>
      </c>
      <c r="U108">
        <v>1</v>
      </c>
    </row>
    <row r="109" spans="1:21" x14ac:dyDescent="0.3">
      <c r="A109">
        <v>972</v>
      </c>
      <c r="B109">
        <v>19</v>
      </c>
      <c r="C109">
        <v>1.7</v>
      </c>
      <c r="D109" t="s">
        <v>22</v>
      </c>
      <c r="E109">
        <v>54</v>
      </c>
      <c r="F109">
        <v>3</v>
      </c>
      <c r="G109">
        <v>1900</v>
      </c>
      <c r="H109">
        <v>0.7</v>
      </c>
      <c r="I109">
        <v>107</v>
      </c>
      <c r="J109">
        <v>16</v>
      </c>
      <c r="K109">
        <v>8</v>
      </c>
      <c r="L109">
        <v>681</v>
      </c>
      <c r="M109">
        <v>1050</v>
      </c>
      <c r="N109" t="s">
        <v>22</v>
      </c>
      <c r="O109" t="s">
        <v>21</v>
      </c>
      <c r="P109" t="s">
        <v>21</v>
      </c>
      <c r="Q109" t="s">
        <v>21</v>
      </c>
      <c r="R109" t="s">
        <v>21</v>
      </c>
      <c r="S109">
        <v>4</v>
      </c>
      <c r="T109">
        <v>0</v>
      </c>
      <c r="U109">
        <v>1</v>
      </c>
    </row>
    <row r="110" spans="1:21" x14ac:dyDescent="0.3">
      <c r="A110">
        <v>740</v>
      </c>
      <c r="B110">
        <v>19</v>
      </c>
      <c r="C110">
        <v>1.8</v>
      </c>
      <c r="D110" t="s">
        <v>22</v>
      </c>
      <c r="E110">
        <v>12</v>
      </c>
      <c r="F110">
        <v>1</v>
      </c>
      <c r="G110">
        <v>1105</v>
      </c>
      <c r="H110">
        <v>0.2</v>
      </c>
      <c r="I110">
        <v>123</v>
      </c>
      <c r="J110">
        <v>7</v>
      </c>
      <c r="K110">
        <v>6</v>
      </c>
      <c r="L110">
        <v>935</v>
      </c>
      <c r="M110">
        <v>1147</v>
      </c>
      <c r="N110" t="s">
        <v>21</v>
      </c>
      <c r="O110" t="s">
        <v>22</v>
      </c>
      <c r="P110" t="s">
        <v>22</v>
      </c>
      <c r="Q110" t="s">
        <v>21</v>
      </c>
      <c r="R110" t="s">
        <v>22</v>
      </c>
      <c r="S110">
        <v>11</v>
      </c>
      <c r="T110">
        <v>1</v>
      </c>
      <c r="U110">
        <v>0</v>
      </c>
    </row>
    <row r="111" spans="1:21" x14ac:dyDescent="0.3">
      <c r="A111">
        <v>1523</v>
      </c>
      <c r="B111">
        <v>19</v>
      </c>
      <c r="C111">
        <v>1.8</v>
      </c>
      <c r="D111" t="s">
        <v>22</v>
      </c>
      <c r="E111">
        <v>11</v>
      </c>
      <c r="F111">
        <v>1</v>
      </c>
      <c r="G111">
        <v>707</v>
      </c>
      <c r="H111">
        <v>0.1</v>
      </c>
      <c r="I111">
        <v>129</v>
      </c>
      <c r="J111">
        <v>19</v>
      </c>
      <c r="K111">
        <v>8</v>
      </c>
      <c r="L111">
        <v>148</v>
      </c>
      <c r="M111">
        <v>1606</v>
      </c>
      <c r="N111" t="s">
        <v>21</v>
      </c>
      <c r="O111" t="s">
        <v>21</v>
      </c>
      <c r="P111" t="s">
        <v>21</v>
      </c>
      <c r="Q111" t="s">
        <v>22</v>
      </c>
      <c r="R111" t="s">
        <v>21</v>
      </c>
      <c r="S111">
        <v>8</v>
      </c>
      <c r="T111">
        <v>6</v>
      </c>
      <c r="U111">
        <v>0</v>
      </c>
    </row>
    <row r="112" spans="1:21" x14ac:dyDescent="0.3">
      <c r="A112">
        <v>1442</v>
      </c>
      <c r="B112">
        <v>7</v>
      </c>
      <c r="C112">
        <v>0.6</v>
      </c>
      <c r="D112" t="s">
        <v>21</v>
      </c>
      <c r="E112">
        <v>27</v>
      </c>
      <c r="F112">
        <v>5</v>
      </c>
      <c r="G112">
        <v>991</v>
      </c>
      <c r="H112">
        <v>0.4</v>
      </c>
      <c r="I112">
        <v>127</v>
      </c>
      <c r="J112">
        <v>14</v>
      </c>
      <c r="K112">
        <v>8</v>
      </c>
      <c r="L112">
        <v>266</v>
      </c>
      <c r="M112">
        <v>642</v>
      </c>
      <c r="N112" t="s">
        <v>22</v>
      </c>
      <c r="O112" t="s">
        <v>21</v>
      </c>
      <c r="P112" t="s">
        <v>22</v>
      </c>
      <c r="Q112" t="s">
        <v>22</v>
      </c>
      <c r="R112" t="s">
        <v>22</v>
      </c>
      <c r="S112">
        <v>8</v>
      </c>
      <c r="T112">
        <v>1</v>
      </c>
      <c r="U112">
        <v>0</v>
      </c>
    </row>
    <row r="113" spans="1:21" x14ac:dyDescent="0.3">
      <c r="A113">
        <v>1163</v>
      </c>
      <c r="B113">
        <v>15</v>
      </c>
      <c r="C113">
        <v>2.1</v>
      </c>
      <c r="D113" t="s">
        <v>21</v>
      </c>
      <c r="E113">
        <v>19</v>
      </c>
      <c r="F113">
        <v>2</v>
      </c>
      <c r="G113">
        <v>2940</v>
      </c>
      <c r="H113">
        <v>0.9</v>
      </c>
      <c r="I113">
        <v>132</v>
      </c>
      <c r="J113">
        <v>13</v>
      </c>
      <c r="K113">
        <v>0</v>
      </c>
      <c r="L113">
        <v>728</v>
      </c>
      <c r="M113">
        <v>818</v>
      </c>
      <c r="N113" t="s">
        <v>22</v>
      </c>
      <c r="O113" t="s">
        <v>21</v>
      </c>
      <c r="P113" t="s">
        <v>21</v>
      </c>
      <c r="Q113" t="s">
        <v>21</v>
      </c>
      <c r="R113" t="s">
        <v>21</v>
      </c>
      <c r="S113">
        <v>1</v>
      </c>
      <c r="T113">
        <v>0</v>
      </c>
      <c r="U113">
        <v>2</v>
      </c>
    </row>
    <row r="114" spans="1:21" x14ac:dyDescent="0.3">
      <c r="A114">
        <v>1063</v>
      </c>
      <c r="B114">
        <v>5</v>
      </c>
      <c r="C114">
        <v>1.1000000000000001</v>
      </c>
      <c r="D114" t="s">
        <v>22</v>
      </c>
      <c r="E114">
        <v>26</v>
      </c>
      <c r="F114">
        <v>5</v>
      </c>
      <c r="G114">
        <v>3809</v>
      </c>
      <c r="H114">
        <v>0.8</v>
      </c>
      <c r="I114">
        <v>101</v>
      </c>
      <c r="J114">
        <v>17</v>
      </c>
      <c r="K114">
        <v>16</v>
      </c>
      <c r="L114">
        <v>1208</v>
      </c>
      <c r="M114">
        <v>1232</v>
      </c>
      <c r="N114" t="s">
        <v>22</v>
      </c>
      <c r="O114" t="s">
        <v>21</v>
      </c>
      <c r="P114" t="s">
        <v>21</v>
      </c>
      <c r="Q114" t="s">
        <v>21</v>
      </c>
      <c r="R114" t="s">
        <v>21</v>
      </c>
      <c r="S114">
        <v>2</v>
      </c>
      <c r="T114">
        <v>0</v>
      </c>
      <c r="U114">
        <v>3</v>
      </c>
    </row>
    <row r="115" spans="1:21" x14ac:dyDescent="0.3">
      <c r="A115">
        <v>805</v>
      </c>
      <c r="B115">
        <v>17</v>
      </c>
      <c r="C115">
        <v>0.7</v>
      </c>
      <c r="D115" t="s">
        <v>22</v>
      </c>
      <c r="E115">
        <v>64</v>
      </c>
      <c r="F115">
        <v>4</v>
      </c>
      <c r="G115">
        <v>418</v>
      </c>
      <c r="H115">
        <v>0.1</v>
      </c>
      <c r="I115">
        <v>97</v>
      </c>
      <c r="J115">
        <v>11</v>
      </c>
      <c r="K115">
        <v>6</v>
      </c>
      <c r="L115">
        <v>641</v>
      </c>
      <c r="M115">
        <v>704</v>
      </c>
      <c r="N115" t="s">
        <v>21</v>
      </c>
      <c r="O115" t="s">
        <v>22</v>
      </c>
      <c r="P115" t="s">
        <v>22</v>
      </c>
      <c r="Q115" t="s">
        <v>21</v>
      </c>
      <c r="R115" t="s">
        <v>21</v>
      </c>
      <c r="S115">
        <v>14</v>
      </c>
      <c r="T115">
        <v>0</v>
      </c>
      <c r="U115">
        <v>0</v>
      </c>
    </row>
    <row r="116" spans="1:21" x14ac:dyDescent="0.3">
      <c r="A116">
        <v>915</v>
      </c>
      <c r="B116">
        <v>12</v>
      </c>
      <c r="C116">
        <v>1.1000000000000001</v>
      </c>
      <c r="D116" t="s">
        <v>22</v>
      </c>
      <c r="E116">
        <v>56</v>
      </c>
      <c r="F116">
        <v>8</v>
      </c>
      <c r="G116">
        <v>905</v>
      </c>
      <c r="H116">
        <v>0.6</v>
      </c>
      <c r="I116">
        <v>187</v>
      </c>
      <c r="J116">
        <v>19</v>
      </c>
      <c r="K116">
        <v>10</v>
      </c>
      <c r="L116">
        <v>532</v>
      </c>
      <c r="M116">
        <v>1448</v>
      </c>
      <c r="N116" t="s">
        <v>21</v>
      </c>
      <c r="O116" t="s">
        <v>22</v>
      </c>
      <c r="P116" t="s">
        <v>22</v>
      </c>
      <c r="Q116" t="s">
        <v>22</v>
      </c>
      <c r="R116" t="s">
        <v>22</v>
      </c>
      <c r="S116">
        <v>17</v>
      </c>
      <c r="T116">
        <v>6</v>
      </c>
      <c r="U116">
        <v>0</v>
      </c>
    </row>
    <row r="117" spans="1:21" x14ac:dyDescent="0.3">
      <c r="A117">
        <v>1493</v>
      </c>
      <c r="B117">
        <v>20</v>
      </c>
      <c r="C117">
        <v>1.5</v>
      </c>
      <c r="D117" t="s">
        <v>21</v>
      </c>
      <c r="E117">
        <v>53</v>
      </c>
      <c r="F117">
        <v>5</v>
      </c>
      <c r="G117">
        <v>2083</v>
      </c>
      <c r="H117">
        <v>0.5</v>
      </c>
      <c r="I117">
        <v>102</v>
      </c>
      <c r="J117">
        <v>19</v>
      </c>
      <c r="K117">
        <v>15</v>
      </c>
      <c r="L117">
        <v>240</v>
      </c>
      <c r="M117">
        <v>1414</v>
      </c>
      <c r="N117" t="s">
        <v>21</v>
      </c>
      <c r="O117" t="s">
        <v>22</v>
      </c>
      <c r="P117" t="s">
        <v>22</v>
      </c>
      <c r="Q117" t="s">
        <v>21</v>
      </c>
      <c r="R117" t="s">
        <v>22</v>
      </c>
      <c r="S117">
        <v>16</v>
      </c>
      <c r="T117">
        <v>13</v>
      </c>
      <c r="U117">
        <v>2</v>
      </c>
    </row>
    <row r="118" spans="1:21" x14ac:dyDescent="0.3">
      <c r="A118">
        <v>1777</v>
      </c>
      <c r="B118">
        <v>7</v>
      </c>
      <c r="C118">
        <v>3</v>
      </c>
      <c r="D118" t="s">
        <v>22</v>
      </c>
      <c r="E118">
        <v>20</v>
      </c>
      <c r="F118">
        <v>6</v>
      </c>
      <c r="G118">
        <v>3868</v>
      </c>
      <c r="H118">
        <v>0.6</v>
      </c>
      <c r="I118">
        <v>188</v>
      </c>
      <c r="J118">
        <v>5</v>
      </c>
      <c r="K118">
        <v>1</v>
      </c>
      <c r="L118">
        <v>511</v>
      </c>
      <c r="M118">
        <v>616</v>
      </c>
      <c r="N118" t="s">
        <v>21</v>
      </c>
      <c r="O118" t="s">
        <v>22</v>
      </c>
      <c r="P118" t="s">
        <v>22</v>
      </c>
      <c r="Q118" t="s">
        <v>21</v>
      </c>
      <c r="R118" t="s">
        <v>21</v>
      </c>
      <c r="S118">
        <v>5</v>
      </c>
      <c r="T118">
        <v>3</v>
      </c>
      <c r="U118">
        <v>3</v>
      </c>
    </row>
    <row r="119" spans="1:21" x14ac:dyDescent="0.3">
      <c r="A119">
        <v>1488</v>
      </c>
      <c r="B119">
        <v>19</v>
      </c>
      <c r="C119">
        <v>0.5</v>
      </c>
      <c r="D119" t="s">
        <v>22</v>
      </c>
      <c r="E119">
        <v>39</v>
      </c>
      <c r="F119">
        <v>5</v>
      </c>
      <c r="G119">
        <v>3054</v>
      </c>
      <c r="H119">
        <v>0.8</v>
      </c>
      <c r="I119">
        <v>112</v>
      </c>
      <c r="J119">
        <v>14</v>
      </c>
      <c r="K119">
        <v>10</v>
      </c>
      <c r="L119">
        <v>1528</v>
      </c>
      <c r="M119">
        <v>1647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>
        <v>6</v>
      </c>
      <c r="T119">
        <v>1</v>
      </c>
      <c r="U119">
        <v>3</v>
      </c>
    </row>
    <row r="120" spans="1:21" x14ac:dyDescent="0.3">
      <c r="A120">
        <v>808</v>
      </c>
      <c r="B120">
        <v>10</v>
      </c>
      <c r="C120">
        <v>0.5</v>
      </c>
      <c r="D120" t="s">
        <v>21</v>
      </c>
      <c r="E120">
        <v>46</v>
      </c>
      <c r="F120">
        <v>8</v>
      </c>
      <c r="G120">
        <v>1082</v>
      </c>
      <c r="H120">
        <v>0.5</v>
      </c>
      <c r="I120">
        <v>105</v>
      </c>
      <c r="J120">
        <v>15</v>
      </c>
      <c r="K120">
        <v>5</v>
      </c>
      <c r="L120">
        <v>119</v>
      </c>
      <c r="M120">
        <v>529</v>
      </c>
      <c r="N120" t="s">
        <v>22</v>
      </c>
      <c r="O120" t="s">
        <v>21</v>
      </c>
      <c r="P120" t="s">
        <v>22</v>
      </c>
      <c r="Q120" t="s">
        <v>21</v>
      </c>
      <c r="R120" t="s">
        <v>21</v>
      </c>
      <c r="S120">
        <v>15</v>
      </c>
      <c r="T120">
        <v>3</v>
      </c>
      <c r="U120">
        <v>0</v>
      </c>
    </row>
    <row r="121" spans="1:21" x14ac:dyDescent="0.3">
      <c r="A121">
        <v>1065</v>
      </c>
      <c r="B121">
        <v>12</v>
      </c>
      <c r="C121">
        <v>1.7</v>
      </c>
      <c r="D121" t="s">
        <v>21</v>
      </c>
      <c r="E121">
        <v>48</v>
      </c>
      <c r="F121">
        <v>6</v>
      </c>
      <c r="G121">
        <v>265</v>
      </c>
      <c r="H121">
        <v>0.3</v>
      </c>
      <c r="I121">
        <v>162</v>
      </c>
      <c r="J121">
        <v>8</v>
      </c>
      <c r="K121">
        <v>0</v>
      </c>
      <c r="L121">
        <v>1188</v>
      </c>
      <c r="M121">
        <v>1948</v>
      </c>
      <c r="N121" t="s">
        <v>22</v>
      </c>
      <c r="O121" t="s">
        <v>21</v>
      </c>
      <c r="P121" t="s">
        <v>21</v>
      </c>
      <c r="Q121" t="s">
        <v>22</v>
      </c>
      <c r="R121" t="s">
        <v>22</v>
      </c>
      <c r="S121">
        <v>8</v>
      </c>
      <c r="T121">
        <v>4</v>
      </c>
      <c r="U121">
        <v>0</v>
      </c>
    </row>
    <row r="122" spans="1:21" x14ac:dyDescent="0.3">
      <c r="A122">
        <v>808</v>
      </c>
      <c r="B122">
        <v>13</v>
      </c>
      <c r="C122">
        <v>2.2999999999999998</v>
      </c>
      <c r="D122" t="s">
        <v>22</v>
      </c>
      <c r="E122">
        <v>45</v>
      </c>
      <c r="F122">
        <v>1</v>
      </c>
      <c r="G122">
        <v>3431</v>
      </c>
      <c r="H122">
        <v>0.8</v>
      </c>
      <c r="I122">
        <v>161</v>
      </c>
      <c r="J122">
        <v>15</v>
      </c>
      <c r="K122">
        <v>6</v>
      </c>
      <c r="L122">
        <v>526</v>
      </c>
      <c r="M122">
        <v>1324</v>
      </c>
      <c r="N122" t="s">
        <v>21</v>
      </c>
      <c r="O122" t="s">
        <v>22</v>
      </c>
      <c r="P122" t="s">
        <v>22</v>
      </c>
      <c r="Q122" t="s">
        <v>21</v>
      </c>
      <c r="R122" t="s">
        <v>22</v>
      </c>
      <c r="S122">
        <v>9</v>
      </c>
      <c r="T122">
        <v>3</v>
      </c>
      <c r="U122">
        <v>3</v>
      </c>
    </row>
    <row r="123" spans="1:21" x14ac:dyDescent="0.3">
      <c r="A123">
        <v>977</v>
      </c>
      <c r="B123">
        <v>8</v>
      </c>
      <c r="C123">
        <v>1.1000000000000001</v>
      </c>
      <c r="D123" t="s">
        <v>21</v>
      </c>
      <c r="E123">
        <v>57</v>
      </c>
      <c r="F123">
        <v>6</v>
      </c>
      <c r="G123">
        <v>1206</v>
      </c>
      <c r="H123">
        <v>0.6</v>
      </c>
      <c r="I123">
        <v>181</v>
      </c>
      <c r="J123">
        <v>7</v>
      </c>
      <c r="K123">
        <v>1</v>
      </c>
      <c r="L123">
        <v>63</v>
      </c>
      <c r="M123">
        <v>566</v>
      </c>
      <c r="N123" t="s">
        <v>21</v>
      </c>
      <c r="O123" t="s">
        <v>22</v>
      </c>
      <c r="P123" t="s">
        <v>22</v>
      </c>
      <c r="Q123" t="s">
        <v>21</v>
      </c>
      <c r="R123" t="s">
        <v>21</v>
      </c>
      <c r="S123">
        <v>7</v>
      </c>
      <c r="T123">
        <v>2</v>
      </c>
      <c r="U123">
        <v>0</v>
      </c>
    </row>
    <row r="124" spans="1:21" x14ac:dyDescent="0.3">
      <c r="A124">
        <v>911</v>
      </c>
      <c r="B124">
        <v>13</v>
      </c>
      <c r="C124">
        <v>2.2000000000000002</v>
      </c>
      <c r="D124" t="s">
        <v>21</v>
      </c>
      <c r="E124">
        <v>28</v>
      </c>
      <c r="F124">
        <v>2</v>
      </c>
      <c r="G124">
        <v>2638</v>
      </c>
      <c r="H124">
        <v>0.5</v>
      </c>
      <c r="I124">
        <v>182</v>
      </c>
      <c r="J124">
        <v>8</v>
      </c>
      <c r="K124">
        <v>4</v>
      </c>
      <c r="L124">
        <v>157</v>
      </c>
      <c r="M124">
        <v>763</v>
      </c>
      <c r="N124" t="s">
        <v>21</v>
      </c>
      <c r="O124" t="s">
        <v>21</v>
      </c>
      <c r="P124" t="s">
        <v>21</v>
      </c>
      <c r="Q124" t="s">
        <v>21</v>
      </c>
      <c r="R124" t="s">
        <v>21</v>
      </c>
      <c r="S124">
        <v>2</v>
      </c>
      <c r="T124">
        <v>1</v>
      </c>
      <c r="U124">
        <v>1</v>
      </c>
    </row>
    <row r="125" spans="1:21" x14ac:dyDescent="0.3">
      <c r="A125">
        <v>1647</v>
      </c>
      <c r="B125">
        <v>15</v>
      </c>
      <c r="C125">
        <v>1.4</v>
      </c>
      <c r="D125" t="s">
        <v>21</v>
      </c>
      <c r="E125">
        <v>38</v>
      </c>
      <c r="F125">
        <v>6</v>
      </c>
      <c r="G125">
        <v>2532</v>
      </c>
      <c r="H125">
        <v>0.3</v>
      </c>
      <c r="I125">
        <v>102</v>
      </c>
      <c r="J125">
        <v>16</v>
      </c>
      <c r="K125">
        <v>14</v>
      </c>
      <c r="L125">
        <v>193</v>
      </c>
      <c r="M125">
        <v>1185</v>
      </c>
      <c r="N125" t="s">
        <v>22</v>
      </c>
      <c r="O125" t="s">
        <v>21</v>
      </c>
      <c r="P125" t="s">
        <v>21</v>
      </c>
      <c r="Q125" t="s">
        <v>21</v>
      </c>
      <c r="R125" t="s">
        <v>22</v>
      </c>
      <c r="S125">
        <v>15</v>
      </c>
      <c r="T125">
        <v>3</v>
      </c>
      <c r="U125">
        <v>2</v>
      </c>
    </row>
    <row r="126" spans="1:21" x14ac:dyDescent="0.3">
      <c r="A126">
        <v>914</v>
      </c>
      <c r="B126">
        <v>5</v>
      </c>
      <c r="C126">
        <v>0.9</v>
      </c>
      <c r="D126" t="s">
        <v>22</v>
      </c>
      <c r="E126">
        <v>4</v>
      </c>
      <c r="F126">
        <v>2</v>
      </c>
      <c r="G126">
        <v>808</v>
      </c>
      <c r="H126">
        <v>0.8</v>
      </c>
      <c r="I126">
        <v>100</v>
      </c>
      <c r="J126">
        <v>11</v>
      </c>
      <c r="K126">
        <v>7</v>
      </c>
      <c r="L126">
        <v>191</v>
      </c>
      <c r="M126">
        <v>1495</v>
      </c>
      <c r="N126" t="s">
        <v>21</v>
      </c>
      <c r="O126" t="s">
        <v>21</v>
      </c>
      <c r="P126" t="s">
        <v>22</v>
      </c>
      <c r="Q126" t="s">
        <v>22</v>
      </c>
      <c r="R126" t="s">
        <v>21</v>
      </c>
      <c r="S126">
        <v>12</v>
      </c>
      <c r="T126">
        <v>2</v>
      </c>
      <c r="U126">
        <v>0</v>
      </c>
    </row>
    <row r="127" spans="1:21" x14ac:dyDescent="0.3">
      <c r="A127">
        <v>1485</v>
      </c>
      <c r="B127">
        <v>11</v>
      </c>
      <c r="C127">
        <v>0.9</v>
      </c>
      <c r="D127" t="s">
        <v>21</v>
      </c>
      <c r="E127">
        <v>28</v>
      </c>
      <c r="F127">
        <v>5</v>
      </c>
      <c r="G127">
        <v>3241</v>
      </c>
      <c r="H127">
        <v>0.8</v>
      </c>
      <c r="I127">
        <v>158</v>
      </c>
      <c r="J127">
        <v>14</v>
      </c>
      <c r="K127">
        <v>11</v>
      </c>
      <c r="L127">
        <v>371</v>
      </c>
      <c r="M127">
        <v>1023</v>
      </c>
      <c r="N127" t="s">
        <v>21</v>
      </c>
      <c r="O127" t="s">
        <v>21</v>
      </c>
      <c r="P127" t="s">
        <v>21</v>
      </c>
      <c r="Q127" t="s">
        <v>22</v>
      </c>
      <c r="R127" t="s">
        <v>21</v>
      </c>
      <c r="S127">
        <v>1</v>
      </c>
      <c r="T127">
        <v>0</v>
      </c>
      <c r="U127">
        <v>3</v>
      </c>
    </row>
    <row r="128" spans="1:21" x14ac:dyDescent="0.3">
      <c r="A128">
        <v>959</v>
      </c>
      <c r="B128">
        <v>8</v>
      </c>
      <c r="C128">
        <v>1.3</v>
      </c>
      <c r="D128" t="s">
        <v>21</v>
      </c>
      <c r="E128">
        <v>36</v>
      </c>
      <c r="F128">
        <v>5</v>
      </c>
      <c r="G128">
        <v>3073</v>
      </c>
      <c r="H128">
        <v>0.4</v>
      </c>
      <c r="I128">
        <v>196</v>
      </c>
      <c r="J128">
        <v>19</v>
      </c>
      <c r="K128">
        <v>1</v>
      </c>
      <c r="L128">
        <v>1313</v>
      </c>
      <c r="M128">
        <v>1331</v>
      </c>
      <c r="N128" t="s">
        <v>21</v>
      </c>
      <c r="O128" t="s">
        <v>21</v>
      </c>
      <c r="P128" t="s">
        <v>22</v>
      </c>
      <c r="Q128" t="s">
        <v>21</v>
      </c>
      <c r="R128" t="s">
        <v>21</v>
      </c>
      <c r="S128">
        <v>14</v>
      </c>
      <c r="T128">
        <v>0</v>
      </c>
      <c r="U128">
        <v>3</v>
      </c>
    </row>
    <row r="129" spans="1:21" x14ac:dyDescent="0.3">
      <c r="A129">
        <v>553</v>
      </c>
      <c r="B129">
        <v>14</v>
      </c>
      <c r="C129">
        <v>0.5</v>
      </c>
      <c r="D129" t="s">
        <v>21</v>
      </c>
      <c r="E129">
        <v>23</v>
      </c>
      <c r="F129">
        <v>3</v>
      </c>
      <c r="G129">
        <v>2981</v>
      </c>
      <c r="H129">
        <v>0.5</v>
      </c>
      <c r="I129">
        <v>119</v>
      </c>
      <c r="J129">
        <v>7</v>
      </c>
      <c r="K129">
        <v>3</v>
      </c>
      <c r="L129">
        <v>993</v>
      </c>
      <c r="M129">
        <v>1517</v>
      </c>
      <c r="N129" t="s">
        <v>22</v>
      </c>
      <c r="O129" t="s">
        <v>21</v>
      </c>
      <c r="P129" t="s">
        <v>21</v>
      </c>
      <c r="Q129" t="s">
        <v>22</v>
      </c>
      <c r="R129" t="s">
        <v>22</v>
      </c>
      <c r="S129">
        <v>3</v>
      </c>
      <c r="T129">
        <v>2</v>
      </c>
      <c r="U129">
        <v>2</v>
      </c>
    </row>
    <row r="130" spans="1:21" x14ac:dyDescent="0.3">
      <c r="A130">
        <v>803</v>
      </c>
      <c r="B130">
        <v>4</v>
      </c>
      <c r="C130">
        <v>2.1</v>
      </c>
      <c r="D130" t="s">
        <v>22</v>
      </c>
      <c r="E130">
        <v>17</v>
      </c>
      <c r="F130">
        <v>4</v>
      </c>
      <c r="G130">
        <v>2680</v>
      </c>
      <c r="H130">
        <v>1</v>
      </c>
      <c r="I130">
        <v>198</v>
      </c>
      <c r="J130">
        <v>7</v>
      </c>
      <c r="K130">
        <v>1</v>
      </c>
      <c r="L130">
        <v>344</v>
      </c>
      <c r="M130">
        <v>1440</v>
      </c>
      <c r="N130" t="s">
        <v>22</v>
      </c>
      <c r="O130" t="s">
        <v>21</v>
      </c>
      <c r="P130" t="s">
        <v>22</v>
      </c>
      <c r="Q130" t="s">
        <v>21</v>
      </c>
      <c r="R130" t="s">
        <v>21</v>
      </c>
      <c r="S130">
        <v>11</v>
      </c>
      <c r="T130">
        <v>7</v>
      </c>
      <c r="U130">
        <v>2</v>
      </c>
    </row>
    <row r="131" spans="1:21" x14ac:dyDescent="0.3">
      <c r="A131">
        <v>1483</v>
      </c>
      <c r="B131">
        <v>19</v>
      </c>
      <c r="C131">
        <v>2.6</v>
      </c>
      <c r="D131" t="s">
        <v>21</v>
      </c>
      <c r="E131">
        <v>19</v>
      </c>
      <c r="F131">
        <v>7</v>
      </c>
      <c r="G131">
        <v>1587</v>
      </c>
      <c r="H131">
        <v>0.6</v>
      </c>
      <c r="I131">
        <v>146</v>
      </c>
      <c r="J131">
        <v>9</v>
      </c>
      <c r="K131">
        <v>4</v>
      </c>
      <c r="L131">
        <v>361</v>
      </c>
      <c r="M131">
        <v>1552</v>
      </c>
      <c r="N131" t="s">
        <v>22</v>
      </c>
      <c r="O131" t="s">
        <v>22</v>
      </c>
      <c r="P131" t="s">
        <v>22</v>
      </c>
      <c r="Q131" t="s">
        <v>22</v>
      </c>
      <c r="R131" t="s">
        <v>21</v>
      </c>
      <c r="S131">
        <v>19</v>
      </c>
      <c r="T131">
        <v>13</v>
      </c>
      <c r="U131">
        <v>1</v>
      </c>
    </row>
    <row r="132" spans="1:21" x14ac:dyDescent="0.3">
      <c r="A132">
        <v>1944</v>
      </c>
      <c r="B132">
        <v>3</v>
      </c>
      <c r="C132">
        <v>0.6</v>
      </c>
      <c r="D132" t="s">
        <v>21</v>
      </c>
      <c r="E132">
        <v>59</v>
      </c>
      <c r="F132">
        <v>7</v>
      </c>
      <c r="G132">
        <v>769</v>
      </c>
      <c r="H132">
        <v>0.2</v>
      </c>
      <c r="I132">
        <v>132</v>
      </c>
      <c r="J132">
        <v>19</v>
      </c>
      <c r="K132">
        <v>13</v>
      </c>
      <c r="L132">
        <v>634</v>
      </c>
      <c r="M132">
        <v>1079</v>
      </c>
      <c r="N132" t="s">
        <v>22</v>
      </c>
      <c r="O132" t="s">
        <v>21</v>
      </c>
      <c r="P132" t="s">
        <v>21</v>
      </c>
      <c r="Q132" t="s">
        <v>21</v>
      </c>
      <c r="R132" t="s">
        <v>22</v>
      </c>
      <c r="S132">
        <v>10</v>
      </c>
      <c r="T132">
        <v>9</v>
      </c>
      <c r="U132">
        <v>0</v>
      </c>
    </row>
    <row r="133" spans="1:21" x14ac:dyDescent="0.3">
      <c r="A133">
        <v>1262</v>
      </c>
      <c r="B133">
        <v>4</v>
      </c>
      <c r="C133">
        <v>1.8</v>
      </c>
      <c r="D133" t="s">
        <v>21</v>
      </c>
      <c r="E133">
        <v>34</v>
      </c>
      <c r="F133">
        <v>5</v>
      </c>
      <c r="G133">
        <v>3248</v>
      </c>
      <c r="H133">
        <v>0.1</v>
      </c>
      <c r="I133">
        <v>149</v>
      </c>
      <c r="J133">
        <v>13</v>
      </c>
      <c r="K133">
        <v>3</v>
      </c>
      <c r="L133">
        <v>223</v>
      </c>
      <c r="M133">
        <v>737</v>
      </c>
      <c r="N133" t="s">
        <v>21</v>
      </c>
      <c r="O133" t="s">
        <v>22</v>
      </c>
      <c r="P133" t="s">
        <v>22</v>
      </c>
      <c r="Q133" t="s">
        <v>21</v>
      </c>
      <c r="R133" t="s">
        <v>22</v>
      </c>
      <c r="S133">
        <v>16</v>
      </c>
      <c r="T133">
        <v>12</v>
      </c>
      <c r="U133">
        <v>2</v>
      </c>
    </row>
    <row r="134" spans="1:21" x14ac:dyDescent="0.3">
      <c r="A134">
        <v>1436</v>
      </c>
      <c r="B134">
        <v>19</v>
      </c>
      <c r="C134">
        <v>2.5</v>
      </c>
      <c r="D134" t="s">
        <v>21</v>
      </c>
      <c r="E134">
        <v>42</v>
      </c>
      <c r="F134">
        <v>8</v>
      </c>
      <c r="G134">
        <v>2736</v>
      </c>
      <c r="H134">
        <v>0.9</v>
      </c>
      <c r="I134">
        <v>124</v>
      </c>
      <c r="J134">
        <v>12</v>
      </c>
      <c r="K134">
        <v>5</v>
      </c>
      <c r="L134">
        <v>1826</v>
      </c>
      <c r="M134">
        <v>1836</v>
      </c>
      <c r="N134" t="s">
        <v>21</v>
      </c>
      <c r="O134" t="s">
        <v>21</v>
      </c>
      <c r="P134" t="s">
        <v>21</v>
      </c>
      <c r="Q134" t="s">
        <v>22</v>
      </c>
      <c r="R134" t="s">
        <v>22</v>
      </c>
      <c r="S134">
        <v>1</v>
      </c>
      <c r="T134">
        <v>0</v>
      </c>
      <c r="U134">
        <v>3</v>
      </c>
    </row>
    <row r="135" spans="1:21" x14ac:dyDescent="0.3">
      <c r="A135">
        <v>591</v>
      </c>
      <c r="B135">
        <v>5</v>
      </c>
      <c r="C135">
        <v>0.5</v>
      </c>
      <c r="D135" t="s">
        <v>21</v>
      </c>
      <c r="E135">
        <v>16</v>
      </c>
      <c r="F135">
        <v>6</v>
      </c>
      <c r="G135">
        <v>3746</v>
      </c>
      <c r="H135">
        <v>0.9</v>
      </c>
      <c r="I135">
        <v>90</v>
      </c>
      <c r="J135">
        <v>5</v>
      </c>
      <c r="K135">
        <v>0</v>
      </c>
      <c r="L135">
        <v>892</v>
      </c>
      <c r="M135">
        <v>1603</v>
      </c>
      <c r="N135" t="s">
        <v>21</v>
      </c>
      <c r="O135" t="s">
        <v>21</v>
      </c>
      <c r="P135" t="s">
        <v>21</v>
      </c>
      <c r="Q135" t="s">
        <v>22</v>
      </c>
      <c r="R135" t="s">
        <v>21</v>
      </c>
      <c r="S135">
        <v>17</v>
      </c>
      <c r="T135">
        <v>1</v>
      </c>
      <c r="U135">
        <v>3</v>
      </c>
    </row>
    <row r="136" spans="1:21" x14ac:dyDescent="0.3">
      <c r="A136">
        <v>909</v>
      </c>
      <c r="B136">
        <v>16</v>
      </c>
      <c r="C136">
        <v>0.7</v>
      </c>
      <c r="D136" t="s">
        <v>21</v>
      </c>
      <c r="E136">
        <v>47</v>
      </c>
      <c r="F136">
        <v>3</v>
      </c>
      <c r="G136">
        <v>1244</v>
      </c>
      <c r="H136">
        <v>0.1</v>
      </c>
      <c r="I136">
        <v>146</v>
      </c>
      <c r="J136">
        <v>14</v>
      </c>
      <c r="K136">
        <v>10</v>
      </c>
      <c r="L136">
        <v>410</v>
      </c>
      <c r="M136">
        <v>1643</v>
      </c>
      <c r="N136" t="s">
        <v>21</v>
      </c>
      <c r="O136" t="s">
        <v>22</v>
      </c>
      <c r="P136" t="s">
        <v>22</v>
      </c>
      <c r="Q136" t="s">
        <v>22</v>
      </c>
      <c r="R136" t="s">
        <v>21</v>
      </c>
      <c r="S136">
        <v>9</v>
      </c>
      <c r="T136">
        <v>7</v>
      </c>
      <c r="U136">
        <v>0</v>
      </c>
    </row>
    <row r="137" spans="1:21" x14ac:dyDescent="0.3">
      <c r="A137">
        <v>1423</v>
      </c>
      <c r="B137">
        <v>9</v>
      </c>
      <c r="C137">
        <v>0.6</v>
      </c>
      <c r="D137" t="s">
        <v>22</v>
      </c>
      <c r="E137">
        <v>44</v>
      </c>
      <c r="F137">
        <v>5</v>
      </c>
      <c r="G137">
        <v>2253</v>
      </c>
      <c r="H137">
        <v>0.8</v>
      </c>
      <c r="I137">
        <v>131</v>
      </c>
      <c r="J137">
        <v>10</v>
      </c>
      <c r="K137">
        <v>8</v>
      </c>
      <c r="L137">
        <v>501</v>
      </c>
      <c r="M137">
        <v>640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>
        <v>13</v>
      </c>
      <c r="T137">
        <v>12</v>
      </c>
      <c r="U137">
        <v>1</v>
      </c>
    </row>
    <row r="138" spans="1:21" x14ac:dyDescent="0.3">
      <c r="A138">
        <v>664</v>
      </c>
      <c r="B138">
        <v>18</v>
      </c>
      <c r="C138">
        <v>1.5</v>
      </c>
      <c r="D138" t="s">
        <v>22</v>
      </c>
      <c r="E138">
        <v>6</v>
      </c>
      <c r="F138">
        <v>2</v>
      </c>
      <c r="G138">
        <v>3774</v>
      </c>
      <c r="H138">
        <v>0.9</v>
      </c>
      <c r="I138">
        <v>164</v>
      </c>
      <c r="J138">
        <v>11</v>
      </c>
      <c r="K138">
        <v>5</v>
      </c>
      <c r="L138">
        <v>1076</v>
      </c>
      <c r="M138">
        <v>1472</v>
      </c>
      <c r="N138" t="s">
        <v>22</v>
      </c>
      <c r="O138" t="s">
        <v>21</v>
      </c>
      <c r="P138" t="s">
        <v>21</v>
      </c>
      <c r="Q138" t="s">
        <v>22</v>
      </c>
      <c r="R138" t="s">
        <v>22</v>
      </c>
      <c r="S138">
        <v>19</v>
      </c>
      <c r="T138">
        <v>5</v>
      </c>
      <c r="U138">
        <v>3</v>
      </c>
    </row>
    <row r="139" spans="1:21" x14ac:dyDescent="0.3">
      <c r="A139">
        <v>1281</v>
      </c>
      <c r="B139">
        <v>6</v>
      </c>
      <c r="C139">
        <v>2.2999999999999998</v>
      </c>
      <c r="D139" t="s">
        <v>21</v>
      </c>
      <c r="E139">
        <v>28</v>
      </c>
      <c r="F139">
        <v>1</v>
      </c>
      <c r="G139">
        <v>1129</v>
      </c>
      <c r="H139">
        <v>0.3</v>
      </c>
      <c r="I139">
        <v>148</v>
      </c>
      <c r="J139">
        <v>12</v>
      </c>
      <c r="K139">
        <v>1</v>
      </c>
      <c r="L139">
        <v>1285</v>
      </c>
      <c r="M139">
        <v>1617</v>
      </c>
      <c r="N139" t="s">
        <v>21</v>
      </c>
      <c r="O139" t="s">
        <v>22</v>
      </c>
      <c r="P139" t="s">
        <v>22</v>
      </c>
      <c r="Q139" t="s">
        <v>22</v>
      </c>
      <c r="R139" t="s">
        <v>21</v>
      </c>
      <c r="S139">
        <v>6</v>
      </c>
      <c r="T139">
        <v>0</v>
      </c>
      <c r="U139">
        <v>1</v>
      </c>
    </row>
    <row r="140" spans="1:21" x14ac:dyDescent="0.3">
      <c r="A140">
        <v>1593</v>
      </c>
      <c r="B140">
        <v>13</v>
      </c>
      <c r="C140">
        <v>1</v>
      </c>
      <c r="D140" t="s">
        <v>22</v>
      </c>
      <c r="E140">
        <v>52</v>
      </c>
      <c r="F140">
        <v>8</v>
      </c>
      <c r="G140">
        <v>1354</v>
      </c>
      <c r="H140">
        <v>0.7</v>
      </c>
      <c r="I140">
        <v>130</v>
      </c>
      <c r="J140">
        <v>15</v>
      </c>
      <c r="K140">
        <v>13</v>
      </c>
      <c r="L140">
        <v>761</v>
      </c>
      <c r="M140">
        <v>1336</v>
      </c>
      <c r="N140" t="s">
        <v>21</v>
      </c>
      <c r="O140" t="s">
        <v>21</v>
      </c>
      <c r="P140" t="s">
        <v>21</v>
      </c>
      <c r="Q140" t="s">
        <v>21</v>
      </c>
      <c r="R140" t="s">
        <v>21</v>
      </c>
      <c r="S140">
        <v>0</v>
      </c>
      <c r="T140">
        <v>0</v>
      </c>
      <c r="U140">
        <v>1</v>
      </c>
    </row>
    <row r="141" spans="1:21" x14ac:dyDescent="0.3">
      <c r="A141">
        <v>1420</v>
      </c>
      <c r="B141">
        <v>17</v>
      </c>
      <c r="C141">
        <v>2.8</v>
      </c>
      <c r="D141" t="s">
        <v>21</v>
      </c>
      <c r="E141">
        <v>50</v>
      </c>
      <c r="F141">
        <v>8</v>
      </c>
      <c r="G141">
        <v>763</v>
      </c>
      <c r="H141">
        <v>0.1</v>
      </c>
      <c r="I141">
        <v>100</v>
      </c>
      <c r="J141">
        <v>17</v>
      </c>
      <c r="K141">
        <v>1</v>
      </c>
      <c r="L141">
        <v>194</v>
      </c>
      <c r="M141">
        <v>1393</v>
      </c>
      <c r="N141" t="s">
        <v>21</v>
      </c>
      <c r="O141" t="s">
        <v>22</v>
      </c>
      <c r="P141" t="s">
        <v>22</v>
      </c>
      <c r="Q141" t="s">
        <v>21</v>
      </c>
      <c r="R141" t="s">
        <v>22</v>
      </c>
      <c r="S141">
        <v>8</v>
      </c>
      <c r="T141">
        <v>1</v>
      </c>
      <c r="U141">
        <v>0</v>
      </c>
    </row>
    <row r="142" spans="1:21" x14ac:dyDescent="0.3">
      <c r="A142">
        <v>739</v>
      </c>
      <c r="B142">
        <v>6</v>
      </c>
      <c r="C142">
        <v>2.2999999999999998</v>
      </c>
      <c r="D142" t="s">
        <v>21</v>
      </c>
      <c r="E142">
        <v>58</v>
      </c>
      <c r="F142">
        <v>3</v>
      </c>
      <c r="G142">
        <v>475</v>
      </c>
      <c r="H142">
        <v>0.1</v>
      </c>
      <c r="I142">
        <v>88</v>
      </c>
      <c r="J142">
        <v>7</v>
      </c>
      <c r="K142">
        <v>6</v>
      </c>
      <c r="L142">
        <v>1052</v>
      </c>
      <c r="M142">
        <v>1536</v>
      </c>
      <c r="N142" t="s">
        <v>22</v>
      </c>
      <c r="O142" t="s">
        <v>21</v>
      </c>
      <c r="P142" t="s">
        <v>21</v>
      </c>
      <c r="Q142" t="s">
        <v>21</v>
      </c>
      <c r="R142" t="s">
        <v>21</v>
      </c>
      <c r="S142">
        <v>4</v>
      </c>
      <c r="T142">
        <v>2</v>
      </c>
      <c r="U142">
        <v>0</v>
      </c>
    </row>
    <row r="143" spans="1:21" x14ac:dyDescent="0.3">
      <c r="A143">
        <v>1944</v>
      </c>
      <c r="B143">
        <v>13</v>
      </c>
      <c r="C143">
        <v>0.5</v>
      </c>
      <c r="D143" t="s">
        <v>22</v>
      </c>
      <c r="E143">
        <v>36</v>
      </c>
      <c r="F143">
        <v>6</v>
      </c>
      <c r="G143">
        <v>584</v>
      </c>
      <c r="H143">
        <v>0.1</v>
      </c>
      <c r="I143">
        <v>197</v>
      </c>
      <c r="J143">
        <v>17</v>
      </c>
      <c r="K143">
        <v>14</v>
      </c>
      <c r="L143">
        <v>1060</v>
      </c>
      <c r="M143">
        <v>1970</v>
      </c>
      <c r="N143" t="s">
        <v>21</v>
      </c>
      <c r="O143" t="s">
        <v>21</v>
      </c>
      <c r="P143" t="s">
        <v>21</v>
      </c>
      <c r="Q143" t="s">
        <v>22</v>
      </c>
      <c r="R143" t="s">
        <v>21</v>
      </c>
      <c r="S143">
        <v>18</v>
      </c>
      <c r="T143">
        <v>5</v>
      </c>
      <c r="U143">
        <v>1</v>
      </c>
    </row>
    <row r="144" spans="1:21" x14ac:dyDescent="0.3">
      <c r="A144">
        <v>1049</v>
      </c>
      <c r="B144">
        <v>6</v>
      </c>
      <c r="C144">
        <v>0.6</v>
      </c>
      <c r="D144" t="s">
        <v>21</v>
      </c>
      <c r="E144">
        <v>2</v>
      </c>
      <c r="F144">
        <v>6</v>
      </c>
      <c r="G144">
        <v>433</v>
      </c>
      <c r="H144">
        <v>0.3</v>
      </c>
      <c r="I144">
        <v>172</v>
      </c>
      <c r="J144">
        <v>10</v>
      </c>
      <c r="K144">
        <v>7</v>
      </c>
      <c r="L144">
        <v>39</v>
      </c>
      <c r="M144">
        <v>1564</v>
      </c>
      <c r="N144" t="s">
        <v>22</v>
      </c>
      <c r="O144" t="s">
        <v>21</v>
      </c>
      <c r="P144" t="s">
        <v>21</v>
      </c>
      <c r="Q144" t="s">
        <v>22</v>
      </c>
      <c r="R144" t="s">
        <v>22</v>
      </c>
      <c r="S144">
        <v>10</v>
      </c>
      <c r="T144">
        <v>8</v>
      </c>
      <c r="U144">
        <v>0</v>
      </c>
    </row>
    <row r="145" spans="1:21" x14ac:dyDescent="0.3">
      <c r="A145">
        <v>554</v>
      </c>
      <c r="B145">
        <v>4</v>
      </c>
      <c r="C145">
        <v>1.3</v>
      </c>
      <c r="D145" t="s">
        <v>22</v>
      </c>
      <c r="E145">
        <v>12</v>
      </c>
      <c r="F145">
        <v>6</v>
      </c>
      <c r="G145">
        <v>3764</v>
      </c>
      <c r="H145">
        <v>0.1</v>
      </c>
      <c r="I145">
        <v>105</v>
      </c>
      <c r="J145">
        <v>10</v>
      </c>
      <c r="K145">
        <v>7</v>
      </c>
      <c r="L145">
        <v>85</v>
      </c>
      <c r="M145">
        <v>806</v>
      </c>
      <c r="N145" t="s">
        <v>21</v>
      </c>
      <c r="O145" t="s">
        <v>22</v>
      </c>
      <c r="P145" t="s">
        <v>22</v>
      </c>
      <c r="Q145" t="s">
        <v>21</v>
      </c>
      <c r="R145" t="s">
        <v>21</v>
      </c>
      <c r="S145">
        <v>10</v>
      </c>
      <c r="T145">
        <v>0</v>
      </c>
      <c r="U145">
        <v>2</v>
      </c>
    </row>
    <row r="146" spans="1:21" x14ac:dyDescent="0.3">
      <c r="A146">
        <v>1966</v>
      </c>
      <c r="B146">
        <v>20</v>
      </c>
      <c r="C146">
        <v>1.4</v>
      </c>
      <c r="D146" t="s">
        <v>21</v>
      </c>
      <c r="E146">
        <v>40</v>
      </c>
      <c r="F146">
        <v>8</v>
      </c>
      <c r="G146">
        <v>1185</v>
      </c>
      <c r="H146">
        <v>0.9</v>
      </c>
      <c r="I146">
        <v>185</v>
      </c>
      <c r="J146">
        <v>11</v>
      </c>
      <c r="K146">
        <v>2</v>
      </c>
      <c r="L146">
        <v>1197</v>
      </c>
      <c r="M146">
        <v>1987</v>
      </c>
      <c r="N146" t="s">
        <v>21</v>
      </c>
      <c r="O146" t="s">
        <v>22</v>
      </c>
      <c r="P146" t="s">
        <v>22</v>
      </c>
      <c r="Q146" t="s">
        <v>22</v>
      </c>
      <c r="R146" t="s">
        <v>21</v>
      </c>
      <c r="S146">
        <v>18</v>
      </c>
      <c r="T146">
        <v>2</v>
      </c>
      <c r="U146">
        <v>2</v>
      </c>
    </row>
    <row r="147" spans="1:21" x14ac:dyDescent="0.3">
      <c r="A147">
        <v>1576</v>
      </c>
      <c r="B147">
        <v>7</v>
      </c>
      <c r="C147">
        <v>2.2000000000000002</v>
      </c>
      <c r="D147" t="s">
        <v>22</v>
      </c>
      <c r="E147">
        <v>5</v>
      </c>
      <c r="F147">
        <v>3</v>
      </c>
      <c r="G147">
        <v>3904</v>
      </c>
      <c r="H147">
        <v>0.7</v>
      </c>
      <c r="I147">
        <v>139</v>
      </c>
      <c r="J147">
        <v>5</v>
      </c>
      <c r="K147">
        <v>1</v>
      </c>
      <c r="L147">
        <v>258</v>
      </c>
      <c r="M147">
        <v>789</v>
      </c>
      <c r="N147" t="s">
        <v>21</v>
      </c>
      <c r="O147" t="s">
        <v>21</v>
      </c>
      <c r="P147" t="s">
        <v>22</v>
      </c>
      <c r="Q147" t="s">
        <v>21</v>
      </c>
      <c r="R147" t="s">
        <v>21</v>
      </c>
      <c r="S147">
        <v>17</v>
      </c>
      <c r="T147">
        <v>8</v>
      </c>
      <c r="U147">
        <v>3</v>
      </c>
    </row>
    <row r="148" spans="1:21" x14ac:dyDescent="0.3">
      <c r="A148">
        <v>852</v>
      </c>
      <c r="B148">
        <v>20</v>
      </c>
      <c r="C148">
        <v>1.8</v>
      </c>
      <c r="D148" t="s">
        <v>21</v>
      </c>
      <c r="E148">
        <v>8</v>
      </c>
      <c r="F148">
        <v>5</v>
      </c>
      <c r="G148">
        <v>315</v>
      </c>
      <c r="H148">
        <v>0.8</v>
      </c>
      <c r="I148">
        <v>160</v>
      </c>
      <c r="J148">
        <v>7</v>
      </c>
      <c r="K148">
        <v>6</v>
      </c>
      <c r="L148">
        <v>683</v>
      </c>
      <c r="M148">
        <v>1349</v>
      </c>
      <c r="N148" t="s">
        <v>22</v>
      </c>
      <c r="O148" t="s">
        <v>21</v>
      </c>
      <c r="P148" t="s">
        <v>21</v>
      </c>
      <c r="Q148" t="s">
        <v>22</v>
      </c>
      <c r="R148" t="s">
        <v>22</v>
      </c>
      <c r="S148">
        <v>9</v>
      </c>
      <c r="T148">
        <v>5</v>
      </c>
      <c r="U148">
        <v>0</v>
      </c>
    </row>
    <row r="149" spans="1:21" x14ac:dyDescent="0.3">
      <c r="A149">
        <v>594</v>
      </c>
      <c r="B149">
        <v>4</v>
      </c>
      <c r="C149">
        <v>0.8</v>
      </c>
      <c r="D149" t="s">
        <v>22</v>
      </c>
      <c r="E149">
        <v>28</v>
      </c>
      <c r="F149">
        <v>5</v>
      </c>
      <c r="G149">
        <v>3087</v>
      </c>
      <c r="H149">
        <v>0.1</v>
      </c>
      <c r="I149">
        <v>132</v>
      </c>
      <c r="J149">
        <v>16</v>
      </c>
      <c r="K149">
        <v>4</v>
      </c>
      <c r="L149">
        <v>1011</v>
      </c>
      <c r="M149">
        <v>1263</v>
      </c>
      <c r="N149" t="s">
        <v>21</v>
      </c>
      <c r="O149" t="s">
        <v>21</v>
      </c>
      <c r="P149" t="s">
        <v>21</v>
      </c>
      <c r="Q149" t="s">
        <v>21</v>
      </c>
      <c r="R149" t="s">
        <v>22</v>
      </c>
      <c r="S149">
        <v>3</v>
      </c>
      <c r="T149">
        <v>2</v>
      </c>
      <c r="U149">
        <v>2</v>
      </c>
    </row>
    <row r="150" spans="1:21" x14ac:dyDescent="0.3">
      <c r="A150">
        <v>1619</v>
      </c>
      <c r="B150">
        <v>16</v>
      </c>
      <c r="C150">
        <v>0.9</v>
      </c>
      <c r="D150" t="s">
        <v>22</v>
      </c>
      <c r="E150">
        <v>20</v>
      </c>
      <c r="F150">
        <v>6</v>
      </c>
      <c r="G150">
        <v>464</v>
      </c>
      <c r="H150">
        <v>0.9</v>
      </c>
      <c r="I150">
        <v>117</v>
      </c>
      <c r="J150">
        <v>7</v>
      </c>
      <c r="K150">
        <v>5</v>
      </c>
      <c r="L150">
        <v>813</v>
      </c>
      <c r="M150">
        <v>1180</v>
      </c>
      <c r="N150" t="s">
        <v>22</v>
      </c>
      <c r="O150" t="s">
        <v>21</v>
      </c>
      <c r="P150" t="s">
        <v>22</v>
      </c>
      <c r="Q150" t="s">
        <v>21</v>
      </c>
      <c r="R150" t="s">
        <v>21</v>
      </c>
      <c r="S150">
        <v>9</v>
      </c>
      <c r="T150">
        <v>3</v>
      </c>
      <c r="U150">
        <v>0</v>
      </c>
    </row>
    <row r="151" spans="1:21" x14ac:dyDescent="0.3">
      <c r="A151">
        <v>1112</v>
      </c>
      <c r="B151">
        <v>20</v>
      </c>
      <c r="C151">
        <v>0.5</v>
      </c>
      <c r="D151" t="s">
        <v>21</v>
      </c>
      <c r="E151">
        <v>53</v>
      </c>
      <c r="F151">
        <v>4</v>
      </c>
      <c r="G151">
        <v>3655</v>
      </c>
      <c r="H151">
        <v>0.6</v>
      </c>
      <c r="I151">
        <v>121</v>
      </c>
      <c r="J151">
        <v>7</v>
      </c>
      <c r="K151">
        <v>3</v>
      </c>
      <c r="L151">
        <v>234</v>
      </c>
      <c r="M151">
        <v>739</v>
      </c>
      <c r="N151" t="s">
        <v>21</v>
      </c>
      <c r="O151" t="s">
        <v>21</v>
      </c>
      <c r="P151" t="s">
        <v>22</v>
      </c>
      <c r="Q151" t="s">
        <v>22</v>
      </c>
      <c r="R151" t="s">
        <v>21</v>
      </c>
      <c r="S151">
        <v>16</v>
      </c>
      <c r="T151">
        <v>1</v>
      </c>
      <c r="U151">
        <v>3</v>
      </c>
    </row>
    <row r="152" spans="1:21" x14ac:dyDescent="0.3">
      <c r="A152">
        <v>1547</v>
      </c>
      <c r="B152">
        <v>19</v>
      </c>
      <c r="C152">
        <v>2.9</v>
      </c>
      <c r="D152" t="s">
        <v>22</v>
      </c>
      <c r="E152">
        <v>57</v>
      </c>
      <c r="F152">
        <v>1</v>
      </c>
      <c r="G152">
        <v>1620</v>
      </c>
      <c r="H152">
        <v>0.4</v>
      </c>
      <c r="I152">
        <v>114</v>
      </c>
      <c r="J152">
        <v>9</v>
      </c>
      <c r="K152">
        <v>2</v>
      </c>
      <c r="L152">
        <v>347</v>
      </c>
      <c r="M152">
        <v>957</v>
      </c>
      <c r="N152" t="s">
        <v>21</v>
      </c>
      <c r="O152" t="s">
        <v>22</v>
      </c>
      <c r="P152" t="s">
        <v>22</v>
      </c>
      <c r="Q152" t="s">
        <v>21</v>
      </c>
      <c r="R152" t="s">
        <v>21</v>
      </c>
      <c r="S152">
        <v>3</v>
      </c>
      <c r="T152">
        <v>2</v>
      </c>
      <c r="U152">
        <v>1</v>
      </c>
    </row>
    <row r="153" spans="1:21" x14ac:dyDescent="0.3">
      <c r="A153">
        <v>720</v>
      </c>
      <c r="B153">
        <v>15</v>
      </c>
      <c r="C153">
        <v>1.4</v>
      </c>
      <c r="D153" t="s">
        <v>21</v>
      </c>
      <c r="E153">
        <v>61</v>
      </c>
      <c r="F153">
        <v>7</v>
      </c>
      <c r="G153">
        <v>2799</v>
      </c>
      <c r="H153">
        <v>0.6</v>
      </c>
      <c r="I153">
        <v>96</v>
      </c>
      <c r="J153">
        <v>5</v>
      </c>
      <c r="K153">
        <v>3</v>
      </c>
      <c r="L153">
        <v>1347</v>
      </c>
      <c r="M153">
        <v>1733</v>
      </c>
      <c r="N153" t="s">
        <v>22</v>
      </c>
      <c r="O153" t="s">
        <v>21</v>
      </c>
      <c r="P153" t="s">
        <v>21</v>
      </c>
      <c r="Q153" t="s">
        <v>21</v>
      </c>
      <c r="R153" t="s">
        <v>21</v>
      </c>
      <c r="S153">
        <v>8</v>
      </c>
      <c r="T153">
        <v>0</v>
      </c>
      <c r="U153">
        <v>3</v>
      </c>
    </row>
    <row r="154" spans="1:21" x14ac:dyDescent="0.3">
      <c r="A154">
        <v>1323</v>
      </c>
      <c r="B154">
        <v>15</v>
      </c>
      <c r="C154">
        <v>2.5</v>
      </c>
      <c r="D154" t="s">
        <v>21</v>
      </c>
      <c r="E154">
        <v>28</v>
      </c>
      <c r="F154">
        <v>4</v>
      </c>
      <c r="G154">
        <v>1892</v>
      </c>
      <c r="H154">
        <v>0.2</v>
      </c>
      <c r="I154">
        <v>131</v>
      </c>
      <c r="J154">
        <v>10</v>
      </c>
      <c r="K154">
        <v>0</v>
      </c>
      <c r="L154">
        <v>162</v>
      </c>
      <c r="M154">
        <v>619</v>
      </c>
      <c r="N154" t="s">
        <v>21</v>
      </c>
      <c r="O154" t="s">
        <v>21</v>
      </c>
      <c r="P154" t="s">
        <v>21</v>
      </c>
      <c r="Q154" t="s">
        <v>21</v>
      </c>
      <c r="R154" t="s">
        <v>21</v>
      </c>
      <c r="S154">
        <v>12</v>
      </c>
      <c r="T154">
        <v>10</v>
      </c>
      <c r="U154">
        <v>1</v>
      </c>
    </row>
    <row r="155" spans="1:21" x14ac:dyDescent="0.3">
      <c r="A155">
        <v>1860</v>
      </c>
      <c r="B155">
        <v>8</v>
      </c>
      <c r="C155">
        <v>2.2999999999999998</v>
      </c>
      <c r="D155" t="s">
        <v>22</v>
      </c>
      <c r="E155">
        <v>23</v>
      </c>
      <c r="F155">
        <v>4</v>
      </c>
      <c r="G155">
        <v>3918</v>
      </c>
      <c r="H155">
        <v>0.6</v>
      </c>
      <c r="I155">
        <v>162</v>
      </c>
      <c r="J155">
        <v>9</v>
      </c>
      <c r="K155">
        <v>2</v>
      </c>
      <c r="L155">
        <v>1362</v>
      </c>
      <c r="M155">
        <v>1506</v>
      </c>
      <c r="N155" t="s">
        <v>21</v>
      </c>
      <c r="O155" t="s">
        <v>22</v>
      </c>
      <c r="P155" t="s">
        <v>22</v>
      </c>
      <c r="Q155" t="s">
        <v>22</v>
      </c>
      <c r="R155" t="s">
        <v>21</v>
      </c>
      <c r="S155">
        <v>16</v>
      </c>
      <c r="T155">
        <v>15</v>
      </c>
      <c r="U155">
        <v>3</v>
      </c>
    </row>
    <row r="156" spans="1:21" x14ac:dyDescent="0.3">
      <c r="A156">
        <v>1347</v>
      </c>
      <c r="B156">
        <v>14</v>
      </c>
      <c r="C156">
        <v>0.9</v>
      </c>
      <c r="D156" t="s">
        <v>21</v>
      </c>
      <c r="E156">
        <v>53</v>
      </c>
      <c r="F156">
        <v>6</v>
      </c>
      <c r="G156">
        <v>3836</v>
      </c>
      <c r="H156">
        <v>0.8</v>
      </c>
      <c r="I156">
        <v>108</v>
      </c>
      <c r="J156">
        <v>15</v>
      </c>
      <c r="K156">
        <v>3</v>
      </c>
      <c r="L156">
        <v>961</v>
      </c>
      <c r="M156">
        <v>1008</v>
      </c>
      <c r="N156" t="s">
        <v>22</v>
      </c>
      <c r="O156" t="s">
        <v>21</v>
      </c>
      <c r="P156" t="s">
        <v>21</v>
      </c>
      <c r="Q156" t="s">
        <v>21</v>
      </c>
      <c r="R156" t="s">
        <v>22</v>
      </c>
      <c r="S156">
        <v>15</v>
      </c>
      <c r="T156">
        <v>8</v>
      </c>
      <c r="U156">
        <v>3</v>
      </c>
    </row>
    <row r="157" spans="1:21" x14ac:dyDescent="0.3">
      <c r="A157">
        <v>586</v>
      </c>
      <c r="B157">
        <v>10</v>
      </c>
      <c r="C157">
        <v>1.4</v>
      </c>
      <c r="D157" t="s">
        <v>21</v>
      </c>
      <c r="E157">
        <v>8</v>
      </c>
      <c r="F157">
        <v>8</v>
      </c>
      <c r="G157">
        <v>3178</v>
      </c>
      <c r="H157">
        <v>0.5</v>
      </c>
      <c r="I157">
        <v>142</v>
      </c>
      <c r="J157">
        <v>9</v>
      </c>
      <c r="K157">
        <v>7</v>
      </c>
      <c r="L157">
        <v>116</v>
      </c>
      <c r="M157">
        <v>598</v>
      </c>
      <c r="N157" t="s">
        <v>22</v>
      </c>
      <c r="O157" t="s">
        <v>21</v>
      </c>
      <c r="P157" t="s">
        <v>21</v>
      </c>
      <c r="Q157" t="s">
        <v>21</v>
      </c>
      <c r="R157" t="s">
        <v>22</v>
      </c>
      <c r="S157">
        <v>14</v>
      </c>
      <c r="T157">
        <v>10</v>
      </c>
      <c r="U157">
        <v>2</v>
      </c>
    </row>
    <row r="158" spans="1:21" x14ac:dyDescent="0.3">
      <c r="A158">
        <v>1371</v>
      </c>
      <c r="B158">
        <v>8</v>
      </c>
      <c r="C158">
        <v>0.5</v>
      </c>
      <c r="D158" t="s">
        <v>22</v>
      </c>
      <c r="E158">
        <v>52</v>
      </c>
      <c r="F158">
        <v>4</v>
      </c>
      <c r="G158">
        <v>3034</v>
      </c>
      <c r="H158">
        <v>0.5</v>
      </c>
      <c r="I158">
        <v>167</v>
      </c>
      <c r="J158">
        <v>13</v>
      </c>
      <c r="K158">
        <v>6</v>
      </c>
      <c r="L158">
        <v>471</v>
      </c>
      <c r="M158">
        <v>663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>
        <v>19</v>
      </c>
      <c r="T158">
        <v>4</v>
      </c>
      <c r="U158">
        <v>2</v>
      </c>
    </row>
    <row r="159" spans="1:21" x14ac:dyDescent="0.3">
      <c r="A159">
        <v>1620</v>
      </c>
      <c r="B159">
        <v>18</v>
      </c>
      <c r="C159">
        <v>2.2000000000000002</v>
      </c>
      <c r="D159" t="s">
        <v>21</v>
      </c>
      <c r="E159">
        <v>30</v>
      </c>
      <c r="F159">
        <v>3</v>
      </c>
      <c r="G159">
        <v>606</v>
      </c>
      <c r="H159">
        <v>0.2</v>
      </c>
      <c r="I159">
        <v>185</v>
      </c>
      <c r="J159">
        <v>6</v>
      </c>
      <c r="K159">
        <v>0</v>
      </c>
      <c r="L159">
        <v>832</v>
      </c>
      <c r="M159">
        <v>1033</v>
      </c>
      <c r="N159" t="s">
        <v>22</v>
      </c>
      <c r="O159" t="s">
        <v>21</v>
      </c>
      <c r="P159" t="s">
        <v>21</v>
      </c>
      <c r="Q159" t="s">
        <v>22</v>
      </c>
      <c r="R159" t="s">
        <v>21</v>
      </c>
      <c r="S159">
        <v>3</v>
      </c>
      <c r="T159">
        <v>0</v>
      </c>
      <c r="U159">
        <v>0</v>
      </c>
    </row>
    <row r="160" spans="1:21" x14ac:dyDescent="0.3">
      <c r="A160">
        <v>899</v>
      </c>
      <c r="B160">
        <v>10</v>
      </c>
      <c r="C160">
        <v>2.7</v>
      </c>
      <c r="D160" t="s">
        <v>22</v>
      </c>
      <c r="E160">
        <v>53</v>
      </c>
      <c r="F160">
        <v>4</v>
      </c>
      <c r="G160">
        <v>2870</v>
      </c>
      <c r="H160">
        <v>0.3</v>
      </c>
      <c r="I160">
        <v>192</v>
      </c>
      <c r="J160">
        <v>19</v>
      </c>
      <c r="K160">
        <v>16</v>
      </c>
      <c r="L160">
        <v>641</v>
      </c>
      <c r="M160">
        <v>1638</v>
      </c>
      <c r="N160" t="s">
        <v>22</v>
      </c>
      <c r="O160" t="s">
        <v>21</v>
      </c>
      <c r="P160" t="s">
        <v>21</v>
      </c>
      <c r="Q160" t="s">
        <v>21</v>
      </c>
      <c r="R160" t="s">
        <v>21</v>
      </c>
      <c r="S160">
        <v>11</v>
      </c>
      <c r="T160">
        <v>3</v>
      </c>
      <c r="U160">
        <v>2</v>
      </c>
    </row>
    <row r="161" spans="1:21" x14ac:dyDescent="0.3">
      <c r="A161">
        <v>911</v>
      </c>
      <c r="B161">
        <v>17</v>
      </c>
      <c r="C161">
        <v>2.9</v>
      </c>
      <c r="D161" t="s">
        <v>22</v>
      </c>
      <c r="E161">
        <v>46</v>
      </c>
      <c r="F161">
        <v>5</v>
      </c>
      <c r="G161">
        <v>363</v>
      </c>
      <c r="H161">
        <v>0.1</v>
      </c>
      <c r="I161">
        <v>181</v>
      </c>
      <c r="J161">
        <v>9</v>
      </c>
      <c r="K161">
        <v>5</v>
      </c>
      <c r="L161">
        <v>461</v>
      </c>
      <c r="M161">
        <v>670</v>
      </c>
      <c r="N161" t="s">
        <v>21</v>
      </c>
      <c r="O161" t="s">
        <v>22</v>
      </c>
      <c r="P161" t="s">
        <v>22</v>
      </c>
      <c r="Q161" t="s">
        <v>22</v>
      </c>
      <c r="R161" t="s">
        <v>21</v>
      </c>
      <c r="S161">
        <v>1</v>
      </c>
      <c r="T161">
        <v>0</v>
      </c>
      <c r="U161">
        <v>0</v>
      </c>
    </row>
    <row r="162" spans="1:21" x14ac:dyDescent="0.3">
      <c r="A162">
        <v>687</v>
      </c>
      <c r="B162">
        <v>8</v>
      </c>
      <c r="C162">
        <v>1.3</v>
      </c>
      <c r="D162" t="s">
        <v>22</v>
      </c>
      <c r="E162">
        <v>50</v>
      </c>
      <c r="F162">
        <v>4</v>
      </c>
      <c r="G162">
        <v>3416</v>
      </c>
      <c r="H162">
        <v>0.6</v>
      </c>
      <c r="I162">
        <v>151</v>
      </c>
      <c r="J162">
        <v>14</v>
      </c>
      <c r="K162">
        <v>6</v>
      </c>
      <c r="L162">
        <v>584</v>
      </c>
      <c r="M162">
        <v>1151</v>
      </c>
      <c r="N162" t="s">
        <v>21</v>
      </c>
      <c r="O162" t="s">
        <v>21</v>
      </c>
      <c r="P162" t="s">
        <v>21</v>
      </c>
      <c r="Q162" t="s">
        <v>22</v>
      </c>
      <c r="R162" t="s">
        <v>21</v>
      </c>
      <c r="S162">
        <v>20</v>
      </c>
      <c r="T162">
        <v>9</v>
      </c>
      <c r="U162">
        <v>3</v>
      </c>
    </row>
    <row r="163" spans="1:21" x14ac:dyDescent="0.3">
      <c r="A163">
        <v>1546</v>
      </c>
      <c r="B163">
        <v>9</v>
      </c>
      <c r="C163">
        <v>0.5</v>
      </c>
      <c r="D163" t="s">
        <v>21</v>
      </c>
      <c r="E163">
        <v>6</v>
      </c>
      <c r="F163">
        <v>1</v>
      </c>
      <c r="G163">
        <v>3521</v>
      </c>
      <c r="H163">
        <v>0.2</v>
      </c>
      <c r="I163">
        <v>101</v>
      </c>
      <c r="J163">
        <v>15</v>
      </c>
      <c r="K163">
        <v>11</v>
      </c>
      <c r="L163">
        <v>91</v>
      </c>
      <c r="M163">
        <v>1317</v>
      </c>
      <c r="N163" t="s">
        <v>22</v>
      </c>
      <c r="O163" t="s">
        <v>21</v>
      </c>
      <c r="P163" t="s">
        <v>21</v>
      </c>
      <c r="Q163" t="s">
        <v>22</v>
      </c>
      <c r="R163" t="s">
        <v>21</v>
      </c>
      <c r="S163">
        <v>4</v>
      </c>
      <c r="T163">
        <v>3</v>
      </c>
      <c r="U163">
        <v>3</v>
      </c>
    </row>
    <row r="164" spans="1:21" x14ac:dyDescent="0.3">
      <c r="A164">
        <v>674</v>
      </c>
      <c r="B164">
        <v>4</v>
      </c>
      <c r="C164">
        <v>2.9</v>
      </c>
      <c r="D164" t="s">
        <v>21</v>
      </c>
      <c r="E164">
        <v>21</v>
      </c>
      <c r="F164">
        <v>3</v>
      </c>
      <c r="G164">
        <v>1180</v>
      </c>
      <c r="H164">
        <v>0.2</v>
      </c>
      <c r="I164">
        <v>198</v>
      </c>
      <c r="J164">
        <v>6</v>
      </c>
      <c r="K164">
        <v>3</v>
      </c>
      <c r="L164">
        <v>576</v>
      </c>
      <c r="M164">
        <v>1809</v>
      </c>
      <c r="N164" t="s">
        <v>21</v>
      </c>
      <c r="O164" t="s">
        <v>21</v>
      </c>
      <c r="P164" t="s">
        <v>22</v>
      </c>
      <c r="Q164" t="s">
        <v>21</v>
      </c>
      <c r="R164" t="s">
        <v>21</v>
      </c>
      <c r="S164">
        <v>4</v>
      </c>
      <c r="T164">
        <v>1</v>
      </c>
      <c r="U164">
        <v>0</v>
      </c>
    </row>
    <row r="165" spans="1:21" x14ac:dyDescent="0.3">
      <c r="A165">
        <v>1240</v>
      </c>
      <c r="B165">
        <v>17</v>
      </c>
      <c r="C165">
        <v>1.6</v>
      </c>
      <c r="D165" t="s">
        <v>22</v>
      </c>
      <c r="E165">
        <v>39</v>
      </c>
      <c r="F165">
        <v>2</v>
      </c>
      <c r="G165">
        <v>3260</v>
      </c>
      <c r="H165">
        <v>0.1</v>
      </c>
      <c r="I165">
        <v>146</v>
      </c>
      <c r="J165">
        <v>13</v>
      </c>
      <c r="K165">
        <v>1</v>
      </c>
      <c r="L165">
        <v>1511</v>
      </c>
      <c r="M165">
        <v>1756</v>
      </c>
      <c r="N165" t="s">
        <v>22</v>
      </c>
      <c r="O165" t="s">
        <v>22</v>
      </c>
      <c r="P165" t="s">
        <v>22</v>
      </c>
      <c r="Q165" t="s">
        <v>21</v>
      </c>
      <c r="R165" t="s">
        <v>22</v>
      </c>
      <c r="S165">
        <v>9</v>
      </c>
      <c r="T165">
        <v>0</v>
      </c>
      <c r="U165">
        <v>3</v>
      </c>
    </row>
    <row r="166" spans="1:21" x14ac:dyDescent="0.3">
      <c r="A166">
        <v>1045</v>
      </c>
      <c r="B166">
        <v>12</v>
      </c>
      <c r="C166">
        <v>1.2</v>
      </c>
      <c r="D166" t="s">
        <v>21</v>
      </c>
      <c r="E166">
        <v>40</v>
      </c>
      <c r="F166">
        <v>6</v>
      </c>
      <c r="G166">
        <v>2137</v>
      </c>
      <c r="H166">
        <v>0.1</v>
      </c>
      <c r="I166">
        <v>175</v>
      </c>
      <c r="J166">
        <v>11</v>
      </c>
      <c r="K166">
        <v>8</v>
      </c>
      <c r="L166">
        <v>1078</v>
      </c>
      <c r="M166">
        <v>1564</v>
      </c>
      <c r="N166" t="s">
        <v>22</v>
      </c>
      <c r="O166" t="s">
        <v>21</v>
      </c>
      <c r="P166" t="s">
        <v>21</v>
      </c>
      <c r="Q166" t="s">
        <v>21</v>
      </c>
      <c r="R166" t="s">
        <v>21</v>
      </c>
      <c r="S166">
        <v>7</v>
      </c>
      <c r="T166">
        <v>3</v>
      </c>
      <c r="U166">
        <v>2</v>
      </c>
    </row>
    <row r="167" spans="1:21" x14ac:dyDescent="0.3">
      <c r="A167">
        <v>644</v>
      </c>
      <c r="B167">
        <v>19</v>
      </c>
      <c r="C167">
        <v>1.3</v>
      </c>
      <c r="D167" t="s">
        <v>21</v>
      </c>
      <c r="E167">
        <v>30</v>
      </c>
      <c r="F167">
        <v>1</v>
      </c>
      <c r="G167">
        <v>2382</v>
      </c>
      <c r="H167">
        <v>0.5</v>
      </c>
      <c r="I167">
        <v>114</v>
      </c>
      <c r="J167">
        <v>9</v>
      </c>
      <c r="K167">
        <v>0</v>
      </c>
      <c r="L167">
        <v>1140</v>
      </c>
      <c r="M167">
        <v>1654</v>
      </c>
      <c r="N167" t="s">
        <v>22</v>
      </c>
      <c r="O167" t="s">
        <v>21</v>
      </c>
      <c r="P167" t="s">
        <v>21</v>
      </c>
      <c r="Q167" t="s">
        <v>21</v>
      </c>
      <c r="R167" t="s">
        <v>21</v>
      </c>
      <c r="S167">
        <v>16</v>
      </c>
      <c r="T167">
        <v>7</v>
      </c>
      <c r="U167">
        <v>2</v>
      </c>
    </row>
    <row r="168" spans="1:21" x14ac:dyDescent="0.3">
      <c r="A168">
        <v>1151</v>
      </c>
      <c r="B168">
        <v>13</v>
      </c>
      <c r="C168">
        <v>2.9</v>
      </c>
      <c r="D168" t="s">
        <v>21</v>
      </c>
      <c r="E168">
        <v>31</v>
      </c>
      <c r="F168">
        <v>8</v>
      </c>
      <c r="G168">
        <v>2377</v>
      </c>
      <c r="H168">
        <v>0.6</v>
      </c>
      <c r="I168">
        <v>128</v>
      </c>
      <c r="J168">
        <v>18</v>
      </c>
      <c r="K168">
        <v>8</v>
      </c>
      <c r="L168">
        <v>1022</v>
      </c>
      <c r="M168">
        <v>1560</v>
      </c>
      <c r="N168" t="s">
        <v>21</v>
      </c>
      <c r="O168" t="s">
        <v>22</v>
      </c>
      <c r="P168" t="s">
        <v>22</v>
      </c>
      <c r="Q168" t="s">
        <v>22</v>
      </c>
      <c r="R168" t="s">
        <v>21</v>
      </c>
      <c r="S168">
        <v>1</v>
      </c>
      <c r="T168">
        <v>0</v>
      </c>
      <c r="U168">
        <v>2</v>
      </c>
    </row>
    <row r="169" spans="1:21" x14ac:dyDescent="0.3">
      <c r="A169">
        <v>1836</v>
      </c>
      <c r="B169">
        <v>5</v>
      </c>
      <c r="C169">
        <v>2.1</v>
      </c>
      <c r="D169" t="s">
        <v>21</v>
      </c>
      <c r="E169">
        <v>30</v>
      </c>
      <c r="F169">
        <v>7</v>
      </c>
      <c r="G169">
        <v>3072</v>
      </c>
      <c r="H169">
        <v>0.2</v>
      </c>
      <c r="I169">
        <v>184</v>
      </c>
      <c r="J169">
        <v>7</v>
      </c>
      <c r="K169">
        <v>3</v>
      </c>
      <c r="L169">
        <v>276</v>
      </c>
      <c r="M169">
        <v>1230</v>
      </c>
      <c r="N169" t="s">
        <v>21</v>
      </c>
      <c r="O169" t="s">
        <v>21</v>
      </c>
      <c r="P169" t="s">
        <v>21</v>
      </c>
      <c r="Q169" t="s">
        <v>22</v>
      </c>
      <c r="R169" t="s">
        <v>21</v>
      </c>
      <c r="S169">
        <v>15</v>
      </c>
      <c r="T169">
        <v>0</v>
      </c>
      <c r="U169">
        <v>3</v>
      </c>
    </row>
    <row r="170" spans="1:21" x14ac:dyDescent="0.3">
      <c r="A170">
        <v>955</v>
      </c>
      <c r="B170">
        <v>9</v>
      </c>
      <c r="C170">
        <v>0.5</v>
      </c>
      <c r="D170" t="s">
        <v>21</v>
      </c>
      <c r="E170">
        <v>43</v>
      </c>
      <c r="F170">
        <v>5</v>
      </c>
      <c r="G170">
        <v>1432</v>
      </c>
      <c r="H170">
        <v>0.9</v>
      </c>
      <c r="I170">
        <v>143</v>
      </c>
      <c r="J170">
        <v>12</v>
      </c>
      <c r="K170">
        <v>9</v>
      </c>
      <c r="L170">
        <v>1248</v>
      </c>
      <c r="M170">
        <v>1511</v>
      </c>
      <c r="N170" t="s">
        <v>21</v>
      </c>
      <c r="O170" t="s">
        <v>21</v>
      </c>
      <c r="P170" t="s">
        <v>22</v>
      </c>
      <c r="Q170" t="s">
        <v>21</v>
      </c>
      <c r="R170" t="s">
        <v>22</v>
      </c>
      <c r="S170">
        <v>8</v>
      </c>
      <c r="T170">
        <v>4</v>
      </c>
      <c r="U170">
        <v>1</v>
      </c>
    </row>
    <row r="171" spans="1:21" x14ac:dyDescent="0.3">
      <c r="A171">
        <v>1197</v>
      </c>
      <c r="B171">
        <v>4</v>
      </c>
      <c r="C171">
        <v>1.3</v>
      </c>
      <c r="D171" t="s">
        <v>22</v>
      </c>
      <c r="E171">
        <v>20</v>
      </c>
      <c r="F171">
        <v>6</v>
      </c>
      <c r="G171">
        <v>1797</v>
      </c>
      <c r="H171">
        <v>0.5</v>
      </c>
      <c r="I171">
        <v>149</v>
      </c>
      <c r="J171">
        <v>19</v>
      </c>
      <c r="K171">
        <v>5</v>
      </c>
      <c r="L171">
        <v>649</v>
      </c>
      <c r="M171">
        <v>1629</v>
      </c>
      <c r="N171" t="s">
        <v>21</v>
      </c>
      <c r="O171" t="s">
        <v>21</v>
      </c>
      <c r="P171" t="s">
        <v>21</v>
      </c>
      <c r="Q171" t="s">
        <v>21</v>
      </c>
      <c r="R171" t="s">
        <v>22</v>
      </c>
      <c r="S171">
        <v>7</v>
      </c>
      <c r="T171">
        <v>3</v>
      </c>
      <c r="U171">
        <v>1</v>
      </c>
    </row>
    <row r="172" spans="1:21" x14ac:dyDescent="0.3">
      <c r="A172">
        <v>913</v>
      </c>
      <c r="B172">
        <v>18</v>
      </c>
      <c r="C172">
        <v>1.7</v>
      </c>
      <c r="D172" t="s">
        <v>21</v>
      </c>
      <c r="E172">
        <v>41</v>
      </c>
      <c r="F172">
        <v>1</v>
      </c>
      <c r="G172">
        <v>2278</v>
      </c>
      <c r="H172">
        <v>0.3</v>
      </c>
      <c r="I172">
        <v>103</v>
      </c>
      <c r="J172">
        <v>15</v>
      </c>
      <c r="K172">
        <v>3</v>
      </c>
      <c r="L172">
        <v>431</v>
      </c>
      <c r="M172">
        <v>1144</v>
      </c>
      <c r="N172" t="s">
        <v>21</v>
      </c>
      <c r="O172" t="s">
        <v>21</v>
      </c>
      <c r="P172" t="s">
        <v>21</v>
      </c>
      <c r="Q172" t="s">
        <v>22</v>
      </c>
      <c r="R172" t="s">
        <v>22</v>
      </c>
      <c r="S172">
        <v>14</v>
      </c>
      <c r="T172">
        <v>1</v>
      </c>
      <c r="U172">
        <v>1</v>
      </c>
    </row>
    <row r="173" spans="1:21" x14ac:dyDescent="0.3">
      <c r="A173">
        <v>1077</v>
      </c>
      <c r="B173">
        <v>6</v>
      </c>
      <c r="C173">
        <v>2.5</v>
      </c>
      <c r="D173" t="s">
        <v>21</v>
      </c>
      <c r="E173">
        <v>45</v>
      </c>
      <c r="F173">
        <v>3</v>
      </c>
      <c r="G173">
        <v>1965</v>
      </c>
      <c r="H173">
        <v>1</v>
      </c>
      <c r="I173">
        <v>174</v>
      </c>
      <c r="J173">
        <v>6</v>
      </c>
      <c r="K173">
        <v>2</v>
      </c>
      <c r="L173">
        <v>897</v>
      </c>
      <c r="M173">
        <v>1304</v>
      </c>
      <c r="N173" t="s">
        <v>21</v>
      </c>
      <c r="O173" t="s">
        <v>21</v>
      </c>
      <c r="P173" t="s">
        <v>21</v>
      </c>
      <c r="Q173" t="s">
        <v>22</v>
      </c>
      <c r="R173" t="s">
        <v>22</v>
      </c>
      <c r="S173">
        <v>4</v>
      </c>
      <c r="T173">
        <v>0</v>
      </c>
      <c r="U173">
        <v>1</v>
      </c>
    </row>
    <row r="174" spans="1:21" x14ac:dyDescent="0.3">
      <c r="A174">
        <v>1520</v>
      </c>
      <c r="B174">
        <v>4</v>
      </c>
      <c r="C174">
        <v>0.5</v>
      </c>
      <c r="D174" t="s">
        <v>22</v>
      </c>
      <c r="E174">
        <v>24</v>
      </c>
      <c r="F174">
        <v>5</v>
      </c>
      <c r="G174">
        <v>3233</v>
      </c>
      <c r="H174">
        <v>0.7</v>
      </c>
      <c r="I174">
        <v>199</v>
      </c>
      <c r="J174">
        <v>13</v>
      </c>
      <c r="K174">
        <v>3</v>
      </c>
      <c r="L174">
        <v>109</v>
      </c>
      <c r="M174">
        <v>1909</v>
      </c>
      <c r="N174" t="s">
        <v>22</v>
      </c>
      <c r="O174" t="s">
        <v>21</v>
      </c>
      <c r="P174" t="s">
        <v>21</v>
      </c>
      <c r="Q174" t="s">
        <v>21</v>
      </c>
      <c r="R174" t="s">
        <v>22</v>
      </c>
      <c r="S174">
        <v>8</v>
      </c>
      <c r="T174">
        <v>1</v>
      </c>
      <c r="U174">
        <v>3</v>
      </c>
    </row>
    <row r="175" spans="1:21" x14ac:dyDescent="0.3">
      <c r="A175">
        <v>865</v>
      </c>
      <c r="B175">
        <v>14</v>
      </c>
      <c r="C175">
        <v>2.9</v>
      </c>
      <c r="D175" t="s">
        <v>22</v>
      </c>
      <c r="E175">
        <v>16</v>
      </c>
      <c r="F175">
        <v>4</v>
      </c>
      <c r="G175">
        <v>3494</v>
      </c>
      <c r="H175">
        <v>0.1</v>
      </c>
      <c r="I175">
        <v>89</v>
      </c>
      <c r="J175">
        <v>13</v>
      </c>
      <c r="K175">
        <v>3</v>
      </c>
      <c r="L175">
        <v>335</v>
      </c>
      <c r="M175">
        <v>1009</v>
      </c>
      <c r="N175" t="s">
        <v>22</v>
      </c>
      <c r="O175" t="s">
        <v>22</v>
      </c>
      <c r="P175" t="s">
        <v>22</v>
      </c>
      <c r="Q175" t="s">
        <v>21</v>
      </c>
      <c r="R175" t="s">
        <v>22</v>
      </c>
      <c r="S175">
        <v>12</v>
      </c>
      <c r="T175">
        <v>5</v>
      </c>
      <c r="U175">
        <v>3</v>
      </c>
    </row>
    <row r="176" spans="1:21" x14ac:dyDescent="0.3">
      <c r="A176">
        <v>879</v>
      </c>
      <c r="B176">
        <v>2</v>
      </c>
      <c r="C176">
        <v>2.5</v>
      </c>
      <c r="D176" t="s">
        <v>22</v>
      </c>
      <c r="E176">
        <v>14</v>
      </c>
      <c r="F176">
        <v>6</v>
      </c>
      <c r="G176">
        <v>349</v>
      </c>
      <c r="H176">
        <v>0.7</v>
      </c>
      <c r="I176">
        <v>83</v>
      </c>
      <c r="J176">
        <v>16</v>
      </c>
      <c r="K176">
        <v>10</v>
      </c>
      <c r="L176">
        <v>403</v>
      </c>
      <c r="M176">
        <v>1105</v>
      </c>
      <c r="N176" t="s">
        <v>22</v>
      </c>
      <c r="O176" t="s">
        <v>21</v>
      </c>
      <c r="P176" t="s">
        <v>21</v>
      </c>
      <c r="Q176" t="s">
        <v>21</v>
      </c>
      <c r="R176" t="s">
        <v>21</v>
      </c>
      <c r="S176">
        <v>15</v>
      </c>
      <c r="T176">
        <v>11</v>
      </c>
      <c r="U176">
        <v>0</v>
      </c>
    </row>
    <row r="177" spans="1:21" x14ac:dyDescent="0.3">
      <c r="A177">
        <v>1068</v>
      </c>
      <c r="B177">
        <v>6</v>
      </c>
      <c r="C177">
        <v>0.7</v>
      </c>
      <c r="D177" t="s">
        <v>21</v>
      </c>
      <c r="E177">
        <v>51</v>
      </c>
      <c r="F177">
        <v>4</v>
      </c>
      <c r="G177">
        <v>550</v>
      </c>
      <c r="H177">
        <v>0.5</v>
      </c>
      <c r="I177">
        <v>124</v>
      </c>
      <c r="J177">
        <v>12</v>
      </c>
      <c r="K177">
        <v>8</v>
      </c>
      <c r="L177">
        <v>1405</v>
      </c>
      <c r="M177">
        <v>1910</v>
      </c>
      <c r="N177" t="s">
        <v>21</v>
      </c>
      <c r="O177" t="s">
        <v>21</v>
      </c>
      <c r="P177" t="s">
        <v>22</v>
      </c>
      <c r="Q177" t="s">
        <v>22</v>
      </c>
      <c r="R177" t="s">
        <v>22</v>
      </c>
      <c r="S177">
        <v>15</v>
      </c>
      <c r="T177">
        <v>9</v>
      </c>
      <c r="U177">
        <v>0</v>
      </c>
    </row>
    <row r="178" spans="1:21" x14ac:dyDescent="0.3">
      <c r="A178">
        <v>1602</v>
      </c>
      <c r="B178">
        <v>17</v>
      </c>
      <c r="C178">
        <v>0.6</v>
      </c>
      <c r="D178" t="s">
        <v>22</v>
      </c>
      <c r="E178">
        <v>58</v>
      </c>
      <c r="F178">
        <v>1</v>
      </c>
      <c r="G178">
        <v>3622</v>
      </c>
      <c r="H178">
        <v>0.4</v>
      </c>
      <c r="I178">
        <v>170</v>
      </c>
      <c r="J178">
        <v>17</v>
      </c>
      <c r="K178">
        <v>2</v>
      </c>
      <c r="L178">
        <v>1259</v>
      </c>
      <c r="M178">
        <v>1746</v>
      </c>
      <c r="N178" t="s">
        <v>21</v>
      </c>
      <c r="O178" t="s">
        <v>22</v>
      </c>
      <c r="P178" t="s">
        <v>22</v>
      </c>
      <c r="Q178" t="s">
        <v>21</v>
      </c>
      <c r="R178" t="s">
        <v>22</v>
      </c>
      <c r="S178">
        <v>13</v>
      </c>
      <c r="T178">
        <v>12</v>
      </c>
      <c r="U178">
        <v>3</v>
      </c>
    </row>
    <row r="179" spans="1:21" x14ac:dyDescent="0.3">
      <c r="A179">
        <v>1559</v>
      </c>
      <c r="B179">
        <v>15</v>
      </c>
      <c r="C179">
        <v>1.3</v>
      </c>
      <c r="D179" t="s">
        <v>21</v>
      </c>
      <c r="E179">
        <v>10</v>
      </c>
      <c r="F179">
        <v>8</v>
      </c>
      <c r="G179">
        <v>2203</v>
      </c>
      <c r="H179">
        <v>0.3</v>
      </c>
      <c r="I179">
        <v>114</v>
      </c>
      <c r="J179">
        <v>7</v>
      </c>
      <c r="K179">
        <v>5</v>
      </c>
      <c r="L179">
        <v>117</v>
      </c>
      <c r="M179">
        <v>681</v>
      </c>
      <c r="N179" t="s">
        <v>21</v>
      </c>
      <c r="O179" t="s">
        <v>21</v>
      </c>
      <c r="P179" t="s">
        <v>21</v>
      </c>
      <c r="Q179" t="s">
        <v>21</v>
      </c>
      <c r="R179" t="s">
        <v>21</v>
      </c>
      <c r="S179">
        <v>17</v>
      </c>
      <c r="T179">
        <v>10</v>
      </c>
      <c r="U179">
        <v>1</v>
      </c>
    </row>
    <row r="180" spans="1:21" x14ac:dyDescent="0.3">
      <c r="A180">
        <v>989</v>
      </c>
      <c r="B180">
        <v>10</v>
      </c>
      <c r="C180">
        <v>1.8</v>
      </c>
      <c r="D180" t="s">
        <v>21</v>
      </c>
      <c r="E180">
        <v>55</v>
      </c>
      <c r="F180">
        <v>1</v>
      </c>
      <c r="G180">
        <v>1737</v>
      </c>
      <c r="H180">
        <v>0.7</v>
      </c>
      <c r="I180">
        <v>124</v>
      </c>
      <c r="J180">
        <v>8</v>
      </c>
      <c r="K180">
        <v>5</v>
      </c>
      <c r="L180">
        <v>46</v>
      </c>
      <c r="M180">
        <v>1069</v>
      </c>
      <c r="N180" t="s">
        <v>22</v>
      </c>
      <c r="O180" t="s">
        <v>21</v>
      </c>
      <c r="P180" t="s">
        <v>21</v>
      </c>
      <c r="Q180" t="s">
        <v>21</v>
      </c>
      <c r="R180" t="s">
        <v>21</v>
      </c>
      <c r="S180">
        <v>12</v>
      </c>
      <c r="T180">
        <v>4</v>
      </c>
      <c r="U180">
        <v>1</v>
      </c>
    </row>
    <row r="181" spans="1:21" x14ac:dyDescent="0.3">
      <c r="A181">
        <v>1325</v>
      </c>
      <c r="B181">
        <v>2</v>
      </c>
      <c r="C181">
        <v>1.9</v>
      </c>
      <c r="D181" t="s">
        <v>22</v>
      </c>
      <c r="E181">
        <v>50</v>
      </c>
      <c r="F181">
        <v>1</v>
      </c>
      <c r="G181">
        <v>2328</v>
      </c>
      <c r="H181">
        <v>0.1</v>
      </c>
      <c r="I181">
        <v>146</v>
      </c>
      <c r="J181">
        <v>17</v>
      </c>
      <c r="K181">
        <v>10</v>
      </c>
      <c r="L181">
        <v>499</v>
      </c>
      <c r="M181">
        <v>695</v>
      </c>
      <c r="N181" t="s">
        <v>22</v>
      </c>
      <c r="O181" t="s">
        <v>21</v>
      </c>
      <c r="P181" t="s">
        <v>22</v>
      </c>
      <c r="Q181" t="s">
        <v>22</v>
      </c>
      <c r="R181" t="s">
        <v>22</v>
      </c>
      <c r="S181">
        <v>10</v>
      </c>
      <c r="T181">
        <v>2</v>
      </c>
      <c r="U181">
        <v>2</v>
      </c>
    </row>
    <row r="182" spans="1:21" x14ac:dyDescent="0.3">
      <c r="A182">
        <v>1549</v>
      </c>
      <c r="B182">
        <v>15</v>
      </c>
      <c r="C182">
        <v>0.5</v>
      </c>
      <c r="D182" t="s">
        <v>22</v>
      </c>
      <c r="E182">
        <v>8</v>
      </c>
      <c r="F182">
        <v>5</v>
      </c>
      <c r="G182">
        <v>1998</v>
      </c>
      <c r="H182">
        <v>0.4</v>
      </c>
      <c r="I182">
        <v>158</v>
      </c>
      <c r="J182">
        <v>12</v>
      </c>
      <c r="K182">
        <v>7</v>
      </c>
      <c r="L182">
        <v>721</v>
      </c>
      <c r="M182">
        <v>1514</v>
      </c>
      <c r="N182" t="s">
        <v>21</v>
      </c>
      <c r="O182" t="s">
        <v>21</v>
      </c>
      <c r="P182" t="s">
        <v>22</v>
      </c>
      <c r="Q182" t="s">
        <v>22</v>
      </c>
      <c r="R182" t="s">
        <v>21</v>
      </c>
      <c r="S182">
        <v>7</v>
      </c>
      <c r="T182">
        <v>4</v>
      </c>
      <c r="U182">
        <v>2</v>
      </c>
    </row>
    <row r="183" spans="1:21" x14ac:dyDescent="0.3">
      <c r="A183">
        <v>1673</v>
      </c>
      <c r="B183">
        <v>10</v>
      </c>
      <c r="C183">
        <v>2.8</v>
      </c>
      <c r="D183" t="s">
        <v>21</v>
      </c>
      <c r="E183">
        <v>9</v>
      </c>
      <c r="F183">
        <v>3</v>
      </c>
      <c r="G183">
        <v>3669</v>
      </c>
      <c r="H183">
        <v>0.1</v>
      </c>
      <c r="I183">
        <v>187</v>
      </c>
      <c r="J183">
        <v>9</v>
      </c>
      <c r="K183">
        <v>1</v>
      </c>
      <c r="L183">
        <v>65</v>
      </c>
      <c r="M183">
        <v>734</v>
      </c>
      <c r="N183" t="s">
        <v>22</v>
      </c>
      <c r="O183" t="s">
        <v>21</v>
      </c>
      <c r="P183" t="s">
        <v>22</v>
      </c>
      <c r="Q183" t="s">
        <v>21</v>
      </c>
      <c r="R183" t="s">
        <v>22</v>
      </c>
      <c r="S183">
        <v>10</v>
      </c>
      <c r="T183">
        <v>7</v>
      </c>
      <c r="U183">
        <v>3</v>
      </c>
    </row>
    <row r="184" spans="1:21" x14ac:dyDescent="0.3">
      <c r="A184">
        <v>1604</v>
      </c>
      <c r="B184">
        <v>20</v>
      </c>
      <c r="C184">
        <v>1.9</v>
      </c>
      <c r="D184" t="s">
        <v>21</v>
      </c>
      <c r="E184">
        <v>63</v>
      </c>
      <c r="F184">
        <v>5</v>
      </c>
      <c r="G184">
        <v>1464</v>
      </c>
      <c r="H184">
        <v>0.6</v>
      </c>
      <c r="I184">
        <v>93</v>
      </c>
      <c r="J184">
        <v>15</v>
      </c>
      <c r="K184">
        <v>9</v>
      </c>
      <c r="L184">
        <v>641</v>
      </c>
      <c r="M184">
        <v>1156</v>
      </c>
      <c r="N184" t="s">
        <v>21</v>
      </c>
      <c r="O184" t="s">
        <v>21</v>
      </c>
      <c r="P184" t="s">
        <v>21</v>
      </c>
      <c r="Q184" t="s">
        <v>22</v>
      </c>
      <c r="R184" t="s">
        <v>21</v>
      </c>
      <c r="S184">
        <v>2</v>
      </c>
      <c r="T184">
        <v>0</v>
      </c>
      <c r="U184">
        <v>1</v>
      </c>
    </row>
    <row r="185" spans="1:21" x14ac:dyDescent="0.3">
      <c r="A185">
        <v>1063</v>
      </c>
      <c r="B185">
        <v>5</v>
      </c>
      <c r="C185">
        <v>2.5</v>
      </c>
      <c r="D185" t="s">
        <v>22</v>
      </c>
      <c r="E185">
        <v>31</v>
      </c>
      <c r="F185">
        <v>6</v>
      </c>
      <c r="G185">
        <v>961</v>
      </c>
      <c r="H185">
        <v>0.9</v>
      </c>
      <c r="I185">
        <v>95</v>
      </c>
      <c r="J185">
        <v>16</v>
      </c>
      <c r="K185">
        <v>6</v>
      </c>
      <c r="L185">
        <v>295</v>
      </c>
      <c r="M185">
        <v>935</v>
      </c>
      <c r="N185" t="s">
        <v>21</v>
      </c>
      <c r="O185" t="s">
        <v>21</v>
      </c>
      <c r="P185" t="s">
        <v>21</v>
      </c>
      <c r="Q185" t="s">
        <v>22</v>
      </c>
      <c r="R185" t="s">
        <v>21</v>
      </c>
      <c r="S185">
        <v>10</v>
      </c>
      <c r="T185">
        <v>0</v>
      </c>
      <c r="U185">
        <v>0</v>
      </c>
    </row>
    <row r="186" spans="1:21" x14ac:dyDescent="0.3">
      <c r="A186">
        <v>628</v>
      </c>
      <c r="B186">
        <v>14</v>
      </c>
      <c r="C186">
        <v>1.8</v>
      </c>
      <c r="D186" t="s">
        <v>22</v>
      </c>
      <c r="E186">
        <v>60</v>
      </c>
      <c r="F186">
        <v>6</v>
      </c>
      <c r="G186">
        <v>1337</v>
      </c>
      <c r="H186">
        <v>0.2</v>
      </c>
      <c r="I186">
        <v>87</v>
      </c>
      <c r="J186">
        <v>12</v>
      </c>
      <c r="K186">
        <v>7</v>
      </c>
      <c r="L186">
        <v>1047</v>
      </c>
      <c r="M186">
        <v>1534</v>
      </c>
      <c r="N186" t="s">
        <v>21</v>
      </c>
      <c r="O186" t="s">
        <v>22</v>
      </c>
      <c r="P186" t="s">
        <v>22</v>
      </c>
      <c r="Q186" t="s">
        <v>22</v>
      </c>
      <c r="R186" t="s">
        <v>21</v>
      </c>
      <c r="S186">
        <v>6</v>
      </c>
      <c r="T186">
        <v>5</v>
      </c>
      <c r="U186">
        <v>1</v>
      </c>
    </row>
    <row r="187" spans="1:21" x14ac:dyDescent="0.3">
      <c r="A187">
        <v>1591</v>
      </c>
      <c r="B187">
        <v>20</v>
      </c>
      <c r="C187">
        <v>2.2000000000000002</v>
      </c>
      <c r="D187" t="s">
        <v>22</v>
      </c>
      <c r="E187">
        <v>49</v>
      </c>
      <c r="F187">
        <v>6</v>
      </c>
      <c r="G187">
        <v>3703</v>
      </c>
      <c r="H187">
        <v>0.4</v>
      </c>
      <c r="I187">
        <v>154</v>
      </c>
      <c r="J187">
        <v>17</v>
      </c>
      <c r="K187">
        <v>6</v>
      </c>
      <c r="L187">
        <v>1384</v>
      </c>
      <c r="M187">
        <v>1883</v>
      </c>
      <c r="N187" t="s">
        <v>21</v>
      </c>
      <c r="O187" t="s">
        <v>21</v>
      </c>
      <c r="P187" t="s">
        <v>21</v>
      </c>
      <c r="Q187" t="s">
        <v>22</v>
      </c>
      <c r="R187" t="s">
        <v>21</v>
      </c>
      <c r="S187">
        <v>7</v>
      </c>
      <c r="T187">
        <v>3</v>
      </c>
      <c r="U187">
        <v>3</v>
      </c>
    </row>
    <row r="188" spans="1:21" x14ac:dyDescent="0.3">
      <c r="A188">
        <v>528</v>
      </c>
      <c r="B188">
        <v>6</v>
      </c>
      <c r="C188">
        <v>1.7</v>
      </c>
      <c r="D188" t="s">
        <v>22</v>
      </c>
      <c r="E188">
        <v>6</v>
      </c>
      <c r="F188">
        <v>2</v>
      </c>
      <c r="G188">
        <v>3256</v>
      </c>
      <c r="H188">
        <v>0.8</v>
      </c>
      <c r="I188">
        <v>142</v>
      </c>
      <c r="J188">
        <v>9</v>
      </c>
      <c r="K188">
        <v>8</v>
      </c>
      <c r="L188">
        <v>574</v>
      </c>
      <c r="M188">
        <v>637</v>
      </c>
      <c r="N188" t="s">
        <v>21</v>
      </c>
      <c r="O188" t="s">
        <v>21</v>
      </c>
      <c r="P188" t="s">
        <v>21</v>
      </c>
      <c r="Q188" t="s">
        <v>22</v>
      </c>
      <c r="R188" t="s">
        <v>22</v>
      </c>
      <c r="S188">
        <v>15</v>
      </c>
      <c r="T188">
        <v>12</v>
      </c>
      <c r="U188">
        <v>2</v>
      </c>
    </row>
    <row r="189" spans="1:21" x14ac:dyDescent="0.3">
      <c r="A189">
        <v>1725</v>
      </c>
      <c r="B189">
        <v>4</v>
      </c>
      <c r="C189">
        <v>1.6</v>
      </c>
      <c r="D189" t="s">
        <v>21</v>
      </c>
      <c r="E189">
        <v>6</v>
      </c>
      <c r="F189">
        <v>2</v>
      </c>
      <c r="G189">
        <v>3429</v>
      </c>
      <c r="H189">
        <v>0.5</v>
      </c>
      <c r="I189">
        <v>119</v>
      </c>
      <c r="J189">
        <v>6</v>
      </c>
      <c r="K189">
        <v>5</v>
      </c>
      <c r="L189">
        <v>609</v>
      </c>
      <c r="M189">
        <v>1307</v>
      </c>
      <c r="N189" t="s">
        <v>21</v>
      </c>
      <c r="O189" t="s">
        <v>21</v>
      </c>
      <c r="P189" t="s">
        <v>21</v>
      </c>
      <c r="Q189" t="s">
        <v>22</v>
      </c>
      <c r="R189" t="s">
        <v>21</v>
      </c>
      <c r="S189">
        <v>18</v>
      </c>
      <c r="T189">
        <v>6</v>
      </c>
      <c r="U189">
        <v>3</v>
      </c>
    </row>
    <row r="190" spans="1:21" x14ac:dyDescent="0.3">
      <c r="A190">
        <v>725</v>
      </c>
      <c r="B190">
        <v>15</v>
      </c>
      <c r="C190">
        <v>1.3</v>
      </c>
      <c r="D190" t="s">
        <v>21</v>
      </c>
      <c r="E190">
        <v>60</v>
      </c>
      <c r="F190">
        <v>8</v>
      </c>
      <c r="G190">
        <v>1326</v>
      </c>
      <c r="H190">
        <v>0.4</v>
      </c>
      <c r="I190">
        <v>160</v>
      </c>
      <c r="J190">
        <v>10</v>
      </c>
      <c r="K190">
        <v>4</v>
      </c>
      <c r="L190">
        <v>1134</v>
      </c>
      <c r="M190">
        <v>1249</v>
      </c>
      <c r="N190" t="s">
        <v>22</v>
      </c>
      <c r="O190" t="s">
        <v>21</v>
      </c>
      <c r="P190" t="s">
        <v>22</v>
      </c>
      <c r="Q190" t="s">
        <v>22</v>
      </c>
      <c r="R190" t="s">
        <v>22</v>
      </c>
      <c r="S190">
        <v>17</v>
      </c>
      <c r="T190">
        <v>16</v>
      </c>
      <c r="U190">
        <v>1</v>
      </c>
    </row>
    <row r="191" spans="1:21" x14ac:dyDescent="0.3">
      <c r="A191">
        <v>1648</v>
      </c>
      <c r="B191">
        <v>6</v>
      </c>
      <c r="C191">
        <v>0.7</v>
      </c>
      <c r="D191" t="s">
        <v>22</v>
      </c>
      <c r="E191">
        <v>64</v>
      </c>
      <c r="F191">
        <v>4</v>
      </c>
      <c r="G191">
        <v>610</v>
      </c>
      <c r="H191">
        <v>0.8</v>
      </c>
      <c r="I191">
        <v>170</v>
      </c>
      <c r="J191">
        <v>8</v>
      </c>
      <c r="K191">
        <v>1</v>
      </c>
      <c r="L191">
        <v>1153</v>
      </c>
      <c r="M191">
        <v>1876</v>
      </c>
      <c r="N191" t="s">
        <v>21</v>
      </c>
      <c r="O191" t="s">
        <v>21</v>
      </c>
      <c r="P191" t="s">
        <v>21</v>
      </c>
      <c r="Q191" t="s">
        <v>22</v>
      </c>
      <c r="R191" t="s">
        <v>22</v>
      </c>
      <c r="S191">
        <v>9</v>
      </c>
      <c r="T191">
        <v>6</v>
      </c>
      <c r="U191">
        <v>1</v>
      </c>
    </row>
    <row r="192" spans="1:21" x14ac:dyDescent="0.3">
      <c r="A192">
        <v>1224</v>
      </c>
      <c r="B192">
        <v>13</v>
      </c>
      <c r="C192">
        <v>1.6</v>
      </c>
      <c r="D192" t="s">
        <v>22</v>
      </c>
      <c r="E192">
        <v>33</v>
      </c>
      <c r="F192">
        <v>1</v>
      </c>
      <c r="G192">
        <v>3796</v>
      </c>
      <c r="H192">
        <v>1</v>
      </c>
      <c r="I192">
        <v>157</v>
      </c>
      <c r="J192">
        <v>10</v>
      </c>
      <c r="K192">
        <v>5</v>
      </c>
      <c r="L192">
        <v>522</v>
      </c>
      <c r="M192">
        <v>563</v>
      </c>
      <c r="N192" t="s">
        <v>21</v>
      </c>
      <c r="O192" t="s">
        <v>21</v>
      </c>
      <c r="P192" t="s">
        <v>22</v>
      </c>
      <c r="Q192" t="s">
        <v>22</v>
      </c>
      <c r="R192" t="s">
        <v>21</v>
      </c>
      <c r="S192">
        <v>18</v>
      </c>
      <c r="T192">
        <v>9</v>
      </c>
      <c r="U192">
        <v>3</v>
      </c>
    </row>
    <row r="193" spans="1:21" x14ac:dyDescent="0.3">
      <c r="A193">
        <v>928</v>
      </c>
      <c r="B193">
        <v>5</v>
      </c>
      <c r="C193">
        <v>0.5</v>
      </c>
      <c r="D193" t="s">
        <v>21</v>
      </c>
      <c r="E193">
        <v>56</v>
      </c>
      <c r="F193">
        <v>8</v>
      </c>
      <c r="G193">
        <v>666</v>
      </c>
      <c r="H193">
        <v>0.7</v>
      </c>
      <c r="I193">
        <v>80</v>
      </c>
      <c r="J193">
        <v>19</v>
      </c>
      <c r="K193">
        <v>10</v>
      </c>
      <c r="L193">
        <v>221</v>
      </c>
      <c r="M193">
        <v>1243</v>
      </c>
      <c r="N193" t="s">
        <v>21</v>
      </c>
      <c r="O193" t="s">
        <v>22</v>
      </c>
      <c r="P193" t="s">
        <v>22</v>
      </c>
      <c r="Q193" t="s">
        <v>22</v>
      </c>
      <c r="R193" t="s">
        <v>21</v>
      </c>
      <c r="S193">
        <v>13</v>
      </c>
      <c r="T193">
        <v>11</v>
      </c>
      <c r="U193">
        <v>0</v>
      </c>
    </row>
    <row r="194" spans="1:21" x14ac:dyDescent="0.3">
      <c r="A194">
        <v>1271</v>
      </c>
      <c r="B194">
        <v>20</v>
      </c>
      <c r="C194">
        <v>1.5</v>
      </c>
      <c r="D194" t="s">
        <v>21</v>
      </c>
      <c r="E194">
        <v>2</v>
      </c>
      <c r="F194">
        <v>1</v>
      </c>
      <c r="G194">
        <v>892</v>
      </c>
      <c r="H194">
        <v>0.9</v>
      </c>
      <c r="I194">
        <v>161</v>
      </c>
      <c r="J194">
        <v>15</v>
      </c>
      <c r="K194">
        <v>13</v>
      </c>
      <c r="L194">
        <v>1260</v>
      </c>
      <c r="M194">
        <v>1788</v>
      </c>
      <c r="N194" t="s">
        <v>21</v>
      </c>
      <c r="O194" t="s">
        <v>22</v>
      </c>
      <c r="P194" t="s">
        <v>22</v>
      </c>
      <c r="Q194" t="s">
        <v>22</v>
      </c>
      <c r="R194" t="s">
        <v>22</v>
      </c>
      <c r="S194">
        <v>1</v>
      </c>
      <c r="T194">
        <v>0</v>
      </c>
      <c r="U194">
        <v>1</v>
      </c>
    </row>
    <row r="195" spans="1:21" x14ac:dyDescent="0.3">
      <c r="A195">
        <v>1656</v>
      </c>
      <c r="B195">
        <v>20</v>
      </c>
      <c r="C195">
        <v>1.6</v>
      </c>
      <c r="D195" t="s">
        <v>21</v>
      </c>
      <c r="E195">
        <v>16</v>
      </c>
      <c r="F195">
        <v>7</v>
      </c>
      <c r="G195">
        <v>2856</v>
      </c>
      <c r="H195">
        <v>1</v>
      </c>
      <c r="I195">
        <v>117</v>
      </c>
      <c r="J195">
        <v>14</v>
      </c>
      <c r="K195">
        <v>3</v>
      </c>
      <c r="L195">
        <v>320</v>
      </c>
      <c r="M195">
        <v>899</v>
      </c>
      <c r="N195" t="s">
        <v>21</v>
      </c>
      <c r="O195" t="s">
        <v>21</v>
      </c>
      <c r="P195" t="s">
        <v>22</v>
      </c>
      <c r="Q195" t="s">
        <v>21</v>
      </c>
      <c r="R195" t="s">
        <v>21</v>
      </c>
      <c r="S195">
        <v>2</v>
      </c>
      <c r="T195">
        <v>0</v>
      </c>
      <c r="U195">
        <v>2</v>
      </c>
    </row>
    <row r="196" spans="1:21" x14ac:dyDescent="0.3">
      <c r="A196">
        <v>1572</v>
      </c>
      <c r="B196">
        <v>10</v>
      </c>
      <c r="C196">
        <v>0.8</v>
      </c>
      <c r="D196" t="s">
        <v>21</v>
      </c>
      <c r="E196">
        <v>8</v>
      </c>
      <c r="F196">
        <v>5</v>
      </c>
      <c r="G196">
        <v>3461</v>
      </c>
      <c r="H196">
        <v>0.8</v>
      </c>
      <c r="I196">
        <v>169</v>
      </c>
      <c r="J196">
        <v>6</v>
      </c>
      <c r="K196">
        <v>3</v>
      </c>
      <c r="L196">
        <v>577</v>
      </c>
      <c r="M196">
        <v>1237</v>
      </c>
      <c r="N196" t="s">
        <v>21</v>
      </c>
      <c r="O196" t="s">
        <v>21</v>
      </c>
      <c r="P196" t="s">
        <v>21</v>
      </c>
      <c r="Q196" t="s">
        <v>21</v>
      </c>
      <c r="R196" t="s">
        <v>21</v>
      </c>
      <c r="S196">
        <v>8</v>
      </c>
      <c r="T196">
        <v>7</v>
      </c>
      <c r="U196">
        <v>3</v>
      </c>
    </row>
    <row r="197" spans="1:21" x14ac:dyDescent="0.3">
      <c r="A197">
        <v>1582</v>
      </c>
      <c r="B197">
        <v>10</v>
      </c>
      <c r="C197">
        <v>2.8</v>
      </c>
      <c r="D197" t="s">
        <v>22</v>
      </c>
      <c r="E197">
        <v>44</v>
      </c>
      <c r="F197">
        <v>6</v>
      </c>
      <c r="G197">
        <v>3890</v>
      </c>
      <c r="H197">
        <v>0.5</v>
      </c>
      <c r="I197">
        <v>112</v>
      </c>
      <c r="J197">
        <v>17</v>
      </c>
      <c r="K197">
        <v>10</v>
      </c>
      <c r="L197">
        <v>1486</v>
      </c>
      <c r="M197">
        <v>1797</v>
      </c>
      <c r="N197" t="s">
        <v>21</v>
      </c>
      <c r="O197" t="s">
        <v>21</v>
      </c>
      <c r="P197" t="s">
        <v>21</v>
      </c>
      <c r="Q197" t="s">
        <v>21</v>
      </c>
      <c r="R197" t="s">
        <v>22</v>
      </c>
      <c r="S197">
        <v>13</v>
      </c>
      <c r="T197">
        <v>2</v>
      </c>
      <c r="U197">
        <v>3</v>
      </c>
    </row>
    <row r="198" spans="1:21" x14ac:dyDescent="0.3">
      <c r="A198">
        <v>548</v>
      </c>
      <c r="B198">
        <v>8</v>
      </c>
      <c r="C198">
        <v>1</v>
      </c>
      <c r="D198" t="s">
        <v>21</v>
      </c>
      <c r="E198">
        <v>56</v>
      </c>
      <c r="F198">
        <v>4</v>
      </c>
      <c r="G198">
        <v>562</v>
      </c>
      <c r="H198">
        <v>0.4</v>
      </c>
      <c r="I198">
        <v>146</v>
      </c>
      <c r="J198">
        <v>17</v>
      </c>
      <c r="K198">
        <v>14</v>
      </c>
      <c r="L198">
        <v>657</v>
      </c>
      <c r="M198">
        <v>1657</v>
      </c>
      <c r="N198" t="s">
        <v>21</v>
      </c>
      <c r="O198" t="s">
        <v>21</v>
      </c>
      <c r="P198" t="s">
        <v>21</v>
      </c>
      <c r="Q198" t="s">
        <v>21</v>
      </c>
      <c r="R198" t="s">
        <v>22</v>
      </c>
      <c r="S198">
        <v>14</v>
      </c>
      <c r="T198">
        <v>0</v>
      </c>
      <c r="U198">
        <v>0</v>
      </c>
    </row>
    <row r="199" spans="1:21" x14ac:dyDescent="0.3">
      <c r="A199">
        <v>1164</v>
      </c>
      <c r="B199">
        <v>3</v>
      </c>
      <c r="C199">
        <v>1</v>
      </c>
      <c r="D199" t="s">
        <v>22</v>
      </c>
      <c r="E199">
        <v>19</v>
      </c>
      <c r="F199">
        <v>8</v>
      </c>
      <c r="G199">
        <v>3309</v>
      </c>
      <c r="H199">
        <v>0.9</v>
      </c>
      <c r="I199">
        <v>95</v>
      </c>
      <c r="J199">
        <v>15</v>
      </c>
      <c r="K199">
        <v>3</v>
      </c>
      <c r="L199">
        <v>729</v>
      </c>
      <c r="M199">
        <v>1704</v>
      </c>
      <c r="N199" t="s">
        <v>22</v>
      </c>
      <c r="O199" t="s">
        <v>21</v>
      </c>
      <c r="P199" t="s">
        <v>21</v>
      </c>
      <c r="Q199" t="s">
        <v>21</v>
      </c>
      <c r="R199" t="s">
        <v>22</v>
      </c>
      <c r="S199">
        <v>18</v>
      </c>
      <c r="T199">
        <v>4</v>
      </c>
      <c r="U199">
        <v>3</v>
      </c>
    </row>
    <row r="200" spans="1:21" x14ac:dyDescent="0.3">
      <c r="A200">
        <v>1982</v>
      </c>
      <c r="B200">
        <v>14</v>
      </c>
      <c r="C200">
        <v>1.6</v>
      </c>
      <c r="D200" t="s">
        <v>22</v>
      </c>
      <c r="E200">
        <v>12</v>
      </c>
      <c r="F200">
        <v>5</v>
      </c>
      <c r="G200">
        <v>1824</v>
      </c>
      <c r="H200">
        <v>0.2</v>
      </c>
      <c r="I200">
        <v>80</v>
      </c>
      <c r="J200">
        <v>13</v>
      </c>
      <c r="K200">
        <v>3</v>
      </c>
      <c r="L200">
        <v>287</v>
      </c>
      <c r="M200">
        <v>593</v>
      </c>
      <c r="N200" t="s">
        <v>21</v>
      </c>
      <c r="O200" t="s">
        <v>21</v>
      </c>
      <c r="P200" t="s">
        <v>21</v>
      </c>
      <c r="Q200" t="s">
        <v>21</v>
      </c>
      <c r="R200" t="s">
        <v>21</v>
      </c>
      <c r="S200">
        <v>20</v>
      </c>
      <c r="T200">
        <v>2</v>
      </c>
      <c r="U200">
        <v>1</v>
      </c>
    </row>
    <row r="201" spans="1:21" x14ac:dyDescent="0.3">
      <c r="A201">
        <v>1823</v>
      </c>
      <c r="B201">
        <v>19</v>
      </c>
      <c r="C201">
        <v>2.8</v>
      </c>
      <c r="D201" t="s">
        <v>21</v>
      </c>
      <c r="E201">
        <v>10</v>
      </c>
      <c r="F201">
        <v>8</v>
      </c>
      <c r="G201">
        <v>1812</v>
      </c>
      <c r="H201">
        <v>0.6</v>
      </c>
      <c r="I201">
        <v>81</v>
      </c>
      <c r="J201">
        <v>5</v>
      </c>
      <c r="K201">
        <v>0</v>
      </c>
      <c r="L201">
        <v>362</v>
      </c>
      <c r="M201">
        <v>1250</v>
      </c>
      <c r="N201" t="s">
        <v>21</v>
      </c>
      <c r="O201" t="s">
        <v>21</v>
      </c>
      <c r="P201" t="s">
        <v>22</v>
      </c>
      <c r="Q201" t="s">
        <v>21</v>
      </c>
      <c r="R201" t="s">
        <v>22</v>
      </c>
      <c r="S201">
        <v>19</v>
      </c>
      <c r="T201">
        <v>11</v>
      </c>
      <c r="U201">
        <v>2</v>
      </c>
    </row>
    <row r="202" spans="1:21" x14ac:dyDescent="0.3">
      <c r="A202">
        <v>553</v>
      </c>
      <c r="B202">
        <v>8</v>
      </c>
      <c r="C202">
        <v>2.4</v>
      </c>
      <c r="D202" t="s">
        <v>21</v>
      </c>
      <c r="E202">
        <v>8</v>
      </c>
      <c r="F202">
        <v>7</v>
      </c>
      <c r="G202">
        <v>1204</v>
      </c>
      <c r="H202">
        <v>0.5</v>
      </c>
      <c r="I202">
        <v>121</v>
      </c>
      <c r="J202">
        <v>11</v>
      </c>
      <c r="K202">
        <v>4</v>
      </c>
      <c r="L202">
        <v>325</v>
      </c>
      <c r="M202">
        <v>902</v>
      </c>
      <c r="N202" t="s">
        <v>21</v>
      </c>
      <c r="O202" t="s">
        <v>21</v>
      </c>
      <c r="P202" t="s">
        <v>21</v>
      </c>
      <c r="Q202" t="s">
        <v>21</v>
      </c>
      <c r="R202" t="s">
        <v>22</v>
      </c>
      <c r="S202">
        <v>3</v>
      </c>
      <c r="T202">
        <v>1</v>
      </c>
      <c r="U202">
        <v>0</v>
      </c>
    </row>
    <row r="203" spans="1:21" x14ac:dyDescent="0.3">
      <c r="A203">
        <v>855</v>
      </c>
      <c r="B203">
        <v>8</v>
      </c>
      <c r="C203">
        <v>0.5</v>
      </c>
      <c r="D203" t="s">
        <v>22</v>
      </c>
      <c r="E203">
        <v>59</v>
      </c>
      <c r="F203">
        <v>2</v>
      </c>
      <c r="G203">
        <v>1875</v>
      </c>
      <c r="H203">
        <v>0.5</v>
      </c>
      <c r="I203">
        <v>159</v>
      </c>
      <c r="J203">
        <v>16</v>
      </c>
      <c r="K203">
        <v>8</v>
      </c>
      <c r="L203">
        <v>1028</v>
      </c>
      <c r="M203">
        <v>1196</v>
      </c>
      <c r="N203" t="s">
        <v>21</v>
      </c>
      <c r="O203" t="s">
        <v>21</v>
      </c>
      <c r="P203" t="s">
        <v>21</v>
      </c>
      <c r="Q203" t="s">
        <v>21</v>
      </c>
      <c r="R203" t="s">
        <v>21</v>
      </c>
      <c r="S203">
        <v>3</v>
      </c>
      <c r="T203">
        <v>2</v>
      </c>
      <c r="U203">
        <v>1</v>
      </c>
    </row>
    <row r="204" spans="1:21" x14ac:dyDescent="0.3">
      <c r="A204">
        <v>748</v>
      </c>
      <c r="B204">
        <v>7</v>
      </c>
      <c r="C204">
        <v>1.7</v>
      </c>
      <c r="D204" t="s">
        <v>22</v>
      </c>
      <c r="E204">
        <v>27</v>
      </c>
      <c r="F204">
        <v>8</v>
      </c>
      <c r="G204">
        <v>2126</v>
      </c>
      <c r="H204">
        <v>0.9</v>
      </c>
      <c r="I204">
        <v>150</v>
      </c>
      <c r="J204">
        <v>18</v>
      </c>
      <c r="K204">
        <v>9</v>
      </c>
      <c r="L204">
        <v>450</v>
      </c>
      <c r="M204">
        <v>1554</v>
      </c>
      <c r="N204" t="s">
        <v>22</v>
      </c>
      <c r="O204" t="s">
        <v>21</v>
      </c>
      <c r="P204" t="s">
        <v>21</v>
      </c>
      <c r="Q204" t="s">
        <v>22</v>
      </c>
      <c r="R204" t="s">
        <v>21</v>
      </c>
      <c r="S204">
        <v>4</v>
      </c>
      <c r="T204">
        <v>0</v>
      </c>
      <c r="U204">
        <v>1</v>
      </c>
    </row>
    <row r="205" spans="1:21" x14ac:dyDescent="0.3">
      <c r="A205">
        <v>866</v>
      </c>
      <c r="B205">
        <v>2</v>
      </c>
      <c r="C205">
        <v>0.5</v>
      </c>
      <c r="D205" t="s">
        <v>21</v>
      </c>
      <c r="E205">
        <v>46</v>
      </c>
      <c r="F205">
        <v>8</v>
      </c>
      <c r="G205">
        <v>3825</v>
      </c>
      <c r="H205">
        <v>0.5</v>
      </c>
      <c r="I205">
        <v>179</v>
      </c>
      <c r="J205">
        <v>12</v>
      </c>
      <c r="K205">
        <v>11</v>
      </c>
      <c r="L205">
        <v>692</v>
      </c>
      <c r="M205">
        <v>1686</v>
      </c>
      <c r="N205" t="s">
        <v>21</v>
      </c>
      <c r="O205" t="s">
        <v>21</v>
      </c>
      <c r="P205" t="s">
        <v>21</v>
      </c>
      <c r="Q205" t="s">
        <v>21</v>
      </c>
      <c r="R205" t="s">
        <v>22</v>
      </c>
      <c r="S205">
        <v>7</v>
      </c>
      <c r="T205">
        <v>5</v>
      </c>
      <c r="U205">
        <v>3</v>
      </c>
    </row>
    <row r="206" spans="1:21" x14ac:dyDescent="0.3">
      <c r="A206">
        <v>1023</v>
      </c>
      <c r="B206">
        <v>7</v>
      </c>
      <c r="C206">
        <v>0.7</v>
      </c>
      <c r="D206" t="s">
        <v>22</v>
      </c>
      <c r="E206">
        <v>63</v>
      </c>
      <c r="F206">
        <v>7</v>
      </c>
      <c r="G206">
        <v>3155</v>
      </c>
      <c r="H206">
        <v>0.7</v>
      </c>
      <c r="I206">
        <v>153</v>
      </c>
      <c r="J206">
        <v>11</v>
      </c>
      <c r="K206">
        <v>10</v>
      </c>
      <c r="L206">
        <v>367</v>
      </c>
      <c r="M206">
        <v>1985</v>
      </c>
      <c r="N206" t="s">
        <v>21</v>
      </c>
      <c r="O206" t="s">
        <v>21</v>
      </c>
      <c r="P206" t="s">
        <v>21</v>
      </c>
      <c r="Q206" t="s">
        <v>21</v>
      </c>
      <c r="R206" t="s">
        <v>21</v>
      </c>
      <c r="S206">
        <v>8</v>
      </c>
      <c r="T206">
        <v>2</v>
      </c>
      <c r="U206">
        <v>3</v>
      </c>
    </row>
    <row r="207" spans="1:21" x14ac:dyDescent="0.3">
      <c r="A207">
        <v>652</v>
      </c>
      <c r="B207">
        <v>9</v>
      </c>
      <c r="C207">
        <v>0.5</v>
      </c>
      <c r="D207" t="s">
        <v>21</v>
      </c>
      <c r="E207">
        <v>58</v>
      </c>
      <c r="F207">
        <v>3</v>
      </c>
      <c r="G207">
        <v>565</v>
      </c>
      <c r="H207">
        <v>0.6</v>
      </c>
      <c r="I207">
        <v>142</v>
      </c>
      <c r="J207">
        <v>18</v>
      </c>
      <c r="K207">
        <v>12</v>
      </c>
      <c r="L207">
        <v>464</v>
      </c>
      <c r="M207">
        <v>781</v>
      </c>
      <c r="N207" t="s">
        <v>22</v>
      </c>
      <c r="O207" t="s">
        <v>22</v>
      </c>
      <c r="P207" t="s">
        <v>22</v>
      </c>
      <c r="Q207" t="s">
        <v>21</v>
      </c>
      <c r="R207" t="s">
        <v>22</v>
      </c>
      <c r="S207">
        <v>2</v>
      </c>
      <c r="T207">
        <v>1</v>
      </c>
      <c r="U207">
        <v>0</v>
      </c>
    </row>
    <row r="208" spans="1:21" x14ac:dyDescent="0.3">
      <c r="A208">
        <v>663</v>
      </c>
      <c r="B208">
        <v>2</v>
      </c>
      <c r="C208">
        <v>0.8</v>
      </c>
      <c r="D208" t="s">
        <v>21</v>
      </c>
      <c r="E208">
        <v>25</v>
      </c>
      <c r="F208">
        <v>2</v>
      </c>
      <c r="G208">
        <v>3176</v>
      </c>
      <c r="H208">
        <v>0.6</v>
      </c>
      <c r="I208">
        <v>183</v>
      </c>
      <c r="J208">
        <v>6</v>
      </c>
      <c r="K208">
        <v>2</v>
      </c>
      <c r="L208">
        <v>82</v>
      </c>
      <c r="M208">
        <v>1605</v>
      </c>
      <c r="N208" t="s">
        <v>22</v>
      </c>
      <c r="O208" t="s">
        <v>21</v>
      </c>
      <c r="P208" t="s">
        <v>22</v>
      </c>
      <c r="Q208" t="s">
        <v>21</v>
      </c>
      <c r="R208" t="s">
        <v>22</v>
      </c>
      <c r="S208">
        <v>1</v>
      </c>
      <c r="T208">
        <v>0</v>
      </c>
      <c r="U208">
        <v>2</v>
      </c>
    </row>
    <row r="209" spans="1:21" x14ac:dyDescent="0.3">
      <c r="A209">
        <v>755</v>
      </c>
      <c r="B209">
        <v>16</v>
      </c>
      <c r="C209">
        <v>2.8</v>
      </c>
      <c r="D209" t="s">
        <v>22</v>
      </c>
      <c r="E209">
        <v>51</v>
      </c>
      <c r="F209">
        <v>4</v>
      </c>
      <c r="G209">
        <v>2734</v>
      </c>
      <c r="H209">
        <v>0.3</v>
      </c>
      <c r="I209">
        <v>186</v>
      </c>
      <c r="J209">
        <v>10</v>
      </c>
      <c r="K209">
        <v>1</v>
      </c>
      <c r="L209">
        <v>315</v>
      </c>
      <c r="M209">
        <v>990</v>
      </c>
      <c r="N209" t="s">
        <v>22</v>
      </c>
      <c r="O209" t="s">
        <v>21</v>
      </c>
      <c r="P209" t="s">
        <v>21</v>
      </c>
      <c r="Q209" t="s">
        <v>21</v>
      </c>
      <c r="R209" t="s">
        <v>21</v>
      </c>
      <c r="S209">
        <v>12</v>
      </c>
      <c r="T209">
        <v>5</v>
      </c>
      <c r="U209">
        <v>2</v>
      </c>
    </row>
    <row r="210" spans="1:21" x14ac:dyDescent="0.3">
      <c r="A210">
        <v>1558</v>
      </c>
      <c r="B210">
        <v>12</v>
      </c>
      <c r="C210">
        <v>2.4</v>
      </c>
      <c r="D210" t="s">
        <v>22</v>
      </c>
      <c r="E210">
        <v>27</v>
      </c>
      <c r="F210">
        <v>1</v>
      </c>
      <c r="G210">
        <v>3598</v>
      </c>
      <c r="H210">
        <v>0.1</v>
      </c>
      <c r="I210">
        <v>146</v>
      </c>
      <c r="J210">
        <v>9</v>
      </c>
      <c r="K210">
        <v>2</v>
      </c>
      <c r="L210">
        <v>120</v>
      </c>
      <c r="M210">
        <v>1409</v>
      </c>
      <c r="N210" t="s">
        <v>22</v>
      </c>
      <c r="O210" t="s">
        <v>21</v>
      </c>
      <c r="P210" t="s">
        <v>21</v>
      </c>
      <c r="Q210" t="s">
        <v>21</v>
      </c>
      <c r="R210" t="s">
        <v>21</v>
      </c>
      <c r="S210">
        <v>1</v>
      </c>
      <c r="T210">
        <v>0</v>
      </c>
      <c r="U210">
        <v>3</v>
      </c>
    </row>
    <row r="211" spans="1:21" x14ac:dyDescent="0.3">
      <c r="A211">
        <v>1876</v>
      </c>
      <c r="B211">
        <v>18</v>
      </c>
      <c r="C211">
        <v>2.8</v>
      </c>
      <c r="D211" t="s">
        <v>21</v>
      </c>
      <c r="E211">
        <v>56</v>
      </c>
      <c r="F211">
        <v>3</v>
      </c>
      <c r="G211">
        <v>3021</v>
      </c>
      <c r="H211">
        <v>0.4</v>
      </c>
      <c r="I211">
        <v>182</v>
      </c>
      <c r="J211">
        <v>12</v>
      </c>
      <c r="K211">
        <v>2</v>
      </c>
      <c r="L211">
        <v>235</v>
      </c>
      <c r="M211">
        <v>585</v>
      </c>
      <c r="N211" t="s">
        <v>22</v>
      </c>
      <c r="O211" t="s">
        <v>21</v>
      </c>
      <c r="P211" t="s">
        <v>21</v>
      </c>
      <c r="Q211" t="s">
        <v>22</v>
      </c>
      <c r="R211" t="s">
        <v>22</v>
      </c>
      <c r="S211">
        <v>4</v>
      </c>
      <c r="T211">
        <v>3</v>
      </c>
      <c r="U211">
        <v>2</v>
      </c>
    </row>
    <row r="212" spans="1:21" x14ac:dyDescent="0.3">
      <c r="A212">
        <v>1342</v>
      </c>
      <c r="B212">
        <v>10</v>
      </c>
      <c r="C212">
        <v>1</v>
      </c>
      <c r="D212" t="s">
        <v>22</v>
      </c>
      <c r="E212">
        <v>31</v>
      </c>
      <c r="F212">
        <v>7</v>
      </c>
      <c r="G212">
        <v>2746</v>
      </c>
      <c r="H212">
        <v>0.6</v>
      </c>
      <c r="I212">
        <v>86</v>
      </c>
      <c r="J212">
        <v>15</v>
      </c>
      <c r="K212">
        <v>5</v>
      </c>
      <c r="L212">
        <v>991</v>
      </c>
      <c r="M212">
        <v>1638</v>
      </c>
      <c r="N212" t="s">
        <v>21</v>
      </c>
      <c r="O212" t="s">
        <v>21</v>
      </c>
      <c r="P212" t="s">
        <v>21</v>
      </c>
      <c r="Q212" t="s">
        <v>22</v>
      </c>
      <c r="R212" t="s">
        <v>22</v>
      </c>
      <c r="S212">
        <v>1</v>
      </c>
      <c r="T212">
        <v>0</v>
      </c>
      <c r="U212">
        <v>3</v>
      </c>
    </row>
    <row r="213" spans="1:21" x14ac:dyDescent="0.3">
      <c r="A213">
        <v>1034</v>
      </c>
      <c r="B213">
        <v>7</v>
      </c>
      <c r="C213">
        <v>2.6</v>
      </c>
      <c r="D213" t="s">
        <v>21</v>
      </c>
      <c r="E213">
        <v>45</v>
      </c>
      <c r="F213">
        <v>3</v>
      </c>
      <c r="G213">
        <v>969</v>
      </c>
      <c r="H213">
        <v>0.3</v>
      </c>
      <c r="I213">
        <v>190</v>
      </c>
      <c r="J213">
        <v>15</v>
      </c>
      <c r="K213">
        <v>1</v>
      </c>
      <c r="L213">
        <v>182</v>
      </c>
      <c r="M213">
        <v>1293</v>
      </c>
      <c r="N213" t="s">
        <v>22</v>
      </c>
      <c r="O213" t="s">
        <v>21</v>
      </c>
      <c r="P213" t="s">
        <v>21</v>
      </c>
      <c r="Q213" t="s">
        <v>22</v>
      </c>
      <c r="R213" t="s">
        <v>22</v>
      </c>
      <c r="S213">
        <v>4</v>
      </c>
      <c r="T213">
        <v>2</v>
      </c>
      <c r="U213">
        <v>0</v>
      </c>
    </row>
    <row r="214" spans="1:21" x14ac:dyDescent="0.3">
      <c r="A214">
        <v>1306</v>
      </c>
      <c r="B214">
        <v>16</v>
      </c>
      <c r="C214">
        <v>2.1</v>
      </c>
      <c r="D214" t="s">
        <v>21</v>
      </c>
      <c r="E214">
        <v>33</v>
      </c>
      <c r="F214">
        <v>3</v>
      </c>
      <c r="G214">
        <v>2521</v>
      </c>
      <c r="H214">
        <v>0.4</v>
      </c>
      <c r="I214">
        <v>174</v>
      </c>
      <c r="J214">
        <v>6</v>
      </c>
      <c r="K214">
        <v>5</v>
      </c>
      <c r="L214">
        <v>867</v>
      </c>
      <c r="M214">
        <v>1258</v>
      </c>
      <c r="N214" t="s">
        <v>22</v>
      </c>
      <c r="O214" t="s">
        <v>21</v>
      </c>
      <c r="P214" t="s">
        <v>21</v>
      </c>
      <c r="Q214" t="s">
        <v>22</v>
      </c>
      <c r="R214" t="s">
        <v>21</v>
      </c>
      <c r="S214">
        <v>9</v>
      </c>
      <c r="T214">
        <v>2</v>
      </c>
      <c r="U214">
        <v>2</v>
      </c>
    </row>
    <row r="215" spans="1:21" x14ac:dyDescent="0.3">
      <c r="A215">
        <v>1011</v>
      </c>
      <c r="B215">
        <v>16</v>
      </c>
      <c r="C215">
        <v>1.1000000000000001</v>
      </c>
      <c r="D215" t="s">
        <v>22</v>
      </c>
      <c r="E215">
        <v>36</v>
      </c>
      <c r="F215">
        <v>7</v>
      </c>
      <c r="G215">
        <v>2261</v>
      </c>
      <c r="H215">
        <v>0.2</v>
      </c>
      <c r="I215">
        <v>131</v>
      </c>
      <c r="J215">
        <v>7</v>
      </c>
      <c r="K215">
        <v>6</v>
      </c>
      <c r="L215">
        <v>481</v>
      </c>
      <c r="M215">
        <v>749</v>
      </c>
      <c r="N215" t="s">
        <v>21</v>
      </c>
      <c r="O215" t="s">
        <v>21</v>
      </c>
      <c r="P215" t="s">
        <v>21</v>
      </c>
      <c r="Q215" t="s">
        <v>21</v>
      </c>
      <c r="R215" t="s">
        <v>22</v>
      </c>
      <c r="S215">
        <v>18</v>
      </c>
      <c r="T215">
        <v>4</v>
      </c>
      <c r="U215">
        <v>1</v>
      </c>
    </row>
    <row r="216" spans="1:21" x14ac:dyDescent="0.3">
      <c r="A216">
        <v>1056</v>
      </c>
      <c r="B216">
        <v>3</v>
      </c>
      <c r="C216">
        <v>2.1</v>
      </c>
      <c r="D216" t="s">
        <v>21</v>
      </c>
      <c r="E216">
        <v>37</v>
      </c>
      <c r="F216">
        <v>3</v>
      </c>
      <c r="G216">
        <v>2651</v>
      </c>
      <c r="H216">
        <v>0.7</v>
      </c>
      <c r="I216">
        <v>101</v>
      </c>
      <c r="J216">
        <v>15</v>
      </c>
      <c r="K216">
        <v>5</v>
      </c>
      <c r="L216">
        <v>914</v>
      </c>
      <c r="M216">
        <v>979</v>
      </c>
      <c r="N216" t="s">
        <v>21</v>
      </c>
      <c r="O216" t="s">
        <v>21</v>
      </c>
      <c r="P216" t="s">
        <v>21</v>
      </c>
      <c r="Q216" t="s">
        <v>21</v>
      </c>
      <c r="R216" t="s">
        <v>21</v>
      </c>
      <c r="S216">
        <v>11</v>
      </c>
      <c r="T216">
        <v>8</v>
      </c>
      <c r="U216">
        <v>2</v>
      </c>
    </row>
    <row r="217" spans="1:21" x14ac:dyDescent="0.3">
      <c r="A217">
        <v>1208</v>
      </c>
      <c r="B217">
        <v>12</v>
      </c>
      <c r="C217">
        <v>2.9</v>
      </c>
      <c r="D217" t="s">
        <v>22</v>
      </c>
      <c r="E217">
        <v>16</v>
      </c>
      <c r="F217">
        <v>1</v>
      </c>
      <c r="G217">
        <v>2201</v>
      </c>
      <c r="H217">
        <v>1</v>
      </c>
      <c r="I217">
        <v>175</v>
      </c>
      <c r="J217">
        <v>17</v>
      </c>
      <c r="K217">
        <v>16</v>
      </c>
      <c r="L217">
        <v>691</v>
      </c>
      <c r="M217">
        <v>1028</v>
      </c>
      <c r="N217" t="s">
        <v>22</v>
      </c>
      <c r="O217" t="s">
        <v>21</v>
      </c>
      <c r="P217" t="s">
        <v>21</v>
      </c>
      <c r="Q217" t="s">
        <v>22</v>
      </c>
      <c r="R217" t="s">
        <v>22</v>
      </c>
      <c r="S217">
        <v>19</v>
      </c>
      <c r="T217">
        <v>5</v>
      </c>
      <c r="U217">
        <v>1</v>
      </c>
    </row>
    <row r="218" spans="1:21" x14ac:dyDescent="0.3">
      <c r="A218">
        <v>1934</v>
      </c>
      <c r="B218">
        <v>2</v>
      </c>
      <c r="C218">
        <v>2.6</v>
      </c>
      <c r="D218" t="s">
        <v>21</v>
      </c>
      <c r="E218">
        <v>46</v>
      </c>
      <c r="F218">
        <v>1</v>
      </c>
      <c r="G218">
        <v>2940</v>
      </c>
      <c r="H218">
        <v>0.1</v>
      </c>
      <c r="I218">
        <v>103</v>
      </c>
      <c r="J218">
        <v>13</v>
      </c>
      <c r="K218">
        <v>9</v>
      </c>
      <c r="L218">
        <v>619</v>
      </c>
      <c r="M218">
        <v>1299</v>
      </c>
      <c r="N218" t="s">
        <v>21</v>
      </c>
      <c r="O218" t="s">
        <v>21</v>
      </c>
      <c r="P218" t="s">
        <v>21</v>
      </c>
      <c r="Q218" t="s">
        <v>21</v>
      </c>
      <c r="R218" t="s">
        <v>21</v>
      </c>
      <c r="S218">
        <v>17</v>
      </c>
      <c r="T218">
        <v>0</v>
      </c>
      <c r="U218">
        <v>3</v>
      </c>
    </row>
    <row r="219" spans="1:21" x14ac:dyDescent="0.3">
      <c r="A219">
        <v>1062</v>
      </c>
      <c r="B219">
        <v>11</v>
      </c>
      <c r="C219">
        <v>0.5</v>
      </c>
      <c r="D219" t="s">
        <v>22</v>
      </c>
      <c r="E219">
        <v>39</v>
      </c>
      <c r="F219">
        <v>4</v>
      </c>
      <c r="G219">
        <v>1345</v>
      </c>
      <c r="H219">
        <v>0.9</v>
      </c>
      <c r="I219">
        <v>124</v>
      </c>
      <c r="J219">
        <v>16</v>
      </c>
      <c r="K219">
        <v>0</v>
      </c>
      <c r="L219">
        <v>571</v>
      </c>
      <c r="M219">
        <v>817</v>
      </c>
      <c r="N219" t="s">
        <v>22</v>
      </c>
      <c r="O219" t="s">
        <v>21</v>
      </c>
      <c r="P219" t="s">
        <v>21</v>
      </c>
      <c r="Q219" t="s">
        <v>21</v>
      </c>
      <c r="R219" t="s">
        <v>22</v>
      </c>
      <c r="S219">
        <v>4</v>
      </c>
      <c r="T219">
        <v>3</v>
      </c>
      <c r="U219">
        <v>0</v>
      </c>
    </row>
    <row r="220" spans="1:21" x14ac:dyDescent="0.3">
      <c r="A220">
        <v>1481</v>
      </c>
      <c r="B220">
        <v>16</v>
      </c>
      <c r="C220">
        <v>0.7</v>
      </c>
      <c r="D220" t="s">
        <v>21</v>
      </c>
      <c r="E220">
        <v>37</v>
      </c>
      <c r="F220">
        <v>5</v>
      </c>
      <c r="G220">
        <v>2945</v>
      </c>
      <c r="H220">
        <v>0.6</v>
      </c>
      <c r="I220">
        <v>96</v>
      </c>
      <c r="J220">
        <v>10</v>
      </c>
      <c r="K220">
        <v>5</v>
      </c>
      <c r="L220">
        <v>116</v>
      </c>
      <c r="M220">
        <v>1533</v>
      </c>
      <c r="N220" t="s">
        <v>21</v>
      </c>
      <c r="O220" t="s">
        <v>21</v>
      </c>
      <c r="P220" t="s">
        <v>21</v>
      </c>
      <c r="Q220" t="s">
        <v>21</v>
      </c>
      <c r="R220" t="s">
        <v>21</v>
      </c>
      <c r="S220">
        <v>13</v>
      </c>
      <c r="T220">
        <v>4</v>
      </c>
      <c r="U220">
        <v>2</v>
      </c>
    </row>
    <row r="221" spans="1:21" x14ac:dyDescent="0.3">
      <c r="A221">
        <v>1776</v>
      </c>
      <c r="B221">
        <v>20</v>
      </c>
      <c r="C221">
        <v>2.1</v>
      </c>
      <c r="D221" t="s">
        <v>21</v>
      </c>
      <c r="E221">
        <v>35</v>
      </c>
      <c r="F221">
        <v>4</v>
      </c>
      <c r="G221">
        <v>1813</v>
      </c>
      <c r="H221">
        <v>0.1</v>
      </c>
      <c r="I221">
        <v>172</v>
      </c>
      <c r="J221">
        <v>16</v>
      </c>
      <c r="K221">
        <v>13</v>
      </c>
      <c r="L221">
        <v>278</v>
      </c>
      <c r="M221">
        <v>623</v>
      </c>
      <c r="N221" t="s">
        <v>21</v>
      </c>
      <c r="O221" t="s">
        <v>21</v>
      </c>
      <c r="P221" t="s">
        <v>22</v>
      </c>
      <c r="Q221" t="s">
        <v>21</v>
      </c>
      <c r="R221" t="s">
        <v>21</v>
      </c>
      <c r="S221">
        <v>16</v>
      </c>
      <c r="T221">
        <v>10</v>
      </c>
      <c r="U221">
        <v>1</v>
      </c>
    </row>
    <row r="222" spans="1:21" x14ac:dyDescent="0.3">
      <c r="A222">
        <v>1892</v>
      </c>
      <c r="B222">
        <v>3</v>
      </c>
      <c r="C222">
        <v>0.7</v>
      </c>
      <c r="D222" t="s">
        <v>22</v>
      </c>
      <c r="E222">
        <v>47</v>
      </c>
      <c r="F222">
        <v>4</v>
      </c>
      <c r="G222">
        <v>2172</v>
      </c>
      <c r="H222">
        <v>0.4</v>
      </c>
      <c r="I222">
        <v>110</v>
      </c>
      <c r="J222">
        <v>17</v>
      </c>
      <c r="K222">
        <v>14</v>
      </c>
      <c r="L222">
        <v>1399</v>
      </c>
      <c r="M222">
        <v>1564</v>
      </c>
      <c r="N222" t="s">
        <v>21</v>
      </c>
      <c r="O222" t="s">
        <v>21</v>
      </c>
      <c r="P222" t="s">
        <v>22</v>
      </c>
      <c r="Q222" t="s">
        <v>21</v>
      </c>
      <c r="R222" t="s">
        <v>21</v>
      </c>
      <c r="S222">
        <v>10</v>
      </c>
      <c r="T222">
        <v>5</v>
      </c>
      <c r="U222">
        <v>2</v>
      </c>
    </row>
    <row r="223" spans="1:21" x14ac:dyDescent="0.3">
      <c r="A223">
        <v>627</v>
      </c>
      <c r="B223">
        <v>14</v>
      </c>
      <c r="C223">
        <v>1.8</v>
      </c>
      <c r="D223" t="s">
        <v>22</v>
      </c>
      <c r="E223">
        <v>20</v>
      </c>
      <c r="F223">
        <v>3</v>
      </c>
      <c r="G223">
        <v>896</v>
      </c>
      <c r="H223">
        <v>0.8</v>
      </c>
      <c r="I223">
        <v>142</v>
      </c>
      <c r="J223">
        <v>17</v>
      </c>
      <c r="K223">
        <v>6</v>
      </c>
      <c r="L223">
        <v>211</v>
      </c>
      <c r="M223">
        <v>507</v>
      </c>
      <c r="N223" t="s">
        <v>22</v>
      </c>
      <c r="O223" t="s">
        <v>22</v>
      </c>
      <c r="P223" t="s">
        <v>22</v>
      </c>
      <c r="Q223" t="s">
        <v>22</v>
      </c>
      <c r="R223" t="s">
        <v>22</v>
      </c>
      <c r="S223">
        <v>8</v>
      </c>
      <c r="T223">
        <v>2</v>
      </c>
      <c r="U223">
        <v>0</v>
      </c>
    </row>
    <row r="224" spans="1:21" x14ac:dyDescent="0.3">
      <c r="A224">
        <v>920</v>
      </c>
      <c r="B224">
        <v>2</v>
      </c>
      <c r="C224">
        <v>0.5</v>
      </c>
      <c r="D224" t="s">
        <v>22</v>
      </c>
      <c r="E224">
        <v>46</v>
      </c>
      <c r="F224">
        <v>3</v>
      </c>
      <c r="G224">
        <v>2608</v>
      </c>
      <c r="H224">
        <v>0.8</v>
      </c>
      <c r="I224">
        <v>149</v>
      </c>
      <c r="J224">
        <v>6</v>
      </c>
      <c r="K224">
        <v>0</v>
      </c>
      <c r="L224">
        <v>1058</v>
      </c>
      <c r="M224">
        <v>1421</v>
      </c>
      <c r="N224" t="s">
        <v>22</v>
      </c>
      <c r="O224" t="s">
        <v>22</v>
      </c>
      <c r="P224" t="s">
        <v>22</v>
      </c>
      <c r="Q224" t="s">
        <v>21</v>
      </c>
      <c r="R224" t="s">
        <v>21</v>
      </c>
      <c r="S224">
        <v>3</v>
      </c>
      <c r="T224">
        <v>2</v>
      </c>
      <c r="U224">
        <v>2</v>
      </c>
    </row>
    <row r="225" spans="1:21" x14ac:dyDescent="0.3">
      <c r="A225">
        <v>1694</v>
      </c>
      <c r="B225">
        <v>2</v>
      </c>
      <c r="C225">
        <v>0.6</v>
      </c>
      <c r="D225" t="s">
        <v>22</v>
      </c>
      <c r="E225">
        <v>34</v>
      </c>
      <c r="F225">
        <v>7</v>
      </c>
      <c r="G225">
        <v>2298</v>
      </c>
      <c r="H225">
        <v>0.3</v>
      </c>
      <c r="I225">
        <v>102</v>
      </c>
      <c r="J225">
        <v>17</v>
      </c>
      <c r="K225">
        <v>5</v>
      </c>
      <c r="L225">
        <v>377</v>
      </c>
      <c r="M225">
        <v>549</v>
      </c>
      <c r="N225" t="s">
        <v>21</v>
      </c>
      <c r="O225" t="s">
        <v>21</v>
      </c>
      <c r="P225" t="s">
        <v>21</v>
      </c>
      <c r="Q225" t="s">
        <v>22</v>
      </c>
      <c r="R225" t="s">
        <v>21</v>
      </c>
      <c r="S225">
        <v>7</v>
      </c>
      <c r="T225">
        <v>0</v>
      </c>
      <c r="U225">
        <v>2</v>
      </c>
    </row>
    <row r="226" spans="1:21" x14ac:dyDescent="0.3">
      <c r="A226">
        <v>1149</v>
      </c>
      <c r="B226">
        <v>8</v>
      </c>
      <c r="C226">
        <v>2.2000000000000002</v>
      </c>
      <c r="D226" t="s">
        <v>22</v>
      </c>
      <c r="E226">
        <v>30</v>
      </c>
      <c r="F226">
        <v>6</v>
      </c>
      <c r="G226">
        <v>3755</v>
      </c>
      <c r="H226">
        <v>0.2</v>
      </c>
      <c r="I226">
        <v>106</v>
      </c>
      <c r="J226">
        <v>17</v>
      </c>
      <c r="K226">
        <v>14</v>
      </c>
      <c r="L226">
        <v>1617</v>
      </c>
      <c r="M226">
        <v>1675</v>
      </c>
      <c r="N226" t="s">
        <v>22</v>
      </c>
      <c r="O226" t="s">
        <v>21</v>
      </c>
      <c r="P226" t="s">
        <v>22</v>
      </c>
      <c r="Q226" t="s">
        <v>22</v>
      </c>
      <c r="R226" t="s">
        <v>21</v>
      </c>
      <c r="S226">
        <v>5</v>
      </c>
      <c r="T226">
        <v>4</v>
      </c>
      <c r="U226">
        <v>3</v>
      </c>
    </row>
    <row r="227" spans="1:21" x14ac:dyDescent="0.3">
      <c r="A227">
        <v>504</v>
      </c>
      <c r="B227">
        <v>2</v>
      </c>
      <c r="C227">
        <v>2.8</v>
      </c>
      <c r="D227" t="s">
        <v>21</v>
      </c>
      <c r="E227">
        <v>54</v>
      </c>
      <c r="F227">
        <v>2</v>
      </c>
      <c r="G227">
        <v>2378</v>
      </c>
      <c r="H227">
        <v>0.4</v>
      </c>
      <c r="I227">
        <v>163</v>
      </c>
      <c r="J227">
        <v>17</v>
      </c>
      <c r="K227">
        <v>11</v>
      </c>
      <c r="L227">
        <v>1207</v>
      </c>
      <c r="M227">
        <v>1539</v>
      </c>
      <c r="N227" t="s">
        <v>22</v>
      </c>
      <c r="O227" t="s">
        <v>21</v>
      </c>
      <c r="P227" t="s">
        <v>22</v>
      </c>
      <c r="Q227" t="s">
        <v>22</v>
      </c>
      <c r="R227" t="s">
        <v>21</v>
      </c>
      <c r="S227">
        <v>10</v>
      </c>
      <c r="T227">
        <v>2</v>
      </c>
      <c r="U227">
        <v>2</v>
      </c>
    </row>
    <row r="228" spans="1:21" x14ac:dyDescent="0.3">
      <c r="A228">
        <v>1109</v>
      </c>
      <c r="B228">
        <v>17</v>
      </c>
      <c r="C228">
        <v>2.1</v>
      </c>
      <c r="D228" t="s">
        <v>22</v>
      </c>
      <c r="E228">
        <v>34</v>
      </c>
      <c r="F228">
        <v>1</v>
      </c>
      <c r="G228">
        <v>2821</v>
      </c>
      <c r="H228">
        <v>0.1</v>
      </c>
      <c r="I228">
        <v>173</v>
      </c>
      <c r="J228">
        <v>13</v>
      </c>
      <c r="K228">
        <v>5</v>
      </c>
      <c r="L228">
        <v>165</v>
      </c>
      <c r="M228">
        <v>1103</v>
      </c>
      <c r="N228" t="s">
        <v>22</v>
      </c>
      <c r="O228" t="s">
        <v>21</v>
      </c>
      <c r="P228" t="s">
        <v>22</v>
      </c>
      <c r="Q228" t="s">
        <v>21</v>
      </c>
      <c r="R228" t="s">
        <v>22</v>
      </c>
      <c r="S228">
        <v>4</v>
      </c>
      <c r="T228">
        <v>1</v>
      </c>
      <c r="U228">
        <v>2</v>
      </c>
    </row>
    <row r="229" spans="1:21" x14ac:dyDescent="0.3">
      <c r="A229">
        <v>1837</v>
      </c>
      <c r="B229">
        <v>20</v>
      </c>
      <c r="C229">
        <v>1</v>
      </c>
      <c r="D229" t="s">
        <v>21</v>
      </c>
      <c r="E229">
        <v>12</v>
      </c>
      <c r="F229">
        <v>8</v>
      </c>
      <c r="G229">
        <v>2294</v>
      </c>
      <c r="H229">
        <v>0.9</v>
      </c>
      <c r="I229">
        <v>103</v>
      </c>
      <c r="J229">
        <v>8</v>
      </c>
      <c r="K229">
        <v>7</v>
      </c>
      <c r="L229">
        <v>1420</v>
      </c>
      <c r="M229">
        <v>1539</v>
      </c>
      <c r="N229" t="s">
        <v>22</v>
      </c>
      <c r="O229" t="s">
        <v>21</v>
      </c>
      <c r="P229" t="s">
        <v>21</v>
      </c>
      <c r="Q229" t="s">
        <v>21</v>
      </c>
      <c r="R229" t="s">
        <v>22</v>
      </c>
      <c r="S229">
        <v>6</v>
      </c>
      <c r="T229">
        <v>5</v>
      </c>
      <c r="U229">
        <v>3</v>
      </c>
    </row>
    <row r="230" spans="1:21" x14ac:dyDescent="0.3">
      <c r="A230">
        <v>1320</v>
      </c>
      <c r="B230">
        <v>14</v>
      </c>
      <c r="C230">
        <v>2.1</v>
      </c>
      <c r="D230" t="s">
        <v>21</v>
      </c>
      <c r="E230">
        <v>41</v>
      </c>
      <c r="F230">
        <v>7</v>
      </c>
      <c r="G230">
        <v>542</v>
      </c>
      <c r="H230">
        <v>0.6</v>
      </c>
      <c r="I230">
        <v>144</v>
      </c>
      <c r="J230">
        <v>11</v>
      </c>
      <c r="K230">
        <v>1</v>
      </c>
      <c r="L230">
        <v>123</v>
      </c>
      <c r="M230">
        <v>1229</v>
      </c>
      <c r="N230" t="s">
        <v>21</v>
      </c>
      <c r="O230" t="s">
        <v>21</v>
      </c>
      <c r="P230" t="s">
        <v>21</v>
      </c>
      <c r="Q230" t="s">
        <v>22</v>
      </c>
      <c r="R230" t="s">
        <v>22</v>
      </c>
      <c r="S230">
        <v>2</v>
      </c>
      <c r="T230">
        <v>0</v>
      </c>
      <c r="U230">
        <v>0</v>
      </c>
    </row>
    <row r="231" spans="1:21" x14ac:dyDescent="0.3">
      <c r="A231">
        <v>543</v>
      </c>
      <c r="B231">
        <v>5</v>
      </c>
      <c r="C231">
        <v>0.5</v>
      </c>
      <c r="D231" t="s">
        <v>21</v>
      </c>
      <c r="E231">
        <v>60</v>
      </c>
      <c r="F231">
        <v>5</v>
      </c>
      <c r="G231">
        <v>933</v>
      </c>
      <c r="H231">
        <v>0.7</v>
      </c>
      <c r="I231">
        <v>132</v>
      </c>
      <c r="J231">
        <v>14</v>
      </c>
      <c r="K231">
        <v>0</v>
      </c>
      <c r="L231">
        <v>693</v>
      </c>
      <c r="M231">
        <v>1031</v>
      </c>
      <c r="N231" t="s">
        <v>21</v>
      </c>
      <c r="O231" t="s">
        <v>21</v>
      </c>
      <c r="P231" t="s">
        <v>21</v>
      </c>
      <c r="Q231" t="s">
        <v>22</v>
      </c>
      <c r="R231" t="s">
        <v>21</v>
      </c>
      <c r="S231">
        <v>7</v>
      </c>
      <c r="T231">
        <v>4</v>
      </c>
      <c r="U231">
        <v>0</v>
      </c>
    </row>
    <row r="232" spans="1:21" x14ac:dyDescent="0.3">
      <c r="A232">
        <v>589</v>
      </c>
      <c r="B232">
        <v>6</v>
      </c>
      <c r="C232">
        <v>0.5</v>
      </c>
      <c r="D232" t="s">
        <v>22</v>
      </c>
      <c r="E232">
        <v>59</v>
      </c>
      <c r="F232">
        <v>8</v>
      </c>
      <c r="G232">
        <v>362</v>
      </c>
      <c r="H232">
        <v>0.7</v>
      </c>
      <c r="I232">
        <v>146</v>
      </c>
      <c r="J232">
        <v>16</v>
      </c>
      <c r="K232">
        <v>10</v>
      </c>
      <c r="L232">
        <v>759</v>
      </c>
      <c r="M232">
        <v>1858</v>
      </c>
      <c r="N232" t="s">
        <v>21</v>
      </c>
      <c r="O232" t="s">
        <v>21</v>
      </c>
      <c r="P232" t="s">
        <v>21</v>
      </c>
      <c r="Q232" t="s">
        <v>21</v>
      </c>
      <c r="R232" t="s">
        <v>21</v>
      </c>
      <c r="S232">
        <v>4</v>
      </c>
      <c r="T232">
        <v>1</v>
      </c>
      <c r="U232">
        <v>0</v>
      </c>
    </row>
    <row r="233" spans="1:21" x14ac:dyDescent="0.3">
      <c r="A233">
        <v>1504</v>
      </c>
      <c r="B233">
        <v>7</v>
      </c>
      <c r="C233">
        <v>1.5</v>
      </c>
      <c r="D233" t="s">
        <v>22</v>
      </c>
      <c r="E233">
        <v>34</v>
      </c>
      <c r="F233">
        <v>8</v>
      </c>
      <c r="G233">
        <v>2806</v>
      </c>
      <c r="H233">
        <v>0.7</v>
      </c>
      <c r="I233">
        <v>142</v>
      </c>
      <c r="J233">
        <v>7</v>
      </c>
      <c r="K233">
        <v>2</v>
      </c>
      <c r="L233">
        <v>507</v>
      </c>
      <c r="M233">
        <v>973</v>
      </c>
      <c r="N233" t="s">
        <v>22</v>
      </c>
      <c r="O233" t="s">
        <v>21</v>
      </c>
      <c r="P233" t="s">
        <v>21</v>
      </c>
      <c r="Q233" t="s">
        <v>21</v>
      </c>
      <c r="R233" t="s">
        <v>22</v>
      </c>
      <c r="S233">
        <v>15</v>
      </c>
      <c r="T233">
        <v>12</v>
      </c>
      <c r="U233">
        <v>2</v>
      </c>
    </row>
    <row r="234" spans="1:21" x14ac:dyDescent="0.3">
      <c r="A234">
        <v>1125</v>
      </c>
      <c r="B234">
        <v>12</v>
      </c>
      <c r="C234">
        <v>2.7</v>
      </c>
      <c r="D234" t="s">
        <v>22</v>
      </c>
      <c r="E234">
        <v>23</v>
      </c>
      <c r="F234">
        <v>1</v>
      </c>
      <c r="G234">
        <v>1641</v>
      </c>
      <c r="H234">
        <v>0.4</v>
      </c>
      <c r="I234">
        <v>117</v>
      </c>
      <c r="J234">
        <v>14</v>
      </c>
      <c r="K234">
        <v>8</v>
      </c>
      <c r="L234">
        <v>774</v>
      </c>
      <c r="M234">
        <v>939</v>
      </c>
      <c r="N234" t="s">
        <v>21</v>
      </c>
      <c r="O234" t="s">
        <v>21</v>
      </c>
      <c r="P234" t="s">
        <v>22</v>
      </c>
      <c r="Q234" t="s">
        <v>22</v>
      </c>
      <c r="R234" t="s">
        <v>21</v>
      </c>
      <c r="S234">
        <v>14</v>
      </c>
      <c r="T234">
        <v>10</v>
      </c>
      <c r="U234">
        <v>1</v>
      </c>
    </row>
    <row r="235" spans="1:21" x14ac:dyDescent="0.3">
      <c r="A235">
        <v>1134</v>
      </c>
      <c r="B235">
        <v>19</v>
      </c>
      <c r="C235">
        <v>0.9</v>
      </c>
      <c r="D235" t="s">
        <v>22</v>
      </c>
      <c r="E235">
        <v>13</v>
      </c>
      <c r="F235">
        <v>4</v>
      </c>
      <c r="G235">
        <v>3632</v>
      </c>
      <c r="H235">
        <v>0.4</v>
      </c>
      <c r="I235">
        <v>92</v>
      </c>
      <c r="J235">
        <v>17</v>
      </c>
      <c r="K235">
        <v>8</v>
      </c>
      <c r="L235">
        <v>18</v>
      </c>
      <c r="M235">
        <v>903</v>
      </c>
      <c r="N235" t="s">
        <v>21</v>
      </c>
      <c r="O235" t="s">
        <v>21</v>
      </c>
      <c r="P235" t="s">
        <v>21</v>
      </c>
      <c r="Q235" t="s">
        <v>22</v>
      </c>
      <c r="R235" t="s">
        <v>21</v>
      </c>
      <c r="S235">
        <v>19</v>
      </c>
      <c r="T235">
        <v>2</v>
      </c>
      <c r="U235">
        <v>3</v>
      </c>
    </row>
    <row r="236" spans="1:21" x14ac:dyDescent="0.3">
      <c r="A236">
        <v>1766</v>
      </c>
      <c r="B236">
        <v>16</v>
      </c>
      <c r="C236">
        <v>0.5</v>
      </c>
      <c r="D236" t="s">
        <v>21</v>
      </c>
      <c r="E236">
        <v>22</v>
      </c>
      <c r="F236">
        <v>8</v>
      </c>
      <c r="G236">
        <v>3297</v>
      </c>
      <c r="H236">
        <v>0.8</v>
      </c>
      <c r="I236">
        <v>122</v>
      </c>
      <c r="J236">
        <v>7</v>
      </c>
      <c r="K236">
        <v>5</v>
      </c>
      <c r="L236">
        <v>291</v>
      </c>
      <c r="M236">
        <v>1318</v>
      </c>
      <c r="N236" t="s">
        <v>22</v>
      </c>
      <c r="O236" t="s">
        <v>21</v>
      </c>
      <c r="P236" t="s">
        <v>21</v>
      </c>
      <c r="Q236" t="s">
        <v>22</v>
      </c>
      <c r="R236" t="s">
        <v>21</v>
      </c>
      <c r="S236">
        <v>4</v>
      </c>
      <c r="T236">
        <v>1</v>
      </c>
      <c r="U236">
        <v>3</v>
      </c>
    </row>
    <row r="237" spans="1:21" x14ac:dyDescent="0.3">
      <c r="A237">
        <v>1747</v>
      </c>
      <c r="B237">
        <v>10</v>
      </c>
      <c r="C237">
        <v>0.5</v>
      </c>
      <c r="D237" t="s">
        <v>22</v>
      </c>
      <c r="E237">
        <v>13</v>
      </c>
      <c r="F237">
        <v>6</v>
      </c>
      <c r="G237">
        <v>3105</v>
      </c>
      <c r="H237">
        <v>0.7</v>
      </c>
      <c r="I237">
        <v>185</v>
      </c>
      <c r="J237">
        <v>7</v>
      </c>
      <c r="K237">
        <v>1</v>
      </c>
      <c r="L237">
        <v>800</v>
      </c>
      <c r="M237">
        <v>873</v>
      </c>
      <c r="N237" t="s">
        <v>22</v>
      </c>
      <c r="O237" t="s">
        <v>21</v>
      </c>
      <c r="P237" t="s">
        <v>22</v>
      </c>
      <c r="Q237" t="s">
        <v>22</v>
      </c>
      <c r="R237" t="s">
        <v>22</v>
      </c>
      <c r="S237">
        <v>12</v>
      </c>
      <c r="T237">
        <v>4</v>
      </c>
      <c r="U237">
        <v>3</v>
      </c>
    </row>
    <row r="238" spans="1:21" x14ac:dyDescent="0.3">
      <c r="A238">
        <v>1021</v>
      </c>
      <c r="B238">
        <v>14</v>
      </c>
      <c r="C238">
        <v>1.3</v>
      </c>
      <c r="D238" t="s">
        <v>22</v>
      </c>
      <c r="E238">
        <v>9</v>
      </c>
      <c r="F238">
        <v>2</v>
      </c>
      <c r="G238">
        <v>1355</v>
      </c>
      <c r="H238">
        <v>0.7</v>
      </c>
      <c r="I238">
        <v>192</v>
      </c>
      <c r="J238">
        <v>6</v>
      </c>
      <c r="K238">
        <v>1</v>
      </c>
      <c r="L238">
        <v>901</v>
      </c>
      <c r="M238">
        <v>1793</v>
      </c>
      <c r="N238" t="s">
        <v>21</v>
      </c>
      <c r="O238" t="s">
        <v>21</v>
      </c>
      <c r="P238" t="s">
        <v>22</v>
      </c>
      <c r="Q238" t="s">
        <v>22</v>
      </c>
      <c r="R238" t="s">
        <v>22</v>
      </c>
      <c r="S238">
        <v>12</v>
      </c>
      <c r="T238">
        <v>7</v>
      </c>
      <c r="U238">
        <v>1</v>
      </c>
    </row>
    <row r="239" spans="1:21" x14ac:dyDescent="0.3">
      <c r="A239">
        <v>587</v>
      </c>
      <c r="B239">
        <v>14</v>
      </c>
      <c r="C239">
        <v>2.2999999999999998</v>
      </c>
      <c r="D239" t="s">
        <v>21</v>
      </c>
      <c r="E239">
        <v>6</v>
      </c>
      <c r="F239">
        <v>1</v>
      </c>
      <c r="G239">
        <v>2777</v>
      </c>
      <c r="H239">
        <v>0.7</v>
      </c>
      <c r="I239">
        <v>170</v>
      </c>
      <c r="J239">
        <v>9</v>
      </c>
      <c r="K239">
        <v>2</v>
      </c>
      <c r="L239">
        <v>612</v>
      </c>
      <c r="M239">
        <v>1793</v>
      </c>
      <c r="N239" t="s">
        <v>21</v>
      </c>
      <c r="O239" t="s">
        <v>21</v>
      </c>
      <c r="P239" t="s">
        <v>22</v>
      </c>
      <c r="Q239" t="s">
        <v>22</v>
      </c>
      <c r="R239" t="s">
        <v>21</v>
      </c>
      <c r="S239">
        <v>16</v>
      </c>
      <c r="T239">
        <v>4</v>
      </c>
      <c r="U239">
        <v>2</v>
      </c>
    </row>
    <row r="240" spans="1:21" x14ac:dyDescent="0.3">
      <c r="A240">
        <v>1807</v>
      </c>
      <c r="B240">
        <v>13</v>
      </c>
      <c r="C240">
        <v>2.1</v>
      </c>
      <c r="D240" t="s">
        <v>22</v>
      </c>
      <c r="E240">
        <v>49</v>
      </c>
      <c r="F240">
        <v>1</v>
      </c>
      <c r="G240">
        <v>1906</v>
      </c>
      <c r="H240">
        <v>0.8</v>
      </c>
      <c r="I240">
        <v>125</v>
      </c>
      <c r="J240">
        <v>17</v>
      </c>
      <c r="K240">
        <v>13</v>
      </c>
      <c r="L240">
        <v>337</v>
      </c>
      <c r="M240">
        <v>1384</v>
      </c>
      <c r="N240" t="s">
        <v>21</v>
      </c>
      <c r="O240" t="s">
        <v>22</v>
      </c>
      <c r="P240" t="s">
        <v>22</v>
      </c>
      <c r="Q240" t="s">
        <v>21</v>
      </c>
      <c r="R240" t="s">
        <v>21</v>
      </c>
      <c r="S240">
        <v>10</v>
      </c>
      <c r="T240">
        <v>2</v>
      </c>
      <c r="U240">
        <v>2</v>
      </c>
    </row>
    <row r="241" spans="1:21" x14ac:dyDescent="0.3">
      <c r="A241">
        <v>1655</v>
      </c>
      <c r="B241">
        <v>12</v>
      </c>
      <c r="C241">
        <v>0.5</v>
      </c>
      <c r="D241" t="s">
        <v>21</v>
      </c>
      <c r="E241">
        <v>4</v>
      </c>
      <c r="F241">
        <v>3</v>
      </c>
      <c r="G241">
        <v>673</v>
      </c>
      <c r="H241">
        <v>0.1</v>
      </c>
      <c r="I241">
        <v>105</v>
      </c>
      <c r="J241">
        <v>10</v>
      </c>
      <c r="K241">
        <v>3</v>
      </c>
      <c r="L241">
        <v>626</v>
      </c>
      <c r="M241">
        <v>1348</v>
      </c>
      <c r="N241" t="s">
        <v>22</v>
      </c>
      <c r="O241" t="s">
        <v>21</v>
      </c>
      <c r="P241" t="s">
        <v>21</v>
      </c>
      <c r="Q241" t="s">
        <v>22</v>
      </c>
      <c r="R241" t="s">
        <v>21</v>
      </c>
      <c r="S241">
        <v>12</v>
      </c>
      <c r="T241">
        <v>6</v>
      </c>
      <c r="U241">
        <v>0</v>
      </c>
    </row>
    <row r="242" spans="1:21" x14ac:dyDescent="0.3">
      <c r="A242">
        <v>1602</v>
      </c>
      <c r="B242">
        <v>20</v>
      </c>
      <c r="C242">
        <v>2.8</v>
      </c>
      <c r="D242" t="s">
        <v>21</v>
      </c>
      <c r="E242">
        <v>38</v>
      </c>
      <c r="F242">
        <v>3</v>
      </c>
      <c r="G242">
        <v>1037</v>
      </c>
      <c r="H242">
        <v>0.7</v>
      </c>
      <c r="I242">
        <v>114</v>
      </c>
      <c r="J242">
        <v>8</v>
      </c>
      <c r="K242">
        <v>7</v>
      </c>
      <c r="L242">
        <v>466</v>
      </c>
      <c r="M242">
        <v>788</v>
      </c>
      <c r="N242" t="s">
        <v>22</v>
      </c>
      <c r="O242" t="s">
        <v>21</v>
      </c>
      <c r="P242" t="s">
        <v>21</v>
      </c>
      <c r="Q242" t="s">
        <v>22</v>
      </c>
      <c r="R242" t="s">
        <v>21</v>
      </c>
      <c r="S242">
        <v>20</v>
      </c>
      <c r="T242">
        <v>4</v>
      </c>
      <c r="U242">
        <v>0</v>
      </c>
    </row>
    <row r="243" spans="1:21" x14ac:dyDescent="0.3">
      <c r="A243">
        <v>793</v>
      </c>
      <c r="B243">
        <v>3</v>
      </c>
      <c r="C243">
        <v>1.9</v>
      </c>
      <c r="D243" t="s">
        <v>21</v>
      </c>
      <c r="E243">
        <v>43</v>
      </c>
      <c r="F243">
        <v>8</v>
      </c>
      <c r="G243">
        <v>1050</v>
      </c>
      <c r="H243">
        <v>0.3</v>
      </c>
      <c r="I243">
        <v>124</v>
      </c>
      <c r="J243">
        <v>11</v>
      </c>
      <c r="K243">
        <v>9</v>
      </c>
      <c r="L243">
        <v>15</v>
      </c>
      <c r="M243">
        <v>1196</v>
      </c>
      <c r="N243" t="s">
        <v>21</v>
      </c>
      <c r="O243" t="s">
        <v>21</v>
      </c>
      <c r="P243" t="s">
        <v>21</v>
      </c>
      <c r="Q243" t="s">
        <v>21</v>
      </c>
      <c r="R243" t="s">
        <v>21</v>
      </c>
      <c r="S243">
        <v>2</v>
      </c>
      <c r="T243">
        <v>0</v>
      </c>
      <c r="U243">
        <v>0</v>
      </c>
    </row>
    <row r="244" spans="1:21" x14ac:dyDescent="0.3">
      <c r="A244">
        <v>1631</v>
      </c>
      <c r="B244">
        <v>13</v>
      </c>
      <c r="C244">
        <v>0.9</v>
      </c>
      <c r="D244" t="s">
        <v>21</v>
      </c>
      <c r="E244">
        <v>3</v>
      </c>
      <c r="F244">
        <v>7</v>
      </c>
      <c r="G244">
        <v>301</v>
      </c>
      <c r="H244">
        <v>0.1</v>
      </c>
      <c r="I244">
        <v>198</v>
      </c>
      <c r="J244">
        <v>13</v>
      </c>
      <c r="K244">
        <v>5</v>
      </c>
      <c r="L244">
        <v>177</v>
      </c>
      <c r="M244">
        <v>1905</v>
      </c>
      <c r="N244" t="s">
        <v>22</v>
      </c>
      <c r="O244" t="s">
        <v>21</v>
      </c>
      <c r="P244" t="s">
        <v>21</v>
      </c>
      <c r="Q244" t="s">
        <v>22</v>
      </c>
      <c r="R244" t="s">
        <v>22</v>
      </c>
      <c r="S244">
        <v>12</v>
      </c>
      <c r="T244">
        <v>2</v>
      </c>
      <c r="U244">
        <v>0</v>
      </c>
    </row>
    <row r="245" spans="1:21" x14ac:dyDescent="0.3">
      <c r="A245">
        <v>1104</v>
      </c>
      <c r="B245">
        <v>3</v>
      </c>
      <c r="C245">
        <v>1.7</v>
      </c>
      <c r="D245" t="s">
        <v>22</v>
      </c>
      <c r="E245">
        <v>60</v>
      </c>
      <c r="F245">
        <v>2</v>
      </c>
      <c r="G245">
        <v>1229</v>
      </c>
      <c r="H245">
        <v>0.4</v>
      </c>
      <c r="I245">
        <v>199</v>
      </c>
      <c r="J245">
        <v>6</v>
      </c>
      <c r="K245">
        <v>0</v>
      </c>
      <c r="L245">
        <v>653</v>
      </c>
      <c r="M245">
        <v>1413</v>
      </c>
      <c r="N245" t="s">
        <v>21</v>
      </c>
      <c r="O245" t="s">
        <v>21</v>
      </c>
      <c r="P245" t="s">
        <v>21</v>
      </c>
      <c r="Q245" t="s">
        <v>21</v>
      </c>
      <c r="R245" t="s">
        <v>22</v>
      </c>
      <c r="S245">
        <v>13</v>
      </c>
      <c r="T245">
        <v>1</v>
      </c>
      <c r="U245">
        <v>0</v>
      </c>
    </row>
    <row r="246" spans="1:21" x14ac:dyDescent="0.3">
      <c r="A246">
        <v>574</v>
      </c>
      <c r="B246">
        <v>19</v>
      </c>
      <c r="C246">
        <v>3</v>
      </c>
      <c r="D246" t="s">
        <v>22</v>
      </c>
      <c r="E246">
        <v>30</v>
      </c>
      <c r="F246">
        <v>2</v>
      </c>
      <c r="G246">
        <v>1167</v>
      </c>
      <c r="H246">
        <v>0.9</v>
      </c>
      <c r="I246">
        <v>126</v>
      </c>
      <c r="J246">
        <v>5</v>
      </c>
      <c r="K246">
        <v>3</v>
      </c>
      <c r="L246">
        <v>94</v>
      </c>
      <c r="M246">
        <v>1334</v>
      </c>
      <c r="N246" t="s">
        <v>22</v>
      </c>
      <c r="O246" t="s">
        <v>21</v>
      </c>
      <c r="P246" t="s">
        <v>21</v>
      </c>
      <c r="Q246" t="s">
        <v>22</v>
      </c>
      <c r="R246" t="s">
        <v>21</v>
      </c>
      <c r="S246">
        <v>3</v>
      </c>
      <c r="T246">
        <v>1</v>
      </c>
      <c r="U246">
        <v>0</v>
      </c>
    </row>
    <row r="247" spans="1:21" x14ac:dyDescent="0.3">
      <c r="A247">
        <v>722</v>
      </c>
      <c r="B247">
        <v>3</v>
      </c>
      <c r="C247">
        <v>1.1000000000000001</v>
      </c>
      <c r="D247" t="s">
        <v>22</v>
      </c>
      <c r="E247">
        <v>12</v>
      </c>
      <c r="F247">
        <v>6</v>
      </c>
      <c r="G247">
        <v>2359</v>
      </c>
      <c r="H247">
        <v>1</v>
      </c>
      <c r="I247">
        <v>93</v>
      </c>
      <c r="J247">
        <v>13</v>
      </c>
      <c r="K247">
        <v>6</v>
      </c>
      <c r="L247">
        <v>138</v>
      </c>
      <c r="M247">
        <v>1371</v>
      </c>
      <c r="N247" t="s">
        <v>22</v>
      </c>
      <c r="O247" t="s">
        <v>22</v>
      </c>
      <c r="P247" t="s">
        <v>22</v>
      </c>
      <c r="Q247" t="s">
        <v>22</v>
      </c>
      <c r="R247" t="s">
        <v>22</v>
      </c>
      <c r="S247">
        <v>20</v>
      </c>
      <c r="T247">
        <v>12</v>
      </c>
      <c r="U247">
        <v>1</v>
      </c>
    </row>
    <row r="248" spans="1:21" x14ac:dyDescent="0.3">
      <c r="A248">
        <v>1093</v>
      </c>
      <c r="B248">
        <v>4</v>
      </c>
      <c r="C248">
        <v>1.9</v>
      </c>
      <c r="D248" t="s">
        <v>21</v>
      </c>
      <c r="E248">
        <v>22</v>
      </c>
      <c r="F248">
        <v>8</v>
      </c>
      <c r="G248">
        <v>1869</v>
      </c>
      <c r="H248">
        <v>0.3</v>
      </c>
      <c r="I248">
        <v>196</v>
      </c>
      <c r="J248">
        <v>8</v>
      </c>
      <c r="K248">
        <v>5</v>
      </c>
      <c r="L248">
        <v>238</v>
      </c>
      <c r="M248">
        <v>807</v>
      </c>
      <c r="N248" t="s">
        <v>21</v>
      </c>
      <c r="O248" t="s">
        <v>21</v>
      </c>
      <c r="P248" t="s">
        <v>21</v>
      </c>
      <c r="Q248" t="s">
        <v>21</v>
      </c>
      <c r="R248" t="s">
        <v>22</v>
      </c>
      <c r="S248">
        <v>14</v>
      </c>
      <c r="T248">
        <v>2</v>
      </c>
      <c r="U248">
        <v>1</v>
      </c>
    </row>
    <row r="249" spans="1:21" x14ac:dyDescent="0.3">
      <c r="A249">
        <v>1862</v>
      </c>
      <c r="B249">
        <v>9</v>
      </c>
      <c r="C249">
        <v>1.5</v>
      </c>
      <c r="D249" t="s">
        <v>22</v>
      </c>
      <c r="E249">
        <v>62</v>
      </c>
      <c r="F249">
        <v>1</v>
      </c>
      <c r="G249">
        <v>1017</v>
      </c>
      <c r="H249">
        <v>1</v>
      </c>
      <c r="I249">
        <v>182</v>
      </c>
      <c r="J249">
        <v>11</v>
      </c>
      <c r="K249">
        <v>3</v>
      </c>
      <c r="L249">
        <v>386</v>
      </c>
      <c r="M249">
        <v>1046</v>
      </c>
      <c r="N249" t="s">
        <v>22</v>
      </c>
      <c r="O249" t="s">
        <v>21</v>
      </c>
      <c r="P249" t="s">
        <v>22</v>
      </c>
      <c r="Q249" t="s">
        <v>22</v>
      </c>
      <c r="R249" t="s">
        <v>22</v>
      </c>
      <c r="S249">
        <v>2</v>
      </c>
      <c r="T249">
        <v>1</v>
      </c>
      <c r="U249">
        <v>1</v>
      </c>
    </row>
    <row r="250" spans="1:21" x14ac:dyDescent="0.3">
      <c r="A250">
        <v>1158</v>
      </c>
      <c r="B250">
        <v>15</v>
      </c>
      <c r="C250">
        <v>0.7</v>
      </c>
      <c r="D250" t="s">
        <v>21</v>
      </c>
      <c r="E250">
        <v>29</v>
      </c>
      <c r="F250">
        <v>2</v>
      </c>
      <c r="G250">
        <v>1542</v>
      </c>
      <c r="H250">
        <v>0.7</v>
      </c>
      <c r="I250">
        <v>123</v>
      </c>
      <c r="J250">
        <v>17</v>
      </c>
      <c r="K250">
        <v>9</v>
      </c>
      <c r="L250">
        <v>311</v>
      </c>
      <c r="M250">
        <v>1796</v>
      </c>
      <c r="N250" t="s">
        <v>22</v>
      </c>
      <c r="O250" t="s">
        <v>21</v>
      </c>
      <c r="P250" t="s">
        <v>21</v>
      </c>
      <c r="Q250" t="s">
        <v>21</v>
      </c>
      <c r="R250" t="s">
        <v>22</v>
      </c>
      <c r="S250">
        <v>20</v>
      </c>
      <c r="T250">
        <v>1</v>
      </c>
      <c r="U250">
        <v>1</v>
      </c>
    </row>
    <row r="251" spans="1:21" x14ac:dyDescent="0.3">
      <c r="A251">
        <v>638</v>
      </c>
      <c r="B251">
        <v>9</v>
      </c>
      <c r="C251">
        <v>1.7</v>
      </c>
      <c r="D251" t="s">
        <v>21</v>
      </c>
      <c r="E251">
        <v>27</v>
      </c>
      <c r="F251">
        <v>4</v>
      </c>
      <c r="G251">
        <v>2735</v>
      </c>
      <c r="H251">
        <v>0.5</v>
      </c>
      <c r="I251">
        <v>102</v>
      </c>
      <c r="J251">
        <v>7</v>
      </c>
      <c r="K251">
        <v>2</v>
      </c>
      <c r="L251">
        <v>1171</v>
      </c>
      <c r="M251">
        <v>1383</v>
      </c>
      <c r="N251" t="s">
        <v>21</v>
      </c>
      <c r="O251" t="s">
        <v>21</v>
      </c>
      <c r="P251" t="s">
        <v>22</v>
      </c>
      <c r="Q251" t="s">
        <v>22</v>
      </c>
      <c r="R251" t="s">
        <v>22</v>
      </c>
      <c r="S251">
        <v>17</v>
      </c>
      <c r="T251">
        <v>11</v>
      </c>
      <c r="U251">
        <v>2</v>
      </c>
    </row>
    <row r="252" spans="1:21" x14ac:dyDescent="0.3">
      <c r="A252">
        <v>1278</v>
      </c>
      <c r="B252">
        <v>19</v>
      </c>
      <c r="C252">
        <v>1.2</v>
      </c>
      <c r="D252" t="s">
        <v>22</v>
      </c>
      <c r="E252">
        <v>60</v>
      </c>
      <c r="F252">
        <v>7</v>
      </c>
      <c r="G252">
        <v>3142</v>
      </c>
      <c r="H252">
        <v>0.6</v>
      </c>
      <c r="I252">
        <v>172</v>
      </c>
      <c r="J252">
        <v>11</v>
      </c>
      <c r="K252">
        <v>4</v>
      </c>
      <c r="L252">
        <v>1244</v>
      </c>
      <c r="M252">
        <v>1504</v>
      </c>
      <c r="N252" t="s">
        <v>22</v>
      </c>
      <c r="O252" t="s">
        <v>21</v>
      </c>
      <c r="P252" t="s">
        <v>21</v>
      </c>
      <c r="Q252" t="s">
        <v>21</v>
      </c>
      <c r="R252" t="s">
        <v>21</v>
      </c>
      <c r="S252">
        <v>14</v>
      </c>
      <c r="T252">
        <v>10</v>
      </c>
      <c r="U252">
        <v>3</v>
      </c>
    </row>
    <row r="253" spans="1:21" x14ac:dyDescent="0.3">
      <c r="A253">
        <v>765</v>
      </c>
      <c r="B253">
        <v>16</v>
      </c>
      <c r="C253">
        <v>2.9</v>
      </c>
      <c r="D253" t="s">
        <v>22</v>
      </c>
      <c r="E253">
        <v>18</v>
      </c>
      <c r="F253">
        <v>7</v>
      </c>
      <c r="G253">
        <v>1066</v>
      </c>
      <c r="H253">
        <v>0.1</v>
      </c>
      <c r="I253">
        <v>153</v>
      </c>
      <c r="J253">
        <v>11</v>
      </c>
      <c r="K253">
        <v>1</v>
      </c>
      <c r="L253">
        <v>6</v>
      </c>
      <c r="M253">
        <v>793</v>
      </c>
      <c r="N253" t="s">
        <v>21</v>
      </c>
      <c r="O253" t="s">
        <v>21</v>
      </c>
      <c r="P253" t="s">
        <v>21</v>
      </c>
      <c r="Q253" t="s">
        <v>22</v>
      </c>
      <c r="R253" t="s">
        <v>22</v>
      </c>
      <c r="S253">
        <v>0</v>
      </c>
      <c r="T253">
        <v>0</v>
      </c>
      <c r="U253">
        <v>0</v>
      </c>
    </row>
    <row r="254" spans="1:21" x14ac:dyDescent="0.3">
      <c r="A254">
        <v>625</v>
      </c>
      <c r="B254">
        <v>7</v>
      </c>
      <c r="C254">
        <v>1.2</v>
      </c>
      <c r="D254" t="s">
        <v>21</v>
      </c>
      <c r="E254">
        <v>10</v>
      </c>
      <c r="F254">
        <v>4</v>
      </c>
      <c r="G254">
        <v>3323</v>
      </c>
      <c r="H254">
        <v>0.2</v>
      </c>
      <c r="I254">
        <v>183</v>
      </c>
      <c r="J254">
        <v>9</v>
      </c>
      <c r="K254">
        <v>1</v>
      </c>
      <c r="L254">
        <v>635</v>
      </c>
      <c r="M254">
        <v>842</v>
      </c>
      <c r="N254" t="s">
        <v>21</v>
      </c>
      <c r="O254" t="s">
        <v>21</v>
      </c>
      <c r="P254" t="s">
        <v>21</v>
      </c>
      <c r="Q254" t="s">
        <v>21</v>
      </c>
      <c r="R254" t="s">
        <v>21</v>
      </c>
      <c r="S254">
        <v>8</v>
      </c>
      <c r="T254">
        <v>5</v>
      </c>
      <c r="U254">
        <v>2</v>
      </c>
    </row>
    <row r="255" spans="1:21" x14ac:dyDescent="0.3">
      <c r="A255">
        <v>1300</v>
      </c>
      <c r="B255">
        <v>10</v>
      </c>
      <c r="C255">
        <v>0.5</v>
      </c>
      <c r="D255" t="s">
        <v>22</v>
      </c>
      <c r="E255">
        <v>62</v>
      </c>
      <c r="F255">
        <v>6</v>
      </c>
      <c r="G255">
        <v>874</v>
      </c>
      <c r="H255">
        <v>0.1</v>
      </c>
      <c r="I255">
        <v>156</v>
      </c>
      <c r="J255">
        <v>15</v>
      </c>
      <c r="K255">
        <v>3</v>
      </c>
      <c r="L255">
        <v>219</v>
      </c>
      <c r="M255">
        <v>1037</v>
      </c>
      <c r="N255" t="s">
        <v>21</v>
      </c>
      <c r="O255" t="s">
        <v>21</v>
      </c>
      <c r="P255" t="s">
        <v>22</v>
      </c>
      <c r="Q255" t="s">
        <v>22</v>
      </c>
      <c r="R255" t="s">
        <v>21</v>
      </c>
      <c r="S255">
        <v>7</v>
      </c>
      <c r="T255">
        <v>5</v>
      </c>
      <c r="U255">
        <v>0</v>
      </c>
    </row>
    <row r="256" spans="1:21" x14ac:dyDescent="0.3">
      <c r="A256">
        <v>1742</v>
      </c>
      <c r="B256">
        <v>3</v>
      </c>
      <c r="C256">
        <v>0.5</v>
      </c>
      <c r="D256" t="s">
        <v>21</v>
      </c>
      <c r="E256">
        <v>43</v>
      </c>
      <c r="F256">
        <v>3</v>
      </c>
      <c r="G256">
        <v>1921</v>
      </c>
      <c r="H256">
        <v>0.9</v>
      </c>
      <c r="I256">
        <v>176</v>
      </c>
      <c r="J256">
        <v>9</v>
      </c>
      <c r="K256">
        <v>2</v>
      </c>
      <c r="L256">
        <v>356</v>
      </c>
      <c r="M256">
        <v>1407</v>
      </c>
      <c r="N256" t="s">
        <v>21</v>
      </c>
      <c r="O256" t="s">
        <v>21</v>
      </c>
      <c r="P256" t="s">
        <v>21</v>
      </c>
      <c r="Q256" t="s">
        <v>22</v>
      </c>
      <c r="R256" t="s">
        <v>21</v>
      </c>
      <c r="S256">
        <v>7</v>
      </c>
      <c r="T256">
        <v>5</v>
      </c>
      <c r="U256">
        <v>2</v>
      </c>
    </row>
    <row r="257" spans="1:21" x14ac:dyDescent="0.3">
      <c r="A257">
        <v>1591</v>
      </c>
      <c r="B257">
        <v>14</v>
      </c>
      <c r="C257">
        <v>2.2000000000000002</v>
      </c>
      <c r="D257" t="s">
        <v>21</v>
      </c>
      <c r="E257">
        <v>52</v>
      </c>
      <c r="F257">
        <v>3</v>
      </c>
      <c r="G257">
        <v>282</v>
      </c>
      <c r="H257">
        <v>1</v>
      </c>
      <c r="I257">
        <v>161</v>
      </c>
      <c r="J257">
        <v>10</v>
      </c>
      <c r="K257">
        <v>9</v>
      </c>
      <c r="L257">
        <v>548</v>
      </c>
      <c r="M257">
        <v>1641</v>
      </c>
      <c r="N257" t="s">
        <v>21</v>
      </c>
      <c r="O257" t="s">
        <v>21</v>
      </c>
      <c r="P257" t="s">
        <v>21</v>
      </c>
      <c r="Q257" t="s">
        <v>21</v>
      </c>
      <c r="R257" t="s">
        <v>21</v>
      </c>
      <c r="S257">
        <v>16</v>
      </c>
      <c r="T257">
        <v>4</v>
      </c>
      <c r="U257">
        <v>0</v>
      </c>
    </row>
    <row r="258" spans="1:21" x14ac:dyDescent="0.3">
      <c r="A258">
        <v>767</v>
      </c>
      <c r="B258">
        <v>6</v>
      </c>
      <c r="C258">
        <v>1.9</v>
      </c>
      <c r="D258" t="s">
        <v>22</v>
      </c>
      <c r="E258">
        <v>19</v>
      </c>
      <c r="F258">
        <v>6</v>
      </c>
      <c r="G258">
        <v>2445</v>
      </c>
      <c r="H258">
        <v>0.2</v>
      </c>
      <c r="I258">
        <v>185</v>
      </c>
      <c r="J258">
        <v>6</v>
      </c>
      <c r="K258">
        <v>1</v>
      </c>
      <c r="L258">
        <v>271</v>
      </c>
      <c r="M258">
        <v>1000</v>
      </c>
      <c r="N258" t="s">
        <v>21</v>
      </c>
      <c r="O258" t="s">
        <v>21</v>
      </c>
      <c r="P258" t="s">
        <v>21</v>
      </c>
      <c r="Q258" t="s">
        <v>21</v>
      </c>
      <c r="R258" t="s">
        <v>22</v>
      </c>
      <c r="S258">
        <v>17</v>
      </c>
      <c r="T258">
        <v>16</v>
      </c>
      <c r="U258">
        <v>1</v>
      </c>
    </row>
    <row r="259" spans="1:21" x14ac:dyDescent="0.3">
      <c r="A259">
        <v>1039</v>
      </c>
      <c r="B259">
        <v>15</v>
      </c>
      <c r="C259">
        <v>0.5</v>
      </c>
      <c r="D259" t="s">
        <v>21</v>
      </c>
      <c r="E259">
        <v>47</v>
      </c>
      <c r="F259">
        <v>8</v>
      </c>
      <c r="G259">
        <v>1742</v>
      </c>
      <c r="H259">
        <v>0.2</v>
      </c>
      <c r="I259">
        <v>130</v>
      </c>
      <c r="J259">
        <v>18</v>
      </c>
      <c r="K259">
        <v>12</v>
      </c>
      <c r="L259">
        <v>384</v>
      </c>
      <c r="M259">
        <v>1878</v>
      </c>
      <c r="N259" t="s">
        <v>22</v>
      </c>
      <c r="O259" t="s">
        <v>21</v>
      </c>
      <c r="P259" t="s">
        <v>22</v>
      </c>
      <c r="Q259" t="s">
        <v>22</v>
      </c>
      <c r="R259" t="s">
        <v>22</v>
      </c>
      <c r="S259">
        <v>9</v>
      </c>
      <c r="T259">
        <v>8</v>
      </c>
      <c r="U259">
        <v>1</v>
      </c>
    </row>
    <row r="260" spans="1:21" x14ac:dyDescent="0.3">
      <c r="A260">
        <v>1933</v>
      </c>
      <c r="B260">
        <v>18</v>
      </c>
      <c r="C260">
        <v>2.8</v>
      </c>
      <c r="D260" t="s">
        <v>21</v>
      </c>
      <c r="E260">
        <v>16</v>
      </c>
      <c r="F260">
        <v>3</v>
      </c>
      <c r="G260">
        <v>838</v>
      </c>
      <c r="H260">
        <v>0.5</v>
      </c>
      <c r="I260">
        <v>154</v>
      </c>
      <c r="J260">
        <v>14</v>
      </c>
      <c r="K260">
        <v>2</v>
      </c>
      <c r="L260">
        <v>229</v>
      </c>
      <c r="M260">
        <v>1473</v>
      </c>
      <c r="N260" t="s">
        <v>21</v>
      </c>
      <c r="O260" t="s">
        <v>22</v>
      </c>
      <c r="P260" t="s">
        <v>22</v>
      </c>
      <c r="Q260" t="s">
        <v>22</v>
      </c>
      <c r="R260" t="s">
        <v>22</v>
      </c>
      <c r="S260">
        <v>9</v>
      </c>
      <c r="T260">
        <v>1</v>
      </c>
      <c r="U260">
        <v>0</v>
      </c>
    </row>
    <row r="261" spans="1:21" x14ac:dyDescent="0.3">
      <c r="A261">
        <v>1076</v>
      </c>
      <c r="B261">
        <v>2</v>
      </c>
      <c r="C261">
        <v>2.2999999999999998</v>
      </c>
      <c r="D261" t="s">
        <v>21</v>
      </c>
      <c r="E261">
        <v>14</v>
      </c>
      <c r="F261">
        <v>5</v>
      </c>
      <c r="G261">
        <v>2355</v>
      </c>
      <c r="H261">
        <v>0.7</v>
      </c>
      <c r="I261">
        <v>191</v>
      </c>
      <c r="J261">
        <v>17</v>
      </c>
      <c r="K261">
        <v>16</v>
      </c>
      <c r="L261">
        <v>1088</v>
      </c>
      <c r="M261">
        <v>1718</v>
      </c>
      <c r="N261" t="s">
        <v>21</v>
      </c>
      <c r="O261" t="s">
        <v>21</v>
      </c>
      <c r="P261" t="s">
        <v>21</v>
      </c>
      <c r="Q261" t="s">
        <v>21</v>
      </c>
      <c r="R261" t="s">
        <v>22</v>
      </c>
      <c r="S261">
        <v>0</v>
      </c>
      <c r="T261">
        <v>0</v>
      </c>
      <c r="U261">
        <v>2</v>
      </c>
    </row>
    <row r="262" spans="1:21" x14ac:dyDescent="0.3">
      <c r="A262">
        <v>1642</v>
      </c>
      <c r="B262">
        <v>2</v>
      </c>
      <c r="C262">
        <v>1.6</v>
      </c>
      <c r="D262" t="s">
        <v>21</v>
      </c>
      <c r="E262">
        <v>5</v>
      </c>
      <c r="F262">
        <v>5</v>
      </c>
      <c r="G262">
        <v>1333</v>
      </c>
      <c r="H262">
        <v>0.4</v>
      </c>
      <c r="I262">
        <v>102</v>
      </c>
      <c r="J262">
        <v>18</v>
      </c>
      <c r="K262">
        <v>0</v>
      </c>
      <c r="L262">
        <v>1686</v>
      </c>
      <c r="M262">
        <v>1889</v>
      </c>
      <c r="N262" t="s">
        <v>22</v>
      </c>
      <c r="O262" t="s">
        <v>22</v>
      </c>
      <c r="P262" t="s">
        <v>22</v>
      </c>
      <c r="Q262" t="s">
        <v>21</v>
      </c>
      <c r="R262" t="s">
        <v>21</v>
      </c>
      <c r="S262">
        <v>2</v>
      </c>
      <c r="T262">
        <v>0</v>
      </c>
      <c r="U262">
        <v>2</v>
      </c>
    </row>
    <row r="263" spans="1:21" x14ac:dyDescent="0.3">
      <c r="A263">
        <v>1995</v>
      </c>
      <c r="B263">
        <v>18</v>
      </c>
      <c r="C263">
        <v>1.9</v>
      </c>
      <c r="D263" t="s">
        <v>22</v>
      </c>
      <c r="E263">
        <v>9</v>
      </c>
      <c r="F263">
        <v>6</v>
      </c>
      <c r="G263">
        <v>1203</v>
      </c>
      <c r="H263">
        <v>0.8</v>
      </c>
      <c r="I263">
        <v>139</v>
      </c>
      <c r="J263">
        <v>14</v>
      </c>
      <c r="K263">
        <v>12</v>
      </c>
      <c r="L263">
        <v>1830</v>
      </c>
      <c r="M263">
        <v>1963</v>
      </c>
      <c r="N263" t="s">
        <v>21</v>
      </c>
      <c r="O263" t="s">
        <v>21</v>
      </c>
      <c r="P263" t="s">
        <v>22</v>
      </c>
      <c r="Q263" t="s">
        <v>21</v>
      </c>
      <c r="R263" t="s">
        <v>21</v>
      </c>
      <c r="S263">
        <v>18</v>
      </c>
      <c r="T263">
        <v>6</v>
      </c>
      <c r="U263">
        <v>2</v>
      </c>
    </row>
    <row r="264" spans="1:21" x14ac:dyDescent="0.3">
      <c r="A264">
        <v>820</v>
      </c>
      <c r="B264">
        <v>17</v>
      </c>
      <c r="C264">
        <v>0.5</v>
      </c>
      <c r="D264" t="s">
        <v>21</v>
      </c>
      <c r="E264">
        <v>58</v>
      </c>
      <c r="F264">
        <v>4</v>
      </c>
      <c r="G264">
        <v>1284</v>
      </c>
      <c r="H264">
        <v>0.3</v>
      </c>
      <c r="I264">
        <v>160</v>
      </c>
      <c r="J264">
        <v>17</v>
      </c>
      <c r="K264">
        <v>7</v>
      </c>
      <c r="L264">
        <v>468</v>
      </c>
      <c r="M264">
        <v>694</v>
      </c>
      <c r="N264" t="s">
        <v>22</v>
      </c>
      <c r="O264" t="s">
        <v>22</v>
      </c>
      <c r="P264" t="s">
        <v>22</v>
      </c>
      <c r="Q264" t="s">
        <v>21</v>
      </c>
      <c r="R264" t="s">
        <v>22</v>
      </c>
      <c r="S264">
        <v>4</v>
      </c>
      <c r="T264">
        <v>2</v>
      </c>
      <c r="U264">
        <v>0</v>
      </c>
    </row>
    <row r="265" spans="1:21" x14ac:dyDescent="0.3">
      <c r="A265">
        <v>1484</v>
      </c>
      <c r="B265">
        <v>20</v>
      </c>
      <c r="C265">
        <v>3</v>
      </c>
      <c r="D265" t="s">
        <v>22</v>
      </c>
      <c r="E265">
        <v>12</v>
      </c>
      <c r="F265">
        <v>3</v>
      </c>
      <c r="G265">
        <v>1457</v>
      </c>
      <c r="H265">
        <v>0.6</v>
      </c>
      <c r="I265">
        <v>134</v>
      </c>
      <c r="J265">
        <v>14</v>
      </c>
      <c r="K265">
        <v>4</v>
      </c>
      <c r="L265">
        <v>916</v>
      </c>
      <c r="M265">
        <v>969</v>
      </c>
      <c r="N265" t="s">
        <v>21</v>
      </c>
      <c r="O265" t="s">
        <v>21</v>
      </c>
      <c r="P265" t="s">
        <v>22</v>
      </c>
      <c r="Q265" t="s">
        <v>22</v>
      </c>
      <c r="R265" t="s">
        <v>22</v>
      </c>
      <c r="S265">
        <v>5</v>
      </c>
      <c r="T265">
        <v>3</v>
      </c>
      <c r="U265">
        <v>1</v>
      </c>
    </row>
    <row r="266" spans="1:21" x14ac:dyDescent="0.3">
      <c r="A266">
        <v>869</v>
      </c>
      <c r="B266">
        <v>12</v>
      </c>
      <c r="C266">
        <v>1.9</v>
      </c>
      <c r="D266" t="s">
        <v>22</v>
      </c>
      <c r="E266">
        <v>2</v>
      </c>
      <c r="F266">
        <v>7</v>
      </c>
      <c r="G266">
        <v>3249</v>
      </c>
      <c r="H266">
        <v>0.6</v>
      </c>
      <c r="I266">
        <v>197</v>
      </c>
      <c r="J266">
        <v>19</v>
      </c>
      <c r="K266">
        <v>0</v>
      </c>
      <c r="L266">
        <v>519</v>
      </c>
      <c r="M266">
        <v>533</v>
      </c>
      <c r="N266" t="s">
        <v>22</v>
      </c>
      <c r="O266" t="s">
        <v>22</v>
      </c>
      <c r="P266" t="s">
        <v>22</v>
      </c>
      <c r="Q266" t="s">
        <v>21</v>
      </c>
      <c r="R266" t="s">
        <v>22</v>
      </c>
      <c r="S266">
        <v>3</v>
      </c>
      <c r="T266">
        <v>0</v>
      </c>
      <c r="U266">
        <v>2</v>
      </c>
    </row>
    <row r="267" spans="1:21" x14ac:dyDescent="0.3">
      <c r="A267">
        <v>1330</v>
      </c>
      <c r="B267">
        <v>14</v>
      </c>
      <c r="C267">
        <v>1.8</v>
      </c>
      <c r="D267" t="s">
        <v>21</v>
      </c>
      <c r="E267">
        <v>40</v>
      </c>
      <c r="F267">
        <v>1</v>
      </c>
      <c r="G267">
        <v>2678</v>
      </c>
      <c r="H267">
        <v>0.5</v>
      </c>
      <c r="I267">
        <v>177</v>
      </c>
      <c r="J267">
        <v>9</v>
      </c>
      <c r="K267">
        <v>4</v>
      </c>
      <c r="L267">
        <v>194</v>
      </c>
      <c r="M267">
        <v>892</v>
      </c>
      <c r="N267" t="s">
        <v>21</v>
      </c>
      <c r="O267" t="s">
        <v>21</v>
      </c>
      <c r="P267" t="s">
        <v>22</v>
      </c>
      <c r="Q267" t="s">
        <v>21</v>
      </c>
      <c r="R267" t="s">
        <v>21</v>
      </c>
      <c r="S267">
        <v>5</v>
      </c>
      <c r="T267">
        <v>1</v>
      </c>
      <c r="U267">
        <v>2</v>
      </c>
    </row>
    <row r="268" spans="1:21" x14ac:dyDescent="0.3">
      <c r="A268">
        <v>1958</v>
      </c>
      <c r="B268">
        <v>3</v>
      </c>
      <c r="C268">
        <v>1.9</v>
      </c>
      <c r="D268" t="s">
        <v>21</v>
      </c>
      <c r="E268">
        <v>4</v>
      </c>
      <c r="F268">
        <v>2</v>
      </c>
      <c r="G268">
        <v>1409</v>
      </c>
      <c r="H268">
        <v>0.2</v>
      </c>
      <c r="I268">
        <v>190</v>
      </c>
      <c r="J268">
        <v>16</v>
      </c>
      <c r="K268">
        <v>5</v>
      </c>
      <c r="L268">
        <v>304</v>
      </c>
      <c r="M268">
        <v>637</v>
      </c>
      <c r="N268" t="s">
        <v>22</v>
      </c>
      <c r="O268" t="s">
        <v>22</v>
      </c>
      <c r="P268" t="s">
        <v>22</v>
      </c>
      <c r="Q268" t="s">
        <v>22</v>
      </c>
      <c r="R268" t="s">
        <v>21</v>
      </c>
      <c r="S268">
        <v>3</v>
      </c>
      <c r="T268">
        <v>0</v>
      </c>
      <c r="U268">
        <v>1</v>
      </c>
    </row>
    <row r="269" spans="1:21" x14ac:dyDescent="0.3">
      <c r="A269">
        <v>1602</v>
      </c>
      <c r="B269">
        <v>13</v>
      </c>
      <c r="C269">
        <v>1.6</v>
      </c>
      <c r="D269" t="s">
        <v>21</v>
      </c>
      <c r="E269">
        <v>35</v>
      </c>
      <c r="F269">
        <v>7</v>
      </c>
      <c r="G269">
        <v>1829</v>
      </c>
      <c r="H269">
        <v>0.1</v>
      </c>
      <c r="I269">
        <v>99</v>
      </c>
      <c r="J269">
        <v>18</v>
      </c>
      <c r="K269">
        <v>17</v>
      </c>
      <c r="L269">
        <v>1325</v>
      </c>
      <c r="M269">
        <v>1800</v>
      </c>
      <c r="N269" t="s">
        <v>22</v>
      </c>
      <c r="O269" t="s">
        <v>21</v>
      </c>
      <c r="P269" t="s">
        <v>21</v>
      </c>
      <c r="Q269" t="s">
        <v>22</v>
      </c>
      <c r="R269" t="s">
        <v>22</v>
      </c>
      <c r="S269">
        <v>7</v>
      </c>
      <c r="T269">
        <v>0</v>
      </c>
      <c r="U269">
        <v>2</v>
      </c>
    </row>
    <row r="270" spans="1:21" x14ac:dyDescent="0.3">
      <c r="A270">
        <v>868</v>
      </c>
      <c r="B270">
        <v>2</v>
      </c>
      <c r="C270">
        <v>0.9</v>
      </c>
      <c r="D270" t="s">
        <v>22</v>
      </c>
      <c r="E270">
        <v>5</v>
      </c>
      <c r="F270">
        <v>4</v>
      </c>
      <c r="G270">
        <v>1519</v>
      </c>
      <c r="H270">
        <v>0.4</v>
      </c>
      <c r="I270">
        <v>137</v>
      </c>
      <c r="J270">
        <v>13</v>
      </c>
      <c r="K270">
        <v>0</v>
      </c>
      <c r="L270">
        <v>40</v>
      </c>
      <c r="M270">
        <v>1311</v>
      </c>
      <c r="N270" t="s">
        <v>22</v>
      </c>
      <c r="O270" t="s">
        <v>22</v>
      </c>
      <c r="P270" t="s">
        <v>22</v>
      </c>
      <c r="Q270" t="s">
        <v>21</v>
      </c>
      <c r="R270" t="s">
        <v>21</v>
      </c>
      <c r="S270">
        <v>7</v>
      </c>
      <c r="T270">
        <v>5</v>
      </c>
      <c r="U270">
        <v>0</v>
      </c>
    </row>
    <row r="271" spans="1:21" x14ac:dyDescent="0.3">
      <c r="A271">
        <v>1965</v>
      </c>
      <c r="B271">
        <v>16</v>
      </c>
      <c r="C271">
        <v>0.5</v>
      </c>
      <c r="D271" t="s">
        <v>22</v>
      </c>
      <c r="E271">
        <v>4</v>
      </c>
      <c r="F271">
        <v>7</v>
      </c>
      <c r="G271">
        <v>3535</v>
      </c>
      <c r="H271">
        <v>1</v>
      </c>
      <c r="I271">
        <v>84</v>
      </c>
      <c r="J271">
        <v>17</v>
      </c>
      <c r="K271">
        <v>0</v>
      </c>
      <c r="L271">
        <v>977</v>
      </c>
      <c r="M271">
        <v>1660</v>
      </c>
      <c r="N271" t="s">
        <v>21</v>
      </c>
      <c r="O271" t="s">
        <v>21</v>
      </c>
      <c r="P271" t="s">
        <v>21</v>
      </c>
      <c r="Q271" t="s">
        <v>21</v>
      </c>
      <c r="R271" t="s">
        <v>22</v>
      </c>
      <c r="S271">
        <v>9</v>
      </c>
      <c r="T271">
        <v>6</v>
      </c>
      <c r="U271">
        <v>3</v>
      </c>
    </row>
    <row r="272" spans="1:21" x14ac:dyDescent="0.3">
      <c r="A272">
        <v>1254</v>
      </c>
      <c r="B272">
        <v>16</v>
      </c>
      <c r="C272">
        <v>1.2</v>
      </c>
      <c r="D272" t="s">
        <v>22</v>
      </c>
      <c r="E272">
        <v>27</v>
      </c>
      <c r="F272">
        <v>2</v>
      </c>
      <c r="G272">
        <v>817</v>
      </c>
      <c r="H272">
        <v>0.2</v>
      </c>
      <c r="I272">
        <v>134</v>
      </c>
      <c r="J272">
        <v>14</v>
      </c>
      <c r="K272">
        <v>1</v>
      </c>
      <c r="L272">
        <v>1288</v>
      </c>
      <c r="M272">
        <v>1372</v>
      </c>
      <c r="N272" t="s">
        <v>21</v>
      </c>
      <c r="O272" t="s">
        <v>21</v>
      </c>
      <c r="P272" t="s">
        <v>21</v>
      </c>
      <c r="Q272" t="s">
        <v>21</v>
      </c>
      <c r="R272" t="s">
        <v>21</v>
      </c>
      <c r="S272">
        <v>10</v>
      </c>
      <c r="T272">
        <v>2</v>
      </c>
      <c r="U272">
        <v>0</v>
      </c>
    </row>
    <row r="273" spans="1:21" x14ac:dyDescent="0.3">
      <c r="A273">
        <v>1206</v>
      </c>
      <c r="B273">
        <v>4</v>
      </c>
      <c r="C273">
        <v>3</v>
      </c>
      <c r="D273" t="s">
        <v>21</v>
      </c>
      <c r="E273">
        <v>30</v>
      </c>
      <c r="F273">
        <v>3</v>
      </c>
      <c r="G273">
        <v>1825</v>
      </c>
      <c r="H273">
        <v>0.6</v>
      </c>
      <c r="I273">
        <v>127</v>
      </c>
      <c r="J273">
        <v>7</v>
      </c>
      <c r="K273">
        <v>1</v>
      </c>
      <c r="L273">
        <v>1581</v>
      </c>
      <c r="M273">
        <v>1713</v>
      </c>
      <c r="N273" t="s">
        <v>22</v>
      </c>
      <c r="O273" t="s">
        <v>21</v>
      </c>
      <c r="P273" t="s">
        <v>21</v>
      </c>
      <c r="Q273" t="s">
        <v>21</v>
      </c>
      <c r="R273" t="s">
        <v>22</v>
      </c>
      <c r="S273">
        <v>13</v>
      </c>
      <c r="T273">
        <v>10</v>
      </c>
      <c r="U273">
        <v>2</v>
      </c>
    </row>
    <row r="274" spans="1:21" x14ac:dyDescent="0.3">
      <c r="A274">
        <v>1154</v>
      </c>
      <c r="B274">
        <v>7</v>
      </c>
      <c r="C274">
        <v>1.2</v>
      </c>
      <c r="D274" t="s">
        <v>21</v>
      </c>
      <c r="E274">
        <v>49</v>
      </c>
      <c r="F274">
        <v>8</v>
      </c>
      <c r="G274">
        <v>978</v>
      </c>
      <c r="H274">
        <v>0.2</v>
      </c>
      <c r="I274">
        <v>181</v>
      </c>
      <c r="J274">
        <v>5</v>
      </c>
      <c r="K274">
        <v>3</v>
      </c>
      <c r="L274">
        <v>541</v>
      </c>
      <c r="M274">
        <v>1499</v>
      </c>
      <c r="N274" t="s">
        <v>22</v>
      </c>
      <c r="O274" t="s">
        <v>21</v>
      </c>
      <c r="P274" t="s">
        <v>21</v>
      </c>
      <c r="Q274" t="s">
        <v>21</v>
      </c>
      <c r="R274" t="s">
        <v>22</v>
      </c>
      <c r="S274">
        <v>2</v>
      </c>
      <c r="T274">
        <v>0</v>
      </c>
      <c r="U274">
        <v>0</v>
      </c>
    </row>
    <row r="275" spans="1:21" x14ac:dyDescent="0.3">
      <c r="A275">
        <v>1128</v>
      </c>
      <c r="B275">
        <v>12</v>
      </c>
      <c r="C275">
        <v>1.4</v>
      </c>
      <c r="D275" t="s">
        <v>22</v>
      </c>
      <c r="E275">
        <v>53</v>
      </c>
      <c r="F275">
        <v>5</v>
      </c>
      <c r="G275">
        <v>2982</v>
      </c>
      <c r="H275">
        <v>0.4</v>
      </c>
      <c r="I275">
        <v>84</v>
      </c>
      <c r="J275">
        <v>14</v>
      </c>
      <c r="K275">
        <v>9</v>
      </c>
      <c r="L275">
        <v>609</v>
      </c>
      <c r="M275">
        <v>1370</v>
      </c>
      <c r="N275" t="s">
        <v>21</v>
      </c>
      <c r="O275" t="s">
        <v>21</v>
      </c>
      <c r="P275" t="s">
        <v>22</v>
      </c>
      <c r="Q275" t="s">
        <v>22</v>
      </c>
      <c r="R275" t="s">
        <v>21</v>
      </c>
      <c r="S275">
        <v>14</v>
      </c>
      <c r="T275">
        <v>12</v>
      </c>
      <c r="U275">
        <v>3</v>
      </c>
    </row>
    <row r="276" spans="1:21" x14ac:dyDescent="0.3">
      <c r="A276">
        <v>776</v>
      </c>
      <c r="B276">
        <v>7</v>
      </c>
      <c r="C276">
        <v>1.7</v>
      </c>
      <c r="D276" t="s">
        <v>22</v>
      </c>
      <c r="E276">
        <v>20</v>
      </c>
      <c r="F276">
        <v>4</v>
      </c>
      <c r="G276">
        <v>685</v>
      </c>
      <c r="H276">
        <v>1</v>
      </c>
      <c r="I276">
        <v>146</v>
      </c>
      <c r="J276">
        <v>15</v>
      </c>
      <c r="K276">
        <v>11</v>
      </c>
      <c r="L276">
        <v>991</v>
      </c>
      <c r="M276">
        <v>1803</v>
      </c>
      <c r="N276" t="s">
        <v>21</v>
      </c>
      <c r="O276" t="s">
        <v>21</v>
      </c>
      <c r="P276" t="s">
        <v>21</v>
      </c>
      <c r="Q276" t="s">
        <v>21</v>
      </c>
      <c r="R276" t="s">
        <v>21</v>
      </c>
      <c r="S276">
        <v>9</v>
      </c>
      <c r="T276">
        <v>0</v>
      </c>
      <c r="U276">
        <v>0</v>
      </c>
    </row>
    <row r="277" spans="1:21" x14ac:dyDescent="0.3">
      <c r="A277">
        <v>681</v>
      </c>
      <c r="B277">
        <v>5</v>
      </c>
      <c r="C277">
        <v>0.5</v>
      </c>
      <c r="D277" t="s">
        <v>21</v>
      </c>
      <c r="E277">
        <v>17</v>
      </c>
      <c r="F277">
        <v>5</v>
      </c>
      <c r="G277">
        <v>2548</v>
      </c>
      <c r="H277">
        <v>0.9</v>
      </c>
      <c r="I277">
        <v>194</v>
      </c>
      <c r="J277">
        <v>6</v>
      </c>
      <c r="K277">
        <v>1</v>
      </c>
      <c r="L277">
        <v>371</v>
      </c>
      <c r="M277">
        <v>1702</v>
      </c>
      <c r="N277" t="s">
        <v>22</v>
      </c>
      <c r="O277" t="s">
        <v>21</v>
      </c>
      <c r="P277" t="s">
        <v>21</v>
      </c>
      <c r="Q277" t="s">
        <v>21</v>
      </c>
      <c r="R277" t="s">
        <v>22</v>
      </c>
      <c r="S277">
        <v>19</v>
      </c>
      <c r="T277">
        <v>12</v>
      </c>
      <c r="U277">
        <v>2</v>
      </c>
    </row>
    <row r="278" spans="1:21" x14ac:dyDescent="0.3">
      <c r="A278">
        <v>559</v>
      </c>
      <c r="B278">
        <v>16</v>
      </c>
      <c r="C278">
        <v>0.5</v>
      </c>
      <c r="D278" t="s">
        <v>22</v>
      </c>
      <c r="E278">
        <v>11</v>
      </c>
      <c r="F278">
        <v>5</v>
      </c>
      <c r="G278">
        <v>2019</v>
      </c>
      <c r="H278">
        <v>0.4</v>
      </c>
      <c r="I278">
        <v>82</v>
      </c>
      <c r="J278">
        <v>10</v>
      </c>
      <c r="K278">
        <v>4</v>
      </c>
      <c r="L278">
        <v>541</v>
      </c>
      <c r="M278">
        <v>823</v>
      </c>
      <c r="N278" t="s">
        <v>21</v>
      </c>
      <c r="O278" t="s">
        <v>21</v>
      </c>
      <c r="P278" t="s">
        <v>22</v>
      </c>
      <c r="Q278" t="s">
        <v>21</v>
      </c>
      <c r="R278" t="s">
        <v>21</v>
      </c>
      <c r="S278">
        <v>14</v>
      </c>
      <c r="T278">
        <v>10</v>
      </c>
      <c r="U278">
        <v>1</v>
      </c>
    </row>
    <row r="279" spans="1:21" x14ac:dyDescent="0.3">
      <c r="A279">
        <v>1560</v>
      </c>
      <c r="B279">
        <v>16</v>
      </c>
      <c r="C279">
        <v>2.2999999999999998</v>
      </c>
      <c r="D279" t="s">
        <v>22</v>
      </c>
      <c r="E279">
        <v>22</v>
      </c>
      <c r="F279">
        <v>7</v>
      </c>
      <c r="G279">
        <v>1938</v>
      </c>
      <c r="H279">
        <v>0.8</v>
      </c>
      <c r="I279">
        <v>169</v>
      </c>
      <c r="J279">
        <v>15</v>
      </c>
      <c r="K279">
        <v>11</v>
      </c>
      <c r="L279">
        <v>745</v>
      </c>
      <c r="M279">
        <v>1364</v>
      </c>
      <c r="N279" t="s">
        <v>21</v>
      </c>
      <c r="O279" t="s">
        <v>21</v>
      </c>
      <c r="P279" t="s">
        <v>21</v>
      </c>
      <c r="Q279" t="s">
        <v>21</v>
      </c>
      <c r="R279" t="s">
        <v>22</v>
      </c>
      <c r="S279">
        <v>1</v>
      </c>
      <c r="T279">
        <v>0</v>
      </c>
      <c r="U279">
        <v>2</v>
      </c>
    </row>
    <row r="280" spans="1:21" x14ac:dyDescent="0.3">
      <c r="A280">
        <v>1660</v>
      </c>
      <c r="B280">
        <v>7</v>
      </c>
      <c r="C280">
        <v>2.8</v>
      </c>
      <c r="D280" t="s">
        <v>21</v>
      </c>
      <c r="E280">
        <v>7</v>
      </c>
      <c r="F280">
        <v>1</v>
      </c>
      <c r="G280">
        <v>1531</v>
      </c>
      <c r="H280">
        <v>0.8</v>
      </c>
      <c r="I280">
        <v>184</v>
      </c>
      <c r="J280">
        <v>12</v>
      </c>
      <c r="K280">
        <v>0</v>
      </c>
      <c r="L280">
        <v>76</v>
      </c>
      <c r="M280">
        <v>1165</v>
      </c>
      <c r="N280" t="s">
        <v>22</v>
      </c>
      <c r="O280" t="s">
        <v>22</v>
      </c>
      <c r="P280" t="s">
        <v>22</v>
      </c>
      <c r="Q280" t="s">
        <v>22</v>
      </c>
      <c r="R280" t="s">
        <v>22</v>
      </c>
      <c r="S280">
        <v>6</v>
      </c>
      <c r="T280">
        <v>4</v>
      </c>
      <c r="U280">
        <v>1</v>
      </c>
    </row>
    <row r="281" spans="1:21" x14ac:dyDescent="0.3">
      <c r="A281">
        <v>1936</v>
      </c>
      <c r="B281">
        <v>9</v>
      </c>
      <c r="C281">
        <v>1.9</v>
      </c>
      <c r="D281" t="s">
        <v>21</v>
      </c>
      <c r="E281">
        <v>34</v>
      </c>
      <c r="F281">
        <v>7</v>
      </c>
      <c r="G281">
        <v>1671</v>
      </c>
      <c r="H281">
        <v>0.2</v>
      </c>
      <c r="I281">
        <v>182</v>
      </c>
      <c r="J281">
        <v>6</v>
      </c>
      <c r="K281">
        <v>1</v>
      </c>
      <c r="L281">
        <v>591</v>
      </c>
      <c r="M281">
        <v>1089</v>
      </c>
      <c r="N281" t="s">
        <v>22</v>
      </c>
      <c r="O281" t="s">
        <v>21</v>
      </c>
      <c r="P281" t="s">
        <v>21</v>
      </c>
      <c r="Q281" t="s">
        <v>21</v>
      </c>
      <c r="R281" t="s">
        <v>21</v>
      </c>
      <c r="S281">
        <v>14</v>
      </c>
      <c r="T281">
        <v>13</v>
      </c>
      <c r="U281">
        <v>1</v>
      </c>
    </row>
    <row r="282" spans="1:21" x14ac:dyDescent="0.3">
      <c r="A282">
        <v>707</v>
      </c>
      <c r="B282">
        <v>12</v>
      </c>
      <c r="C282">
        <v>0.5</v>
      </c>
      <c r="D282" t="s">
        <v>22</v>
      </c>
      <c r="E282">
        <v>16</v>
      </c>
      <c r="F282">
        <v>2</v>
      </c>
      <c r="G282">
        <v>1853</v>
      </c>
      <c r="H282">
        <v>0.1</v>
      </c>
      <c r="I282">
        <v>194</v>
      </c>
      <c r="J282">
        <v>17</v>
      </c>
      <c r="K282">
        <v>14</v>
      </c>
      <c r="L282">
        <v>1027</v>
      </c>
      <c r="M282">
        <v>1508</v>
      </c>
      <c r="N282" t="s">
        <v>21</v>
      </c>
      <c r="O282" t="s">
        <v>21</v>
      </c>
      <c r="P282" t="s">
        <v>21</v>
      </c>
      <c r="Q282" t="s">
        <v>21</v>
      </c>
      <c r="R282" t="s">
        <v>22</v>
      </c>
      <c r="S282">
        <v>0</v>
      </c>
      <c r="T282">
        <v>0</v>
      </c>
      <c r="U282">
        <v>1</v>
      </c>
    </row>
    <row r="283" spans="1:21" x14ac:dyDescent="0.3">
      <c r="A283">
        <v>1702</v>
      </c>
      <c r="B283">
        <v>10</v>
      </c>
      <c r="C283">
        <v>1</v>
      </c>
      <c r="D283" t="s">
        <v>22</v>
      </c>
      <c r="E283">
        <v>36</v>
      </c>
      <c r="F283">
        <v>5</v>
      </c>
      <c r="G283">
        <v>1430</v>
      </c>
      <c r="H283">
        <v>0.1</v>
      </c>
      <c r="I283">
        <v>177</v>
      </c>
      <c r="J283">
        <v>8</v>
      </c>
      <c r="K283">
        <v>6</v>
      </c>
      <c r="L283">
        <v>1240</v>
      </c>
      <c r="M283">
        <v>1931</v>
      </c>
      <c r="N283" t="s">
        <v>22</v>
      </c>
      <c r="O283" t="s">
        <v>22</v>
      </c>
      <c r="P283" t="s">
        <v>22</v>
      </c>
      <c r="Q283" t="s">
        <v>22</v>
      </c>
      <c r="R283" t="s">
        <v>22</v>
      </c>
      <c r="S283">
        <v>9</v>
      </c>
      <c r="T283">
        <v>7</v>
      </c>
      <c r="U283">
        <v>2</v>
      </c>
    </row>
    <row r="284" spans="1:21" x14ac:dyDescent="0.3">
      <c r="A284">
        <v>1552</v>
      </c>
      <c r="B284">
        <v>9</v>
      </c>
      <c r="C284">
        <v>2.2000000000000002</v>
      </c>
      <c r="D284" t="s">
        <v>22</v>
      </c>
      <c r="E284">
        <v>13</v>
      </c>
      <c r="F284">
        <v>6</v>
      </c>
      <c r="G284">
        <v>2403</v>
      </c>
      <c r="H284">
        <v>0.2</v>
      </c>
      <c r="I284">
        <v>123</v>
      </c>
      <c r="J284">
        <v>9</v>
      </c>
      <c r="K284">
        <v>2</v>
      </c>
      <c r="L284">
        <v>269</v>
      </c>
      <c r="M284">
        <v>1026</v>
      </c>
      <c r="N284" t="s">
        <v>21</v>
      </c>
      <c r="O284" t="s">
        <v>21</v>
      </c>
      <c r="P284" t="s">
        <v>21</v>
      </c>
      <c r="Q284" t="s">
        <v>21</v>
      </c>
      <c r="R284" t="s">
        <v>21</v>
      </c>
      <c r="S284">
        <v>9</v>
      </c>
      <c r="T284">
        <v>6</v>
      </c>
      <c r="U284">
        <v>2</v>
      </c>
    </row>
    <row r="285" spans="1:21" x14ac:dyDescent="0.3">
      <c r="A285">
        <v>1354</v>
      </c>
      <c r="B285">
        <v>13</v>
      </c>
      <c r="C285">
        <v>0.7</v>
      </c>
      <c r="D285" t="s">
        <v>21</v>
      </c>
      <c r="E285">
        <v>26</v>
      </c>
      <c r="F285">
        <v>4</v>
      </c>
      <c r="G285">
        <v>2090</v>
      </c>
      <c r="H285">
        <v>0.5</v>
      </c>
      <c r="I285">
        <v>136</v>
      </c>
      <c r="J285">
        <v>5</v>
      </c>
      <c r="K285">
        <v>1</v>
      </c>
      <c r="L285">
        <v>297</v>
      </c>
      <c r="M285">
        <v>918</v>
      </c>
      <c r="N285" t="s">
        <v>21</v>
      </c>
      <c r="O285" t="s">
        <v>21</v>
      </c>
      <c r="P285" t="s">
        <v>21</v>
      </c>
      <c r="Q285" t="s">
        <v>22</v>
      </c>
      <c r="R285" t="s">
        <v>21</v>
      </c>
      <c r="S285">
        <v>6</v>
      </c>
      <c r="T285">
        <v>3</v>
      </c>
      <c r="U285">
        <v>1</v>
      </c>
    </row>
    <row r="286" spans="1:21" x14ac:dyDescent="0.3">
      <c r="A286">
        <v>1010</v>
      </c>
      <c r="B286">
        <v>12</v>
      </c>
      <c r="C286">
        <v>2</v>
      </c>
      <c r="D286" t="s">
        <v>21</v>
      </c>
      <c r="E286">
        <v>8</v>
      </c>
      <c r="F286">
        <v>5</v>
      </c>
      <c r="G286">
        <v>2625</v>
      </c>
      <c r="H286">
        <v>0.9</v>
      </c>
      <c r="I286">
        <v>139</v>
      </c>
      <c r="J286">
        <v>15</v>
      </c>
      <c r="K286">
        <v>11</v>
      </c>
      <c r="L286">
        <v>547</v>
      </c>
      <c r="M286">
        <v>957</v>
      </c>
      <c r="N286" t="s">
        <v>21</v>
      </c>
      <c r="O286" t="s">
        <v>21</v>
      </c>
      <c r="P286" t="s">
        <v>21</v>
      </c>
      <c r="Q286" t="s">
        <v>22</v>
      </c>
      <c r="R286" t="s">
        <v>21</v>
      </c>
      <c r="S286">
        <v>3</v>
      </c>
      <c r="T286">
        <v>2</v>
      </c>
      <c r="U286">
        <v>2</v>
      </c>
    </row>
    <row r="287" spans="1:21" x14ac:dyDescent="0.3">
      <c r="A287">
        <v>1800</v>
      </c>
      <c r="B287">
        <v>18</v>
      </c>
      <c r="C287">
        <v>3</v>
      </c>
      <c r="D287" t="s">
        <v>22</v>
      </c>
      <c r="E287">
        <v>53</v>
      </c>
      <c r="F287">
        <v>1</v>
      </c>
      <c r="G287">
        <v>656</v>
      </c>
      <c r="H287">
        <v>0.3</v>
      </c>
      <c r="I287">
        <v>87</v>
      </c>
      <c r="J287">
        <v>14</v>
      </c>
      <c r="K287">
        <v>10</v>
      </c>
      <c r="L287">
        <v>191</v>
      </c>
      <c r="M287">
        <v>1108</v>
      </c>
      <c r="N287" t="s">
        <v>22</v>
      </c>
      <c r="O287" t="s">
        <v>22</v>
      </c>
      <c r="P287" t="s">
        <v>22</v>
      </c>
      <c r="Q287" t="s">
        <v>21</v>
      </c>
      <c r="R287" t="s">
        <v>21</v>
      </c>
      <c r="S287">
        <v>12</v>
      </c>
      <c r="T287">
        <v>5</v>
      </c>
      <c r="U287">
        <v>0</v>
      </c>
    </row>
    <row r="288" spans="1:21" x14ac:dyDescent="0.3">
      <c r="A288">
        <v>719</v>
      </c>
      <c r="B288">
        <v>12</v>
      </c>
      <c r="C288">
        <v>0.5</v>
      </c>
      <c r="D288" t="s">
        <v>21</v>
      </c>
      <c r="E288">
        <v>23</v>
      </c>
      <c r="F288">
        <v>6</v>
      </c>
      <c r="G288">
        <v>3990</v>
      </c>
      <c r="H288">
        <v>0.4</v>
      </c>
      <c r="I288">
        <v>113</v>
      </c>
      <c r="J288">
        <v>14</v>
      </c>
      <c r="K288">
        <v>9</v>
      </c>
      <c r="L288">
        <v>431</v>
      </c>
      <c r="M288">
        <v>1727</v>
      </c>
      <c r="N288" t="s">
        <v>21</v>
      </c>
      <c r="O288" t="s">
        <v>21</v>
      </c>
      <c r="P288" t="s">
        <v>21</v>
      </c>
      <c r="Q288" t="s">
        <v>21</v>
      </c>
      <c r="R288" t="s">
        <v>21</v>
      </c>
      <c r="S288">
        <v>9</v>
      </c>
      <c r="T288">
        <v>0</v>
      </c>
      <c r="U288">
        <v>3</v>
      </c>
    </row>
    <row r="289" spans="1:21" x14ac:dyDescent="0.3">
      <c r="A289">
        <v>1576</v>
      </c>
      <c r="B289">
        <v>6</v>
      </c>
      <c r="C289">
        <v>0.9</v>
      </c>
      <c r="D289" t="s">
        <v>21</v>
      </c>
      <c r="E289">
        <v>14</v>
      </c>
      <c r="F289">
        <v>2</v>
      </c>
      <c r="G289">
        <v>3220</v>
      </c>
      <c r="H289">
        <v>0.4</v>
      </c>
      <c r="I289">
        <v>173</v>
      </c>
      <c r="J289">
        <v>17</v>
      </c>
      <c r="K289">
        <v>2</v>
      </c>
      <c r="L289">
        <v>1213</v>
      </c>
      <c r="M289">
        <v>1386</v>
      </c>
      <c r="N289" t="s">
        <v>21</v>
      </c>
      <c r="O289" t="s">
        <v>21</v>
      </c>
      <c r="P289" t="s">
        <v>21</v>
      </c>
      <c r="Q289" t="s">
        <v>22</v>
      </c>
      <c r="R289" t="s">
        <v>21</v>
      </c>
      <c r="S289">
        <v>4</v>
      </c>
      <c r="T289">
        <v>0</v>
      </c>
      <c r="U289">
        <v>3</v>
      </c>
    </row>
    <row r="290" spans="1:21" x14ac:dyDescent="0.3">
      <c r="A290">
        <v>568</v>
      </c>
      <c r="B290">
        <v>9</v>
      </c>
      <c r="C290">
        <v>2</v>
      </c>
      <c r="D290" t="s">
        <v>22</v>
      </c>
      <c r="E290">
        <v>36</v>
      </c>
      <c r="F290">
        <v>3</v>
      </c>
      <c r="G290">
        <v>950</v>
      </c>
      <c r="H290">
        <v>0.3</v>
      </c>
      <c r="I290">
        <v>179</v>
      </c>
      <c r="J290">
        <v>17</v>
      </c>
      <c r="K290">
        <v>9</v>
      </c>
      <c r="L290">
        <v>181</v>
      </c>
      <c r="M290">
        <v>1703</v>
      </c>
      <c r="N290" t="s">
        <v>22</v>
      </c>
      <c r="O290" t="s">
        <v>21</v>
      </c>
      <c r="P290" t="s">
        <v>22</v>
      </c>
      <c r="Q290" t="s">
        <v>22</v>
      </c>
      <c r="R290" t="s">
        <v>22</v>
      </c>
      <c r="S290">
        <v>4</v>
      </c>
      <c r="T290">
        <v>1</v>
      </c>
      <c r="U290">
        <v>0</v>
      </c>
    </row>
    <row r="291" spans="1:21" x14ac:dyDescent="0.3">
      <c r="A291">
        <v>763</v>
      </c>
      <c r="B291">
        <v>9</v>
      </c>
      <c r="C291">
        <v>0.5</v>
      </c>
      <c r="D291" t="s">
        <v>22</v>
      </c>
      <c r="E291">
        <v>51</v>
      </c>
      <c r="F291">
        <v>5</v>
      </c>
      <c r="G291">
        <v>2865</v>
      </c>
      <c r="H291">
        <v>0.3</v>
      </c>
      <c r="I291">
        <v>104</v>
      </c>
      <c r="J291">
        <v>11</v>
      </c>
      <c r="K291">
        <v>6</v>
      </c>
      <c r="L291">
        <v>273</v>
      </c>
      <c r="M291">
        <v>1278</v>
      </c>
      <c r="N291" t="s">
        <v>21</v>
      </c>
      <c r="O291" t="s">
        <v>21</v>
      </c>
      <c r="P291" t="s">
        <v>21</v>
      </c>
      <c r="Q291" t="s">
        <v>21</v>
      </c>
      <c r="R291" t="s">
        <v>21</v>
      </c>
      <c r="S291">
        <v>12</v>
      </c>
      <c r="T291">
        <v>9</v>
      </c>
      <c r="U291">
        <v>2</v>
      </c>
    </row>
    <row r="292" spans="1:21" x14ac:dyDescent="0.3">
      <c r="A292">
        <v>1840</v>
      </c>
      <c r="B292">
        <v>10</v>
      </c>
      <c r="C292">
        <v>0.5</v>
      </c>
      <c r="D292" t="s">
        <v>21</v>
      </c>
      <c r="E292">
        <v>34</v>
      </c>
      <c r="F292">
        <v>1</v>
      </c>
      <c r="G292">
        <v>1078</v>
      </c>
      <c r="H292">
        <v>0.7</v>
      </c>
      <c r="I292">
        <v>142</v>
      </c>
      <c r="J292">
        <v>8</v>
      </c>
      <c r="K292">
        <v>0</v>
      </c>
      <c r="L292">
        <v>311</v>
      </c>
      <c r="M292">
        <v>1545</v>
      </c>
      <c r="N292" t="s">
        <v>22</v>
      </c>
      <c r="O292" t="s">
        <v>22</v>
      </c>
      <c r="P292" t="s">
        <v>22</v>
      </c>
      <c r="Q292" t="s">
        <v>22</v>
      </c>
      <c r="R292" t="s">
        <v>22</v>
      </c>
      <c r="S292">
        <v>16</v>
      </c>
      <c r="T292">
        <v>12</v>
      </c>
      <c r="U292">
        <v>1</v>
      </c>
    </row>
    <row r="293" spans="1:21" x14ac:dyDescent="0.3">
      <c r="A293">
        <v>1748</v>
      </c>
      <c r="B293">
        <v>3</v>
      </c>
      <c r="C293">
        <v>1.7</v>
      </c>
      <c r="D293" t="s">
        <v>21</v>
      </c>
      <c r="E293">
        <v>14</v>
      </c>
      <c r="F293">
        <v>3</v>
      </c>
      <c r="G293">
        <v>3968</v>
      </c>
      <c r="H293">
        <v>0.5</v>
      </c>
      <c r="I293">
        <v>146</v>
      </c>
      <c r="J293">
        <v>16</v>
      </c>
      <c r="K293">
        <v>12</v>
      </c>
      <c r="L293">
        <v>859</v>
      </c>
      <c r="M293">
        <v>1234</v>
      </c>
      <c r="N293" t="s">
        <v>22</v>
      </c>
      <c r="O293" t="s">
        <v>21</v>
      </c>
      <c r="P293" t="s">
        <v>21</v>
      </c>
      <c r="Q293" t="s">
        <v>21</v>
      </c>
      <c r="R293" t="s">
        <v>22</v>
      </c>
      <c r="S293">
        <v>7</v>
      </c>
      <c r="T293">
        <v>6</v>
      </c>
      <c r="U293">
        <v>3</v>
      </c>
    </row>
    <row r="294" spans="1:21" x14ac:dyDescent="0.3">
      <c r="A294">
        <v>852</v>
      </c>
      <c r="B294">
        <v>12</v>
      </c>
      <c r="C294">
        <v>1.6</v>
      </c>
      <c r="D294" t="s">
        <v>21</v>
      </c>
      <c r="E294">
        <v>54</v>
      </c>
      <c r="F294">
        <v>5</v>
      </c>
      <c r="G294">
        <v>1275</v>
      </c>
      <c r="H294">
        <v>0.4</v>
      </c>
      <c r="I294">
        <v>147</v>
      </c>
      <c r="J294">
        <v>13</v>
      </c>
      <c r="K294">
        <v>7</v>
      </c>
      <c r="L294">
        <v>538</v>
      </c>
      <c r="M294">
        <v>730</v>
      </c>
      <c r="N294" t="s">
        <v>22</v>
      </c>
      <c r="O294" t="s">
        <v>21</v>
      </c>
      <c r="P294" t="s">
        <v>21</v>
      </c>
      <c r="Q294" t="s">
        <v>21</v>
      </c>
      <c r="R294" t="s">
        <v>21</v>
      </c>
      <c r="S294">
        <v>7</v>
      </c>
      <c r="T294">
        <v>6</v>
      </c>
      <c r="U294">
        <v>0</v>
      </c>
    </row>
    <row r="295" spans="1:21" x14ac:dyDescent="0.3">
      <c r="A295">
        <v>602</v>
      </c>
      <c r="B295">
        <v>16</v>
      </c>
      <c r="C295">
        <v>0.9</v>
      </c>
      <c r="D295" t="s">
        <v>22</v>
      </c>
      <c r="E295">
        <v>50</v>
      </c>
      <c r="F295">
        <v>8</v>
      </c>
      <c r="G295">
        <v>2189</v>
      </c>
      <c r="H295">
        <v>0.9</v>
      </c>
      <c r="I295">
        <v>141</v>
      </c>
      <c r="J295">
        <v>7</v>
      </c>
      <c r="K295">
        <v>5</v>
      </c>
      <c r="L295">
        <v>1571</v>
      </c>
      <c r="M295">
        <v>1717</v>
      </c>
      <c r="N295" t="s">
        <v>21</v>
      </c>
      <c r="O295" t="s">
        <v>22</v>
      </c>
      <c r="P295" t="s">
        <v>22</v>
      </c>
      <c r="Q295" t="s">
        <v>22</v>
      </c>
      <c r="R295" t="s">
        <v>22</v>
      </c>
      <c r="S295">
        <v>18</v>
      </c>
      <c r="T295">
        <v>9</v>
      </c>
      <c r="U295">
        <v>2</v>
      </c>
    </row>
    <row r="296" spans="1:21" x14ac:dyDescent="0.3">
      <c r="A296">
        <v>1822</v>
      </c>
      <c r="B296">
        <v>8</v>
      </c>
      <c r="C296">
        <v>1.2</v>
      </c>
      <c r="D296" t="s">
        <v>22</v>
      </c>
      <c r="E296">
        <v>8</v>
      </c>
      <c r="F296">
        <v>6</v>
      </c>
      <c r="G296">
        <v>2577</v>
      </c>
      <c r="H296">
        <v>0.2</v>
      </c>
      <c r="I296">
        <v>195</v>
      </c>
      <c r="J296">
        <v>9</v>
      </c>
      <c r="K296">
        <v>5</v>
      </c>
      <c r="L296">
        <v>172</v>
      </c>
      <c r="M296">
        <v>910</v>
      </c>
      <c r="N296" t="s">
        <v>21</v>
      </c>
      <c r="O296" t="s">
        <v>21</v>
      </c>
      <c r="P296" t="s">
        <v>22</v>
      </c>
      <c r="Q296" t="s">
        <v>22</v>
      </c>
      <c r="R296" t="s">
        <v>22</v>
      </c>
      <c r="S296">
        <v>0</v>
      </c>
      <c r="T296">
        <v>0</v>
      </c>
      <c r="U296">
        <v>2</v>
      </c>
    </row>
    <row r="297" spans="1:21" x14ac:dyDescent="0.3">
      <c r="A297">
        <v>852</v>
      </c>
      <c r="B297">
        <v>7</v>
      </c>
      <c r="C297">
        <v>1</v>
      </c>
      <c r="D297" t="s">
        <v>21</v>
      </c>
      <c r="E297">
        <v>62</v>
      </c>
      <c r="F297">
        <v>7</v>
      </c>
      <c r="G297">
        <v>2253</v>
      </c>
      <c r="H297">
        <v>0.7</v>
      </c>
      <c r="I297">
        <v>104</v>
      </c>
      <c r="J297">
        <v>17</v>
      </c>
      <c r="K297">
        <v>4</v>
      </c>
      <c r="L297">
        <v>293</v>
      </c>
      <c r="M297">
        <v>1159</v>
      </c>
      <c r="N297" t="s">
        <v>21</v>
      </c>
      <c r="O297" t="s">
        <v>21</v>
      </c>
      <c r="P297" t="s">
        <v>21</v>
      </c>
      <c r="Q297" t="s">
        <v>22</v>
      </c>
      <c r="R297" t="s">
        <v>22</v>
      </c>
      <c r="S297">
        <v>13</v>
      </c>
      <c r="T297">
        <v>4</v>
      </c>
      <c r="U297">
        <v>1</v>
      </c>
    </row>
    <row r="298" spans="1:21" x14ac:dyDescent="0.3">
      <c r="A298">
        <v>1211</v>
      </c>
      <c r="B298">
        <v>14</v>
      </c>
      <c r="C298">
        <v>1.2</v>
      </c>
      <c r="D298" t="s">
        <v>22</v>
      </c>
      <c r="E298">
        <v>28</v>
      </c>
      <c r="F298">
        <v>2</v>
      </c>
      <c r="G298">
        <v>2750</v>
      </c>
      <c r="H298">
        <v>0.3</v>
      </c>
      <c r="I298">
        <v>130</v>
      </c>
      <c r="J298">
        <v>6</v>
      </c>
      <c r="K298">
        <v>1</v>
      </c>
      <c r="L298">
        <v>58</v>
      </c>
      <c r="M298">
        <v>963</v>
      </c>
      <c r="N298" t="s">
        <v>21</v>
      </c>
      <c r="O298" t="s">
        <v>22</v>
      </c>
      <c r="P298" t="s">
        <v>22</v>
      </c>
      <c r="Q298" t="s">
        <v>22</v>
      </c>
      <c r="R298" t="s">
        <v>21</v>
      </c>
      <c r="S298">
        <v>3</v>
      </c>
      <c r="T298">
        <v>0</v>
      </c>
      <c r="U298">
        <v>2</v>
      </c>
    </row>
    <row r="299" spans="1:21" x14ac:dyDescent="0.3">
      <c r="A299">
        <v>614</v>
      </c>
      <c r="B299">
        <v>11</v>
      </c>
      <c r="C299">
        <v>1.7</v>
      </c>
      <c r="D299" t="s">
        <v>21</v>
      </c>
      <c r="E299">
        <v>58</v>
      </c>
      <c r="F299">
        <v>7</v>
      </c>
      <c r="G299">
        <v>3487</v>
      </c>
      <c r="H299">
        <v>0.2</v>
      </c>
      <c r="I299">
        <v>128</v>
      </c>
      <c r="J299">
        <v>15</v>
      </c>
      <c r="K299">
        <v>6</v>
      </c>
      <c r="L299">
        <v>22</v>
      </c>
      <c r="M299">
        <v>519</v>
      </c>
      <c r="N299" t="s">
        <v>21</v>
      </c>
      <c r="O299" t="s">
        <v>21</v>
      </c>
      <c r="P299" t="s">
        <v>21</v>
      </c>
      <c r="Q299" t="s">
        <v>21</v>
      </c>
      <c r="R299" t="s">
        <v>22</v>
      </c>
      <c r="S299">
        <v>2</v>
      </c>
      <c r="T299">
        <v>0</v>
      </c>
      <c r="U299">
        <v>2</v>
      </c>
    </row>
    <row r="300" spans="1:21" x14ac:dyDescent="0.3">
      <c r="A300">
        <v>840</v>
      </c>
      <c r="B300">
        <v>19</v>
      </c>
      <c r="C300">
        <v>0.9</v>
      </c>
      <c r="D300" t="s">
        <v>21</v>
      </c>
      <c r="E300">
        <v>33</v>
      </c>
      <c r="F300">
        <v>6</v>
      </c>
      <c r="G300">
        <v>2072</v>
      </c>
      <c r="H300">
        <v>0.7</v>
      </c>
      <c r="I300">
        <v>150</v>
      </c>
      <c r="J300">
        <v>10</v>
      </c>
      <c r="K300">
        <v>8</v>
      </c>
      <c r="L300">
        <v>1482</v>
      </c>
      <c r="M300">
        <v>1591</v>
      </c>
      <c r="N300" t="s">
        <v>21</v>
      </c>
      <c r="O300" t="s">
        <v>22</v>
      </c>
      <c r="P300" t="s">
        <v>22</v>
      </c>
      <c r="Q300" t="s">
        <v>22</v>
      </c>
      <c r="R300" t="s">
        <v>22</v>
      </c>
      <c r="S300">
        <v>7</v>
      </c>
      <c r="T300">
        <v>6</v>
      </c>
      <c r="U300">
        <v>2</v>
      </c>
    </row>
    <row r="301" spans="1:21" x14ac:dyDescent="0.3">
      <c r="A301">
        <v>1703</v>
      </c>
      <c r="B301">
        <v>17</v>
      </c>
      <c r="C301">
        <v>0.5</v>
      </c>
      <c r="D301" t="s">
        <v>22</v>
      </c>
      <c r="E301">
        <v>23</v>
      </c>
      <c r="F301">
        <v>6</v>
      </c>
      <c r="G301">
        <v>793</v>
      </c>
      <c r="H301">
        <v>0.2</v>
      </c>
      <c r="I301">
        <v>92</v>
      </c>
      <c r="J301">
        <v>7</v>
      </c>
      <c r="K301">
        <v>3</v>
      </c>
      <c r="L301">
        <v>134</v>
      </c>
      <c r="M301">
        <v>521</v>
      </c>
      <c r="N301" t="s">
        <v>21</v>
      </c>
      <c r="O301" t="s">
        <v>21</v>
      </c>
      <c r="P301" t="s">
        <v>21</v>
      </c>
      <c r="Q301" t="s">
        <v>22</v>
      </c>
      <c r="R301" t="s">
        <v>21</v>
      </c>
      <c r="S301">
        <v>7</v>
      </c>
      <c r="T301">
        <v>5</v>
      </c>
      <c r="U301">
        <v>0</v>
      </c>
    </row>
    <row r="302" spans="1:21" x14ac:dyDescent="0.3">
      <c r="A302">
        <v>1504</v>
      </c>
      <c r="B302">
        <v>10</v>
      </c>
      <c r="C302">
        <v>2.2999999999999998</v>
      </c>
      <c r="D302" t="s">
        <v>21</v>
      </c>
      <c r="E302">
        <v>64</v>
      </c>
      <c r="F302">
        <v>1</v>
      </c>
      <c r="G302">
        <v>3059</v>
      </c>
      <c r="H302">
        <v>0.9</v>
      </c>
      <c r="I302">
        <v>182</v>
      </c>
      <c r="J302">
        <v>6</v>
      </c>
      <c r="K302">
        <v>5</v>
      </c>
      <c r="L302">
        <v>19</v>
      </c>
      <c r="M302">
        <v>1923</v>
      </c>
      <c r="N302" t="s">
        <v>21</v>
      </c>
      <c r="O302" t="s">
        <v>22</v>
      </c>
      <c r="P302" t="s">
        <v>22</v>
      </c>
      <c r="Q302" t="s">
        <v>22</v>
      </c>
      <c r="R302" t="s">
        <v>22</v>
      </c>
      <c r="S302">
        <v>2</v>
      </c>
      <c r="T302">
        <v>1</v>
      </c>
      <c r="U302">
        <v>3</v>
      </c>
    </row>
    <row r="303" spans="1:21" x14ac:dyDescent="0.3">
      <c r="A303">
        <v>1180</v>
      </c>
      <c r="B303">
        <v>19</v>
      </c>
      <c r="C303">
        <v>2.5</v>
      </c>
      <c r="D303" t="s">
        <v>22</v>
      </c>
      <c r="E303">
        <v>27</v>
      </c>
      <c r="F303">
        <v>6</v>
      </c>
      <c r="G303">
        <v>348</v>
      </c>
      <c r="H303">
        <v>0.1</v>
      </c>
      <c r="I303">
        <v>90</v>
      </c>
      <c r="J303">
        <v>7</v>
      </c>
      <c r="K303">
        <v>5</v>
      </c>
      <c r="L303">
        <v>168</v>
      </c>
      <c r="M303">
        <v>540</v>
      </c>
      <c r="N303" t="s">
        <v>21</v>
      </c>
      <c r="O303" t="s">
        <v>21</v>
      </c>
      <c r="P303" t="s">
        <v>21</v>
      </c>
      <c r="Q303" t="s">
        <v>21</v>
      </c>
      <c r="R303" t="s">
        <v>21</v>
      </c>
      <c r="S303">
        <v>1</v>
      </c>
      <c r="T303">
        <v>0</v>
      </c>
      <c r="U303">
        <v>0</v>
      </c>
    </row>
    <row r="304" spans="1:21" x14ac:dyDescent="0.3">
      <c r="A304">
        <v>1694</v>
      </c>
      <c r="B304">
        <v>6</v>
      </c>
      <c r="C304">
        <v>1.8</v>
      </c>
      <c r="D304" t="s">
        <v>22</v>
      </c>
      <c r="E304">
        <v>53</v>
      </c>
      <c r="F304">
        <v>6</v>
      </c>
      <c r="G304">
        <v>1653</v>
      </c>
      <c r="H304">
        <v>1</v>
      </c>
      <c r="I304">
        <v>186</v>
      </c>
      <c r="J304">
        <v>7</v>
      </c>
      <c r="K304">
        <v>5</v>
      </c>
      <c r="L304">
        <v>1194</v>
      </c>
      <c r="M304">
        <v>1208</v>
      </c>
      <c r="N304" t="s">
        <v>22</v>
      </c>
      <c r="O304" t="s">
        <v>21</v>
      </c>
      <c r="P304" t="s">
        <v>22</v>
      </c>
      <c r="Q304" t="s">
        <v>22</v>
      </c>
      <c r="R304" t="s">
        <v>22</v>
      </c>
      <c r="S304">
        <v>0</v>
      </c>
      <c r="T304">
        <v>0</v>
      </c>
      <c r="U304">
        <v>2</v>
      </c>
    </row>
    <row r="305" spans="1:21" x14ac:dyDescent="0.3">
      <c r="A305">
        <v>1792</v>
      </c>
      <c r="B305">
        <v>15</v>
      </c>
      <c r="C305">
        <v>1</v>
      </c>
      <c r="D305" t="s">
        <v>22</v>
      </c>
      <c r="E305">
        <v>62</v>
      </c>
      <c r="F305">
        <v>7</v>
      </c>
      <c r="G305">
        <v>2563</v>
      </c>
      <c r="H305">
        <v>0.3</v>
      </c>
      <c r="I305">
        <v>170</v>
      </c>
      <c r="J305">
        <v>18</v>
      </c>
      <c r="K305">
        <v>14</v>
      </c>
      <c r="L305">
        <v>1626</v>
      </c>
      <c r="M305">
        <v>1913</v>
      </c>
      <c r="N305" t="s">
        <v>22</v>
      </c>
      <c r="O305" t="s">
        <v>21</v>
      </c>
      <c r="P305" t="s">
        <v>21</v>
      </c>
      <c r="Q305" t="s">
        <v>21</v>
      </c>
      <c r="R305" t="s">
        <v>21</v>
      </c>
      <c r="S305">
        <v>8</v>
      </c>
      <c r="T305">
        <v>3</v>
      </c>
      <c r="U305">
        <v>3</v>
      </c>
    </row>
    <row r="306" spans="1:21" x14ac:dyDescent="0.3">
      <c r="A306">
        <v>1652</v>
      </c>
      <c r="B306">
        <v>6</v>
      </c>
      <c r="C306">
        <v>0.6</v>
      </c>
      <c r="D306" t="s">
        <v>21</v>
      </c>
      <c r="E306">
        <v>40</v>
      </c>
      <c r="F306">
        <v>7</v>
      </c>
      <c r="G306">
        <v>3592</v>
      </c>
      <c r="H306">
        <v>1</v>
      </c>
      <c r="I306">
        <v>198</v>
      </c>
      <c r="J306">
        <v>7</v>
      </c>
      <c r="K306">
        <v>6</v>
      </c>
      <c r="L306">
        <v>352</v>
      </c>
      <c r="M306">
        <v>1084</v>
      </c>
      <c r="N306" t="s">
        <v>22</v>
      </c>
      <c r="O306" t="s">
        <v>21</v>
      </c>
      <c r="P306" t="s">
        <v>21</v>
      </c>
      <c r="Q306" t="s">
        <v>22</v>
      </c>
      <c r="R306" t="s">
        <v>22</v>
      </c>
      <c r="S306">
        <v>6</v>
      </c>
      <c r="T306">
        <v>4</v>
      </c>
      <c r="U306">
        <v>3</v>
      </c>
    </row>
    <row r="307" spans="1:21" x14ac:dyDescent="0.3">
      <c r="A307">
        <v>1379</v>
      </c>
      <c r="B307">
        <v>7</v>
      </c>
      <c r="C307">
        <v>2.1</v>
      </c>
      <c r="D307" t="s">
        <v>21</v>
      </c>
      <c r="E307">
        <v>63</v>
      </c>
      <c r="F307">
        <v>1</v>
      </c>
      <c r="G307">
        <v>651</v>
      </c>
      <c r="H307">
        <v>1</v>
      </c>
      <c r="I307">
        <v>83</v>
      </c>
      <c r="J307">
        <v>9</v>
      </c>
      <c r="K307">
        <v>6</v>
      </c>
      <c r="L307">
        <v>207</v>
      </c>
      <c r="M307">
        <v>1370</v>
      </c>
      <c r="N307" t="s">
        <v>21</v>
      </c>
      <c r="O307" t="s">
        <v>21</v>
      </c>
      <c r="P307" t="s">
        <v>21</v>
      </c>
      <c r="Q307" t="s">
        <v>22</v>
      </c>
      <c r="R307" t="s">
        <v>21</v>
      </c>
      <c r="S307">
        <v>17</v>
      </c>
      <c r="T307">
        <v>14</v>
      </c>
      <c r="U307">
        <v>0</v>
      </c>
    </row>
    <row r="308" spans="1:21" x14ac:dyDescent="0.3">
      <c r="A308">
        <v>1130</v>
      </c>
      <c r="B308">
        <v>11</v>
      </c>
      <c r="C308">
        <v>1.8</v>
      </c>
      <c r="D308" t="s">
        <v>21</v>
      </c>
      <c r="E308">
        <v>27</v>
      </c>
      <c r="F308">
        <v>1</v>
      </c>
      <c r="G308">
        <v>315</v>
      </c>
      <c r="H308">
        <v>0.9</v>
      </c>
      <c r="I308">
        <v>101</v>
      </c>
      <c r="J308">
        <v>14</v>
      </c>
      <c r="K308">
        <v>5</v>
      </c>
      <c r="L308">
        <v>1495</v>
      </c>
      <c r="M308">
        <v>1579</v>
      </c>
      <c r="N308" t="s">
        <v>21</v>
      </c>
      <c r="O308" t="s">
        <v>21</v>
      </c>
      <c r="P308" t="s">
        <v>22</v>
      </c>
      <c r="Q308" t="s">
        <v>22</v>
      </c>
      <c r="R308" t="s">
        <v>22</v>
      </c>
      <c r="S308">
        <v>8</v>
      </c>
      <c r="T308">
        <v>0</v>
      </c>
      <c r="U308">
        <v>0</v>
      </c>
    </row>
    <row r="309" spans="1:21" x14ac:dyDescent="0.3">
      <c r="A309">
        <v>1348</v>
      </c>
      <c r="B309">
        <v>12</v>
      </c>
      <c r="C309">
        <v>2</v>
      </c>
      <c r="D309" t="s">
        <v>21</v>
      </c>
      <c r="E309">
        <v>36</v>
      </c>
      <c r="F309">
        <v>6</v>
      </c>
      <c r="G309">
        <v>2554</v>
      </c>
      <c r="H309">
        <v>0.3</v>
      </c>
      <c r="I309">
        <v>145</v>
      </c>
      <c r="J309">
        <v>19</v>
      </c>
      <c r="K309">
        <v>1</v>
      </c>
      <c r="L309">
        <v>468</v>
      </c>
      <c r="M309">
        <v>741</v>
      </c>
      <c r="N309" t="s">
        <v>21</v>
      </c>
      <c r="O309" t="s">
        <v>22</v>
      </c>
      <c r="P309" t="s">
        <v>22</v>
      </c>
      <c r="Q309" t="s">
        <v>22</v>
      </c>
      <c r="R309" t="s">
        <v>21</v>
      </c>
      <c r="S309">
        <v>6</v>
      </c>
      <c r="T309">
        <v>5</v>
      </c>
      <c r="U309">
        <v>2</v>
      </c>
    </row>
    <row r="310" spans="1:21" x14ac:dyDescent="0.3">
      <c r="A310">
        <v>553</v>
      </c>
      <c r="B310">
        <v>20</v>
      </c>
      <c r="C310">
        <v>2.2000000000000002</v>
      </c>
      <c r="D310" t="s">
        <v>21</v>
      </c>
      <c r="E310">
        <v>18</v>
      </c>
      <c r="F310">
        <v>2</v>
      </c>
      <c r="G310">
        <v>3300</v>
      </c>
      <c r="H310">
        <v>0.7</v>
      </c>
      <c r="I310">
        <v>136</v>
      </c>
      <c r="J310">
        <v>12</v>
      </c>
      <c r="K310">
        <v>10</v>
      </c>
      <c r="L310">
        <v>1287</v>
      </c>
      <c r="M310">
        <v>1892</v>
      </c>
      <c r="N310" t="s">
        <v>22</v>
      </c>
      <c r="O310" t="s">
        <v>21</v>
      </c>
      <c r="P310" t="s">
        <v>21</v>
      </c>
      <c r="Q310" t="s">
        <v>22</v>
      </c>
      <c r="R310" t="s">
        <v>21</v>
      </c>
      <c r="S310">
        <v>1</v>
      </c>
      <c r="T310">
        <v>0</v>
      </c>
      <c r="U310">
        <v>3</v>
      </c>
    </row>
    <row r="311" spans="1:21" x14ac:dyDescent="0.3">
      <c r="A311">
        <v>641</v>
      </c>
      <c r="B311">
        <v>19</v>
      </c>
      <c r="C311">
        <v>1.1000000000000001</v>
      </c>
      <c r="D311" t="s">
        <v>22</v>
      </c>
      <c r="E311">
        <v>7</v>
      </c>
      <c r="F311">
        <v>1</v>
      </c>
      <c r="G311">
        <v>3595</v>
      </c>
      <c r="H311">
        <v>0.9</v>
      </c>
      <c r="I311">
        <v>192</v>
      </c>
      <c r="J311">
        <v>7</v>
      </c>
      <c r="K311">
        <v>5</v>
      </c>
      <c r="L311">
        <v>417</v>
      </c>
      <c r="M311">
        <v>759</v>
      </c>
      <c r="N311" t="s">
        <v>21</v>
      </c>
      <c r="O311" t="s">
        <v>21</v>
      </c>
      <c r="P311" t="s">
        <v>21</v>
      </c>
      <c r="Q311" t="s">
        <v>21</v>
      </c>
      <c r="R311" t="s">
        <v>21</v>
      </c>
      <c r="S311">
        <v>3</v>
      </c>
      <c r="T311">
        <v>0</v>
      </c>
      <c r="U311">
        <v>2</v>
      </c>
    </row>
    <row r="312" spans="1:21" x14ac:dyDescent="0.3">
      <c r="A312">
        <v>1777</v>
      </c>
      <c r="B312">
        <v>10</v>
      </c>
      <c r="C312">
        <v>2.2000000000000002</v>
      </c>
      <c r="D312" t="s">
        <v>21</v>
      </c>
      <c r="E312">
        <v>15</v>
      </c>
      <c r="F312">
        <v>4</v>
      </c>
      <c r="G312">
        <v>1552</v>
      </c>
      <c r="H312">
        <v>0.2</v>
      </c>
      <c r="I312">
        <v>100</v>
      </c>
      <c r="J312">
        <v>10</v>
      </c>
      <c r="K312">
        <v>8</v>
      </c>
      <c r="L312">
        <v>553</v>
      </c>
      <c r="M312">
        <v>874</v>
      </c>
      <c r="N312" t="s">
        <v>21</v>
      </c>
      <c r="O312" t="s">
        <v>21</v>
      </c>
      <c r="P312" t="s">
        <v>22</v>
      </c>
      <c r="Q312" t="s">
        <v>22</v>
      </c>
      <c r="R312" t="s">
        <v>22</v>
      </c>
      <c r="S312">
        <v>7</v>
      </c>
      <c r="T312">
        <v>0</v>
      </c>
      <c r="U312">
        <v>1</v>
      </c>
    </row>
    <row r="313" spans="1:21" x14ac:dyDescent="0.3">
      <c r="A313">
        <v>906</v>
      </c>
      <c r="B313">
        <v>16</v>
      </c>
      <c r="C313">
        <v>2.1</v>
      </c>
      <c r="D313" t="s">
        <v>21</v>
      </c>
      <c r="E313">
        <v>18</v>
      </c>
      <c r="F313">
        <v>2</v>
      </c>
      <c r="G313">
        <v>3412</v>
      </c>
      <c r="H313">
        <v>0.1</v>
      </c>
      <c r="I313">
        <v>136</v>
      </c>
      <c r="J313">
        <v>13</v>
      </c>
      <c r="K313">
        <v>8</v>
      </c>
      <c r="L313">
        <v>1102</v>
      </c>
      <c r="M313">
        <v>1793</v>
      </c>
      <c r="N313" t="s">
        <v>22</v>
      </c>
      <c r="O313" t="s">
        <v>21</v>
      </c>
      <c r="P313" t="s">
        <v>22</v>
      </c>
      <c r="Q313" t="s">
        <v>22</v>
      </c>
      <c r="R313" t="s">
        <v>22</v>
      </c>
      <c r="S313">
        <v>11</v>
      </c>
      <c r="T313">
        <v>7</v>
      </c>
      <c r="U313">
        <v>3</v>
      </c>
    </row>
    <row r="314" spans="1:21" x14ac:dyDescent="0.3">
      <c r="A314">
        <v>1567</v>
      </c>
      <c r="B314">
        <v>10</v>
      </c>
      <c r="C314">
        <v>2.1</v>
      </c>
      <c r="D314" t="s">
        <v>21</v>
      </c>
      <c r="E314">
        <v>22</v>
      </c>
      <c r="F314">
        <v>3</v>
      </c>
      <c r="G314">
        <v>3991</v>
      </c>
      <c r="H314">
        <v>0.8</v>
      </c>
      <c r="I314">
        <v>153</v>
      </c>
      <c r="J314">
        <v>15</v>
      </c>
      <c r="K314">
        <v>2</v>
      </c>
      <c r="L314">
        <v>190</v>
      </c>
      <c r="M314">
        <v>1326</v>
      </c>
      <c r="N314" t="s">
        <v>22</v>
      </c>
      <c r="O314" t="s">
        <v>21</v>
      </c>
      <c r="P314" t="s">
        <v>22</v>
      </c>
      <c r="Q314" t="s">
        <v>22</v>
      </c>
      <c r="R314" t="s">
        <v>22</v>
      </c>
      <c r="S314">
        <v>19</v>
      </c>
      <c r="T314">
        <v>3</v>
      </c>
      <c r="U314">
        <v>3</v>
      </c>
    </row>
    <row r="315" spans="1:21" x14ac:dyDescent="0.3">
      <c r="A315">
        <v>1602</v>
      </c>
      <c r="B315">
        <v>2</v>
      </c>
      <c r="C315">
        <v>2.7</v>
      </c>
      <c r="D315" t="s">
        <v>22</v>
      </c>
      <c r="E315">
        <v>46</v>
      </c>
      <c r="F315">
        <v>1</v>
      </c>
      <c r="G315">
        <v>1862</v>
      </c>
      <c r="H315">
        <v>0.6</v>
      </c>
      <c r="I315">
        <v>118</v>
      </c>
      <c r="J315">
        <v>16</v>
      </c>
      <c r="K315">
        <v>9</v>
      </c>
      <c r="L315">
        <v>273</v>
      </c>
      <c r="M315">
        <v>1062</v>
      </c>
      <c r="N315" t="s">
        <v>22</v>
      </c>
      <c r="O315" t="s">
        <v>21</v>
      </c>
      <c r="P315" t="s">
        <v>21</v>
      </c>
      <c r="Q315" t="s">
        <v>21</v>
      </c>
      <c r="R315" t="s">
        <v>22</v>
      </c>
      <c r="S315">
        <v>5</v>
      </c>
      <c r="T315">
        <v>4</v>
      </c>
      <c r="U315">
        <v>1</v>
      </c>
    </row>
    <row r="316" spans="1:21" x14ac:dyDescent="0.3">
      <c r="A316">
        <v>1281</v>
      </c>
      <c r="B316">
        <v>9</v>
      </c>
      <c r="C316">
        <v>2.8</v>
      </c>
      <c r="D316" t="s">
        <v>21</v>
      </c>
      <c r="E316">
        <v>8</v>
      </c>
      <c r="F316">
        <v>4</v>
      </c>
      <c r="G316">
        <v>1851</v>
      </c>
      <c r="H316">
        <v>0.3</v>
      </c>
      <c r="I316">
        <v>144</v>
      </c>
      <c r="J316">
        <v>8</v>
      </c>
      <c r="K316">
        <v>2</v>
      </c>
      <c r="L316">
        <v>590</v>
      </c>
      <c r="M316">
        <v>954</v>
      </c>
      <c r="N316" t="s">
        <v>21</v>
      </c>
      <c r="O316" t="s">
        <v>21</v>
      </c>
      <c r="P316" t="s">
        <v>21</v>
      </c>
      <c r="Q316" t="s">
        <v>22</v>
      </c>
      <c r="R316" t="s">
        <v>21</v>
      </c>
      <c r="S316">
        <v>19</v>
      </c>
      <c r="T316">
        <v>3</v>
      </c>
      <c r="U316">
        <v>1</v>
      </c>
    </row>
    <row r="317" spans="1:21" x14ac:dyDescent="0.3">
      <c r="A317">
        <v>947</v>
      </c>
      <c r="B317">
        <v>6</v>
      </c>
      <c r="C317">
        <v>0.5</v>
      </c>
      <c r="D317" t="s">
        <v>22</v>
      </c>
      <c r="E317">
        <v>51</v>
      </c>
      <c r="F317">
        <v>2</v>
      </c>
      <c r="G317">
        <v>2915</v>
      </c>
      <c r="H317">
        <v>0.1</v>
      </c>
      <c r="I317">
        <v>144</v>
      </c>
      <c r="J317">
        <v>17</v>
      </c>
      <c r="K317">
        <v>1</v>
      </c>
      <c r="L317">
        <v>193</v>
      </c>
      <c r="M317">
        <v>887</v>
      </c>
      <c r="N317" t="s">
        <v>21</v>
      </c>
      <c r="O317" t="s">
        <v>21</v>
      </c>
      <c r="P317" t="s">
        <v>21</v>
      </c>
      <c r="Q317" t="s">
        <v>21</v>
      </c>
      <c r="R317" t="s">
        <v>21</v>
      </c>
      <c r="S317">
        <v>15</v>
      </c>
      <c r="T317">
        <v>1</v>
      </c>
      <c r="U317">
        <v>2</v>
      </c>
    </row>
    <row r="318" spans="1:21" x14ac:dyDescent="0.3">
      <c r="A318">
        <v>1159</v>
      </c>
      <c r="B318">
        <v>18</v>
      </c>
      <c r="C318">
        <v>1.5</v>
      </c>
      <c r="D318" t="s">
        <v>22</v>
      </c>
      <c r="E318">
        <v>36</v>
      </c>
      <c r="F318">
        <v>4</v>
      </c>
      <c r="G318">
        <v>2115</v>
      </c>
      <c r="H318">
        <v>0.4</v>
      </c>
      <c r="I318">
        <v>104</v>
      </c>
      <c r="J318">
        <v>8</v>
      </c>
      <c r="K318">
        <v>7</v>
      </c>
      <c r="L318">
        <v>717</v>
      </c>
      <c r="M318">
        <v>1206</v>
      </c>
      <c r="N318" t="s">
        <v>22</v>
      </c>
      <c r="O318" t="s">
        <v>22</v>
      </c>
      <c r="P318" t="s">
        <v>22</v>
      </c>
      <c r="Q318" t="s">
        <v>22</v>
      </c>
      <c r="R318" t="s">
        <v>22</v>
      </c>
      <c r="S318">
        <v>8</v>
      </c>
      <c r="T318">
        <v>3</v>
      </c>
      <c r="U318">
        <v>2</v>
      </c>
    </row>
    <row r="319" spans="1:21" x14ac:dyDescent="0.3">
      <c r="A319">
        <v>606</v>
      </c>
      <c r="B319">
        <v>7</v>
      </c>
      <c r="C319">
        <v>2.5</v>
      </c>
      <c r="D319" t="s">
        <v>22</v>
      </c>
      <c r="E319">
        <v>53</v>
      </c>
      <c r="F319">
        <v>4</v>
      </c>
      <c r="G319">
        <v>1223</v>
      </c>
      <c r="H319">
        <v>0.2</v>
      </c>
      <c r="I319">
        <v>146</v>
      </c>
      <c r="J319">
        <v>19</v>
      </c>
      <c r="K319">
        <v>12</v>
      </c>
      <c r="L319">
        <v>465</v>
      </c>
      <c r="M319">
        <v>1152</v>
      </c>
      <c r="N319" t="s">
        <v>22</v>
      </c>
      <c r="O319" t="s">
        <v>21</v>
      </c>
      <c r="P319" t="s">
        <v>21</v>
      </c>
      <c r="Q319" t="s">
        <v>22</v>
      </c>
      <c r="R319" t="s">
        <v>22</v>
      </c>
      <c r="S319">
        <v>2</v>
      </c>
      <c r="T319">
        <v>1</v>
      </c>
      <c r="U319">
        <v>0</v>
      </c>
    </row>
    <row r="320" spans="1:21" x14ac:dyDescent="0.3">
      <c r="A320">
        <v>1122</v>
      </c>
      <c r="B320">
        <v>20</v>
      </c>
      <c r="C320">
        <v>0.5</v>
      </c>
      <c r="D320" t="s">
        <v>22</v>
      </c>
      <c r="E320">
        <v>40</v>
      </c>
      <c r="F320">
        <v>7</v>
      </c>
      <c r="G320">
        <v>1456</v>
      </c>
      <c r="H320">
        <v>0.3</v>
      </c>
      <c r="I320">
        <v>156</v>
      </c>
      <c r="J320">
        <v>9</v>
      </c>
      <c r="K320">
        <v>3</v>
      </c>
      <c r="L320">
        <v>675</v>
      </c>
      <c r="M320">
        <v>1163</v>
      </c>
      <c r="N320" t="s">
        <v>21</v>
      </c>
      <c r="O320" t="s">
        <v>21</v>
      </c>
      <c r="P320" t="s">
        <v>21</v>
      </c>
      <c r="Q320" t="s">
        <v>22</v>
      </c>
      <c r="R320" t="s">
        <v>22</v>
      </c>
      <c r="S320">
        <v>14</v>
      </c>
      <c r="T320">
        <v>0</v>
      </c>
      <c r="U320">
        <v>1</v>
      </c>
    </row>
    <row r="321" spans="1:21" x14ac:dyDescent="0.3">
      <c r="A321">
        <v>1461</v>
      </c>
      <c r="B321">
        <v>4</v>
      </c>
      <c r="C321">
        <v>2.4</v>
      </c>
      <c r="D321" t="s">
        <v>21</v>
      </c>
      <c r="E321">
        <v>40</v>
      </c>
      <c r="F321">
        <v>7</v>
      </c>
      <c r="G321">
        <v>3799</v>
      </c>
      <c r="H321">
        <v>0.5</v>
      </c>
      <c r="I321">
        <v>141</v>
      </c>
      <c r="J321">
        <v>16</v>
      </c>
      <c r="K321">
        <v>1</v>
      </c>
      <c r="L321">
        <v>1265</v>
      </c>
      <c r="M321">
        <v>1298</v>
      </c>
      <c r="N321" t="s">
        <v>22</v>
      </c>
      <c r="O321" t="s">
        <v>21</v>
      </c>
      <c r="P321" t="s">
        <v>21</v>
      </c>
      <c r="Q321" t="s">
        <v>22</v>
      </c>
      <c r="R321" t="s">
        <v>22</v>
      </c>
      <c r="S321">
        <v>4</v>
      </c>
      <c r="T321">
        <v>3</v>
      </c>
      <c r="U321">
        <v>3</v>
      </c>
    </row>
    <row r="322" spans="1:21" x14ac:dyDescent="0.3">
      <c r="A322">
        <v>1309</v>
      </c>
      <c r="B322">
        <v>11</v>
      </c>
      <c r="C322">
        <v>1.1000000000000001</v>
      </c>
      <c r="D322" t="s">
        <v>21</v>
      </c>
      <c r="E322">
        <v>33</v>
      </c>
      <c r="F322">
        <v>4</v>
      </c>
      <c r="G322">
        <v>2334</v>
      </c>
      <c r="H322">
        <v>0.5</v>
      </c>
      <c r="I322">
        <v>100</v>
      </c>
      <c r="J322">
        <v>10</v>
      </c>
      <c r="K322">
        <v>1</v>
      </c>
      <c r="L322">
        <v>557</v>
      </c>
      <c r="M322">
        <v>1402</v>
      </c>
      <c r="N322" t="s">
        <v>22</v>
      </c>
      <c r="O322" t="s">
        <v>21</v>
      </c>
      <c r="P322" t="s">
        <v>22</v>
      </c>
      <c r="Q322" t="s">
        <v>21</v>
      </c>
      <c r="R322" t="s">
        <v>22</v>
      </c>
      <c r="S322">
        <v>14</v>
      </c>
      <c r="T322">
        <v>0</v>
      </c>
      <c r="U322">
        <v>2</v>
      </c>
    </row>
    <row r="323" spans="1:21" x14ac:dyDescent="0.3">
      <c r="A323">
        <v>1727</v>
      </c>
      <c r="B323">
        <v>6</v>
      </c>
      <c r="C323">
        <v>2.1</v>
      </c>
      <c r="D323" t="s">
        <v>21</v>
      </c>
      <c r="E323">
        <v>57</v>
      </c>
      <c r="F323">
        <v>6</v>
      </c>
      <c r="G323">
        <v>512</v>
      </c>
      <c r="H323">
        <v>0.3</v>
      </c>
      <c r="I323">
        <v>158</v>
      </c>
      <c r="J323">
        <v>5</v>
      </c>
      <c r="K323">
        <v>2</v>
      </c>
      <c r="L323">
        <v>376</v>
      </c>
      <c r="M323">
        <v>1288</v>
      </c>
      <c r="N323" t="s">
        <v>22</v>
      </c>
      <c r="O323" t="s">
        <v>22</v>
      </c>
      <c r="P323" t="s">
        <v>22</v>
      </c>
      <c r="Q323" t="s">
        <v>22</v>
      </c>
      <c r="R323" t="s">
        <v>21</v>
      </c>
      <c r="S323">
        <v>18</v>
      </c>
      <c r="T323">
        <v>10</v>
      </c>
      <c r="U323">
        <v>0</v>
      </c>
    </row>
    <row r="324" spans="1:21" x14ac:dyDescent="0.3">
      <c r="A324">
        <v>957</v>
      </c>
      <c r="B324">
        <v>3</v>
      </c>
      <c r="C324">
        <v>0.7</v>
      </c>
      <c r="D324" t="s">
        <v>22</v>
      </c>
      <c r="E324">
        <v>4</v>
      </c>
      <c r="F324">
        <v>2</v>
      </c>
      <c r="G324">
        <v>1898</v>
      </c>
      <c r="H324">
        <v>0.1</v>
      </c>
      <c r="I324">
        <v>160</v>
      </c>
      <c r="J324">
        <v>12</v>
      </c>
      <c r="K324">
        <v>4</v>
      </c>
      <c r="L324">
        <v>38</v>
      </c>
      <c r="M324">
        <v>1682</v>
      </c>
      <c r="N324" t="s">
        <v>21</v>
      </c>
      <c r="O324" t="s">
        <v>21</v>
      </c>
      <c r="P324" t="s">
        <v>21</v>
      </c>
      <c r="Q324" t="s">
        <v>22</v>
      </c>
      <c r="R324" t="s">
        <v>21</v>
      </c>
      <c r="S324">
        <v>0</v>
      </c>
      <c r="T324">
        <v>0</v>
      </c>
      <c r="U324">
        <v>1</v>
      </c>
    </row>
    <row r="325" spans="1:21" x14ac:dyDescent="0.3">
      <c r="A325">
        <v>686</v>
      </c>
      <c r="B325">
        <v>13</v>
      </c>
      <c r="C325">
        <v>2.7</v>
      </c>
      <c r="D325" t="s">
        <v>21</v>
      </c>
      <c r="E325">
        <v>36</v>
      </c>
      <c r="F325">
        <v>4</v>
      </c>
      <c r="G325">
        <v>1503</v>
      </c>
      <c r="H325">
        <v>0.1</v>
      </c>
      <c r="I325">
        <v>194</v>
      </c>
      <c r="J325">
        <v>10</v>
      </c>
      <c r="K325">
        <v>0</v>
      </c>
      <c r="L325">
        <v>64</v>
      </c>
      <c r="M325">
        <v>745</v>
      </c>
      <c r="N325" t="s">
        <v>22</v>
      </c>
      <c r="O325" t="s">
        <v>22</v>
      </c>
      <c r="P325" t="s">
        <v>22</v>
      </c>
      <c r="Q325" t="s">
        <v>22</v>
      </c>
      <c r="R325" t="s">
        <v>21</v>
      </c>
      <c r="S325">
        <v>1</v>
      </c>
      <c r="T325">
        <v>0</v>
      </c>
      <c r="U325">
        <v>0</v>
      </c>
    </row>
    <row r="326" spans="1:21" x14ac:dyDescent="0.3">
      <c r="A326">
        <v>703</v>
      </c>
      <c r="B326">
        <v>7</v>
      </c>
      <c r="C326">
        <v>2.7</v>
      </c>
      <c r="D326" t="s">
        <v>22</v>
      </c>
      <c r="E326">
        <v>30</v>
      </c>
      <c r="F326">
        <v>1</v>
      </c>
      <c r="G326">
        <v>1472</v>
      </c>
      <c r="H326">
        <v>0.3</v>
      </c>
      <c r="I326">
        <v>113</v>
      </c>
      <c r="J326">
        <v>14</v>
      </c>
      <c r="K326">
        <v>7</v>
      </c>
      <c r="L326">
        <v>218</v>
      </c>
      <c r="M326">
        <v>1065</v>
      </c>
      <c r="N326" t="s">
        <v>22</v>
      </c>
      <c r="O326" t="s">
        <v>21</v>
      </c>
      <c r="P326" t="s">
        <v>21</v>
      </c>
      <c r="Q326" t="s">
        <v>22</v>
      </c>
      <c r="R326" t="s">
        <v>21</v>
      </c>
      <c r="S326">
        <v>20</v>
      </c>
      <c r="T326">
        <v>12</v>
      </c>
      <c r="U326">
        <v>0</v>
      </c>
    </row>
    <row r="327" spans="1:21" x14ac:dyDescent="0.3">
      <c r="A327">
        <v>864</v>
      </c>
      <c r="B327">
        <v>16</v>
      </c>
      <c r="C327">
        <v>3</v>
      </c>
      <c r="D327" t="s">
        <v>21</v>
      </c>
      <c r="E327">
        <v>54</v>
      </c>
      <c r="F327">
        <v>2</v>
      </c>
      <c r="G327">
        <v>3121</v>
      </c>
      <c r="H327">
        <v>0.7</v>
      </c>
      <c r="I327">
        <v>187</v>
      </c>
      <c r="J327">
        <v>18</v>
      </c>
      <c r="K327">
        <v>2</v>
      </c>
      <c r="L327">
        <v>127</v>
      </c>
      <c r="M327">
        <v>1670</v>
      </c>
      <c r="N327" t="s">
        <v>21</v>
      </c>
      <c r="O327" t="s">
        <v>21</v>
      </c>
      <c r="P327" t="s">
        <v>21</v>
      </c>
      <c r="Q327" t="s">
        <v>21</v>
      </c>
      <c r="R327" t="s">
        <v>21</v>
      </c>
      <c r="S327">
        <v>1</v>
      </c>
      <c r="T327">
        <v>0</v>
      </c>
      <c r="U327">
        <v>2</v>
      </c>
    </row>
    <row r="328" spans="1:21" x14ac:dyDescent="0.3">
      <c r="A328">
        <v>1136</v>
      </c>
      <c r="B328">
        <v>8</v>
      </c>
      <c r="C328">
        <v>1.6</v>
      </c>
      <c r="D328" t="s">
        <v>22</v>
      </c>
      <c r="E328">
        <v>32</v>
      </c>
      <c r="F328">
        <v>6</v>
      </c>
      <c r="G328">
        <v>3210</v>
      </c>
      <c r="H328">
        <v>0.5</v>
      </c>
      <c r="I328">
        <v>150</v>
      </c>
      <c r="J328">
        <v>10</v>
      </c>
      <c r="K328">
        <v>3</v>
      </c>
      <c r="L328">
        <v>961</v>
      </c>
      <c r="M328">
        <v>1030</v>
      </c>
      <c r="N328" t="s">
        <v>21</v>
      </c>
      <c r="O328" t="s">
        <v>21</v>
      </c>
      <c r="P328" t="s">
        <v>22</v>
      </c>
      <c r="Q328" t="s">
        <v>21</v>
      </c>
      <c r="R328" t="s">
        <v>21</v>
      </c>
      <c r="S328">
        <v>19</v>
      </c>
      <c r="T328">
        <v>15</v>
      </c>
      <c r="U328">
        <v>3</v>
      </c>
    </row>
    <row r="329" spans="1:21" x14ac:dyDescent="0.3">
      <c r="A329">
        <v>1821</v>
      </c>
      <c r="B329">
        <v>6</v>
      </c>
      <c r="C329">
        <v>0.9</v>
      </c>
      <c r="D329" t="s">
        <v>22</v>
      </c>
      <c r="E329">
        <v>12</v>
      </c>
      <c r="F329">
        <v>1</v>
      </c>
      <c r="G329">
        <v>2430</v>
      </c>
      <c r="H329">
        <v>0.3</v>
      </c>
      <c r="I329">
        <v>114</v>
      </c>
      <c r="J329">
        <v>7</v>
      </c>
      <c r="K329">
        <v>4</v>
      </c>
      <c r="L329">
        <v>97</v>
      </c>
      <c r="M329">
        <v>1803</v>
      </c>
      <c r="N329" t="s">
        <v>21</v>
      </c>
      <c r="O329" t="s">
        <v>21</v>
      </c>
      <c r="P329" t="s">
        <v>21</v>
      </c>
      <c r="Q329" t="s">
        <v>21</v>
      </c>
      <c r="R329" t="s">
        <v>22</v>
      </c>
      <c r="S329">
        <v>18</v>
      </c>
      <c r="T329">
        <v>9</v>
      </c>
      <c r="U329">
        <v>2</v>
      </c>
    </row>
    <row r="330" spans="1:21" x14ac:dyDescent="0.3">
      <c r="A330">
        <v>1611</v>
      </c>
      <c r="B330">
        <v>6</v>
      </c>
      <c r="C330">
        <v>0.5</v>
      </c>
      <c r="D330" t="s">
        <v>21</v>
      </c>
      <c r="E330">
        <v>27</v>
      </c>
      <c r="F330">
        <v>1</v>
      </c>
      <c r="G330">
        <v>3078</v>
      </c>
      <c r="H330">
        <v>0.9</v>
      </c>
      <c r="I330">
        <v>199</v>
      </c>
      <c r="J330">
        <v>15</v>
      </c>
      <c r="K330">
        <v>2</v>
      </c>
      <c r="L330">
        <v>163</v>
      </c>
      <c r="M330">
        <v>1011</v>
      </c>
      <c r="N330" t="s">
        <v>22</v>
      </c>
      <c r="O330" t="s">
        <v>21</v>
      </c>
      <c r="P330" t="s">
        <v>21</v>
      </c>
      <c r="Q330" t="s">
        <v>21</v>
      </c>
      <c r="R330" t="s">
        <v>22</v>
      </c>
      <c r="S330">
        <v>10</v>
      </c>
      <c r="T330">
        <v>4</v>
      </c>
      <c r="U330">
        <v>2</v>
      </c>
    </row>
    <row r="331" spans="1:21" x14ac:dyDescent="0.3">
      <c r="A331">
        <v>962</v>
      </c>
      <c r="B331">
        <v>20</v>
      </c>
      <c r="C331">
        <v>1.1000000000000001</v>
      </c>
      <c r="D331" t="s">
        <v>21</v>
      </c>
      <c r="E331">
        <v>17</v>
      </c>
      <c r="F331">
        <v>8</v>
      </c>
      <c r="G331">
        <v>3438</v>
      </c>
      <c r="H331">
        <v>0.1</v>
      </c>
      <c r="I331">
        <v>161</v>
      </c>
      <c r="J331">
        <v>14</v>
      </c>
      <c r="K331">
        <v>3</v>
      </c>
      <c r="L331">
        <v>546</v>
      </c>
      <c r="M331">
        <v>1424</v>
      </c>
      <c r="N331" t="s">
        <v>22</v>
      </c>
      <c r="O331" t="s">
        <v>22</v>
      </c>
      <c r="P331" t="s">
        <v>22</v>
      </c>
      <c r="Q331" t="s">
        <v>22</v>
      </c>
      <c r="R331" t="s">
        <v>21</v>
      </c>
      <c r="S331">
        <v>20</v>
      </c>
      <c r="T331">
        <v>3</v>
      </c>
      <c r="U331">
        <v>3</v>
      </c>
    </row>
    <row r="332" spans="1:21" x14ac:dyDescent="0.3">
      <c r="A332">
        <v>744</v>
      </c>
      <c r="B332">
        <v>19</v>
      </c>
      <c r="C332">
        <v>1.7</v>
      </c>
      <c r="D332" t="s">
        <v>21</v>
      </c>
      <c r="E332">
        <v>33</v>
      </c>
      <c r="F332">
        <v>4</v>
      </c>
      <c r="G332">
        <v>2700</v>
      </c>
      <c r="H332">
        <v>0.5</v>
      </c>
      <c r="I332">
        <v>105</v>
      </c>
      <c r="J332">
        <v>9</v>
      </c>
      <c r="K332">
        <v>3</v>
      </c>
      <c r="L332">
        <v>1252</v>
      </c>
      <c r="M332">
        <v>1963</v>
      </c>
      <c r="N332" t="s">
        <v>22</v>
      </c>
      <c r="O332" t="s">
        <v>21</v>
      </c>
      <c r="P332" t="s">
        <v>21</v>
      </c>
      <c r="Q332" t="s">
        <v>22</v>
      </c>
      <c r="R332" t="s">
        <v>22</v>
      </c>
      <c r="S332">
        <v>2</v>
      </c>
      <c r="T332">
        <v>0</v>
      </c>
      <c r="U332">
        <v>2</v>
      </c>
    </row>
    <row r="333" spans="1:21" x14ac:dyDescent="0.3">
      <c r="A333">
        <v>1805</v>
      </c>
      <c r="B333">
        <v>17</v>
      </c>
      <c r="C333">
        <v>0.5</v>
      </c>
      <c r="D333" t="s">
        <v>22</v>
      </c>
      <c r="E333">
        <v>29</v>
      </c>
      <c r="F333">
        <v>4</v>
      </c>
      <c r="G333">
        <v>1276</v>
      </c>
      <c r="H333">
        <v>0.2</v>
      </c>
      <c r="I333">
        <v>182</v>
      </c>
      <c r="J333">
        <v>19</v>
      </c>
      <c r="K333">
        <v>4</v>
      </c>
      <c r="L333">
        <v>758</v>
      </c>
      <c r="M333">
        <v>891</v>
      </c>
      <c r="N333" t="s">
        <v>21</v>
      </c>
      <c r="O333" t="s">
        <v>22</v>
      </c>
      <c r="P333" t="s">
        <v>22</v>
      </c>
      <c r="Q333" t="s">
        <v>22</v>
      </c>
      <c r="R333" t="s">
        <v>21</v>
      </c>
      <c r="S333">
        <v>2</v>
      </c>
      <c r="T333">
        <v>0</v>
      </c>
      <c r="U333">
        <v>1</v>
      </c>
    </row>
    <row r="334" spans="1:21" x14ac:dyDescent="0.3">
      <c r="A334">
        <v>1039</v>
      </c>
      <c r="B334">
        <v>5</v>
      </c>
      <c r="C334">
        <v>2.7</v>
      </c>
      <c r="D334" t="s">
        <v>22</v>
      </c>
      <c r="E334">
        <v>56</v>
      </c>
      <c r="F334">
        <v>8</v>
      </c>
      <c r="G334">
        <v>3105</v>
      </c>
      <c r="H334">
        <v>0.3</v>
      </c>
      <c r="I334">
        <v>125</v>
      </c>
      <c r="J334">
        <v>14</v>
      </c>
      <c r="K334">
        <v>8</v>
      </c>
      <c r="L334">
        <v>497</v>
      </c>
      <c r="M334">
        <v>618</v>
      </c>
      <c r="N334" t="s">
        <v>21</v>
      </c>
      <c r="O334" t="s">
        <v>22</v>
      </c>
      <c r="P334" t="s">
        <v>22</v>
      </c>
      <c r="Q334" t="s">
        <v>21</v>
      </c>
      <c r="R334" t="s">
        <v>21</v>
      </c>
      <c r="S334">
        <v>13</v>
      </c>
      <c r="T334">
        <v>11</v>
      </c>
      <c r="U334">
        <v>2</v>
      </c>
    </row>
    <row r="335" spans="1:21" x14ac:dyDescent="0.3">
      <c r="A335">
        <v>1814</v>
      </c>
      <c r="B335">
        <v>16</v>
      </c>
      <c r="C335">
        <v>1.4</v>
      </c>
      <c r="D335" t="s">
        <v>21</v>
      </c>
      <c r="E335">
        <v>9</v>
      </c>
      <c r="F335">
        <v>2</v>
      </c>
      <c r="G335">
        <v>3556</v>
      </c>
      <c r="H335">
        <v>0.4</v>
      </c>
      <c r="I335">
        <v>141</v>
      </c>
      <c r="J335">
        <v>18</v>
      </c>
      <c r="K335">
        <v>12</v>
      </c>
      <c r="L335">
        <v>756</v>
      </c>
      <c r="M335">
        <v>786</v>
      </c>
      <c r="N335" t="s">
        <v>22</v>
      </c>
      <c r="O335" t="s">
        <v>21</v>
      </c>
      <c r="P335" t="s">
        <v>21</v>
      </c>
      <c r="Q335" t="s">
        <v>22</v>
      </c>
      <c r="R335" t="s">
        <v>22</v>
      </c>
      <c r="S335">
        <v>2</v>
      </c>
      <c r="T335">
        <v>1</v>
      </c>
      <c r="U335">
        <v>3</v>
      </c>
    </row>
    <row r="336" spans="1:21" x14ac:dyDescent="0.3">
      <c r="A336">
        <v>1541</v>
      </c>
      <c r="B336">
        <v>7</v>
      </c>
      <c r="C336">
        <v>2.8</v>
      </c>
      <c r="D336" t="s">
        <v>21</v>
      </c>
      <c r="E336">
        <v>28</v>
      </c>
      <c r="F336">
        <v>5</v>
      </c>
      <c r="G336">
        <v>1108</v>
      </c>
      <c r="H336">
        <v>0.2</v>
      </c>
      <c r="I336">
        <v>165</v>
      </c>
      <c r="J336">
        <v>12</v>
      </c>
      <c r="K336">
        <v>1</v>
      </c>
      <c r="L336">
        <v>796</v>
      </c>
      <c r="M336">
        <v>1052</v>
      </c>
      <c r="N336" t="s">
        <v>22</v>
      </c>
      <c r="O336" t="s">
        <v>21</v>
      </c>
      <c r="P336" t="s">
        <v>21</v>
      </c>
      <c r="Q336" t="s">
        <v>21</v>
      </c>
      <c r="R336" t="s">
        <v>21</v>
      </c>
      <c r="S336">
        <v>15</v>
      </c>
      <c r="T336">
        <v>10</v>
      </c>
      <c r="U336">
        <v>1</v>
      </c>
    </row>
    <row r="337" spans="1:21" x14ac:dyDescent="0.3">
      <c r="A337">
        <v>1924</v>
      </c>
      <c r="B337">
        <v>19</v>
      </c>
      <c r="C337">
        <v>0.5</v>
      </c>
      <c r="D337" t="s">
        <v>22</v>
      </c>
      <c r="E337">
        <v>63</v>
      </c>
      <c r="F337">
        <v>2</v>
      </c>
      <c r="G337">
        <v>3423</v>
      </c>
      <c r="H337">
        <v>0.3</v>
      </c>
      <c r="I337">
        <v>111</v>
      </c>
      <c r="J337">
        <v>13</v>
      </c>
      <c r="K337">
        <v>3</v>
      </c>
      <c r="L337">
        <v>122</v>
      </c>
      <c r="M337">
        <v>686</v>
      </c>
      <c r="N337" t="s">
        <v>22</v>
      </c>
      <c r="O337" t="s">
        <v>21</v>
      </c>
      <c r="P337" t="s">
        <v>21</v>
      </c>
      <c r="Q337" t="s">
        <v>22</v>
      </c>
      <c r="R337" t="s">
        <v>22</v>
      </c>
      <c r="S337">
        <v>10</v>
      </c>
      <c r="T337">
        <v>3</v>
      </c>
      <c r="U337">
        <v>3</v>
      </c>
    </row>
    <row r="338" spans="1:21" x14ac:dyDescent="0.3">
      <c r="A338">
        <v>673</v>
      </c>
      <c r="B338">
        <v>4</v>
      </c>
      <c r="C338">
        <v>1.9</v>
      </c>
      <c r="D338" t="s">
        <v>22</v>
      </c>
      <c r="E338">
        <v>35</v>
      </c>
      <c r="F338">
        <v>6</v>
      </c>
      <c r="G338">
        <v>3541</v>
      </c>
      <c r="H338">
        <v>0.4</v>
      </c>
      <c r="I338">
        <v>142</v>
      </c>
      <c r="J338">
        <v>18</v>
      </c>
      <c r="K338">
        <v>17</v>
      </c>
      <c r="L338">
        <v>1096</v>
      </c>
      <c r="M338">
        <v>1570</v>
      </c>
      <c r="N338" t="s">
        <v>22</v>
      </c>
      <c r="O338" t="s">
        <v>21</v>
      </c>
      <c r="P338" t="s">
        <v>21</v>
      </c>
      <c r="Q338" t="s">
        <v>21</v>
      </c>
      <c r="R338" t="s">
        <v>21</v>
      </c>
      <c r="S338">
        <v>14</v>
      </c>
      <c r="T338">
        <v>13</v>
      </c>
      <c r="U338">
        <v>3</v>
      </c>
    </row>
    <row r="339" spans="1:21" x14ac:dyDescent="0.3">
      <c r="A339">
        <v>1215</v>
      </c>
      <c r="B339">
        <v>15</v>
      </c>
      <c r="C339">
        <v>1</v>
      </c>
      <c r="D339" t="s">
        <v>22</v>
      </c>
      <c r="E339">
        <v>16</v>
      </c>
      <c r="F339">
        <v>4</v>
      </c>
      <c r="G339">
        <v>2632</v>
      </c>
      <c r="H339">
        <v>0.1</v>
      </c>
      <c r="I339">
        <v>130</v>
      </c>
      <c r="J339">
        <v>7</v>
      </c>
      <c r="K339">
        <v>1</v>
      </c>
      <c r="L339">
        <v>454</v>
      </c>
      <c r="M339">
        <v>1473</v>
      </c>
      <c r="N339" t="s">
        <v>22</v>
      </c>
      <c r="O339" t="s">
        <v>22</v>
      </c>
      <c r="P339" t="s">
        <v>22</v>
      </c>
      <c r="Q339" t="s">
        <v>21</v>
      </c>
      <c r="R339" t="s">
        <v>22</v>
      </c>
      <c r="S339">
        <v>8</v>
      </c>
      <c r="T339">
        <v>4</v>
      </c>
      <c r="U339">
        <v>2</v>
      </c>
    </row>
    <row r="340" spans="1:21" x14ac:dyDescent="0.3">
      <c r="A340">
        <v>1692</v>
      </c>
      <c r="B340">
        <v>19</v>
      </c>
      <c r="C340">
        <v>2.1</v>
      </c>
      <c r="D340" t="s">
        <v>22</v>
      </c>
      <c r="E340">
        <v>61</v>
      </c>
      <c r="F340">
        <v>6</v>
      </c>
      <c r="G340">
        <v>1354</v>
      </c>
      <c r="H340">
        <v>0.9</v>
      </c>
      <c r="I340">
        <v>176</v>
      </c>
      <c r="J340">
        <v>16</v>
      </c>
      <c r="K340">
        <v>7</v>
      </c>
      <c r="L340">
        <v>975</v>
      </c>
      <c r="M340">
        <v>1996</v>
      </c>
      <c r="N340" t="s">
        <v>22</v>
      </c>
      <c r="O340" t="s">
        <v>21</v>
      </c>
      <c r="P340" t="s">
        <v>21</v>
      </c>
      <c r="Q340" t="s">
        <v>22</v>
      </c>
      <c r="R340" t="s">
        <v>21</v>
      </c>
      <c r="S340">
        <v>12</v>
      </c>
      <c r="T340">
        <v>3</v>
      </c>
      <c r="U340">
        <v>1</v>
      </c>
    </row>
    <row r="341" spans="1:21" x14ac:dyDescent="0.3">
      <c r="A341">
        <v>1642</v>
      </c>
      <c r="B341">
        <v>17</v>
      </c>
      <c r="C341">
        <v>0.5</v>
      </c>
      <c r="D341" t="s">
        <v>21</v>
      </c>
      <c r="E341">
        <v>8</v>
      </c>
      <c r="F341">
        <v>6</v>
      </c>
      <c r="G341">
        <v>2984</v>
      </c>
      <c r="H341">
        <v>0.3</v>
      </c>
      <c r="I341">
        <v>171</v>
      </c>
      <c r="J341">
        <v>13</v>
      </c>
      <c r="K341">
        <v>4</v>
      </c>
      <c r="L341">
        <v>129</v>
      </c>
      <c r="M341">
        <v>873</v>
      </c>
      <c r="N341" t="s">
        <v>22</v>
      </c>
      <c r="O341" t="s">
        <v>21</v>
      </c>
      <c r="P341" t="s">
        <v>21</v>
      </c>
      <c r="Q341" t="s">
        <v>21</v>
      </c>
      <c r="R341" t="s">
        <v>22</v>
      </c>
      <c r="S341">
        <v>17</v>
      </c>
      <c r="T341">
        <v>16</v>
      </c>
      <c r="U341">
        <v>2</v>
      </c>
    </row>
    <row r="342" spans="1:21" x14ac:dyDescent="0.3">
      <c r="A342">
        <v>1753</v>
      </c>
      <c r="B342">
        <v>12</v>
      </c>
      <c r="C342">
        <v>1.2</v>
      </c>
      <c r="D342" t="s">
        <v>22</v>
      </c>
      <c r="E342">
        <v>12</v>
      </c>
      <c r="F342">
        <v>7</v>
      </c>
      <c r="G342">
        <v>1445</v>
      </c>
      <c r="H342">
        <v>0.9</v>
      </c>
      <c r="I342">
        <v>113</v>
      </c>
      <c r="J342">
        <v>17</v>
      </c>
      <c r="K342">
        <v>16</v>
      </c>
      <c r="L342">
        <v>387</v>
      </c>
      <c r="M342">
        <v>1595</v>
      </c>
      <c r="N342" t="s">
        <v>21</v>
      </c>
      <c r="O342" t="s">
        <v>21</v>
      </c>
      <c r="P342" t="s">
        <v>21</v>
      </c>
      <c r="Q342" t="s">
        <v>21</v>
      </c>
      <c r="R342" t="s">
        <v>22</v>
      </c>
      <c r="S342">
        <v>17</v>
      </c>
      <c r="T342">
        <v>8</v>
      </c>
      <c r="U342">
        <v>1</v>
      </c>
    </row>
    <row r="343" spans="1:21" x14ac:dyDescent="0.3">
      <c r="A343">
        <v>1429</v>
      </c>
      <c r="B343">
        <v>18</v>
      </c>
      <c r="C343">
        <v>1.5</v>
      </c>
      <c r="D343" t="s">
        <v>21</v>
      </c>
      <c r="E343">
        <v>40</v>
      </c>
      <c r="F343">
        <v>3</v>
      </c>
      <c r="G343">
        <v>3945</v>
      </c>
      <c r="H343">
        <v>0.9</v>
      </c>
      <c r="I343">
        <v>100</v>
      </c>
      <c r="J343">
        <v>11</v>
      </c>
      <c r="K343">
        <v>7</v>
      </c>
      <c r="L343">
        <v>246</v>
      </c>
      <c r="M343">
        <v>820</v>
      </c>
      <c r="N343" t="s">
        <v>22</v>
      </c>
      <c r="O343" t="s">
        <v>21</v>
      </c>
      <c r="P343" t="s">
        <v>21</v>
      </c>
      <c r="Q343" t="s">
        <v>21</v>
      </c>
      <c r="R343" t="s">
        <v>22</v>
      </c>
      <c r="S343">
        <v>14</v>
      </c>
      <c r="T343">
        <v>0</v>
      </c>
      <c r="U343">
        <v>3</v>
      </c>
    </row>
    <row r="344" spans="1:21" x14ac:dyDescent="0.3">
      <c r="A344">
        <v>1526</v>
      </c>
      <c r="B344">
        <v>8</v>
      </c>
      <c r="C344">
        <v>1.1000000000000001</v>
      </c>
      <c r="D344" t="s">
        <v>21</v>
      </c>
      <c r="E344">
        <v>38</v>
      </c>
      <c r="F344">
        <v>5</v>
      </c>
      <c r="G344">
        <v>3317</v>
      </c>
      <c r="H344">
        <v>0.3</v>
      </c>
      <c r="I344">
        <v>116</v>
      </c>
      <c r="J344">
        <v>7</v>
      </c>
      <c r="K344">
        <v>1</v>
      </c>
      <c r="L344">
        <v>798</v>
      </c>
      <c r="M344">
        <v>1418</v>
      </c>
      <c r="N344" t="s">
        <v>21</v>
      </c>
      <c r="O344" t="s">
        <v>21</v>
      </c>
      <c r="P344" t="s">
        <v>21</v>
      </c>
      <c r="Q344" t="s">
        <v>21</v>
      </c>
      <c r="R344" t="s">
        <v>22</v>
      </c>
      <c r="S344">
        <v>6</v>
      </c>
      <c r="T344">
        <v>2</v>
      </c>
      <c r="U344">
        <v>3</v>
      </c>
    </row>
    <row r="345" spans="1:21" x14ac:dyDescent="0.3">
      <c r="A345">
        <v>596</v>
      </c>
      <c r="B345">
        <v>10</v>
      </c>
      <c r="C345">
        <v>2.1</v>
      </c>
      <c r="D345" t="s">
        <v>21</v>
      </c>
      <c r="E345">
        <v>64</v>
      </c>
      <c r="F345">
        <v>8</v>
      </c>
      <c r="G345">
        <v>3238</v>
      </c>
      <c r="H345">
        <v>0.8</v>
      </c>
      <c r="I345">
        <v>111</v>
      </c>
      <c r="J345">
        <v>16</v>
      </c>
      <c r="K345">
        <v>13</v>
      </c>
      <c r="L345">
        <v>885</v>
      </c>
      <c r="M345">
        <v>1854</v>
      </c>
      <c r="N345" t="s">
        <v>22</v>
      </c>
      <c r="O345" t="s">
        <v>22</v>
      </c>
      <c r="P345" t="s">
        <v>22</v>
      </c>
      <c r="Q345" t="s">
        <v>22</v>
      </c>
      <c r="R345" t="s">
        <v>22</v>
      </c>
      <c r="S345">
        <v>15</v>
      </c>
      <c r="T345">
        <v>9</v>
      </c>
      <c r="U345">
        <v>3</v>
      </c>
    </row>
    <row r="346" spans="1:21" x14ac:dyDescent="0.3">
      <c r="A346">
        <v>1027</v>
      </c>
      <c r="B346">
        <v>12</v>
      </c>
      <c r="C346">
        <v>0.5</v>
      </c>
      <c r="D346" t="s">
        <v>22</v>
      </c>
      <c r="E346">
        <v>64</v>
      </c>
      <c r="F346">
        <v>2</v>
      </c>
      <c r="G346">
        <v>3786</v>
      </c>
      <c r="H346">
        <v>0.9</v>
      </c>
      <c r="I346">
        <v>103</v>
      </c>
      <c r="J346">
        <v>17</v>
      </c>
      <c r="K346">
        <v>12</v>
      </c>
      <c r="L346">
        <v>1698</v>
      </c>
      <c r="M346">
        <v>1747</v>
      </c>
      <c r="N346" t="s">
        <v>22</v>
      </c>
      <c r="O346" t="s">
        <v>21</v>
      </c>
      <c r="P346" t="s">
        <v>21</v>
      </c>
      <c r="Q346" t="s">
        <v>22</v>
      </c>
      <c r="R346" t="s">
        <v>22</v>
      </c>
      <c r="S346">
        <v>7</v>
      </c>
      <c r="T346">
        <v>2</v>
      </c>
      <c r="U346">
        <v>3</v>
      </c>
    </row>
    <row r="347" spans="1:21" x14ac:dyDescent="0.3">
      <c r="A347">
        <v>1701</v>
      </c>
      <c r="B347">
        <v>6</v>
      </c>
      <c r="C347">
        <v>1.6</v>
      </c>
      <c r="D347" t="s">
        <v>21</v>
      </c>
      <c r="E347">
        <v>10</v>
      </c>
      <c r="F347">
        <v>8</v>
      </c>
      <c r="G347">
        <v>2598</v>
      </c>
      <c r="H347">
        <v>0.3</v>
      </c>
      <c r="I347">
        <v>194</v>
      </c>
      <c r="J347">
        <v>12</v>
      </c>
      <c r="K347">
        <v>9</v>
      </c>
      <c r="L347">
        <v>550</v>
      </c>
      <c r="M347">
        <v>1338</v>
      </c>
      <c r="N347" t="s">
        <v>21</v>
      </c>
      <c r="O347" t="s">
        <v>22</v>
      </c>
      <c r="P347" t="s">
        <v>22</v>
      </c>
      <c r="Q347" t="s">
        <v>22</v>
      </c>
      <c r="R347" t="s">
        <v>21</v>
      </c>
      <c r="S347">
        <v>7</v>
      </c>
      <c r="T347">
        <v>3</v>
      </c>
      <c r="U347">
        <v>2</v>
      </c>
    </row>
    <row r="348" spans="1:21" x14ac:dyDescent="0.3">
      <c r="A348">
        <v>1313</v>
      </c>
      <c r="B348">
        <v>6</v>
      </c>
      <c r="C348">
        <v>1.8</v>
      </c>
      <c r="D348" t="s">
        <v>21</v>
      </c>
      <c r="E348">
        <v>9</v>
      </c>
      <c r="F348">
        <v>1</v>
      </c>
      <c r="G348">
        <v>3791</v>
      </c>
      <c r="H348">
        <v>0.4</v>
      </c>
      <c r="I348">
        <v>105</v>
      </c>
      <c r="J348">
        <v>11</v>
      </c>
      <c r="K348">
        <v>10</v>
      </c>
      <c r="L348">
        <v>416</v>
      </c>
      <c r="M348">
        <v>1308</v>
      </c>
      <c r="N348" t="s">
        <v>21</v>
      </c>
      <c r="O348" t="s">
        <v>22</v>
      </c>
      <c r="P348" t="s">
        <v>22</v>
      </c>
      <c r="Q348" t="s">
        <v>21</v>
      </c>
      <c r="R348" t="s">
        <v>21</v>
      </c>
      <c r="S348">
        <v>6</v>
      </c>
      <c r="T348">
        <v>4</v>
      </c>
      <c r="U348">
        <v>3</v>
      </c>
    </row>
    <row r="349" spans="1:21" x14ac:dyDescent="0.3">
      <c r="A349">
        <v>1184</v>
      </c>
      <c r="B349">
        <v>14</v>
      </c>
      <c r="C349">
        <v>1.5</v>
      </c>
      <c r="D349" t="s">
        <v>21</v>
      </c>
      <c r="E349">
        <v>48</v>
      </c>
      <c r="F349">
        <v>1</v>
      </c>
      <c r="G349">
        <v>3315</v>
      </c>
      <c r="H349">
        <v>0.6</v>
      </c>
      <c r="I349">
        <v>191</v>
      </c>
      <c r="J349">
        <v>17</v>
      </c>
      <c r="K349">
        <v>7</v>
      </c>
      <c r="L349">
        <v>519</v>
      </c>
      <c r="M349">
        <v>1577</v>
      </c>
      <c r="N349" t="s">
        <v>21</v>
      </c>
      <c r="O349" t="s">
        <v>21</v>
      </c>
      <c r="P349" t="s">
        <v>21</v>
      </c>
      <c r="Q349" t="s">
        <v>21</v>
      </c>
      <c r="R349" t="s">
        <v>22</v>
      </c>
      <c r="S349">
        <v>6</v>
      </c>
      <c r="T349">
        <v>1</v>
      </c>
      <c r="U349">
        <v>3</v>
      </c>
    </row>
    <row r="350" spans="1:21" x14ac:dyDescent="0.3">
      <c r="A350">
        <v>1802</v>
      </c>
      <c r="B350">
        <v>7</v>
      </c>
      <c r="C350">
        <v>1.2</v>
      </c>
      <c r="D350" t="s">
        <v>21</v>
      </c>
      <c r="E350">
        <v>27</v>
      </c>
      <c r="F350">
        <v>5</v>
      </c>
      <c r="G350">
        <v>1885</v>
      </c>
      <c r="H350">
        <v>0.5</v>
      </c>
      <c r="I350">
        <v>116</v>
      </c>
      <c r="J350">
        <v>10</v>
      </c>
      <c r="K350">
        <v>9</v>
      </c>
      <c r="L350">
        <v>453</v>
      </c>
      <c r="M350">
        <v>963</v>
      </c>
      <c r="N350" t="s">
        <v>21</v>
      </c>
      <c r="O350" t="s">
        <v>21</v>
      </c>
      <c r="P350" t="s">
        <v>22</v>
      </c>
      <c r="Q350" t="s">
        <v>22</v>
      </c>
      <c r="R350" t="s">
        <v>21</v>
      </c>
      <c r="S350">
        <v>16</v>
      </c>
      <c r="T350">
        <v>8</v>
      </c>
      <c r="U350">
        <v>2</v>
      </c>
    </row>
    <row r="351" spans="1:21" x14ac:dyDescent="0.3">
      <c r="A351">
        <v>1979</v>
      </c>
      <c r="B351">
        <v>14</v>
      </c>
      <c r="C351">
        <v>1.6</v>
      </c>
      <c r="D351" t="s">
        <v>21</v>
      </c>
      <c r="E351">
        <v>32</v>
      </c>
      <c r="F351">
        <v>7</v>
      </c>
      <c r="G351">
        <v>452</v>
      </c>
      <c r="H351">
        <v>0.2</v>
      </c>
      <c r="I351">
        <v>165</v>
      </c>
      <c r="J351">
        <v>13</v>
      </c>
      <c r="K351">
        <v>6</v>
      </c>
      <c r="L351">
        <v>833</v>
      </c>
      <c r="M351">
        <v>1630</v>
      </c>
      <c r="N351" t="s">
        <v>21</v>
      </c>
      <c r="O351" t="s">
        <v>22</v>
      </c>
      <c r="P351" t="s">
        <v>22</v>
      </c>
      <c r="Q351" t="s">
        <v>22</v>
      </c>
      <c r="R351" t="s">
        <v>21</v>
      </c>
      <c r="S351">
        <v>1</v>
      </c>
      <c r="T351">
        <v>0</v>
      </c>
      <c r="U351">
        <v>0</v>
      </c>
    </row>
    <row r="352" spans="1:21" x14ac:dyDescent="0.3">
      <c r="A352">
        <v>1074</v>
      </c>
      <c r="B352">
        <v>18</v>
      </c>
      <c r="C352">
        <v>2.4</v>
      </c>
      <c r="D352" t="s">
        <v>21</v>
      </c>
      <c r="E352">
        <v>9</v>
      </c>
      <c r="F352">
        <v>6</v>
      </c>
      <c r="G352">
        <v>1948</v>
      </c>
      <c r="H352">
        <v>0.9</v>
      </c>
      <c r="I352">
        <v>103</v>
      </c>
      <c r="J352">
        <v>13</v>
      </c>
      <c r="K352">
        <v>1</v>
      </c>
      <c r="L352">
        <v>946</v>
      </c>
      <c r="M352">
        <v>952</v>
      </c>
      <c r="N352" t="s">
        <v>21</v>
      </c>
      <c r="O352" t="s">
        <v>21</v>
      </c>
      <c r="P352" t="s">
        <v>21</v>
      </c>
      <c r="Q352" t="s">
        <v>21</v>
      </c>
      <c r="R352" t="s">
        <v>22</v>
      </c>
      <c r="S352">
        <v>14</v>
      </c>
      <c r="T352">
        <v>2</v>
      </c>
      <c r="U352">
        <v>1</v>
      </c>
    </row>
    <row r="353" spans="1:21" x14ac:dyDescent="0.3">
      <c r="A353">
        <v>1624</v>
      </c>
      <c r="B353">
        <v>2</v>
      </c>
      <c r="C353">
        <v>1.6</v>
      </c>
      <c r="D353" t="s">
        <v>21</v>
      </c>
      <c r="E353">
        <v>28</v>
      </c>
      <c r="F353">
        <v>2</v>
      </c>
      <c r="G353">
        <v>2473</v>
      </c>
      <c r="H353">
        <v>0.4</v>
      </c>
      <c r="I353">
        <v>150</v>
      </c>
      <c r="J353">
        <v>16</v>
      </c>
      <c r="K353">
        <v>11</v>
      </c>
      <c r="L353">
        <v>689</v>
      </c>
      <c r="M353">
        <v>699</v>
      </c>
      <c r="N353" t="s">
        <v>22</v>
      </c>
      <c r="O353" t="s">
        <v>21</v>
      </c>
      <c r="P353" t="s">
        <v>22</v>
      </c>
      <c r="Q353" t="s">
        <v>22</v>
      </c>
      <c r="R353" t="s">
        <v>22</v>
      </c>
      <c r="S353">
        <v>10</v>
      </c>
      <c r="T353">
        <v>8</v>
      </c>
      <c r="U353">
        <v>2</v>
      </c>
    </row>
    <row r="354" spans="1:21" x14ac:dyDescent="0.3">
      <c r="A354">
        <v>1020</v>
      </c>
      <c r="B354">
        <v>8</v>
      </c>
      <c r="C354">
        <v>1.5</v>
      </c>
      <c r="D354" t="s">
        <v>22</v>
      </c>
      <c r="E354">
        <v>7</v>
      </c>
      <c r="F354">
        <v>3</v>
      </c>
      <c r="G354">
        <v>1142</v>
      </c>
      <c r="H354">
        <v>0.7</v>
      </c>
      <c r="I354">
        <v>96</v>
      </c>
      <c r="J354">
        <v>13</v>
      </c>
      <c r="K354">
        <v>9</v>
      </c>
      <c r="L354">
        <v>870</v>
      </c>
      <c r="M354">
        <v>1613</v>
      </c>
      <c r="N354" t="s">
        <v>22</v>
      </c>
      <c r="O354" t="s">
        <v>21</v>
      </c>
      <c r="P354" t="s">
        <v>21</v>
      </c>
      <c r="Q354" t="s">
        <v>21</v>
      </c>
      <c r="R354" t="s">
        <v>22</v>
      </c>
      <c r="S354">
        <v>18</v>
      </c>
      <c r="T354">
        <v>13</v>
      </c>
      <c r="U354">
        <v>1</v>
      </c>
    </row>
    <row r="355" spans="1:21" x14ac:dyDescent="0.3">
      <c r="A355">
        <v>530</v>
      </c>
      <c r="B355">
        <v>6</v>
      </c>
      <c r="C355">
        <v>2.4</v>
      </c>
      <c r="D355" t="s">
        <v>22</v>
      </c>
      <c r="E355">
        <v>32</v>
      </c>
      <c r="F355">
        <v>6</v>
      </c>
      <c r="G355">
        <v>959</v>
      </c>
      <c r="H355">
        <v>0.3</v>
      </c>
      <c r="I355">
        <v>88</v>
      </c>
      <c r="J355">
        <v>17</v>
      </c>
      <c r="K355">
        <v>7</v>
      </c>
      <c r="L355">
        <v>48</v>
      </c>
      <c r="M355">
        <v>1012</v>
      </c>
      <c r="N355" t="s">
        <v>21</v>
      </c>
      <c r="O355" t="s">
        <v>22</v>
      </c>
      <c r="P355" t="s">
        <v>22</v>
      </c>
      <c r="Q355" t="s">
        <v>22</v>
      </c>
      <c r="R355" t="s">
        <v>22</v>
      </c>
      <c r="S355">
        <v>20</v>
      </c>
      <c r="T355">
        <v>1</v>
      </c>
      <c r="U355">
        <v>0</v>
      </c>
    </row>
    <row r="356" spans="1:21" x14ac:dyDescent="0.3">
      <c r="A356">
        <v>1699</v>
      </c>
      <c r="B356">
        <v>18</v>
      </c>
      <c r="C356">
        <v>0.5</v>
      </c>
      <c r="D356" t="s">
        <v>22</v>
      </c>
      <c r="E356">
        <v>21</v>
      </c>
      <c r="F356">
        <v>4</v>
      </c>
      <c r="G356">
        <v>1181</v>
      </c>
      <c r="H356">
        <v>0.1</v>
      </c>
      <c r="I356">
        <v>156</v>
      </c>
      <c r="J356">
        <v>16</v>
      </c>
      <c r="K356">
        <v>0</v>
      </c>
      <c r="L356">
        <v>105</v>
      </c>
      <c r="M356">
        <v>1099</v>
      </c>
      <c r="N356" t="s">
        <v>21</v>
      </c>
      <c r="O356" t="s">
        <v>21</v>
      </c>
      <c r="P356" t="s">
        <v>22</v>
      </c>
      <c r="Q356" t="s">
        <v>22</v>
      </c>
      <c r="R356" t="s">
        <v>21</v>
      </c>
      <c r="S356">
        <v>20</v>
      </c>
      <c r="T356">
        <v>16</v>
      </c>
      <c r="U356">
        <v>1</v>
      </c>
    </row>
    <row r="357" spans="1:21" x14ac:dyDescent="0.3">
      <c r="A357">
        <v>1849</v>
      </c>
      <c r="B357">
        <v>15</v>
      </c>
      <c r="C357">
        <v>0.5</v>
      </c>
      <c r="D357" t="s">
        <v>22</v>
      </c>
      <c r="E357">
        <v>29</v>
      </c>
      <c r="F357">
        <v>7</v>
      </c>
      <c r="G357">
        <v>3330</v>
      </c>
      <c r="H357">
        <v>0.5</v>
      </c>
      <c r="I357">
        <v>181</v>
      </c>
      <c r="J357">
        <v>14</v>
      </c>
      <c r="K357">
        <v>4</v>
      </c>
      <c r="L357">
        <v>978</v>
      </c>
      <c r="M357">
        <v>1986</v>
      </c>
      <c r="N357" t="s">
        <v>22</v>
      </c>
      <c r="O357" t="s">
        <v>21</v>
      </c>
      <c r="P357" t="s">
        <v>22</v>
      </c>
      <c r="Q357" t="s">
        <v>21</v>
      </c>
      <c r="R357" t="s">
        <v>21</v>
      </c>
      <c r="S357">
        <v>12</v>
      </c>
      <c r="T357">
        <v>1</v>
      </c>
      <c r="U357">
        <v>3</v>
      </c>
    </row>
    <row r="358" spans="1:21" x14ac:dyDescent="0.3">
      <c r="A358">
        <v>1514</v>
      </c>
      <c r="B358">
        <v>20</v>
      </c>
      <c r="C358">
        <v>2.9</v>
      </c>
      <c r="D358" t="s">
        <v>22</v>
      </c>
      <c r="E358">
        <v>27</v>
      </c>
      <c r="F358">
        <v>3</v>
      </c>
      <c r="G358">
        <v>1152</v>
      </c>
      <c r="H358">
        <v>0.2</v>
      </c>
      <c r="I358">
        <v>118</v>
      </c>
      <c r="J358">
        <v>8</v>
      </c>
      <c r="K358">
        <v>3</v>
      </c>
      <c r="L358">
        <v>186</v>
      </c>
      <c r="M358">
        <v>1810</v>
      </c>
      <c r="N358" t="s">
        <v>21</v>
      </c>
      <c r="O358" t="s">
        <v>22</v>
      </c>
      <c r="P358" t="s">
        <v>22</v>
      </c>
      <c r="Q358" t="s">
        <v>21</v>
      </c>
      <c r="R358" t="s">
        <v>22</v>
      </c>
      <c r="S358">
        <v>1</v>
      </c>
      <c r="T358">
        <v>0</v>
      </c>
      <c r="U358">
        <v>1</v>
      </c>
    </row>
    <row r="359" spans="1:21" x14ac:dyDescent="0.3">
      <c r="A359">
        <v>510</v>
      </c>
      <c r="B359">
        <v>5</v>
      </c>
      <c r="C359">
        <v>2.6</v>
      </c>
      <c r="D359" t="s">
        <v>22</v>
      </c>
      <c r="E359">
        <v>33</v>
      </c>
      <c r="F359">
        <v>6</v>
      </c>
      <c r="G359">
        <v>1693</v>
      </c>
      <c r="H359">
        <v>0.1</v>
      </c>
      <c r="I359">
        <v>110</v>
      </c>
      <c r="J359">
        <v>6</v>
      </c>
      <c r="K359">
        <v>2</v>
      </c>
      <c r="L359">
        <v>1052</v>
      </c>
      <c r="M359">
        <v>1897</v>
      </c>
      <c r="N359" t="s">
        <v>21</v>
      </c>
      <c r="O359" t="s">
        <v>22</v>
      </c>
      <c r="P359" t="s">
        <v>22</v>
      </c>
      <c r="Q359" t="s">
        <v>22</v>
      </c>
      <c r="R359" t="s">
        <v>22</v>
      </c>
      <c r="S359">
        <v>10</v>
      </c>
      <c r="T359">
        <v>0</v>
      </c>
      <c r="U359">
        <v>1</v>
      </c>
    </row>
    <row r="360" spans="1:21" x14ac:dyDescent="0.3">
      <c r="A360">
        <v>689</v>
      </c>
      <c r="B360">
        <v>10</v>
      </c>
      <c r="C360">
        <v>1.4</v>
      </c>
      <c r="D360" t="s">
        <v>22</v>
      </c>
      <c r="E360">
        <v>45</v>
      </c>
      <c r="F360">
        <v>5</v>
      </c>
      <c r="G360">
        <v>3585</v>
      </c>
      <c r="H360">
        <v>0.5</v>
      </c>
      <c r="I360">
        <v>103</v>
      </c>
      <c r="J360">
        <v>10</v>
      </c>
      <c r="K360">
        <v>1</v>
      </c>
      <c r="L360">
        <v>256</v>
      </c>
      <c r="M360">
        <v>823</v>
      </c>
      <c r="N360" t="s">
        <v>22</v>
      </c>
      <c r="O360" t="s">
        <v>21</v>
      </c>
      <c r="P360" t="s">
        <v>22</v>
      </c>
      <c r="Q360" t="s">
        <v>22</v>
      </c>
      <c r="R360" t="s">
        <v>22</v>
      </c>
      <c r="S360">
        <v>11</v>
      </c>
      <c r="T360">
        <v>2</v>
      </c>
      <c r="U360">
        <v>3</v>
      </c>
    </row>
    <row r="361" spans="1:21" x14ac:dyDescent="0.3">
      <c r="A361">
        <v>509</v>
      </c>
      <c r="B361">
        <v>12</v>
      </c>
      <c r="C361">
        <v>0.6</v>
      </c>
      <c r="D361" t="s">
        <v>21</v>
      </c>
      <c r="E361">
        <v>9</v>
      </c>
      <c r="F361">
        <v>5</v>
      </c>
      <c r="G361">
        <v>513</v>
      </c>
      <c r="H361">
        <v>0.1</v>
      </c>
      <c r="I361">
        <v>93</v>
      </c>
      <c r="J361">
        <v>19</v>
      </c>
      <c r="K361">
        <v>10</v>
      </c>
      <c r="L361">
        <v>1137</v>
      </c>
      <c r="M361">
        <v>1224</v>
      </c>
      <c r="N361" t="s">
        <v>22</v>
      </c>
      <c r="O361" t="s">
        <v>21</v>
      </c>
      <c r="P361" t="s">
        <v>21</v>
      </c>
      <c r="Q361" t="s">
        <v>22</v>
      </c>
      <c r="R361" t="s">
        <v>21</v>
      </c>
      <c r="S361">
        <v>15</v>
      </c>
      <c r="T361">
        <v>2</v>
      </c>
      <c r="U361">
        <v>0</v>
      </c>
    </row>
    <row r="362" spans="1:21" x14ac:dyDescent="0.3">
      <c r="A362">
        <v>508</v>
      </c>
      <c r="B362">
        <v>10</v>
      </c>
      <c r="C362">
        <v>1.6</v>
      </c>
      <c r="D362" t="s">
        <v>21</v>
      </c>
      <c r="E362">
        <v>9</v>
      </c>
      <c r="F362">
        <v>6</v>
      </c>
      <c r="G362">
        <v>2616</v>
      </c>
      <c r="H362">
        <v>0.4</v>
      </c>
      <c r="I362">
        <v>162</v>
      </c>
      <c r="J362">
        <v>18</v>
      </c>
      <c r="K362">
        <v>8</v>
      </c>
      <c r="L362">
        <v>1419</v>
      </c>
      <c r="M362">
        <v>1920</v>
      </c>
      <c r="N362" t="s">
        <v>21</v>
      </c>
      <c r="O362" t="s">
        <v>21</v>
      </c>
      <c r="P362" t="s">
        <v>22</v>
      </c>
      <c r="Q362" t="s">
        <v>21</v>
      </c>
      <c r="R362" t="s">
        <v>22</v>
      </c>
      <c r="S362">
        <v>2</v>
      </c>
      <c r="T362">
        <v>0</v>
      </c>
      <c r="U362">
        <v>2</v>
      </c>
    </row>
    <row r="363" spans="1:21" x14ac:dyDescent="0.3">
      <c r="A363">
        <v>1081</v>
      </c>
      <c r="B363">
        <v>7</v>
      </c>
      <c r="C363">
        <v>1.9</v>
      </c>
      <c r="D363" t="s">
        <v>21</v>
      </c>
      <c r="E363">
        <v>42</v>
      </c>
      <c r="F363">
        <v>7</v>
      </c>
      <c r="G363">
        <v>2456</v>
      </c>
      <c r="H363">
        <v>0.1</v>
      </c>
      <c r="I363">
        <v>101</v>
      </c>
      <c r="J363">
        <v>7</v>
      </c>
      <c r="K363">
        <v>4</v>
      </c>
      <c r="L363">
        <v>83</v>
      </c>
      <c r="M363">
        <v>816</v>
      </c>
      <c r="N363" t="s">
        <v>22</v>
      </c>
      <c r="O363" t="s">
        <v>21</v>
      </c>
      <c r="P363" t="s">
        <v>21</v>
      </c>
      <c r="Q363" t="s">
        <v>22</v>
      </c>
      <c r="R363" t="s">
        <v>21</v>
      </c>
      <c r="S363">
        <v>17</v>
      </c>
      <c r="T363">
        <v>13</v>
      </c>
      <c r="U363">
        <v>1</v>
      </c>
    </row>
    <row r="364" spans="1:21" x14ac:dyDescent="0.3">
      <c r="A364">
        <v>1902</v>
      </c>
      <c r="B364">
        <v>15</v>
      </c>
      <c r="C364">
        <v>0.5</v>
      </c>
      <c r="D364" t="s">
        <v>22</v>
      </c>
      <c r="E364">
        <v>13</v>
      </c>
      <c r="F364">
        <v>4</v>
      </c>
      <c r="G364">
        <v>940</v>
      </c>
      <c r="H364">
        <v>0.2</v>
      </c>
      <c r="I364">
        <v>155</v>
      </c>
      <c r="J364">
        <v>14</v>
      </c>
      <c r="K364">
        <v>10</v>
      </c>
      <c r="L364">
        <v>766</v>
      </c>
      <c r="M364">
        <v>877</v>
      </c>
      <c r="N364" t="s">
        <v>21</v>
      </c>
      <c r="O364" t="s">
        <v>21</v>
      </c>
      <c r="P364" t="s">
        <v>22</v>
      </c>
      <c r="Q364" t="s">
        <v>22</v>
      </c>
      <c r="R364" t="s">
        <v>22</v>
      </c>
      <c r="S364">
        <v>11</v>
      </c>
      <c r="T364">
        <v>10</v>
      </c>
      <c r="U364">
        <v>1</v>
      </c>
    </row>
    <row r="365" spans="1:21" x14ac:dyDescent="0.3">
      <c r="A365">
        <v>921</v>
      </c>
      <c r="B365">
        <v>6</v>
      </c>
      <c r="C365">
        <v>0.6</v>
      </c>
      <c r="D365" t="s">
        <v>21</v>
      </c>
      <c r="E365">
        <v>60</v>
      </c>
      <c r="F365">
        <v>2</v>
      </c>
      <c r="G365">
        <v>1080</v>
      </c>
      <c r="H365">
        <v>0.1</v>
      </c>
      <c r="I365">
        <v>83</v>
      </c>
      <c r="J365">
        <v>10</v>
      </c>
      <c r="K365">
        <v>0</v>
      </c>
      <c r="L365">
        <v>1211</v>
      </c>
      <c r="M365">
        <v>1229</v>
      </c>
      <c r="N365" t="s">
        <v>22</v>
      </c>
      <c r="O365" t="s">
        <v>22</v>
      </c>
      <c r="P365" t="s">
        <v>22</v>
      </c>
      <c r="Q365" t="s">
        <v>21</v>
      </c>
      <c r="R365" t="s">
        <v>22</v>
      </c>
      <c r="S365">
        <v>3</v>
      </c>
      <c r="T365">
        <v>1</v>
      </c>
      <c r="U365">
        <v>0</v>
      </c>
    </row>
    <row r="366" spans="1:21" x14ac:dyDescent="0.3">
      <c r="A366">
        <v>1747</v>
      </c>
      <c r="B366">
        <v>19</v>
      </c>
      <c r="C366">
        <v>0.9</v>
      </c>
      <c r="D366" t="s">
        <v>22</v>
      </c>
      <c r="E366">
        <v>48</v>
      </c>
      <c r="F366">
        <v>3</v>
      </c>
      <c r="G366">
        <v>2362</v>
      </c>
      <c r="H366">
        <v>0.7</v>
      </c>
      <c r="I366">
        <v>94</v>
      </c>
      <c r="J366">
        <v>17</v>
      </c>
      <c r="K366">
        <v>2</v>
      </c>
      <c r="L366">
        <v>947</v>
      </c>
      <c r="M366">
        <v>1131</v>
      </c>
      <c r="N366" t="s">
        <v>21</v>
      </c>
      <c r="O366" t="s">
        <v>21</v>
      </c>
      <c r="P366" t="s">
        <v>21</v>
      </c>
      <c r="Q366" t="s">
        <v>22</v>
      </c>
      <c r="R366" t="s">
        <v>21</v>
      </c>
      <c r="S366">
        <v>19</v>
      </c>
      <c r="T366">
        <v>6</v>
      </c>
      <c r="U366">
        <v>2</v>
      </c>
    </row>
    <row r="367" spans="1:21" x14ac:dyDescent="0.3">
      <c r="A367">
        <v>1554</v>
      </c>
      <c r="B367">
        <v>18</v>
      </c>
      <c r="C367">
        <v>0.5</v>
      </c>
      <c r="D367" t="s">
        <v>21</v>
      </c>
      <c r="E367">
        <v>5</v>
      </c>
      <c r="F367">
        <v>3</v>
      </c>
      <c r="G367">
        <v>3635</v>
      </c>
      <c r="H367">
        <v>1</v>
      </c>
      <c r="I367">
        <v>124</v>
      </c>
      <c r="J367">
        <v>7</v>
      </c>
      <c r="K367">
        <v>4</v>
      </c>
      <c r="L367">
        <v>395</v>
      </c>
      <c r="M367">
        <v>1579</v>
      </c>
      <c r="N367" t="s">
        <v>22</v>
      </c>
      <c r="O367" t="s">
        <v>22</v>
      </c>
      <c r="P367" t="s">
        <v>22</v>
      </c>
      <c r="Q367" t="s">
        <v>22</v>
      </c>
      <c r="R367" t="s">
        <v>21</v>
      </c>
      <c r="S367">
        <v>12</v>
      </c>
      <c r="T367">
        <v>11</v>
      </c>
      <c r="U367">
        <v>3</v>
      </c>
    </row>
    <row r="368" spans="1:21" x14ac:dyDescent="0.3">
      <c r="A368">
        <v>1030</v>
      </c>
      <c r="B368">
        <v>18</v>
      </c>
      <c r="C368">
        <v>1.6</v>
      </c>
      <c r="D368" t="s">
        <v>21</v>
      </c>
      <c r="E368">
        <v>58</v>
      </c>
      <c r="F368">
        <v>6</v>
      </c>
      <c r="G368">
        <v>2858</v>
      </c>
      <c r="H368">
        <v>0.2</v>
      </c>
      <c r="I368">
        <v>138</v>
      </c>
      <c r="J368">
        <v>6</v>
      </c>
      <c r="K368">
        <v>2</v>
      </c>
      <c r="L368">
        <v>1111</v>
      </c>
      <c r="M368">
        <v>1812</v>
      </c>
      <c r="N368" t="s">
        <v>21</v>
      </c>
      <c r="O368" t="s">
        <v>21</v>
      </c>
      <c r="P368" t="s">
        <v>21</v>
      </c>
      <c r="Q368" t="s">
        <v>21</v>
      </c>
      <c r="R368" t="s">
        <v>22</v>
      </c>
      <c r="S368">
        <v>20</v>
      </c>
      <c r="T368">
        <v>3</v>
      </c>
      <c r="U368">
        <v>3</v>
      </c>
    </row>
    <row r="369" spans="1:21" x14ac:dyDescent="0.3">
      <c r="A369">
        <v>1524</v>
      </c>
      <c r="B369">
        <v>16</v>
      </c>
      <c r="C369">
        <v>2.6</v>
      </c>
      <c r="D369" t="s">
        <v>21</v>
      </c>
      <c r="E369">
        <v>57</v>
      </c>
      <c r="F369">
        <v>2</v>
      </c>
      <c r="G369">
        <v>947</v>
      </c>
      <c r="H369">
        <v>0.5</v>
      </c>
      <c r="I369">
        <v>124</v>
      </c>
      <c r="J369">
        <v>11</v>
      </c>
      <c r="K369">
        <v>4</v>
      </c>
      <c r="L369">
        <v>629</v>
      </c>
      <c r="M369">
        <v>635</v>
      </c>
      <c r="N369" t="s">
        <v>21</v>
      </c>
      <c r="O369" t="s">
        <v>22</v>
      </c>
      <c r="P369" t="s">
        <v>22</v>
      </c>
      <c r="Q369" t="s">
        <v>21</v>
      </c>
      <c r="R369" t="s">
        <v>22</v>
      </c>
      <c r="S369">
        <v>12</v>
      </c>
      <c r="T369">
        <v>5</v>
      </c>
      <c r="U369">
        <v>0</v>
      </c>
    </row>
    <row r="370" spans="1:21" x14ac:dyDescent="0.3">
      <c r="A370">
        <v>709</v>
      </c>
      <c r="B370">
        <v>16</v>
      </c>
      <c r="C370">
        <v>2</v>
      </c>
      <c r="D370" t="s">
        <v>21</v>
      </c>
      <c r="E370">
        <v>35</v>
      </c>
      <c r="F370">
        <v>1</v>
      </c>
      <c r="G370">
        <v>1973</v>
      </c>
      <c r="H370">
        <v>0.1</v>
      </c>
      <c r="I370">
        <v>136</v>
      </c>
      <c r="J370">
        <v>12</v>
      </c>
      <c r="K370">
        <v>9</v>
      </c>
      <c r="L370">
        <v>1545</v>
      </c>
      <c r="M370">
        <v>1596</v>
      </c>
      <c r="N370" t="s">
        <v>21</v>
      </c>
      <c r="O370" t="s">
        <v>22</v>
      </c>
      <c r="P370" t="s">
        <v>22</v>
      </c>
      <c r="Q370" t="s">
        <v>21</v>
      </c>
      <c r="R370" t="s">
        <v>21</v>
      </c>
      <c r="S370">
        <v>0</v>
      </c>
      <c r="T370">
        <v>0</v>
      </c>
      <c r="U370">
        <v>1</v>
      </c>
    </row>
    <row r="371" spans="1:21" x14ac:dyDescent="0.3">
      <c r="A371">
        <v>1356</v>
      </c>
      <c r="B371">
        <v>19</v>
      </c>
      <c r="C371">
        <v>2.8</v>
      </c>
      <c r="D371" t="s">
        <v>22</v>
      </c>
      <c r="E371">
        <v>29</v>
      </c>
      <c r="F371">
        <v>6</v>
      </c>
      <c r="G371">
        <v>3702</v>
      </c>
      <c r="H371">
        <v>0.5</v>
      </c>
      <c r="I371">
        <v>198</v>
      </c>
      <c r="J371">
        <v>17</v>
      </c>
      <c r="K371">
        <v>0</v>
      </c>
      <c r="L371">
        <v>1612</v>
      </c>
      <c r="M371">
        <v>1983</v>
      </c>
      <c r="N371" t="s">
        <v>22</v>
      </c>
      <c r="O371" t="s">
        <v>22</v>
      </c>
      <c r="P371" t="s">
        <v>22</v>
      </c>
      <c r="Q371" t="s">
        <v>22</v>
      </c>
      <c r="R371" t="s">
        <v>22</v>
      </c>
      <c r="S371">
        <v>0</v>
      </c>
      <c r="T371">
        <v>0</v>
      </c>
      <c r="U371">
        <v>3</v>
      </c>
    </row>
    <row r="372" spans="1:21" x14ac:dyDescent="0.3">
      <c r="A372">
        <v>843</v>
      </c>
      <c r="B372">
        <v>14</v>
      </c>
      <c r="C372">
        <v>1.3</v>
      </c>
      <c r="D372" t="s">
        <v>21</v>
      </c>
      <c r="E372">
        <v>16</v>
      </c>
      <c r="F372">
        <v>7</v>
      </c>
      <c r="G372">
        <v>1734</v>
      </c>
      <c r="H372">
        <v>0.9</v>
      </c>
      <c r="I372">
        <v>119</v>
      </c>
      <c r="J372">
        <v>17</v>
      </c>
      <c r="K372">
        <v>8</v>
      </c>
      <c r="L372">
        <v>593</v>
      </c>
      <c r="M372">
        <v>732</v>
      </c>
      <c r="N372" t="s">
        <v>22</v>
      </c>
      <c r="O372" t="s">
        <v>22</v>
      </c>
      <c r="P372" t="s">
        <v>22</v>
      </c>
      <c r="Q372" t="s">
        <v>21</v>
      </c>
      <c r="R372" t="s">
        <v>22</v>
      </c>
      <c r="S372">
        <v>4</v>
      </c>
      <c r="T372">
        <v>1</v>
      </c>
      <c r="U372">
        <v>1</v>
      </c>
    </row>
    <row r="373" spans="1:21" x14ac:dyDescent="0.3">
      <c r="A373">
        <v>1765</v>
      </c>
      <c r="B373">
        <v>18</v>
      </c>
      <c r="C373">
        <v>1.1000000000000001</v>
      </c>
      <c r="D373" t="s">
        <v>22</v>
      </c>
      <c r="E373">
        <v>11</v>
      </c>
      <c r="F373">
        <v>2</v>
      </c>
      <c r="G373">
        <v>3695</v>
      </c>
      <c r="H373">
        <v>0.7</v>
      </c>
      <c r="I373">
        <v>87</v>
      </c>
      <c r="J373">
        <v>6</v>
      </c>
      <c r="K373">
        <v>5</v>
      </c>
      <c r="L373">
        <v>835</v>
      </c>
      <c r="M373">
        <v>1175</v>
      </c>
      <c r="N373" t="s">
        <v>22</v>
      </c>
      <c r="O373" t="s">
        <v>21</v>
      </c>
      <c r="P373" t="s">
        <v>22</v>
      </c>
      <c r="Q373" t="s">
        <v>22</v>
      </c>
      <c r="R373" t="s">
        <v>22</v>
      </c>
      <c r="S373">
        <v>7</v>
      </c>
      <c r="T373">
        <v>3</v>
      </c>
      <c r="U373">
        <v>3</v>
      </c>
    </row>
    <row r="374" spans="1:21" x14ac:dyDescent="0.3">
      <c r="A374">
        <v>1431</v>
      </c>
      <c r="B374">
        <v>8</v>
      </c>
      <c r="C374">
        <v>0.5</v>
      </c>
      <c r="D374" t="s">
        <v>22</v>
      </c>
      <c r="E374">
        <v>56</v>
      </c>
      <c r="F374">
        <v>1</v>
      </c>
      <c r="G374">
        <v>461</v>
      </c>
      <c r="H374">
        <v>0.6</v>
      </c>
      <c r="I374">
        <v>191</v>
      </c>
      <c r="J374">
        <v>7</v>
      </c>
      <c r="K374">
        <v>3</v>
      </c>
      <c r="L374">
        <v>156</v>
      </c>
      <c r="M374">
        <v>952</v>
      </c>
      <c r="N374" t="s">
        <v>22</v>
      </c>
      <c r="O374" t="s">
        <v>21</v>
      </c>
      <c r="P374" t="s">
        <v>21</v>
      </c>
      <c r="Q374" t="s">
        <v>22</v>
      </c>
      <c r="R374" t="s">
        <v>21</v>
      </c>
      <c r="S374">
        <v>1</v>
      </c>
      <c r="T374">
        <v>0</v>
      </c>
      <c r="U374">
        <v>0</v>
      </c>
    </row>
    <row r="375" spans="1:21" x14ac:dyDescent="0.3">
      <c r="A375">
        <v>1030</v>
      </c>
      <c r="B375">
        <v>12</v>
      </c>
      <c r="C375">
        <v>0.5</v>
      </c>
      <c r="D375" t="s">
        <v>22</v>
      </c>
      <c r="E375">
        <v>37</v>
      </c>
      <c r="F375">
        <v>1</v>
      </c>
      <c r="G375">
        <v>2800</v>
      </c>
      <c r="H375">
        <v>0.7</v>
      </c>
      <c r="I375">
        <v>147</v>
      </c>
      <c r="J375">
        <v>8</v>
      </c>
      <c r="K375">
        <v>6</v>
      </c>
      <c r="L375">
        <v>503</v>
      </c>
      <c r="M375">
        <v>551</v>
      </c>
      <c r="N375" t="s">
        <v>22</v>
      </c>
      <c r="O375" t="s">
        <v>21</v>
      </c>
      <c r="P375" t="s">
        <v>21</v>
      </c>
      <c r="Q375" t="s">
        <v>21</v>
      </c>
      <c r="R375" t="s">
        <v>21</v>
      </c>
      <c r="S375">
        <v>8</v>
      </c>
      <c r="T375">
        <v>4</v>
      </c>
      <c r="U375">
        <v>2</v>
      </c>
    </row>
    <row r="376" spans="1:21" x14ac:dyDescent="0.3">
      <c r="A376">
        <v>1476</v>
      </c>
      <c r="B376">
        <v>6</v>
      </c>
      <c r="C376">
        <v>0.5</v>
      </c>
      <c r="D376" t="s">
        <v>22</v>
      </c>
      <c r="E376">
        <v>43</v>
      </c>
      <c r="F376">
        <v>2</v>
      </c>
      <c r="G376">
        <v>3644</v>
      </c>
      <c r="H376">
        <v>0.7</v>
      </c>
      <c r="I376">
        <v>148</v>
      </c>
      <c r="J376">
        <v>15</v>
      </c>
      <c r="K376">
        <v>10</v>
      </c>
      <c r="L376">
        <v>1789</v>
      </c>
      <c r="M376">
        <v>1972</v>
      </c>
      <c r="N376" t="s">
        <v>22</v>
      </c>
      <c r="O376" t="s">
        <v>21</v>
      </c>
      <c r="P376" t="s">
        <v>21</v>
      </c>
      <c r="Q376" t="s">
        <v>21</v>
      </c>
      <c r="R376" t="s">
        <v>22</v>
      </c>
      <c r="S376">
        <v>2</v>
      </c>
      <c r="T376">
        <v>0</v>
      </c>
      <c r="U376">
        <v>3</v>
      </c>
    </row>
    <row r="377" spans="1:21" x14ac:dyDescent="0.3">
      <c r="A377">
        <v>1322</v>
      </c>
      <c r="B377">
        <v>6</v>
      </c>
      <c r="C377">
        <v>2.2999999999999998</v>
      </c>
      <c r="D377" t="s">
        <v>21</v>
      </c>
      <c r="E377">
        <v>35</v>
      </c>
      <c r="F377">
        <v>1</v>
      </c>
      <c r="G377">
        <v>3684</v>
      </c>
      <c r="H377">
        <v>0.1</v>
      </c>
      <c r="I377">
        <v>157</v>
      </c>
      <c r="J377">
        <v>15</v>
      </c>
      <c r="K377">
        <v>8</v>
      </c>
      <c r="L377">
        <v>443</v>
      </c>
      <c r="M377">
        <v>708</v>
      </c>
      <c r="N377" t="s">
        <v>22</v>
      </c>
      <c r="O377" t="s">
        <v>21</v>
      </c>
      <c r="P377" t="s">
        <v>21</v>
      </c>
      <c r="Q377" t="s">
        <v>22</v>
      </c>
      <c r="R377" t="s">
        <v>22</v>
      </c>
      <c r="S377">
        <v>3</v>
      </c>
      <c r="T377">
        <v>1</v>
      </c>
      <c r="U377">
        <v>3</v>
      </c>
    </row>
    <row r="378" spans="1:21" x14ac:dyDescent="0.3">
      <c r="A378">
        <v>1786</v>
      </c>
      <c r="B378">
        <v>17</v>
      </c>
      <c r="C378">
        <v>1.2</v>
      </c>
      <c r="D378" t="s">
        <v>22</v>
      </c>
      <c r="E378">
        <v>61</v>
      </c>
      <c r="F378">
        <v>3</v>
      </c>
      <c r="G378">
        <v>3033</v>
      </c>
      <c r="H378">
        <v>0.1</v>
      </c>
      <c r="I378">
        <v>123</v>
      </c>
      <c r="J378">
        <v>14</v>
      </c>
      <c r="K378">
        <v>11</v>
      </c>
      <c r="L378">
        <v>74</v>
      </c>
      <c r="M378">
        <v>865</v>
      </c>
      <c r="N378" t="s">
        <v>21</v>
      </c>
      <c r="O378" t="s">
        <v>22</v>
      </c>
      <c r="P378" t="s">
        <v>22</v>
      </c>
      <c r="Q378" t="s">
        <v>22</v>
      </c>
      <c r="R378" t="s">
        <v>22</v>
      </c>
      <c r="S378">
        <v>14</v>
      </c>
      <c r="T378">
        <v>11</v>
      </c>
      <c r="U378">
        <v>3</v>
      </c>
    </row>
    <row r="379" spans="1:21" x14ac:dyDescent="0.3">
      <c r="A379">
        <v>718</v>
      </c>
      <c r="B379">
        <v>9</v>
      </c>
      <c r="C379">
        <v>0.7</v>
      </c>
      <c r="D379" t="s">
        <v>21</v>
      </c>
      <c r="E379">
        <v>21</v>
      </c>
      <c r="F379">
        <v>1</v>
      </c>
      <c r="G379">
        <v>1754</v>
      </c>
      <c r="H379">
        <v>0.8</v>
      </c>
      <c r="I379">
        <v>88</v>
      </c>
      <c r="J379">
        <v>17</v>
      </c>
      <c r="K379">
        <v>11</v>
      </c>
      <c r="L379">
        <v>518</v>
      </c>
      <c r="M379">
        <v>830</v>
      </c>
      <c r="N379" t="s">
        <v>22</v>
      </c>
      <c r="O379" t="s">
        <v>21</v>
      </c>
      <c r="P379" t="s">
        <v>21</v>
      </c>
      <c r="Q379" t="s">
        <v>21</v>
      </c>
      <c r="R379" t="s">
        <v>22</v>
      </c>
      <c r="S379">
        <v>7</v>
      </c>
      <c r="T379">
        <v>0</v>
      </c>
      <c r="U379">
        <v>1</v>
      </c>
    </row>
    <row r="380" spans="1:21" x14ac:dyDescent="0.3">
      <c r="A380">
        <v>1359</v>
      </c>
      <c r="B380">
        <v>17</v>
      </c>
      <c r="C380">
        <v>0.6</v>
      </c>
      <c r="D380" t="s">
        <v>22</v>
      </c>
      <c r="E380">
        <v>59</v>
      </c>
      <c r="F380">
        <v>2</v>
      </c>
      <c r="G380">
        <v>3142</v>
      </c>
      <c r="H380">
        <v>0.3</v>
      </c>
      <c r="I380">
        <v>86</v>
      </c>
      <c r="J380">
        <v>19</v>
      </c>
      <c r="K380">
        <v>3</v>
      </c>
      <c r="L380">
        <v>1692</v>
      </c>
      <c r="M380">
        <v>1902</v>
      </c>
      <c r="N380" t="s">
        <v>21</v>
      </c>
      <c r="O380" t="s">
        <v>22</v>
      </c>
      <c r="P380" t="s">
        <v>22</v>
      </c>
      <c r="Q380" t="s">
        <v>21</v>
      </c>
      <c r="R380" t="s">
        <v>22</v>
      </c>
      <c r="S380">
        <v>6</v>
      </c>
      <c r="T380">
        <v>4</v>
      </c>
      <c r="U380">
        <v>3</v>
      </c>
    </row>
    <row r="381" spans="1:21" x14ac:dyDescent="0.3">
      <c r="A381">
        <v>1575</v>
      </c>
      <c r="B381">
        <v>17</v>
      </c>
      <c r="C381">
        <v>2.5</v>
      </c>
      <c r="D381" t="s">
        <v>21</v>
      </c>
      <c r="E381">
        <v>11</v>
      </c>
      <c r="F381">
        <v>7</v>
      </c>
      <c r="G381">
        <v>2182</v>
      </c>
      <c r="H381">
        <v>0.2</v>
      </c>
      <c r="I381">
        <v>185</v>
      </c>
      <c r="J381">
        <v>7</v>
      </c>
      <c r="K381">
        <v>3</v>
      </c>
      <c r="L381">
        <v>492</v>
      </c>
      <c r="M381">
        <v>818</v>
      </c>
      <c r="N381" t="s">
        <v>21</v>
      </c>
      <c r="O381" t="s">
        <v>21</v>
      </c>
      <c r="P381" t="s">
        <v>21</v>
      </c>
      <c r="Q381" t="s">
        <v>22</v>
      </c>
      <c r="R381" t="s">
        <v>22</v>
      </c>
      <c r="S381">
        <v>20</v>
      </c>
      <c r="T381">
        <v>0</v>
      </c>
      <c r="U381">
        <v>2</v>
      </c>
    </row>
    <row r="382" spans="1:21" x14ac:dyDescent="0.3">
      <c r="A382">
        <v>1607</v>
      </c>
      <c r="B382">
        <v>14</v>
      </c>
      <c r="C382">
        <v>1.1000000000000001</v>
      </c>
      <c r="D382" t="s">
        <v>21</v>
      </c>
      <c r="E382">
        <v>20</v>
      </c>
      <c r="F382">
        <v>2</v>
      </c>
      <c r="G382">
        <v>885</v>
      </c>
      <c r="H382">
        <v>1</v>
      </c>
      <c r="I382">
        <v>192</v>
      </c>
      <c r="J382">
        <v>11</v>
      </c>
      <c r="K382">
        <v>1</v>
      </c>
      <c r="L382">
        <v>776</v>
      </c>
      <c r="M382">
        <v>1005</v>
      </c>
      <c r="N382" t="s">
        <v>21</v>
      </c>
      <c r="O382" t="s">
        <v>21</v>
      </c>
      <c r="P382" t="s">
        <v>21</v>
      </c>
      <c r="Q382" t="s">
        <v>22</v>
      </c>
      <c r="R382" t="s">
        <v>22</v>
      </c>
      <c r="S382">
        <v>8</v>
      </c>
      <c r="T382">
        <v>6</v>
      </c>
      <c r="U382">
        <v>0</v>
      </c>
    </row>
    <row r="383" spans="1:21" x14ac:dyDescent="0.3">
      <c r="A383">
        <v>835</v>
      </c>
      <c r="B383">
        <v>13</v>
      </c>
      <c r="C383">
        <v>0.8</v>
      </c>
      <c r="D383" t="s">
        <v>21</v>
      </c>
      <c r="E383">
        <v>42</v>
      </c>
      <c r="F383">
        <v>5</v>
      </c>
      <c r="G383">
        <v>2583</v>
      </c>
      <c r="H383">
        <v>0.8</v>
      </c>
      <c r="I383">
        <v>128</v>
      </c>
      <c r="J383">
        <v>15</v>
      </c>
      <c r="K383">
        <v>2</v>
      </c>
      <c r="L383">
        <v>396</v>
      </c>
      <c r="M383">
        <v>1378</v>
      </c>
      <c r="N383" t="s">
        <v>21</v>
      </c>
      <c r="O383" t="s">
        <v>21</v>
      </c>
      <c r="P383" t="s">
        <v>21</v>
      </c>
      <c r="Q383" t="s">
        <v>21</v>
      </c>
      <c r="R383" t="s">
        <v>22</v>
      </c>
      <c r="S383">
        <v>18</v>
      </c>
      <c r="T383">
        <v>2</v>
      </c>
      <c r="U383">
        <v>2</v>
      </c>
    </row>
    <row r="384" spans="1:21" x14ac:dyDescent="0.3">
      <c r="A384">
        <v>790</v>
      </c>
      <c r="B384">
        <v>9</v>
      </c>
      <c r="C384">
        <v>0.5</v>
      </c>
      <c r="D384" t="s">
        <v>21</v>
      </c>
      <c r="E384">
        <v>44</v>
      </c>
      <c r="F384">
        <v>8</v>
      </c>
      <c r="G384">
        <v>3424</v>
      </c>
      <c r="H384">
        <v>0.1</v>
      </c>
      <c r="I384">
        <v>89</v>
      </c>
      <c r="J384">
        <v>13</v>
      </c>
      <c r="K384">
        <v>11</v>
      </c>
      <c r="L384">
        <v>1100</v>
      </c>
      <c r="M384">
        <v>1437</v>
      </c>
      <c r="N384" t="s">
        <v>21</v>
      </c>
      <c r="O384" t="s">
        <v>21</v>
      </c>
      <c r="P384" t="s">
        <v>21</v>
      </c>
      <c r="Q384" t="s">
        <v>22</v>
      </c>
      <c r="R384" t="s">
        <v>22</v>
      </c>
      <c r="S384">
        <v>8</v>
      </c>
      <c r="T384">
        <v>7</v>
      </c>
      <c r="U384">
        <v>3</v>
      </c>
    </row>
    <row r="385" spans="1:21" x14ac:dyDescent="0.3">
      <c r="A385">
        <v>1269</v>
      </c>
      <c r="B385">
        <v>5</v>
      </c>
      <c r="C385">
        <v>1.3</v>
      </c>
      <c r="D385" t="s">
        <v>22</v>
      </c>
      <c r="E385">
        <v>52</v>
      </c>
      <c r="F385">
        <v>2</v>
      </c>
      <c r="G385">
        <v>665</v>
      </c>
      <c r="H385">
        <v>0.8</v>
      </c>
      <c r="I385">
        <v>118</v>
      </c>
      <c r="J385">
        <v>18</v>
      </c>
      <c r="K385">
        <v>5</v>
      </c>
      <c r="L385">
        <v>1597</v>
      </c>
      <c r="M385">
        <v>1920</v>
      </c>
      <c r="N385" t="s">
        <v>22</v>
      </c>
      <c r="O385" t="s">
        <v>22</v>
      </c>
      <c r="P385" t="s">
        <v>22</v>
      </c>
      <c r="Q385" t="s">
        <v>22</v>
      </c>
      <c r="R385" t="s">
        <v>21</v>
      </c>
      <c r="S385">
        <v>15</v>
      </c>
      <c r="T385">
        <v>14</v>
      </c>
      <c r="U385">
        <v>1</v>
      </c>
    </row>
    <row r="386" spans="1:21" x14ac:dyDescent="0.3">
      <c r="A386">
        <v>1930</v>
      </c>
      <c r="B386">
        <v>13</v>
      </c>
      <c r="C386">
        <v>2</v>
      </c>
      <c r="D386" t="s">
        <v>22</v>
      </c>
      <c r="E386">
        <v>16</v>
      </c>
      <c r="F386">
        <v>8</v>
      </c>
      <c r="G386">
        <v>1783</v>
      </c>
      <c r="H386">
        <v>0.8</v>
      </c>
      <c r="I386">
        <v>186</v>
      </c>
      <c r="J386">
        <v>17</v>
      </c>
      <c r="K386">
        <v>3</v>
      </c>
      <c r="L386">
        <v>1901</v>
      </c>
      <c r="M386">
        <v>1920</v>
      </c>
      <c r="N386" t="s">
        <v>22</v>
      </c>
      <c r="O386" t="s">
        <v>22</v>
      </c>
      <c r="P386" t="s">
        <v>22</v>
      </c>
      <c r="Q386" t="s">
        <v>21</v>
      </c>
      <c r="R386" t="s">
        <v>21</v>
      </c>
      <c r="S386">
        <v>12</v>
      </c>
      <c r="T386">
        <v>11</v>
      </c>
      <c r="U386">
        <v>2</v>
      </c>
    </row>
    <row r="387" spans="1:21" x14ac:dyDescent="0.3">
      <c r="A387">
        <v>1692</v>
      </c>
      <c r="B387">
        <v>6</v>
      </c>
      <c r="C387">
        <v>2.2999999999999998</v>
      </c>
      <c r="D387" t="s">
        <v>21</v>
      </c>
      <c r="E387">
        <v>46</v>
      </c>
      <c r="F387">
        <v>1</v>
      </c>
      <c r="G387">
        <v>1394</v>
      </c>
      <c r="H387">
        <v>0.9</v>
      </c>
      <c r="I387">
        <v>139</v>
      </c>
      <c r="J387">
        <v>16</v>
      </c>
      <c r="K387">
        <v>10</v>
      </c>
      <c r="L387">
        <v>674</v>
      </c>
      <c r="M387">
        <v>1925</v>
      </c>
      <c r="N387" t="s">
        <v>21</v>
      </c>
      <c r="O387" t="s">
        <v>21</v>
      </c>
      <c r="P387" t="s">
        <v>21</v>
      </c>
      <c r="Q387" t="s">
        <v>22</v>
      </c>
      <c r="R387" t="s">
        <v>22</v>
      </c>
      <c r="S387">
        <v>6</v>
      </c>
      <c r="T387">
        <v>4</v>
      </c>
      <c r="U387">
        <v>1</v>
      </c>
    </row>
    <row r="388" spans="1:21" x14ac:dyDescent="0.3">
      <c r="A388">
        <v>1673</v>
      </c>
      <c r="B388">
        <v>20</v>
      </c>
      <c r="C388">
        <v>1.6</v>
      </c>
      <c r="D388" t="s">
        <v>22</v>
      </c>
      <c r="E388">
        <v>42</v>
      </c>
      <c r="F388">
        <v>5</v>
      </c>
      <c r="G388">
        <v>3094</v>
      </c>
      <c r="H388">
        <v>0.5</v>
      </c>
      <c r="I388">
        <v>182</v>
      </c>
      <c r="J388">
        <v>12</v>
      </c>
      <c r="K388">
        <v>4</v>
      </c>
      <c r="L388">
        <v>214</v>
      </c>
      <c r="M388">
        <v>679</v>
      </c>
      <c r="N388" t="s">
        <v>22</v>
      </c>
      <c r="O388" t="s">
        <v>22</v>
      </c>
      <c r="P388" t="s">
        <v>22</v>
      </c>
      <c r="Q388" t="s">
        <v>22</v>
      </c>
      <c r="R388" t="s">
        <v>21</v>
      </c>
      <c r="S388">
        <v>6</v>
      </c>
      <c r="T388">
        <v>2</v>
      </c>
      <c r="U388">
        <v>2</v>
      </c>
    </row>
    <row r="389" spans="1:21" x14ac:dyDescent="0.3">
      <c r="A389">
        <v>1688</v>
      </c>
      <c r="B389">
        <v>8</v>
      </c>
      <c r="C389">
        <v>2.5</v>
      </c>
      <c r="D389" t="s">
        <v>22</v>
      </c>
      <c r="E389">
        <v>21</v>
      </c>
      <c r="F389">
        <v>7</v>
      </c>
      <c r="G389">
        <v>3984</v>
      </c>
      <c r="H389">
        <v>0.2</v>
      </c>
      <c r="I389">
        <v>170</v>
      </c>
      <c r="J389">
        <v>17</v>
      </c>
      <c r="K389">
        <v>14</v>
      </c>
      <c r="L389">
        <v>650</v>
      </c>
      <c r="M389">
        <v>864</v>
      </c>
      <c r="N389" t="s">
        <v>21</v>
      </c>
      <c r="O389" t="s">
        <v>21</v>
      </c>
      <c r="P389" t="s">
        <v>21</v>
      </c>
      <c r="Q389" t="s">
        <v>21</v>
      </c>
      <c r="R389" t="s">
        <v>22</v>
      </c>
      <c r="S389">
        <v>0</v>
      </c>
      <c r="T389">
        <v>0</v>
      </c>
      <c r="U389">
        <v>3</v>
      </c>
    </row>
    <row r="390" spans="1:21" x14ac:dyDescent="0.3">
      <c r="A390">
        <v>571</v>
      </c>
      <c r="B390">
        <v>18</v>
      </c>
      <c r="C390">
        <v>0.6</v>
      </c>
      <c r="D390" t="s">
        <v>22</v>
      </c>
      <c r="E390">
        <v>43</v>
      </c>
      <c r="F390">
        <v>3</v>
      </c>
      <c r="G390">
        <v>2587</v>
      </c>
      <c r="H390">
        <v>0.5</v>
      </c>
      <c r="I390">
        <v>141</v>
      </c>
      <c r="J390">
        <v>7</v>
      </c>
      <c r="K390">
        <v>5</v>
      </c>
      <c r="L390">
        <v>224</v>
      </c>
      <c r="M390">
        <v>783</v>
      </c>
      <c r="N390" t="s">
        <v>22</v>
      </c>
      <c r="O390" t="s">
        <v>21</v>
      </c>
      <c r="P390" t="s">
        <v>21</v>
      </c>
      <c r="Q390" t="s">
        <v>22</v>
      </c>
      <c r="R390" t="s">
        <v>22</v>
      </c>
      <c r="S390">
        <v>8</v>
      </c>
      <c r="T390">
        <v>1</v>
      </c>
      <c r="U390">
        <v>1</v>
      </c>
    </row>
    <row r="391" spans="1:21" x14ac:dyDescent="0.3">
      <c r="A391">
        <v>1768</v>
      </c>
      <c r="B391">
        <v>5</v>
      </c>
      <c r="C391">
        <v>2</v>
      </c>
      <c r="D391" t="s">
        <v>22</v>
      </c>
      <c r="E391">
        <v>2</v>
      </c>
      <c r="F391">
        <v>7</v>
      </c>
      <c r="G391">
        <v>3256</v>
      </c>
      <c r="H391">
        <v>0.8</v>
      </c>
      <c r="I391">
        <v>88</v>
      </c>
      <c r="J391">
        <v>9</v>
      </c>
      <c r="K391">
        <v>6</v>
      </c>
      <c r="L391">
        <v>1303</v>
      </c>
      <c r="M391">
        <v>1814</v>
      </c>
      <c r="N391" t="s">
        <v>21</v>
      </c>
      <c r="O391" t="s">
        <v>21</v>
      </c>
      <c r="P391" t="s">
        <v>21</v>
      </c>
      <c r="Q391" t="s">
        <v>22</v>
      </c>
      <c r="R391" t="s">
        <v>21</v>
      </c>
      <c r="S391">
        <v>2</v>
      </c>
      <c r="T391">
        <v>0</v>
      </c>
      <c r="U391">
        <v>3</v>
      </c>
    </row>
    <row r="392" spans="1:21" x14ac:dyDescent="0.3">
      <c r="A392">
        <v>1218</v>
      </c>
      <c r="B392">
        <v>12</v>
      </c>
      <c r="C392">
        <v>2.8</v>
      </c>
      <c r="D392" t="s">
        <v>21</v>
      </c>
      <c r="E392">
        <v>39</v>
      </c>
      <c r="F392">
        <v>7</v>
      </c>
      <c r="G392">
        <v>1667</v>
      </c>
      <c r="H392">
        <v>0.8</v>
      </c>
      <c r="I392">
        <v>150</v>
      </c>
      <c r="J392">
        <v>10</v>
      </c>
      <c r="K392">
        <v>0</v>
      </c>
      <c r="L392">
        <v>1122</v>
      </c>
      <c r="M392">
        <v>1746</v>
      </c>
      <c r="N392" t="s">
        <v>22</v>
      </c>
      <c r="O392" t="s">
        <v>22</v>
      </c>
      <c r="P392" t="s">
        <v>22</v>
      </c>
      <c r="Q392" t="s">
        <v>22</v>
      </c>
      <c r="R392" t="s">
        <v>21</v>
      </c>
      <c r="S392">
        <v>14</v>
      </c>
      <c r="T392">
        <v>3</v>
      </c>
      <c r="U392">
        <v>1</v>
      </c>
    </row>
    <row r="393" spans="1:21" x14ac:dyDescent="0.3">
      <c r="A393">
        <v>1538</v>
      </c>
      <c r="B393">
        <v>12</v>
      </c>
      <c r="C393">
        <v>2.2999999999999998</v>
      </c>
      <c r="D393" t="s">
        <v>22</v>
      </c>
      <c r="E393">
        <v>13</v>
      </c>
      <c r="F393">
        <v>7</v>
      </c>
      <c r="G393">
        <v>1494</v>
      </c>
      <c r="H393">
        <v>0.2</v>
      </c>
      <c r="I393">
        <v>121</v>
      </c>
      <c r="J393">
        <v>18</v>
      </c>
      <c r="K393">
        <v>10</v>
      </c>
      <c r="L393">
        <v>567</v>
      </c>
      <c r="M393">
        <v>986</v>
      </c>
      <c r="N393" t="s">
        <v>21</v>
      </c>
      <c r="O393" t="s">
        <v>21</v>
      </c>
      <c r="P393" t="s">
        <v>21</v>
      </c>
      <c r="Q393" t="s">
        <v>21</v>
      </c>
      <c r="R393" t="s">
        <v>21</v>
      </c>
      <c r="S393">
        <v>7</v>
      </c>
      <c r="T393">
        <v>6</v>
      </c>
      <c r="U393">
        <v>1</v>
      </c>
    </row>
    <row r="394" spans="1:21" x14ac:dyDescent="0.3">
      <c r="A394">
        <v>1864</v>
      </c>
      <c r="B394">
        <v>18</v>
      </c>
      <c r="C394">
        <v>1.4</v>
      </c>
      <c r="D394" t="s">
        <v>22</v>
      </c>
      <c r="E394">
        <v>46</v>
      </c>
      <c r="F394">
        <v>1</v>
      </c>
      <c r="G394">
        <v>2686</v>
      </c>
      <c r="H394">
        <v>0.7</v>
      </c>
      <c r="I394">
        <v>178</v>
      </c>
      <c r="J394">
        <v>11</v>
      </c>
      <c r="K394">
        <v>7</v>
      </c>
      <c r="L394">
        <v>168</v>
      </c>
      <c r="M394">
        <v>981</v>
      </c>
      <c r="N394" t="s">
        <v>21</v>
      </c>
      <c r="O394" t="s">
        <v>21</v>
      </c>
      <c r="P394" t="s">
        <v>21</v>
      </c>
      <c r="Q394" t="s">
        <v>21</v>
      </c>
      <c r="R394" t="s">
        <v>22</v>
      </c>
      <c r="S394">
        <v>12</v>
      </c>
      <c r="T394">
        <v>8</v>
      </c>
      <c r="U394">
        <v>2</v>
      </c>
    </row>
    <row r="395" spans="1:21" x14ac:dyDescent="0.3">
      <c r="A395">
        <v>586</v>
      </c>
      <c r="B395">
        <v>7</v>
      </c>
      <c r="C395">
        <v>0.6</v>
      </c>
      <c r="D395" t="s">
        <v>22</v>
      </c>
      <c r="E395">
        <v>42</v>
      </c>
      <c r="F395">
        <v>7</v>
      </c>
      <c r="G395">
        <v>1869</v>
      </c>
      <c r="H395">
        <v>0.3</v>
      </c>
      <c r="I395">
        <v>121</v>
      </c>
      <c r="J395">
        <v>12</v>
      </c>
      <c r="K395">
        <v>2</v>
      </c>
      <c r="L395">
        <v>785</v>
      </c>
      <c r="M395">
        <v>1118</v>
      </c>
      <c r="N395" t="s">
        <v>21</v>
      </c>
      <c r="O395" t="s">
        <v>21</v>
      </c>
      <c r="P395" t="s">
        <v>21</v>
      </c>
      <c r="Q395" t="s">
        <v>21</v>
      </c>
      <c r="R395" t="s">
        <v>21</v>
      </c>
      <c r="S395">
        <v>17</v>
      </c>
      <c r="T395">
        <v>16</v>
      </c>
      <c r="U395">
        <v>1</v>
      </c>
    </row>
    <row r="396" spans="1:21" x14ac:dyDescent="0.3">
      <c r="A396">
        <v>547</v>
      </c>
      <c r="B396">
        <v>10</v>
      </c>
      <c r="C396">
        <v>1.9</v>
      </c>
      <c r="D396" t="s">
        <v>21</v>
      </c>
      <c r="E396">
        <v>37</v>
      </c>
      <c r="F396">
        <v>5</v>
      </c>
      <c r="G396">
        <v>2705</v>
      </c>
      <c r="H396">
        <v>0.4</v>
      </c>
      <c r="I396">
        <v>154</v>
      </c>
      <c r="J396">
        <v>17</v>
      </c>
      <c r="K396">
        <v>3</v>
      </c>
      <c r="L396">
        <v>371</v>
      </c>
      <c r="M396">
        <v>541</v>
      </c>
      <c r="N396" t="s">
        <v>21</v>
      </c>
      <c r="O396" t="s">
        <v>21</v>
      </c>
      <c r="P396" t="s">
        <v>22</v>
      </c>
      <c r="Q396" t="s">
        <v>22</v>
      </c>
      <c r="R396" t="s">
        <v>22</v>
      </c>
      <c r="S396">
        <v>4</v>
      </c>
      <c r="T396">
        <v>1</v>
      </c>
      <c r="U396">
        <v>1</v>
      </c>
    </row>
    <row r="397" spans="1:21" x14ac:dyDescent="0.3">
      <c r="A397">
        <v>644</v>
      </c>
      <c r="B397">
        <v>15</v>
      </c>
      <c r="C397">
        <v>2.7</v>
      </c>
      <c r="D397" t="s">
        <v>22</v>
      </c>
      <c r="E397">
        <v>22</v>
      </c>
      <c r="F397">
        <v>8</v>
      </c>
      <c r="G397">
        <v>1262</v>
      </c>
      <c r="H397">
        <v>0.7</v>
      </c>
      <c r="I397">
        <v>157</v>
      </c>
      <c r="J397">
        <v>12</v>
      </c>
      <c r="K397">
        <v>1</v>
      </c>
      <c r="L397">
        <v>311</v>
      </c>
      <c r="M397">
        <v>881</v>
      </c>
      <c r="N397" t="s">
        <v>22</v>
      </c>
      <c r="O397" t="s">
        <v>21</v>
      </c>
      <c r="P397" t="s">
        <v>22</v>
      </c>
      <c r="Q397" t="s">
        <v>22</v>
      </c>
      <c r="R397" t="s">
        <v>21</v>
      </c>
      <c r="S397">
        <v>3</v>
      </c>
      <c r="T397">
        <v>0</v>
      </c>
      <c r="U397">
        <v>0</v>
      </c>
    </row>
    <row r="398" spans="1:21" x14ac:dyDescent="0.3">
      <c r="A398">
        <v>1138</v>
      </c>
      <c r="B398">
        <v>3</v>
      </c>
      <c r="C398">
        <v>1.4</v>
      </c>
      <c r="D398" t="s">
        <v>22</v>
      </c>
      <c r="E398">
        <v>44</v>
      </c>
      <c r="F398">
        <v>8</v>
      </c>
      <c r="G398">
        <v>3475</v>
      </c>
      <c r="H398">
        <v>0.2</v>
      </c>
      <c r="I398">
        <v>187</v>
      </c>
      <c r="J398">
        <v>19</v>
      </c>
      <c r="K398">
        <v>3</v>
      </c>
      <c r="L398">
        <v>111</v>
      </c>
      <c r="M398">
        <v>1138</v>
      </c>
      <c r="N398" t="s">
        <v>22</v>
      </c>
      <c r="O398" t="s">
        <v>21</v>
      </c>
      <c r="P398" t="s">
        <v>21</v>
      </c>
      <c r="Q398" t="s">
        <v>22</v>
      </c>
      <c r="R398" t="s">
        <v>22</v>
      </c>
      <c r="S398">
        <v>17</v>
      </c>
      <c r="T398">
        <v>12</v>
      </c>
      <c r="U398">
        <v>3</v>
      </c>
    </row>
    <row r="399" spans="1:21" x14ac:dyDescent="0.3">
      <c r="A399">
        <v>560</v>
      </c>
      <c r="B399">
        <v>18</v>
      </c>
      <c r="C399">
        <v>0.5</v>
      </c>
      <c r="D399" t="s">
        <v>22</v>
      </c>
      <c r="E399">
        <v>23</v>
      </c>
      <c r="F399">
        <v>8</v>
      </c>
      <c r="G399">
        <v>2360</v>
      </c>
      <c r="H399">
        <v>1</v>
      </c>
      <c r="I399">
        <v>146</v>
      </c>
      <c r="J399">
        <v>17</v>
      </c>
      <c r="K399">
        <v>16</v>
      </c>
      <c r="L399">
        <v>356</v>
      </c>
      <c r="M399">
        <v>1903</v>
      </c>
      <c r="N399" t="s">
        <v>21</v>
      </c>
      <c r="O399" t="s">
        <v>22</v>
      </c>
      <c r="P399" t="s">
        <v>22</v>
      </c>
      <c r="Q399" t="s">
        <v>21</v>
      </c>
      <c r="R399" t="s">
        <v>22</v>
      </c>
      <c r="S399">
        <v>15</v>
      </c>
      <c r="T399">
        <v>14</v>
      </c>
      <c r="U399">
        <v>1</v>
      </c>
    </row>
    <row r="400" spans="1:21" x14ac:dyDescent="0.3">
      <c r="A400">
        <v>511</v>
      </c>
      <c r="B400">
        <v>14</v>
      </c>
      <c r="C400">
        <v>3</v>
      </c>
      <c r="D400" t="s">
        <v>21</v>
      </c>
      <c r="E400">
        <v>34</v>
      </c>
      <c r="F400">
        <v>8</v>
      </c>
      <c r="G400">
        <v>3265</v>
      </c>
      <c r="H400">
        <v>0.9</v>
      </c>
      <c r="I400">
        <v>125</v>
      </c>
      <c r="J400">
        <v>14</v>
      </c>
      <c r="K400">
        <v>7</v>
      </c>
      <c r="L400">
        <v>149</v>
      </c>
      <c r="M400">
        <v>1285</v>
      </c>
      <c r="N400" t="s">
        <v>22</v>
      </c>
      <c r="O400" t="s">
        <v>21</v>
      </c>
      <c r="P400" t="s">
        <v>21</v>
      </c>
      <c r="Q400" t="s">
        <v>22</v>
      </c>
      <c r="R400" t="s">
        <v>21</v>
      </c>
      <c r="S400">
        <v>13</v>
      </c>
      <c r="T400">
        <v>5</v>
      </c>
      <c r="U400">
        <v>2</v>
      </c>
    </row>
    <row r="401" spans="1:21" x14ac:dyDescent="0.3">
      <c r="A401">
        <v>1949</v>
      </c>
      <c r="B401">
        <v>20</v>
      </c>
      <c r="C401">
        <v>1.3</v>
      </c>
      <c r="D401" t="s">
        <v>21</v>
      </c>
      <c r="E401">
        <v>23</v>
      </c>
      <c r="F401">
        <v>5</v>
      </c>
      <c r="G401">
        <v>2478</v>
      </c>
      <c r="H401">
        <v>0.1</v>
      </c>
      <c r="I401">
        <v>101</v>
      </c>
      <c r="J401">
        <v>14</v>
      </c>
      <c r="K401">
        <v>8</v>
      </c>
      <c r="L401">
        <v>839</v>
      </c>
      <c r="M401">
        <v>1136</v>
      </c>
      <c r="N401" t="s">
        <v>22</v>
      </c>
      <c r="O401" t="s">
        <v>21</v>
      </c>
      <c r="P401" t="s">
        <v>22</v>
      </c>
      <c r="Q401" t="s">
        <v>22</v>
      </c>
      <c r="R401" t="s">
        <v>22</v>
      </c>
      <c r="S401">
        <v>1</v>
      </c>
      <c r="T401">
        <v>0</v>
      </c>
      <c r="U401">
        <v>3</v>
      </c>
    </row>
    <row r="402" spans="1:21" x14ac:dyDescent="0.3">
      <c r="A402">
        <v>1528</v>
      </c>
      <c r="B402">
        <v>11</v>
      </c>
      <c r="C402">
        <v>1.8</v>
      </c>
      <c r="D402" t="s">
        <v>21</v>
      </c>
      <c r="E402">
        <v>55</v>
      </c>
      <c r="F402">
        <v>5</v>
      </c>
      <c r="G402">
        <v>1282</v>
      </c>
      <c r="H402">
        <v>0.8</v>
      </c>
      <c r="I402">
        <v>129</v>
      </c>
      <c r="J402">
        <v>11</v>
      </c>
      <c r="K402">
        <v>9</v>
      </c>
      <c r="L402">
        <v>454</v>
      </c>
      <c r="M402">
        <v>1762</v>
      </c>
      <c r="N402" t="s">
        <v>21</v>
      </c>
      <c r="O402" t="s">
        <v>21</v>
      </c>
      <c r="P402" t="s">
        <v>21</v>
      </c>
      <c r="Q402" t="s">
        <v>21</v>
      </c>
      <c r="R402" t="s">
        <v>21</v>
      </c>
      <c r="S402">
        <v>6</v>
      </c>
      <c r="T402">
        <v>3</v>
      </c>
      <c r="U402">
        <v>1</v>
      </c>
    </row>
    <row r="403" spans="1:21" x14ac:dyDescent="0.3">
      <c r="A403">
        <v>614</v>
      </c>
      <c r="B403">
        <v>4</v>
      </c>
      <c r="C403">
        <v>2.9</v>
      </c>
      <c r="D403" t="s">
        <v>21</v>
      </c>
      <c r="E403">
        <v>24</v>
      </c>
      <c r="F403">
        <v>4</v>
      </c>
      <c r="G403">
        <v>1930</v>
      </c>
      <c r="H403">
        <v>0.2</v>
      </c>
      <c r="I403">
        <v>94</v>
      </c>
      <c r="J403">
        <v>13</v>
      </c>
      <c r="K403">
        <v>12</v>
      </c>
      <c r="L403">
        <v>409</v>
      </c>
      <c r="M403">
        <v>603</v>
      </c>
      <c r="N403" t="s">
        <v>22</v>
      </c>
      <c r="O403" t="s">
        <v>21</v>
      </c>
      <c r="P403" t="s">
        <v>21</v>
      </c>
      <c r="Q403" t="s">
        <v>21</v>
      </c>
      <c r="R403" t="s">
        <v>22</v>
      </c>
      <c r="S403">
        <v>7</v>
      </c>
      <c r="T403">
        <v>3</v>
      </c>
      <c r="U403">
        <v>1</v>
      </c>
    </row>
    <row r="404" spans="1:21" x14ac:dyDescent="0.3">
      <c r="A404">
        <v>1248</v>
      </c>
      <c r="B404">
        <v>13</v>
      </c>
      <c r="C404">
        <v>2.4</v>
      </c>
      <c r="D404" t="s">
        <v>22</v>
      </c>
      <c r="E404">
        <v>9</v>
      </c>
      <c r="F404">
        <v>3</v>
      </c>
      <c r="G404">
        <v>2454</v>
      </c>
      <c r="H404">
        <v>0.4</v>
      </c>
      <c r="I404">
        <v>89</v>
      </c>
      <c r="J404">
        <v>9</v>
      </c>
      <c r="K404">
        <v>8</v>
      </c>
      <c r="L404">
        <v>71</v>
      </c>
      <c r="M404">
        <v>1686</v>
      </c>
      <c r="N404" t="s">
        <v>21</v>
      </c>
      <c r="O404" t="s">
        <v>21</v>
      </c>
      <c r="P404" t="s">
        <v>21</v>
      </c>
      <c r="Q404" t="s">
        <v>22</v>
      </c>
      <c r="R404" t="s">
        <v>22</v>
      </c>
      <c r="S404">
        <v>8</v>
      </c>
      <c r="T404">
        <v>6</v>
      </c>
      <c r="U404">
        <v>2</v>
      </c>
    </row>
    <row r="405" spans="1:21" x14ac:dyDescent="0.3">
      <c r="A405">
        <v>600</v>
      </c>
      <c r="B405">
        <v>9</v>
      </c>
      <c r="C405">
        <v>0.5</v>
      </c>
      <c r="D405" t="s">
        <v>22</v>
      </c>
      <c r="E405">
        <v>14</v>
      </c>
      <c r="F405">
        <v>5</v>
      </c>
      <c r="G405">
        <v>1655</v>
      </c>
      <c r="H405">
        <v>0.8</v>
      </c>
      <c r="I405">
        <v>112</v>
      </c>
      <c r="J405">
        <v>18</v>
      </c>
      <c r="K405">
        <v>0</v>
      </c>
      <c r="L405">
        <v>320</v>
      </c>
      <c r="M405">
        <v>747</v>
      </c>
      <c r="N405" t="s">
        <v>22</v>
      </c>
      <c r="O405" t="s">
        <v>22</v>
      </c>
      <c r="P405" t="s">
        <v>22</v>
      </c>
      <c r="Q405" t="s">
        <v>22</v>
      </c>
      <c r="R405" t="s">
        <v>22</v>
      </c>
      <c r="S405">
        <v>2</v>
      </c>
      <c r="T405">
        <v>0</v>
      </c>
      <c r="U405">
        <v>0</v>
      </c>
    </row>
    <row r="406" spans="1:21" x14ac:dyDescent="0.3">
      <c r="A406">
        <v>1786</v>
      </c>
      <c r="B406">
        <v>14</v>
      </c>
      <c r="C406">
        <v>2.6</v>
      </c>
      <c r="D406" t="s">
        <v>22</v>
      </c>
      <c r="E406">
        <v>14</v>
      </c>
      <c r="F406">
        <v>4</v>
      </c>
      <c r="G406">
        <v>3038</v>
      </c>
      <c r="H406">
        <v>1</v>
      </c>
      <c r="I406">
        <v>115</v>
      </c>
      <c r="J406">
        <v>18</v>
      </c>
      <c r="K406">
        <v>0</v>
      </c>
      <c r="L406">
        <v>616</v>
      </c>
      <c r="M406">
        <v>912</v>
      </c>
      <c r="N406" t="s">
        <v>22</v>
      </c>
      <c r="O406" t="s">
        <v>21</v>
      </c>
      <c r="P406" t="s">
        <v>22</v>
      </c>
      <c r="Q406" t="s">
        <v>22</v>
      </c>
      <c r="R406" t="s">
        <v>22</v>
      </c>
      <c r="S406">
        <v>15</v>
      </c>
      <c r="T406">
        <v>6</v>
      </c>
      <c r="U406">
        <v>3</v>
      </c>
    </row>
    <row r="407" spans="1:21" x14ac:dyDescent="0.3">
      <c r="A407">
        <v>1456</v>
      </c>
      <c r="B407">
        <v>13</v>
      </c>
      <c r="C407">
        <v>1.6</v>
      </c>
      <c r="D407" t="s">
        <v>21</v>
      </c>
      <c r="E407">
        <v>39</v>
      </c>
      <c r="F407">
        <v>8</v>
      </c>
      <c r="G407">
        <v>3998</v>
      </c>
      <c r="H407">
        <v>0.1</v>
      </c>
      <c r="I407">
        <v>80</v>
      </c>
      <c r="J407">
        <v>6</v>
      </c>
      <c r="K407">
        <v>3</v>
      </c>
      <c r="L407">
        <v>815</v>
      </c>
      <c r="M407">
        <v>1666</v>
      </c>
      <c r="N407" t="s">
        <v>21</v>
      </c>
      <c r="O407" t="s">
        <v>21</v>
      </c>
      <c r="P407" t="s">
        <v>21</v>
      </c>
      <c r="Q407" t="s">
        <v>22</v>
      </c>
      <c r="R407" t="s">
        <v>22</v>
      </c>
      <c r="S407">
        <v>10</v>
      </c>
      <c r="T407">
        <v>9</v>
      </c>
      <c r="U407">
        <v>3</v>
      </c>
    </row>
    <row r="408" spans="1:21" x14ac:dyDescent="0.3">
      <c r="A408">
        <v>1830</v>
      </c>
      <c r="B408">
        <v>11</v>
      </c>
      <c r="C408">
        <v>1</v>
      </c>
      <c r="D408" t="s">
        <v>22</v>
      </c>
      <c r="E408">
        <v>47</v>
      </c>
      <c r="F408">
        <v>1</v>
      </c>
      <c r="G408">
        <v>3362</v>
      </c>
      <c r="H408">
        <v>0.3</v>
      </c>
      <c r="I408">
        <v>117</v>
      </c>
      <c r="J408">
        <v>13</v>
      </c>
      <c r="K408">
        <v>10</v>
      </c>
      <c r="L408">
        <v>1191</v>
      </c>
      <c r="M408">
        <v>1882</v>
      </c>
      <c r="N408" t="s">
        <v>22</v>
      </c>
      <c r="O408" t="s">
        <v>21</v>
      </c>
      <c r="P408" t="s">
        <v>21</v>
      </c>
      <c r="Q408" t="s">
        <v>22</v>
      </c>
      <c r="R408" t="s">
        <v>21</v>
      </c>
      <c r="S408">
        <v>11</v>
      </c>
      <c r="T408">
        <v>7</v>
      </c>
      <c r="U408">
        <v>3</v>
      </c>
    </row>
    <row r="409" spans="1:21" x14ac:dyDescent="0.3">
      <c r="A409">
        <v>1640</v>
      </c>
      <c r="B409">
        <v>5</v>
      </c>
      <c r="C409">
        <v>0.7</v>
      </c>
      <c r="D409" t="s">
        <v>22</v>
      </c>
      <c r="E409">
        <v>21</v>
      </c>
      <c r="F409">
        <v>7</v>
      </c>
      <c r="G409">
        <v>337</v>
      </c>
      <c r="H409">
        <v>0.8</v>
      </c>
      <c r="I409">
        <v>169</v>
      </c>
      <c r="J409">
        <v>16</v>
      </c>
      <c r="K409">
        <v>3</v>
      </c>
      <c r="L409">
        <v>589</v>
      </c>
      <c r="M409">
        <v>1301</v>
      </c>
      <c r="N409" t="s">
        <v>21</v>
      </c>
      <c r="O409" t="s">
        <v>21</v>
      </c>
      <c r="P409" t="s">
        <v>21</v>
      </c>
      <c r="Q409" t="s">
        <v>22</v>
      </c>
      <c r="R409" t="s">
        <v>21</v>
      </c>
      <c r="S409">
        <v>14</v>
      </c>
      <c r="T409">
        <v>10</v>
      </c>
      <c r="U409">
        <v>0</v>
      </c>
    </row>
    <row r="410" spans="1:21" x14ac:dyDescent="0.3">
      <c r="A410">
        <v>1793</v>
      </c>
      <c r="B410">
        <v>6</v>
      </c>
      <c r="C410">
        <v>2.7</v>
      </c>
      <c r="D410" t="s">
        <v>22</v>
      </c>
      <c r="E410">
        <v>44</v>
      </c>
      <c r="F410">
        <v>5</v>
      </c>
      <c r="G410">
        <v>2803</v>
      </c>
      <c r="H410">
        <v>0.7</v>
      </c>
      <c r="I410">
        <v>175</v>
      </c>
      <c r="J410">
        <v>19</v>
      </c>
      <c r="K410">
        <v>9</v>
      </c>
      <c r="L410">
        <v>655</v>
      </c>
      <c r="M410">
        <v>1459</v>
      </c>
      <c r="N410" t="s">
        <v>21</v>
      </c>
      <c r="O410" t="s">
        <v>21</v>
      </c>
      <c r="P410" t="s">
        <v>21</v>
      </c>
      <c r="Q410" t="s">
        <v>21</v>
      </c>
      <c r="R410" t="s">
        <v>22</v>
      </c>
      <c r="S410">
        <v>17</v>
      </c>
      <c r="T410">
        <v>12</v>
      </c>
      <c r="U410">
        <v>3</v>
      </c>
    </row>
    <row r="411" spans="1:21" x14ac:dyDescent="0.3">
      <c r="A411">
        <v>781</v>
      </c>
      <c r="B411">
        <v>9</v>
      </c>
      <c r="C411">
        <v>1.3</v>
      </c>
      <c r="D411" t="s">
        <v>21</v>
      </c>
      <c r="E411">
        <v>64</v>
      </c>
      <c r="F411">
        <v>2</v>
      </c>
      <c r="G411">
        <v>3862</v>
      </c>
      <c r="H411">
        <v>0.2</v>
      </c>
      <c r="I411">
        <v>88</v>
      </c>
      <c r="J411">
        <v>17</v>
      </c>
      <c r="K411">
        <v>10</v>
      </c>
      <c r="L411">
        <v>368</v>
      </c>
      <c r="M411">
        <v>607</v>
      </c>
      <c r="N411" t="s">
        <v>22</v>
      </c>
      <c r="O411" t="s">
        <v>22</v>
      </c>
      <c r="P411" t="s">
        <v>22</v>
      </c>
      <c r="Q411" t="s">
        <v>22</v>
      </c>
      <c r="R411" t="s">
        <v>21</v>
      </c>
      <c r="S411">
        <v>7</v>
      </c>
      <c r="T411">
        <v>1</v>
      </c>
      <c r="U411">
        <v>3</v>
      </c>
    </row>
    <row r="412" spans="1:21" x14ac:dyDescent="0.3">
      <c r="A412">
        <v>713</v>
      </c>
      <c r="B412">
        <v>12</v>
      </c>
      <c r="C412">
        <v>1.6</v>
      </c>
      <c r="D412" t="s">
        <v>22</v>
      </c>
      <c r="E412">
        <v>63</v>
      </c>
      <c r="F412">
        <v>2</v>
      </c>
      <c r="G412">
        <v>2082</v>
      </c>
      <c r="H412">
        <v>0.7</v>
      </c>
      <c r="I412">
        <v>89</v>
      </c>
      <c r="J412">
        <v>15</v>
      </c>
      <c r="K412">
        <v>10</v>
      </c>
      <c r="L412">
        <v>103</v>
      </c>
      <c r="M412">
        <v>1760</v>
      </c>
      <c r="N412" t="s">
        <v>22</v>
      </c>
      <c r="O412" t="s">
        <v>21</v>
      </c>
      <c r="P412" t="s">
        <v>21</v>
      </c>
      <c r="Q412" t="s">
        <v>22</v>
      </c>
      <c r="R412" t="s">
        <v>22</v>
      </c>
      <c r="S412">
        <v>8</v>
      </c>
      <c r="T412">
        <v>4</v>
      </c>
      <c r="U412">
        <v>1</v>
      </c>
    </row>
    <row r="413" spans="1:21" x14ac:dyDescent="0.3">
      <c r="A413">
        <v>1496</v>
      </c>
      <c r="B413">
        <v>7</v>
      </c>
      <c r="C413">
        <v>2</v>
      </c>
      <c r="D413" t="s">
        <v>21</v>
      </c>
      <c r="E413">
        <v>42</v>
      </c>
      <c r="F413">
        <v>5</v>
      </c>
      <c r="G413">
        <v>854</v>
      </c>
      <c r="H413">
        <v>0.5</v>
      </c>
      <c r="I413">
        <v>182</v>
      </c>
      <c r="J413">
        <v>16</v>
      </c>
      <c r="K413">
        <v>0</v>
      </c>
      <c r="L413">
        <v>96</v>
      </c>
      <c r="M413">
        <v>741</v>
      </c>
      <c r="N413" t="s">
        <v>21</v>
      </c>
      <c r="O413" t="s">
        <v>22</v>
      </c>
      <c r="P413" t="s">
        <v>22</v>
      </c>
      <c r="Q413" t="s">
        <v>21</v>
      </c>
      <c r="R413" t="s">
        <v>21</v>
      </c>
      <c r="S413">
        <v>5</v>
      </c>
      <c r="T413">
        <v>4</v>
      </c>
      <c r="U413">
        <v>0</v>
      </c>
    </row>
    <row r="414" spans="1:21" x14ac:dyDescent="0.3">
      <c r="A414">
        <v>1520</v>
      </c>
      <c r="B414">
        <v>13</v>
      </c>
      <c r="C414">
        <v>2.2000000000000002</v>
      </c>
      <c r="D414" t="s">
        <v>22</v>
      </c>
      <c r="E414">
        <v>33</v>
      </c>
      <c r="F414">
        <v>8</v>
      </c>
      <c r="G414">
        <v>3826</v>
      </c>
      <c r="H414">
        <v>0.5</v>
      </c>
      <c r="I414">
        <v>177</v>
      </c>
      <c r="J414">
        <v>14</v>
      </c>
      <c r="K414">
        <v>9</v>
      </c>
      <c r="L414">
        <v>151</v>
      </c>
      <c r="M414">
        <v>1005</v>
      </c>
      <c r="N414" t="s">
        <v>21</v>
      </c>
      <c r="O414" t="s">
        <v>21</v>
      </c>
      <c r="P414" t="s">
        <v>21</v>
      </c>
      <c r="Q414" t="s">
        <v>21</v>
      </c>
      <c r="R414" t="s">
        <v>21</v>
      </c>
      <c r="S414">
        <v>18</v>
      </c>
      <c r="T414">
        <v>5</v>
      </c>
      <c r="U414">
        <v>3</v>
      </c>
    </row>
    <row r="415" spans="1:21" x14ac:dyDescent="0.3">
      <c r="A415">
        <v>1114</v>
      </c>
      <c r="B415">
        <v>17</v>
      </c>
      <c r="C415">
        <v>2.8</v>
      </c>
      <c r="D415" t="s">
        <v>22</v>
      </c>
      <c r="E415">
        <v>9</v>
      </c>
      <c r="F415">
        <v>3</v>
      </c>
      <c r="G415">
        <v>907</v>
      </c>
      <c r="H415">
        <v>0.4</v>
      </c>
      <c r="I415">
        <v>197</v>
      </c>
      <c r="J415">
        <v>10</v>
      </c>
      <c r="K415">
        <v>7</v>
      </c>
      <c r="L415">
        <v>1040</v>
      </c>
      <c r="M415">
        <v>1071</v>
      </c>
      <c r="N415" t="s">
        <v>21</v>
      </c>
      <c r="O415" t="s">
        <v>21</v>
      </c>
      <c r="P415" t="s">
        <v>21</v>
      </c>
      <c r="Q415" t="s">
        <v>22</v>
      </c>
      <c r="R415" t="s">
        <v>22</v>
      </c>
      <c r="S415">
        <v>15</v>
      </c>
      <c r="T415">
        <v>4</v>
      </c>
      <c r="U415">
        <v>0</v>
      </c>
    </row>
    <row r="416" spans="1:21" x14ac:dyDescent="0.3">
      <c r="A416">
        <v>723</v>
      </c>
      <c r="B416">
        <v>17</v>
      </c>
      <c r="C416">
        <v>1.9</v>
      </c>
      <c r="D416" t="s">
        <v>22</v>
      </c>
      <c r="E416">
        <v>30</v>
      </c>
      <c r="F416">
        <v>1</v>
      </c>
      <c r="G416">
        <v>2339</v>
      </c>
      <c r="H416">
        <v>0.3</v>
      </c>
      <c r="I416">
        <v>102</v>
      </c>
      <c r="J416">
        <v>19</v>
      </c>
      <c r="K416">
        <v>9</v>
      </c>
      <c r="L416">
        <v>1467</v>
      </c>
      <c r="M416">
        <v>1901</v>
      </c>
      <c r="N416" t="s">
        <v>21</v>
      </c>
      <c r="O416" t="s">
        <v>22</v>
      </c>
      <c r="P416" t="s">
        <v>22</v>
      </c>
      <c r="Q416" t="s">
        <v>21</v>
      </c>
      <c r="R416" t="s">
        <v>21</v>
      </c>
      <c r="S416">
        <v>7</v>
      </c>
      <c r="T416">
        <v>4</v>
      </c>
      <c r="U416">
        <v>2</v>
      </c>
    </row>
    <row r="417" spans="1:21" x14ac:dyDescent="0.3">
      <c r="A417">
        <v>1545</v>
      </c>
      <c r="B417">
        <v>6</v>
      </c>
      <c r="C417">
        <v>1.3</v>
      </c>
      <c r="D417" t="s">
        <v>21</v>
      </c>
      <c r="E417">
        <v>35</v>
      </c>
      <c r="F417">
        <v>5</v>
      </c>
      <c r="G417">
        <v>3197</v>
      </c>
      <c r="H417">
        <v>0.1</v>
      </c>
      <c r="I417">
        <v>173</v>
      </c>
      <c r="J417">
        <v>14</v>
      </c>
      <c r="K417">
        <v>9</v>
      </c>
      <c r="L417">
        <v>115</v>
      </c>
      <c r="M417">
        <v>1352</v>
      </c>
      <c r="N417" t="s">
        <v>22</v>
      </c>
      <c r="O417" t="s">
        <v>21</v>
      </c>
      <c r="P417" t="s">
        <v>21</v>
      </c>
      <c r="Q417" t="s">
        <v>21</v>
      </c>
      <c r="R417" t="s">
        <v>22</v>
      </c>
      <c r="S417">
        <v>20</v>
      </c>
      <c r="T417">
        <v>15</v>
      </c>
      <c r="U417">
        <v>3</v>
      </c>
    </row>
    <row r="418" spans="1:21" x14ac:dyDescent="0.3">
      <c r="A418">
        <v>1884</v>
      </c>
      <c r="B418">
        <v>7</v>
      </c>
      <c r="C418">
        <v>2.1</v>
      </c>
      <c r="D418" t="s">
        <v>21</v>
      </c>
      <c r="E418">
        <v>43</v>
      </c>
      <c r="F418">
        <v>1</v>
      </c>
      <c r="G418">
        <v>3619</v>
      </c>
      <c r="H418">
        <v>0.8</v>
      </c>
      <c r="I418">
        <v>185</v>
      </c>
      <c r="J418">
        <v>14</v>
      </c>
      <c r="K418">
        <v>8</v>
      </c>
      <c r="L418">
        <v>451</v>
      </c>
      <c r="M418">
        <v>819</v>
      </c>
      <c r="N418" t="s">
        <v>21</v>
      </c>
      <c r="O418" t="s">
        <v>21</v>
      </c>
      <c r="P418" t="s">
        <v>21</v>
      </c>
      <c r="Q418" t="s">
        <v>21</v>
      </c>
      <c r="R418" t="s">
        <v>22</v>
      </c>
      <c r="S418">
        <v>18</v>
      </c>
      <c r="T418">
        <v>7</v>
      </c>
      <c r="U418">
        <v>3</v>
      </c>
    </row>
    <row r="419" spans="1:21" x14ac:dyDescent="0.3">
      <c r="A419">
        <v>1549</v>
      </c>
      <c r="B419">
        <v>11</v>
      </c>
      <c r="C419">
        <v>1.5</v>
      </c>
      <c r="D419" t="s">
        <v>21</v>
      </c>
      <c r="E419">
        <v>27</v>
      </c>
      <c r="F419">
        <v>5</v>
      </c>
      <c r="G419">
        <v>436</v>
      </c>
      <c r="H419">
        <v>0.4</v>
      </c>
      <c r="I419">
        <v>113</v>
      </c>
      <c r="J419">
        <v>10</v>
      </c>
      <c r="K419">
        <v>8</v>
      </c>
      <c r="L419">
        <v>632</v>
      </c>
      <c r="M419">
        <v>1162</v>
      </c>
      <c r="N419" t="s">
        <v>22</v>
      </c>
      <c r="O419" t="s">
        <v>21</v>
      </c>
      <c r="P419" t="s">
        <v>21</v>
      </c>
      <c r="Q419" t="s">
        <v>22</v>
      </c>
      <c r="R419" t="s">
        <v>21</v>
      </c>
      <c r="S419">
        <v>7</v>
      </c>
      <c r="T419">
        <v>0</v>
      </c>
      <c r="U419">
        <v>0</v>
      </c>
    </row>
    <row r="420" spans="1:21" x14ac:dyDescent="0.3">
      <c r="A420">
        <v>856</v>
      </c>
      <c r="B420">
        <v>12</v>
      </c>
      <c r="C420">
        <v>1.9</v>
      </c>
      <c r="D420" t="s">
        <v>21</v>
      </c>
      <c r="E420">
        <v>14</v>
      </c>
      <c r="F420">
        <v>1</v>
      </c>
      <c r="G420">
        <v>2439</v>
      </c>
      <c r="H420">
        <v>0.6</v>
      </c>
      <c r="I420">
        <v>115</v>
      </c>
      <c r="J420">
        <v>6</v>
      </c>
      <c r="K420">
        <v>3</v>
      </c>
      <c r="L420">
        <v>395</v>
      </c>
      <c r="M420">
        <v>1027</v>
      </c>
      <c r="N420" t="s">
        <v>21</v>
      </c>
      <c r="O420" t="s">
        <v>21</v>
      </c>
      <c r="P420" t="s">
        <v>21</v>
      </c>
      <c r="Q420" t="s">
        <v>21</v>
      </c>
      <c r="R420" t="s">
        <v>22</v>
      </c>
      <c r="S420">
        <v>7</v>
      </c>
      <c r="T420">
        <v>0</v>
      </c>
      <c r="U420">
        <v>1</v>
      </c>
    </row>
    <row r="421" spans="1:21" x14ac:dyDescent="0.3">
      <c r="A421">
        <v>531</v>
      </c>
      <c r="B421">
        <v>20</v>
      </c>
      <c r="C421">
        <v>0.5</v>
      </c>
      <c r="D421" t="s">
        <v>21</v>
      </c>
      <c r="E421">
        <v>12</v>
      </c>
      <c r="F421">
        <v>4</v>
      </c>
      <c r="G421">
        <v>2331</v>
      </c>
      <c r="H421">
        <v>0.5</v>
      </c>
      <c r="I421">
        <v>121</v>
      </c>
      <c r="J421">
        <v>18</v>
      </c>
      <c r="K421">
        <v>12</v>
      </c>
      <c r="L421">
        <v>158</v>
      </c>
      <c r="M421">
        <v>1657</v>
      </c>
      <c r="N421" t="s">
        <v>22</v>
      </c>
      <c r="O421" t="s">
        <v>21</v>
      </c>
      <c r="P421" t="s">
        <v>21</v>
      </c>
      <c r="Q421" t="s">
        <v>21</v>
      </c>
      <c r="R421" t="s">
        <v>21</v>
      </c>
      <c r="S421">
        <v>3</v>
      </c>
      <c r="T421">
        <v>0</v>
      </c>
      <c r="U421">
        <v>1</v>
      </c>
    </row>
    <row r="422" spans="1:21" x14ac:dyDescent="0.3">
      <c r="A422">
        <v>1815</v>
      </c>
      <c r="B422">
        <v>2</v>
      </c>
      <c r="C422">
        <v>2.8</v>
      </c>
      <c r="D422" t="s">
        <v>22</v>
      </c>
      <c r="E422">
        <v>33</v>
      </c>
      <c r="F422">
        <v>4</v>
      </c>
      <c r="G422">
        <v>1482</v>
      </c>
      <c r="H422">
        <v>0.6</v>
      </c>
      <c r="I422">
        <v>159</v>
      </c>
      <c r="J422">
        <v>18</v>
      </c>
      <c r="K422">
        <v>0</v>
      </c>
      <c r="L422">
        <v>607</v>
      </c>
      <c r="M422">
        <v>748</v>
      </c>
      <c r="N422" t="s">
        <v>22</v>
      </c>
      <c r="O422" t="s">
        <v>21</v>
      </c>
      <c r="P422" t="s">
        <v>22</v>
      </c>
      <c r="Q422" t="s">
        <v>22</v>
      </c>
      <c r="R422" t="s">
        <v>22</v>
      </c>
      <c r="S422">
        <v>17</v>
      </c>
      <c r="T422">
        <v>2</v>
      </c>
      <c r="U422">
        <v>1</v>
      </c>
    </row>
    <row r="423" spans="1:21" x14ac:dyDescent="0.3">
      <c r="A423">
        <v>815</v>
      </c>
      <c r="B423">
        <v>6</v>
      </c>
      <c r="C423">
        <v>2</v>
      </c>
      <c r="D423" t="s">
        <v>21</v>
      </c>
      <c r="E423">
        <v>51</v>
      </c>
      <c r="F423">
        <v>6</v>
      </c>
      <c r="G423">
        <v>3469</v>
      </c>
      <c r="H423">
        <v>0.3</v>
      </c>
      <c r="I423">
        <v>85</v>
      </c>
      <c r="J423">
        <v>5</v>
      </c>
      <c r="K423">
        <v>4</v>
      </c>
      <c r="L423">
        <v>982</v>
      </c>
      <c r="M423">
        <v>1291</v>
      </c>
      <c r="N423" t="s">
        <v>22</v>
      </c>
      <c r="O423" t="s">
        <v>21</v>
      </c>
      <c r="P423" t="s">
        <v>22</v>
      </c>
      <c r="Q423" t="s">
        <v>21</v>
      </c>
      <c r="R423" t="s">
        <v>22</v>
      </c>
      <c r="S423">
        <v>12</v>
      </c>
      <c r="T423">
        <v>4</v>
      </c>
      <c r="U423">
        <v>3</v>
      </c>
    </row>
    <row r="424" spans="1:21" x14ac:dyDescent="0.3">
      <c r="A424">
        <v>1977</v>
      </c>
      <c r="B424">
        <v>14</v>
      </c>
      <c r="C424">
        <v>2</v>
      </c>
      <c r="D424" t="s">
        <v>21</v>
      </c>
      <c r="E424">
        <v>54</v>
      </c>
      <c r="F424">
        <v>7</v>
      </c>
      <c r="G424">
        <v>1971</v>
      </c>
      <c r="H424">
        <v>1</v>
      </c>
      <c r="I424">
        <v>171</v>
      </c>
      <c r="J424">
        <v>18</v>
      </c>
      <c r="K424">
        <v>7</v>
      </c>
      <c r="L424">
        <v>1226</v>
      </c>
      <c r="M424">
        <v>1242</v>
      </c>
      <c r="N424" t="s">
        <v>21</v>
      </c>
      <c r="O424" t="s">
        <v>21</v>
      </c>
      <c r="P424" t="s">
        <v>21</v>
      </c>
      <c r="Q424" t="s">
        <v>22</v>
      </c>
      <c r="R424" t="s">
        <v>21</v>
      </c>
      <c r="S424">
        <v>18</v>
      </c>
      <c r="T424">
        <v>7</v>
      </c>
      <c r="U424">
        <v>2</v>
      </c>
    </row>
    <row r="425" spans="1:21" x14ac:dyDescent="0.3">
      <c r="A425">
        <v>649</v>
      </c>
      <c r="B425">
        <v>2</v>
      </c>
      <c r="C425">
        <v>1.4</v>
      </c>
      <c r="D425" t="s">
        <v>22</v>
      </c>
      <c r="E425">
        <v>19</v>
      </c>
      <c r="F425">
        <v>7</v>
      </c>
      <c r="G425">
        <v>739</v>
      </c>
      <c r="H425">
        <v>0.8</v>
      </c>
      <c r="I425">
        <v>190</v>
      </c>
      <c r="J425">
        <v>18</v>
      </c>
      <c r="K425">
        <v>1</v>
      </c>
      <c r="L425">
        <v>344</v>
      </c>
      <c r="M425">
        <v>1551</v>
      </c>
      <c r="N425" t="s">
        <v>21</v>
      </c>
      <c r="O425" t="s">
        <v>21</v>
      </c>
      <c r="P425" t="s">
        <v>21</v>
      </c>
      <c r="Q425" t="s">
        <v>22</v>
      </c>
      <c r="R425" t="s">
        <v>21</v>
      </c>
      <c r="S425">
        <v>12</v>
      </c>
      <c r="T425">
        <v>4</v>
      </c>
      <c r="U425">
        <v>0</v>
      </c>
    </row>
    <row r="426" spans="1:21" x14ac:dyDescent="0.3">
      <c r="A426">
        <v>667</v>
      </c>
      <c r="B426">
        <v>12</v>
      </c>
      <c r="C426">
        <v>1.3</v>
      </c>
      <c r="D426" t="s">
        <v>21</v>
      </c>
      <c r="E426">
        <v>6</v>
      </c>
      <c r="F426">
        <v>6</v>
      </c>
      <c r="G426">
        <v>3566</v>
      </c>
      <c r="H426">
        <v>0.1</v>
      </c>
      <c r="I426">
        <v>149</v>
      </c>
      <c r="J426">
        <v>9</v>
      </c>
      <c r="K426">
        <v>5</v>
      </c>
      <c r="L426">
        <v>272</v>
      </c>
      <c r="M426">
        <v>870</v>
      </c>
      <c r="N426" t="s">
        <v>22</v>
      </c>
      <c r="O426" t="s">
        <v>21</v>
      </c>
      <c r="P426" t="s">
        <v>21</v>
      </c>
      <c r="Q426" t="s">
        <v>21</v>
      </c>
      <c r="R426" t="s">
        <v>22</v>
      </c>
      <c r="S426">
        <v>10</v>
      </c>
      <c r="T426">
        <v>4</v>
      </c>
      <c r="U426">
        <v>2</v>
      </c>
    </row>
    <row r="427" spans="1:21" x14ac:dyDescent="0.3">
      <c r="A427">
        <v>1265</v>
      </c>
      <c r="B427">
        <v>8</v>
      </c>
      <c r="C427">
        <v>0.6</v>
      </c>
      <c r="D427" t="s">
        <v>21</v>
      </c>
      <c r="E427">
        <v>49</v>
      </c>
      <c r="F427">
        <v>1</v>
      </c>
      <c r="G427">
        <v>1518</v>
      </c>
      <c r="H427">
        <v>0.5</v>
      </c>
      <c r="I427">
        <v>90</v>
      </c>
      <c r="J427">
        <v>16</v>
      </c>
      <c r="K427">
        <v>11</v>
      </c>
      <c r="L427">
        <v>275</v>
      </c>
      <c r="M427">
        <v>687</v>
      </c>
      <c r="N427" t="s">
        <v>22</v>
      </c>
      <c r="O427" t="s">
        <v>21</v>
      </c>
      <c r="P427" t="s">
        <v>21</v>
      </c>
      <c r="Q427" t="s">
        <v>21</v>
      </c>
      <c r="R427" t="s">
        <v>22</v>
      </c>
      <c r="S427">
        <v>5</v>
      </c>
      <c r="T427">
        <v>4</v>
      </c>
      <c r="U427">
        <v>1</v>
      </c>
    </row>
    <row r="428" spans="1:21" x14ac:dyDescent="0.3">
      <c r="A428">
        <v>718</v>
      </c>
      <c r="B428">
        <v>3</v>
      </c>
      <c r="C428">
        <v>2.8</v>
      </c>
      <c r="D428" t="s">
        <v>22</v>
      </c>
      <c r="E428">
        <v>59</v>
      </c>
      <c r="F428">
        <v>6</v>
      </c>
      <c r="G428">
        <v>1824</v>
      </c>
      <c r="H428">
        <v>0.8</v>
      </c>
      <c r="I428">
        <v>113</v>
      </c>
      <c r="J428">
        <v>11</v>
      </c>
      <c r="K428">
        <v>9</v>
      </c>
      <c r="L428">
        <v>1185</v>
      </c>
      <c r="M428">
        <v>1387</v>
      </c>
      <c r="N428" t="s">
        <v>21</v>
      </c>
      <c r="O428" t="s">
        <v>21</v>
      </c>
      <c r="P428" t="s">
        <v>22</v>
      </c>
      <c r="Q428" t="s">
        <v>22</v>
      </c>
      <c r="R428" t="s">
        <v>22</v>
      </c>
      <c r="S428">
        <v>13</v>
      </c>
      <c r="T428">
        <v>10</v>
      </c>
      <c r="U428">
        <v>1</v>
      </c>
    </row>
    <row r="429" spans="1:21" x14ac:dyDescent="0.3">
      <c r="A429">
        <v>984</v>
      </c>
      <c r="B429">
        <v>16</v>
      </c>
      <c r="C429">
        <v>2.2000000000000002</v>
      </c>
      <c r="D429" t="s">
        <v>21</v>
      </c>
      <c r="E429">
        <v>39</v>
      </c>
      <c r="F429">
        <v>8</v>
      </c>
      <c r="G429">
        <v>2013</v>
      </c>
      <c r="H429">
        <v>0.5</v>
      </c>
      <c r="I429">
        <v>119</v>
      </c>
      <c r="J429">
        <v>11</v>
      </c>
      <c r="K429">
        <v>7</v>
      </c>
      <c r="L429">
        <v>56</v>
      </c>
      <c r="M429">
        <v>1931</v>
      </c>
      <c r="N429" t="s">
        <v>21</v>
      </c>
      <c r="O429" t="s">
        <v>21</v>
      </c>
      <c r="P429" t="s">
        <v>21</v>
      </c>
      <c r="Q429" t="s">
        <v>22</v>
      </c>
      <c r="R429" t="s">
        <v>21</v>
      </c>
      <c r="S429">
        <v>18</v>
      </c>
      <c r="T429">
        <v>0</v>
      </c>
      <c r="U429">
        <v>1</v>
      </c>
    </row>
    <row r="430" spans="1:21" x14ac:dyDescent="0.3">
      <c r="A430">
        <v>1067</v>
      </c>
      <c r="B430">
        <v>13</v>
      </c>
      <c r="C430">
        <v>1.8</v>
      </c>
      <c r="D430" t="s">
        <v>21</v>
      </c>
      <c r="E430">
        <v>14</v>
      </c>
      <c r="F430">
        <v>1</v>
      </c>
      <c r="G430">
        <v>966</v>
      </c>
      <c r="H430">
        <v>0.2</v>
      </c>
      <c r="I430">
        <v>146</v>
      </c>
      <c r="J430">
        <v>5</v>
      </c>
      <c r="K430">
        <v>0</v>
      </c>
      <c r="L430">
        <v>965</v>
      </c>
      <c r="M430">
        <v>1009</v>
      </c>
      <c r="N430" t="s">
        <v>22</v>
      </c>
      <c r="O430" t="s">
        <v>22</v>
      </c>
      <c r="P430" t="s">
        <v>22</v>
      </c>
      <c r="Q430" t="s">
        <v>21</v>
      </c>
      <c r="R430" t="s">
        <v>22</v>
      </c>
      <c r="S430">
        <v>15</v>
      </c>
      <c r="T430">
        <v>11</v>
      </c>
      <c r="U430">
        <v>0</v>
      </c>
    </row>
    <row r="431" spans="1:21" x14ac:dyDescent="0.3">
      <c r="A431">
        <v>788</v>
      </c>
      <c r="B431">
        <v>6</v>
      </c>
      <c r="C431">
        <v>2.5</v>
      </c>
      <c r="D431" t="s">
        <v>21</v>
      </c>
      <c r="E431">
        <v>57</v>
      </c>
      <c r="F431">
        <v>8</v>
      </c>
      <c r="G431">
        <v>3969</v>
      </c>
      <c r="H431">
        <v>0.9</v>
      </c>
      <c r="I431">
        <v>91</v>
      </c>
      <c r="J431">
        <v>12</v>
      </c>
      <c r="K431">
        <v>8</v>
      </c>
      <c r="L431">
        <v>42</v>
      </c>
      <c r="M431">
        <v>1161</v>
      </c>
      <c r="N431" t="s">
        <v>21</v>
      </c>
      <c r="O431" t="s">
        <v>21</v>
      </c>
      <c r="P431" t="s">
        <v>21</v>
      </c>
      <c r="Q431" t="s">
        <v>21</v>
      </c>
      <c r="R431" t="s">
        <v>22</v>
      </c>
      <c r="S431">
        <v>12</v>
      </c>
      <c r="T431">
        <v>4</v>
      </c>
      <c r="U431">
        <v>3</v>
      </c>
    </row>
    <row r="432" spans="1:21" x14ac:dyDescent="0.3">
      <c r="A432">
        <v>1672</v>
      </c>
      <c r="B432">
        <v>7</v>
      </c>
      <c r="C432">
        <v>1.7</v>
      </c>
      <c r="D432" t="s">
        <v>21</v>
      </c>
      <c r="E432">
        <v>44</v>
      </c>
      <c r="F432">
        <v>8</v>
      </c>
      <c r="G432">
        <v>1348</v>
      </c>
      <c r="H432">
        <v>0.5</v>
      </c>
      <c r="I432">
        <v>172</v>
      </c>
      <c r="J432">
        <v>11</v>
      </c>
      <c r="K432">
        <v>6</v>
      </c>
      <c r="L432">
        <v>1250</v>
      </c>
      <c r="M432">
        <v>1435</v>
      </c>
      <c r="N432" t="s">
        <v>21</v>
      </c>
      <c r="O432" t="s">
        <v>21</v>
      </c>
      <c r="P432" t="s">
        <v>21</v>
      </c>
      <c r="Q432" t="s">
        <v>21</v>
      </c>
      <c r="R432" t="s">
        <v>21</v>
      </c>
      <c r="S432">
        <v>4</v>
      </c>
      <c r="T432">
        <v>1</v>
      </c>
      <c r="U432">
        <v>1</v>
      </c>
    </row>
    <row r="433" spans="1:21" x14ac:dyDescent="0.3">
      <c r="A433">
        <v>1424</v>
      </c>
      <c r="B433">
        <v>16</v>
      </c>
      <c r="C433">
        <v>0.5</v>
      </c>
      <c r="D433" t="s">
        <v>21</v>
      </c>
      <c r="E433">
        <v>23</v>
      </c>
      <c r="F433">
        <v>4</v>
      </c>
      <c r="G433">
        <v>1053</v>
      </c>
      <c r="H433">
        <v>0.6</v>
      </c>
      <c r="I433">
        <v>80</v>
      </c>
      <c r="J433">
        <v>14</v>
      </c>
      <c r="K433">
        <v>11</v>
      </c>
      <c r="L433">
        <v>1399</v>
      </c>
      <c r="M433">
        <v>1663</v>
      </c>
      <c r="N433" t="s">
        <v>21</v>
      </c>
      <c r="O433" t="s">
        <v>21</v>
      </c>
      <c r="P433" t="s">
        <v>21</v>
      </c>
      <c r="Q433" t="s">
        <v>21</v>
      </c>
      <c r="R433" t="s">
        <v>22</v>
      </c>
      <c r="S433">
        <v>18</v>
      </c>
      <c r="T433">
        <v>16</v>
      </c>
      <c r="U433">
        <v>1</v>
      </c>
    </row>
    <row r="434" spans="1:21" x14ac:dyDescent="0.3">
      <c r="A434">
        <v>1162</v>
      </c>
      <c r="B434">
        <v>20</v>
      </c>
      <c r="C434">
        <v>2</v>
      </c>
      <c r="D434" t="s">
        <v>22</v>
      </c>
      <c r="E434">
        <v>56</v>
      </c>
      <c r="F434">
        <v>7</v>
      </c>
      <c r="G434">
        <v>1652</v>
      </c>
      <c r="H434">
        <v>0.7</v>
      </c>
      <c r="I434">
        <v>114</v>
      </c>
      <c r="J434">
        <v>5</v>
      </c>
      <c r="K434">
        <v>0</v>
      </c>
      <c r="L434">
        <v>56</v>
      </c>
      <c r="M434">
        <v>997</v>
      </c>
      <c r="N434" t="s">
        <v>22</v>
      </c>
      <c r="O434" t="s">
        <v>21</v>
      </c>
      <c r="P434" t="s">
        <v>21</v>
      </c>
      <c r="Q434" t="s">
        <v>22</v>
      </c>
      <c r="R434" t="s">
        <v>22</v>
      </c>
      <c r="S434">
        <v>1</v>
      </c>
      <c r="T434">
        <v>0</v>
      </c>
      <c r="U434">
        <v>1</v>
      </c>
    </row>
    <row r="435" spans="1:21" x14ac:dyDescent="0.3">
      <c r="A435">
        <v>1547</v>
      </c>
      <c r="B435">
        <v>15</v>
      </c>
      <c r="C435">
        <v>3</v>
      </c>
      <c r="D435" t="s">
        <v>21</v>
      </c>
      <c r="E435">
        <v>14</v>
      </c>
      <c r="F435">
        <v>3</v>
      </c>
      <c r="G435">
        <v>2059</v>
      </c>
      <c r="H435">
        <v>0.7</v>
      </c>
      <c r="I435">
        <v>198</v>
      </c>
      <c r="J435">
        <v>5</v>
      </c>
      <c r="K435">
        <v>0</v>
      </c>
      <c r="L435">
        <v>1042</v>
      </c>
      <c r="M435">
        <v>1832</v>
      </c>
      <c r="N435" t="s">
        <v>22</v>
      </c>
      <c r="O435" t="s">
        <v>21</v>
      </c>
      <c r="P435" t="s">
        <v>21</v>
      </c>
      <c r="Q435" t="s">
        <v>21</v>
      </c>
      <c r="R435" t="s">
        <v>21</v>
      </c>
      <c r="S435">
        <v>19</v>
      </c>
      <c r="T435">
        <v>2</v>
      </c>
      <c r="U435">
        <v>2</v>
      </c>
    </row>
    <row r="436" spans="1:21" x14ac:dyDescent="0.3">
      <c r="A436">
        <v>822</v>
      </c>
      <c r="B436">
        <v>3</v>
      </c>
      <c r="C436">
        <v>0.5</v>
      </c>
      <c r="D436" t="s">
        <v>22</v>
      </c>
      <c r="E436">
        <v>51</v>
      </c>
      <c r="F436">
        <v>6</v>
      </c>
      <c r="G436">
        <v>3846</v>
      </c>
      <c r="H436">
        <v>0.3</v>
      </c>
      <c r="I436">
        <v>157</v>
      </c>
      <c r="J436">
        <v>10</v>
      </c>
      <c r="K436">
        <v>1</v>
      </c>
      <c r="L436">
        <v>667</v>
      </c>
      <c r="M436">
        <v>860</v>
      </c>
      <c r="N436" t="s">
        <v>22</v>
      </c>
      <c r="O436" t="s">
        <v>21</v>
      </c>
      <c r="P436" t="s">
        <v>21</v>
      </c>
      <c r="Q436" t="s">
        <v>22</v>
      </c>
      <c r="R436" t="s">
        <v>21</v>
      </c>
      <c r="S436">
        <v>20</v>
      </c>
      <c r="T436">
        <v>0</v>
      </c>
      <c r="U436">
        <v>3</v>
      </c>
    </row>
    <row r="437" spans="1:21" x14ac:dyDescent="0.3">
      <c r="A437">
        <v>1007</v>
      </c>
      <c r="B437">
        <v>16</v>
      </c>
      <c r="C437">
        <v>2</v>
      </c>
      <c r="D437" t="s">
        <v>22</v>
      </c>
      <c r="E437">
        <v>45</v>
      </c>
      <c r="F437">
        <v>5</v>
      </c>
      <c r="G437">
        <v>3648</v>
      </c>
      <c r="H437">
        <v>0.1</v>
      </c>
      <c r="I437">
        <v>95</v>
      </c>
      <c r="J437">
        <v>9</v>
      </c>
      <c r="K437">
        <v>0</v>
      </c>
      <c r="L437">
        <v>1186</v>
      </c>
      <c r="M437">
        <v>1529</v>
      </c>
      <c r="N437" t="s">
        <v>22</v>
      </c>
      <c r="O437" t="s">
        <v>22</v>
      </c>
      <c r="P437" t="s">
        <v>22</v>
      </c>
      <c r="Q437" t="s">
        <v>22</v>
      </c>
      <c r="R437" t="s">
        <v>22</v>
      </c>
      <c r="S437">
        <v>2</v>
      </c>
      <c r="T437">
        <v>0</v>
      </c>
      <c r="U437">
        <v>3</v>
      </c>
    </row>
    <row r="438" spans="1:21" x14ac:dyDescent="0.3">
      <c r="A438">
        <v>1695</v>
      </c>
      <c r="B438">
        <v>11</v>
      </c>
      <c r="C438">
        <v>0.5</v>
      </c>
      <c r="D438" t="s">
        <v>21</v>
      </c>
      <c r="E438">
        <v>47</v>
      </c>
      <c r="F438">
        <v>5</v>
      </c>
      <c r="G438">
        <v>1629</v>
      </c>
      <c r="H438">
        <v>0.5</v>
      </c>
      <c r="I438">
        <v>189</v>
      </c>
      <c r="J438">
        <v>8</v>
      </c>
      <c r="K438">
        <v>6</v>
      </c>
      <c r="L438">
        <v>308</v>
      </c>
      <c r="M438">
        <v>1208</v>
      </c>
      <c r="N438" t="s">
        <v>21</v>
      </c>
      <c r="O438" t="s">
        <v>21</v>
      </c>
      <c r="P438" t="s">
        <v>21</v>
      </c>
      <c r="Q438" t="s">
        <v>22</v>
      </c>
      <c r="R438" t="s">
        <v>21</v>
      </c>
      <c r="S438">
        <v>13</v>
      </c>
      <c r="T438">
        <v>2</v>
      </c>
      <c r="U438">
        <v>1</v>
      </c>
    </row>
    <row r="439" spans="1:21" x14ac:dyDescent="0.3">
      <c r="A439">
        <v>1742</v>
      </c>
      <c r="B439">
        <v>6</v>
      </c>
      <c r="C439">
        <v>1.6</v>
      </c>
      <c r="D439" t="s">
        <v>22</v>
      </c>
      <c r="E439">
        <v>49</v>
      </c>
      <c r="F439">
        <v>1</v>
      </c>
      <c r="G439">
        <v>1947</v>
      </c>
      <c r="H439">
        <v>0.8</v>
      </c>
      <c r="I439">
        <v>100</v>
      </c>
      <c r="J439">
        <v>5</v>
      </c>
      <c r="K439">
        <v>4</v>
      </c>
      <c r="L439">
        <v>1134</v>
      </c>
      <c r="M439">
        <v>1469</v>
      </c>
      <c r="N439" t="s">
        <v>22</v>
      </c>
      <c r="O439" t="s">
        <v>21</v>
      </c>
      <c r="P439" t="s">
        <v>22</v>
      </c>
      <c r="Q439" t="s">
        <v>21</v>
      </c>
      <c r="R439" t="s">
        <v>21</v>
      </c>
      <c r="S439">
        <v>9</v>
      </c>
      <c r="T439">
        <v>3</v>
      </c>
      <c r="U439">
        <v>2</v>
      </c>
    </row>
    <row r="440" spans="1:21" x14ac:dyDescent="0.3">
      <c r="A440">
        <v>1697</v>
      </c>
      <c r="B440">
        <v>11</v>
      </c>
      <c r="C440">
        <v>0.5</v>
      </c>
      <c r="D440" t="s">
        <v>22</v>
      </c>
      <c r="E440">
        <v>60</v>
      </c>
      <c r="F440">
        <v>4</v>
      </c>
      <c r="G440">
        <v>441</v>
      </c>
      <c r="H440">
        <v>0.1</v>
      </c>
      <c r="I440">
        <v>90</v>
      </c>
      <c r="J440">
        <v>15</v>
      </c>
      <c r="K440">
        <v>1</v>
      </c>
      <c r="L440">
        <v>88</v>
      </c>
      <c r="M440">
        <v>1046</v>
      </c>
      <c r="N440" t="s">
        <v>21</v>
      </c>
      <c r="O440" t="s">
        <v>21</v>
      </c>
      <c r="P440" t="s">
        <v>21</v>
      </c>
      <c r="Q440" t="s">
        <v>22</v>
      </c>
      <c r="R440" t="s">
        <v>22</v>
      </c>
      <c r="S440">
        <v>0</v>
      </c>
      <c r="T440">
        <v>0</v>
      </c>
      <c r="U440">
        <v>0</v>
      </c>
    </row>
    <row r="441" spans="1:21" x14ac:dyDescent="0.3">
      <c r="A441">
        <v>987</v>
      </c>
      <c r="B441">
        <v>14</v>
      </c>
      <c r="C441">
        <v>2.2999999999999998</v>
      </c>
      <c r="D441" t="s">
        <v>22</v>
      </c>
      <c r="E441">
        <v>17</v>
      </c>
      <c r="F441">
        <v>7</v>
      </c>
      <c r="G441">
        <v>3885</v>
      </c>
      <c r="H441">
        <v>0.8</v>
      </c>
      <c r="I441">
        <v>124</v>
      </c>
      <c r="J441">
        <v>11</v>
      </c>
      <c r="K441">
        <v>0</v>
      </c>
      <c r="L441">
        <v>887</v>
      </c>
      <c r="M441">
        <v>1274</v>
      </c>
      <c r="N441" t="s">
        <v>21</v>
      </c>
      <c r="O441" t="s">
        <v>21</v>
      </c>
      <c r="P441" t="s">
        <v>22</v>
      </c>
      <c r="Q441" t="s">
        <v>22</v>
      </c>
      <c r="R441" t="s">
        <v>21</v>
      </c>
      <c r="S441">
        <v>17</v>
      </c>
      <c r="T441">
        <v>9</v>
      </c>
      <c r="U441">
        <v>3</v>
      </c>
    </row>
    <row r="442" spans="1:21" x14ac:dyDescent="0.3">
      <c r="A442">
        <v>599</v>
      </c>
      <c r="B442">
        <v>7</v>
      </c>
      <c r="C442">
        <v>2.9</v>
      </c>
      <c r="D442" t="s">
        <v>22</v>
      </c>
      <c r="E442">
        <v>64</v>
      </c>
      <c r="F442">
        <v>8</v>
      </c>
      <c r="G442">
        <v>3396</v>
      </c>
      <c r="H442">
        <v>0.3</v>
      </c>
      <c r="I442">
        <v>186</v>
      </c>
      <c r="J442">
        <v>5</v>
      </c>
      <c r="K442">
        <v>3</v>
      </c>
      <c r="L442">
        <v>103</v>
      </c>
      <c r="M442">
        <v>646</v>
      </c>
      <c r="N442" t="s">
        <v>22</v>
      </c>
      <c r="O442" t="s">
        <v>21</v>
      </c>
      <c r="P442" t="s">
        <v>21</v>
      </c>
      <c r="Q442" t="s">
        <v>22</v>
      </c>
      <c r="R442" t="s">
        <v>21</v>
      </c>
      <c r="S442">
        <v>1</v>
      </c>
      <c r="T442">
        <v>0</v>
      </c>
      <c r="U442">
        <v>2</v>
      </c>
    </row>
    <row r="443" spans="1:21" x14ac:dyDescent="0.3">
      <c r="A443">
        <v>946</v>
      </c>
      <c r="B443">
        <v>13</v>
      </c>
      <c r="C443">
        <v>1.7</v>
      </c>
      <c r="D443" t="s">
        <v>21</v>
      </c>
      <c r="E443">
        <v>25</v>
      </c>
      <c r="F443">
        <v>6</v>
      </c>
      <c r="G443">
        <v>2177</v>
      </c>
      <c r="H443">
        <v>0.8</v>
      </c>
      <c r="I443">
        <v>143</v>
      </c>
      <c r="J443">
        <v>7</v>
      </c>
      <c r="K443">
        <v>5</v>
      </c>
      <c r="L443">
        <v>650</v>
      </c>
      <c r="M443">
        <v>1740</v>
      </c>
      <c r="N443" t="s">
        <v>21</v>
      </c>
      <c r="O443" t="s">
        <v>21</v>
      </c>
      <c r="P443" t="s">
        <v>21</v>
      </c>
      <c r="Q443" t="s">
        <v>21</v>
      </c>
      <c r="R443" t="s">
        <v>22</v>
      </c>
      <c r="S443">
        <v>15</v>
      </c>
      <c r="T443">
        <v>8</v>
      </c>
      <c r="U443">
        <v>2</v>
      </c>
    </row>
    <row r="444" spans="1:21" x14ac:dyDescent="0.3">
      <c r="A444">
        <v>1530</v>
      </c>
      <c r="B444">
        <v>19</v>
      </c>
      <c r="C444">
        <v>2</v>
      </c>
      <c r="D444" t="s">
        <v>22</v>
      </c>
      <c r="E444">
        <v>42</v>
      </c>
      <c r="F444">
        <v>6</v>
      </c>
      <c r="G444">
        <v>725</v>
      </c>
      <c r="H444">
        <v>0.8</v>
      </c>
      <c r="I444">
        <v>177</v>
      </c>
      <c r="J444">
        <v>11</v>
      </c>
      <c r="K444">
        <v>10</v>
      </c>
      <c r="L444">
        <v>454</v>
      </c>
      <c r="M444">
        <v>1975</v>
      </c>
      <c r="N444" t="s">
        <v>22</v>
      </c>
      <c r="O444" t="s">
        <v>22</v>
      </c>
      <c r="P444" t="s">
        <v>22</v>
      </c>
      <c r="Q444" t="s">
        <v>21</v>
      </c>
      <c r="R444" t="s">
        <v>22</v>
      </c>
      <c r="S444">
        <v>13</v>
      </c>
      <c r="T444">
        <v>11</v>
      </c>
      <c r="U444">
        <v>0</v>
      </c>
    </row>
    <row r="445" spans="1:21" x14ac:dyDescent="0.3">
      <c r="A445">
        <v>1236</v>
      </c>
      <c r="B445">
        <v>14</v>
      </c>
      <c r="C445">
        <v>2.8</v>
      </c>
      <c r="D445" t="s">
        <v>22</v>
      </c>
      <c r="E445">
        <v>32</v>
      </c>
      <c r="F445">
        <v>4</v>
      </c>
      <c r="G445">
        <v>942</v>
      </c>
      <c r="H445">
        <v>0.3</v>
      </c>
      <c r="I445">
        <v>143</v>
      </c>
      <c r="J445">
        <v>16</v>
      </c>
      <c r="K445">
        <v>12</v>
      </c>
      <c r="L445">
        <v>492</v>
      </c>
      <c r="M445">
        <v>1403</v>
      </c>
      <c r="N445" t="s">
        <v>21</v>
      </c>
      <c r="O445" t="s">
        <v>21</v>
      </c>
      <c r="P445" t="s">
        <v>21</v>
      </c>
      <c r="Q445" t="s">
        <v>21</v>
      </c>
      <c r="R445" t="s">
        <v>21</v>
      </c>
      <c r="S445">
        <v>18</v>
      </c>
      <c r="T445">
        <v>6</v>
      </c>
      <c r="U445">
        <v>0</v>
      </c>
    </row>
    <row r="446" spans="1:21" x14ac:dyDescent="0.3">
      <c r="A446">
        <v>539</v>
      </c>
      <c r="B446">
        <v>15</v>
      </c>
      <c r="C446">
        <v>1.5</v>
      </c>
      <c r="D446" t="s">
        <v>22</v>
      </c>
      <c r="E446">
        <v>26</v>
      </c>
      <c r="F446">
        <v>6</v>
      </c>
      <c r="G446">
        <v>3948</v>
      </c>
      <c r="H446">
        <v>0.2</v>
      </c>
      <c r="I446">
        <v>137</v>
      </c>
      <c r="J446">
        <v>18</v>
      </c>
      <c r="K446">
        <v>11</v>
      </c>
      <c r="L446">
        <v>1123</v>
      </c>
      <c r="M446">
        <v>1709</v>
      </c>
      <c r="N446" t="s">
        <v>21</v>
      </c>
      <c r="O446" t="s">
        <v>21</v>
      </c>
      <c r="P446" t="s">
        <v>21</v>
      </c>
      <c r="Q446" t="s">
        <v>21</v>
      </c>
      <c r="R446" t="s">
        <v>22</v>
      </c>
      <c r="S446">
        <v>8</v>
      </c>
      <c r="T446">
        <v>6</v>
      </c>
      <c r="U446">
        <v>3</v>
      </c>
    </row>
    <row r="447" spans="1:21" x14ac:dyDescent="0.3">
      <c r="A447">
        <v>1913</v>
      </c>
      <c r="B447">
        <v>8</v>
      </c>
      <c r="C447">
        <v>1.8</v>
      </c>
      <c r="D447" t="s">
        <v>22</v>
      </c>
      <c r="E447">
        <v>29</v>
      </c>
      <c r="F447">
        <v>5</v>
      </c>
      <c r="G447">
        <v>2023</v>
      </c>
      <c r="H447">
        <v>0.6</v>
      </c>
      <c r="I447">
        <v>111</v>
      </c>
      <c r="J447">
        <v>17</v>
      </c>
      <c r="K447">
        <v>13</v>
      </c>
      <c r="L447">
        <v>675</v>
      </c>
      <c r="M447">
        <v>742</v>
      </c>
      <c r="N447" t="s">
        <v>21</v>
      </c>
      <c r="O447" t="s">
        <v>21</v>
      </c>
      <c r="P447" t="s">
        <v>22</v>
      </c>
      <c r="Q447" t="s">
        <v>22</v>
      </c>
      <c r="R447" t="s">
        <v>21</v>
      </c>
      <c r="S447">
        <v>4</v>
      </c>
      <c r="T447">
        <v>0</v>
      </c>
      <c r="U447">
        <v>2</v>
      </c>
    </row>
    <row r="448" spans="1:21" x14ac:dyDescent="0.3">
      <c r="A448">
        <v>805</v>
      </c>
      <c r="B448">
        <v>2</v>
      </c>
      <c r="C448">
        <v>1.7</v>
      </c>
      <c r="D448" t="s">
        <v>21</v>
      </c>
      <c r="E448">
        <v>58</v>
      </c>
      <c r="F448">
        <v>3</v>
      </c>
      <c r="G448">
        <v>3397</v>
      </c>
      <c r="H448">
        <v>0.9</v>
      </c>
      <c r="I448">
        <v>168</v>
      </c>
      <c r="J448">
        <v>7</v>
      </c>
      <c r="K448">
        <v>6</v>
      </c>
      <c r="L448">
        <v>81</v>
      </c>
      <c r="M448">
        <v>1544</v>
      </c>
      <c r="N448" t="s">
        <v>22</v>
      </c>
      <c r="O448" t="s">
        <v>21</v>
      </c>
      <c r="P448" t="s">
        <v>21</v>
      </c>
      <c r="Q448" t="s">
        <v>22</v>
      </c>
      <c r="R448" t="s">
        <v>21</v>
      </c>
      <c r="S448">
        <v>10</v>
      </c>
      <c r="T448">
        <v>0</v>
      </c>
      <c r="U448">
        <v>2</v>
      </c>
    </row>
    <row r="449" spans="1:21" x14ac:dyDescent="0.3">
      <c r="A449">
        <v>1975</v>
      </c>
      <c r="B449">
        <v>19</v>
      </c>
      <c r="C449">
        <v>1.9</v>
      </c>
      <c r="D449" t="s">
        <v>21</v>
      </c>
      <c r="E449">
        <v>31</v>
      </c>
      <c r="F449">
        <v>1</v>
      </c>
      <c r="G449">
        <v>3022</v>
      </c>
      <c r="H449">
        <v>0.9</v>
      </c>
      <c r="I449">
        <v>151</v>
      </c>
      <c r="J449">
        <v>13</v>
      </c>
      <c r="K449">
        <v>5</v>
      </c>
      <c r="L449">
        <v>775</v>
      </c>
      <c r="M449">
        <v>1607</v>
      </c>
      <c r="N449" t="s">
        <v>22</v>
      </c>
      <c r="O449" t="s">
        <v>22</v>
      </c>
      <c r="P449" t="s">
        <v>22</v>
      </c>
      <c r="Q449" t="s">
        <v>21</v>
      </c>
      <c r="R449" t="s">
        <v>21</v>
      </c>
      <c r="S449">
        <v>17</v>
      </c>
      <c r="T449">
        <v>2</v>
      </c>
      <c r="U449">
        <v>3</v>
      </c>
    </row>
    <row r="450" spans="1:21" x14ac:dyDescent="0.3">
      <c r="A450">
        <v>1685</v>
      </c>
      <c r="B450">
        <v>17</v>
      </c>
      <c r="C450">
        <v>0.6</v>
      </c>
      <c r="D450" t="s">
        <v>22</v>
      </c>
      <c r="E450">
        <v>16</v>
      </c>
      <c r="F450">
        <v>7</v>
      </c>
      <c r="G450">
        <v>881</v>
      </c>
      <c r="H450">
        <v>0.6</v>
      </c>
      <c r="I450">
        <v>137</v>
      </c>
      <c r="J450">
        <v>6</v>
      </c>
      <c r="K450">
        <v>3</v>
      </c>
      <c r="L450">
        <v>120</v>
      </c>
      <c r="M450">
        <v>1429</v>
      </c>
      <c r="N450" t="s">
        <v>21</v>
      </c>
      <c r="O450" t="s">
        <v>22</v>
      </c>
      <c r="P450" t="s">
        <v>22</v>
      </c>
      <c r="Q450" t="s">
        <v>21</v>
      </c>
      <c r="R450" t="s">
        <v>22</v>
      </c>
      <c r="S450">
        <v>15</v>
      </c>
      <c r="T450">
        <v>14</v>
      </c>
      <c r="U450">
        <v>0</v>
      </c>
    </row>
    <row r="451" spans="1:21" x14ac:dyDescent="0.3">
      <c r="A451">
        <v>1444</v>
      </c>
      <c r="B451">
        <v>15</v>
      </c>
      <c r="C451">
        <v>0.6</v>
      </c>
      <c r="D451" t="s">
        <v>22</v>
      </c>
      <c r="E451">
        <v>48</v>
      </c>
      <c r="F451">
        <v>5</v>
      </c>
      <c r="G451">
        <v>2540</v>
      </c>
      <c r="H451">
        <v>0.5</v>
      </c>
      <c r="I451">
        <v>82</v>
      </c>
      <c r="J451">
        <v>17</v>
      </c>
      <c r="K451">
        <v>2</v>
      </c>
      <c r="L451">
        <v>1092</v>
      </c>
      <c r="M451">
        <v>1554</v>
      </c>
      <c r="N451" t="s">
        <v>21</v>
      </c>
      <c r="O451" t="s">
        <v>21</v>
      </c>
      <c r="P451" t="s">
        <v>22</v>
      </c>
      <c r="Q451" t="s">
        <v>21</v>
      </c>
      <c r="R451" t="s">
        <v>22</v>
      </c>
      <c r="S451">
        <v>17</v>
      </c>
      <c r="T451">
        <v>2</v>
      </c>
      <c r="U451">
        <v>3</v>
      </c>
    </row>
    <row r="452" spans="1:21" x14ac:dyDescent="0.3">
      <c r="A452">
        <v>1142</v>
      </c>
      <c r="B452">
        <v>5</v>
      </c>
      <c r="C452">
        <v>1.4</v>
      </c>
      <c r="D452" t="s">
        <v>21</v>
      </c>
      <c r="E452">
        <v>6</v>
      </c>
      <c r="F452">
        <v>8</v>
      </c>
      <c r="G452">
        <v>663</v>
      </c>
      <c r="H452">
        <v>0.7</v>
      </c>
      <c r="I452">
        <v>190</v>
      </c>
      <c r="J452">
        <v>12</v>
      </c>
      <c r="K452">
        <v>4</v>
      </c>
      <c r="L452">
        <v>534</v>
      </c>
      <c r="M452">
        <v>855</v>
      </c>
      <c r="N452" t="s">
        <v>21</v>
      </c>
      <c r="O452" t="s">
        <v>22</v>
      </c>
      <c r="P452" t="s">
        <v>22</v>
      </c>
      <c r="Q452" t="s">
        <v>21</v>
      </c>
      <c r="R452" t="s">
        <v>21</v>
      </c>
      <c r="S452">
        <v>8</v>
      </c>
      <c r="T452">
        <v>6</v>
      </c>
      <c r="U452">
        <v>0</v>
      </c>
    </row>
    <row r="453" spans="1:21" x14ac:dyDescent="0.3">
      <c r="A453">
        <v>956</v>
      </c>
      <c r="B453">
        <v>12</v>
      </c>
      <c r="C453">
        <v>0.5</v>
      </c>
      <c r="D453" t="s">
        <v>22</v>
      </c>
      <c r="E453">
        <v>41</v>
      </c>
      <c r="F453">
        <v>7</v>
      </c>
      <c r="G453">
        <v>3286</v>
      </c>
      <c r="H453">
        <v>1</v>
      </c>
      <c r="I453">
        <v>143</v>
      </c>
      <c r="J453">
        <v>17</v>
      </c>
      <c r="K453">
        <v>8</v>
      </c>
      <c r="L453">
        <v>511</v>
      </c>
      <c r="M453">
        <v>1075</v>
      </c>
      <c r="N453" t="s">
        <v>21</v>
      </c>
      <c r="O453" t="s">
        <v>21</v>
      </c>
      <c r="P453" t="s">
        <v>21</v>
      </c>
      <c r="Q453" t="s">
        <v>22</v>
      </c>
      <c r="R453" t="s">
        <v>22</v>
      </c>
      <c r="S453">
        <v>6</v>
      </c>
      <c r="T453">
        <v>1</v>
      </c>
      <c r="U453">
        <v>3</v>
      </c>
    </row>
    <row r="454" spans="1:21" x14ac:dyDescent="0.3">
      <c r="A454">
        <v>783</v>
      </c>
      <c r="B454">
        <v>6</v>
      </c>
      <c r="C454">
        <v>1.7</v>
      </c>
      <c r="D454" t="s">
        <v>21</v>
      </c>
      <c r="E454">
        <v>27</v>
      </c>
      <c r="F454">
        <v>6</v>
      </c>
      <c r="G454">
        <v>1185</v>
      </c>
      <c r="H454">
        <v>0.3</v>
      </c>
      <c r="I454">
        <v>150</v>
      </c>
      <c r="J454">
        <v>15</v>
      </c>
      <c r="K454">
        <v>4</v>
      </c>
      <c r="L454">
        <v>458</v>
      </c>
      <c r="M454">
        <v>1263</v>
      </c>
      <c r="N454" t="s">
        <v>21</v>
      </c>
      <c r="O454" t="s">
        <v>21</v>
      </c>
      <c r="P454" t="s">
        <v>21</v>
      </c>
      <c r="Q454" t="s">
        <v>21</v>
      </c>
      <c r="R454" t="s">
        <v>21</v>
      </c>
      <c r="S454">
        <v>11</v>
      </c>
      <c r="T454">
        <v>9</v>
      </c>
      <c r="U454">
        <v>0</v>
      </c>
    </row>
    <row r="455" spans="1:21" x14ac:dyDescent="0.3">
      <c r="A455">
        <v>907</v>
      </c>
      <c r="B455">
        <v>8</v>
      </c>
      <c r="C455">
        <v>2.6</v>
      </c>
      <c r="D455" t="s">
        <v>21</v>
      </c>
      <c r="E455">
        <v>44</v>
      </c>
      <c r="F455">
        <v>3</v>
      </c>
      <c r="G455">
        <v>3911</v>
      </c>
      <c r="H455">
        <v>0.2</v>
      </c>
      <c r="I455">
        <v>160</v>
      </c>
      <c r="J455">
        <v>13</v>
      </c>
      <c r="K455">
        <v>6</v>
      </c>
      <c r="L455">
        <v>144</v>
      </c>
      <c r="M455">
        <v>896</v>
      </c>
      <c r="N455" t="s">
        <v>22</v>
      </c>
      <c r="O455" t="s">
        <v>22</v>
      </c>
      <c r="P455" t="s">
        <v>22</v>
      </c>
      <c r="Q455" t="s">
        <v>22</v>
      </c>
      <c r="R455" t="s">
        <v>21</v>
      </c>
      <c r="S455">
        <v>12</v>
      </c>
      <c r="T455">
        <v>7</v>
      </c>
      <c r="U455">
        <v>3</v>
      </c>
    </row>
    <row r="456" spans="1:21" x14ac:dyDescent="0.3">
      <c r="A456">
        <v>1110</v>
      </c>
      <c r="B456">
        <v>18</v>
      </c>
      <c r="C456">
        <v>0.6</v>
      </c>
      <c r="D456" t="s">
        <v>22</v>
      </c>
      <c r="E456">
        <v>42</v>
      </c>
      <c r="F456">
        <v>5</v>
      </c>
      <c r="G456">
        <v>456</v>
      </c>
      <c r="H456">
        <v>0.9</v>
      </c>
      <c r="I456">
        <v>192</v>
      </c>
      <c r="J456">
        <v>12</v>
      </c>
      <c r="K456">
        <v>8</v>
      </c>
      <c r="L456">
        <v>1179</v>
      </c>
      <c r="M456">
        <v>1262</v>
      </c>
      <c r="N456" t="s">
        <v>21</v>
      </c>
      <c r="O456" t="s">
        <v>21</v>
      </c>
      <c r="P456" t="s">
        <v>22</v>
      </c>
      <c r="Q456" t="s">
        <v>22</v>
      </c>
      <c r="R456" t="s">
        <v>22</v>
      </c>
      <c r="S456">
        <v>2</v>
      </c>
      <c r="T456">
        <v>1</v>
      </c>
      <c r="U456">
        <v>0</v>
      </c>
    </row>
    <row r="457" spans="1:21" x14ac:dyDescent="0.3">
      <c r="A457">
        <v>1677</v>
      </c>
      <c r="B457">
        <v>12</v>
      </c>
      <c r="C457">
        <v>1.8</v>
      </c>
      <c r="D457" t="s">
        <v>21</v>
      </c>
      <c r="E457">
        <v>11</v>
      </c>
      <c r="F457">
        <v>6</v>
      </c>
      <c r="G457">
        <v>3771</v>
      </c>
      <c r="H457">
        <v>0.7</v>
      </c>
      <c r="I457">
        <v>124</v>
      </c>
      <c r="J457">
        <v>15</v>
      </c>
      <c r="K457">
        <v>6</v>
      </c>
      <c r="L457">
        <v>271</v>
      </c>
      <c r="M457">
        <v>1477</v>
      </c>
      <c r="N457" t="s">
        <v>22</v>
      </c>
      <c r="O457" t="s">
        <v>21</v>
      </c>
      <c r="P457" t="s">
        <v>22</v>
      </c>
      <c r="Q457" t="s">
        <v>22</v>
      </c>
      <c r="R457" t="s">
        <v>22</v>
      </c>
      <c r="S457">
        <v>8</v>
      </c>
      <c r="T457">
        <v>4</v>
      </c>
      <c r="U457">
        <v>3</v>
      </c>
    </row>
    <row r="458" spans="1:21" x14ac:dyDescent="0.3">
      <c r="A458">
        <v>648</v>
      </c>
      <c r="B458">
        <v>4</v>
      </c>
      <c r="C458">
        <v>1.8</v>
      </c>
      <c r="D458" t="s">
        <v>22</v>
      </c>
      <c r="E458">
        <v>60</v>
      </c>
      <c r="F458">
        <v>4</v>
      </c>
      <c r="G458">
        <v>819</v>
      </c>
      <c r="H458">
        <v>0.1</v>
      </c>
      <c r="I458">
        <v>195</v>
      </c>
      <c r="J458">
        <v>10</v>
      </c>
      <c r="K458">
        <v>3</v>
      </c>
      <c r="L458">
        <v>931</v>
      </c>
      <c r="M458">
        <v>1811</v>
      </c>
      <c r="N458" t="s">
        <v>22</v>
      </c>
      <c r="O458" t="s">
        <v>21</v>
      </c>
      <c r="P458" t="s">
        <v>21</v>
      </c>
      <c r="Q458" t="s">
        <v>22</v>
      </c>
      <c r="R458" t="s">
        <v>21</v>
      </c>
      <c r="S458">
        <v>4</v>
      </c>
      <c r="T458">
        <v>1</v>
      </c>
      <c r="U458">
        <v>0</v>
      </c>
    </row>
    <row r="459" spans="1:21" x14ac:dyDescent="0.3">
      <c r="A459">
        <v>1627</v>
      </c>
      <c r="B459">
        <v>16</v>
      </c>
      <c r="C459">
        <v>0.9</v>
      </c>
      <c r="D459" t="s">
        <v>21</v>
      </c>
      <c r="E459">
        <v>32</v>
      </c>
      <c r="F459">
        <v>6</v>
      </c>
      <c r="G459">
        <v>3206</v>
      </c>
      <c r="H459">
        <v>0.1</v>
      </c>
      <c r="I459">
        <v>180</v>
      </c>
      <c r="J459">
        <v>12</v>
      </c>
      <c r="K459">
        <v>6</v>
      </c>
      <c r="L459">
        <v>52</v>
      </c>
      <c r="M459">
        <v>1082</v>
      </c>
      <c r="N459" t="s">
        <v>21</v>
      </c>
      <c r="O459" t="s">
        <v>21</v>
      </c>
      <c r="P459" t="s">
        <v>21</v>
      </c>
      <c r="Q459" t="s">
        <v>22</v>
      </c>
      <c r="R459" t="s">
        <v>22</v>
      </c>
      <c r="S459">
        <v>16</v>
      </c>
      <c r="T459">
        <v>9</v>
      </c>
      <c r="U459">
        <v>3</v>
      </c>
    </row>
    <row r="460" spans="1:21" x14ac:dyDescent="0.3">
      <c r="A460">
        <v>1133</v>
      </c>
      <c r="B460">
        <v>20</v>
      </c>
      <c r="C460">
        <v>1.4</v>
      </c>
      <c r="D460" t="s">
        <v>22</v>
      </c>
      <c r="E460">
        <v>42</v>
      </c>
      <c r="F460">
        <v>5</v>
      </c>
      <c r="G460">
        <v>1457</v>
      </c>
      <c r="H460">
        <v>0.1</v>
      </c>
      <c r="I460">
        <v>199</v>
      </c>
      <c r="J460">
        <v>18</v>
      </c>
      <c r="K460">
        <v>12</v>
      </c>
      <c r="L460">
        <v>730</v>
      </c>
      <c r="M460">
        <v>1543</v>
      </c>
      <c r="N460" t="s">
        <v>22</v>
      </c>
      <c r="O460" t="s">
        <v>21</v>
      </c>
      <c r="P460" t="s">
        <v>22</v>
      </c>
      <c r="Q460" t="s">
        <v>21</v>
      </c>
      <c r="R460" t="s">
        <v>22</v>
      </c>
      <c r="S460">
        <v>12</v>
      </c>
      <c r="T460">
        <v>3</v>
      </c>
      <c r="U460">
        <v>1</v>
      </c>
    </row>
    <row r="461" spans="1:21" x14ac:dyDescent="0.3">
      <c r="A461">
        <v>963</v>
      </c>
      <c r="B461">
        <v>16</v>
      </c>
      <c r="C461">
        <v>0.5</v>
      </c>
      <c r="D461" t="s">
        <v>22</v>
      </c>
      <c r="E461">
        <v>60</v>
      </c>
      <c r="F461">
        <v>3</v>
      </c>
      <c r="G461">
        <v>2722</v>
      </c>
      <c r="H461">
        <v>0.8</v>
      </c>
      <c r="I461">
        <v>156</v>
      </c>
      <c r="J461">
        <v>12</v>
      </c>
      <c r="K461">
        <v>6</v>
      </c>
      <c r="L461">
        <v>742</v>
      </c>
      <c r="M461">
        <v>821</v>
      </c>
      <c r="N461" t="s">
        <v>22</v>
      </c>
      <c r="O461" t="s">
        <v>21</v>
      </c>
      <c r="P461" t="s">
        <v>21</v>
      </c>
      <c r="Q461" t="s">
        <v>22</v>
      </c>
      <c r="R461" t="s">
        <v>22</v>
      </c>
      <c r="S461">
        <v>3</v>
      </c>
      <c r="T461">
        <v>1</v>
      </c>
      <c r="U461">
        <v>2</v>
      </c>
    </row>
    <row r="462" spans="1:21" x14ac:dyDescent="0.3">
      <c r="A462">
        <v>1042</v>
      </c>
      <c r="B462">
        <v>20</v>
      </c>
      <c r="C462">
        <v>2.7</v>
      </c>
      <c r="D462" t="s">
        <v>21</v>
      </c>
      <c r="E462">
        <v>50</v>
      </c>
      <c r="F462">
        <v>7</v>
      </c>
      <c r="G462">
        <v>3215</v>
      </c>
      <c r="H462">
        <v>0.8</v>
      </c>
      <c r="I462">
        <v>93</v>
      </c>
      <c r="J462">
        <v>18</v>
      </c>
      <c r="K462">
        <v>0</v>
      </c>
      <c r="L462">
        <v>727</v>
      </c>
      <c r="M462">
        <v>1705</v>
      </c>
      <c r="N462" t="s">
        <v>21</v>
      </c>
      <c r="O462" t="s">
        <v>21</v>
      </c>
      <c r="P462" t="s">
        <v>21</v>
      </c>
      <c r="Q462" t="s">
        <v>21</v>
      </c>
      <c r="R462" t="s">
        <v>22</v>
      </c>
      <c r="S462">
        <v>18</v>
      </c>
      <c r="T462">
        <v>16</v>
      </c>
      <c r="U462">
        <v>3</v>
      </c>
    </row>
    <row r="463" spans="1:21" x14ac:dyDescent="0.3">
      <c r="A463">
        <v>819</v>
      </c>
      <c r="B463">
        <v>15</v>
      </c>
      <c r="C463">
        <v>2.5</v>
      </c>
      <c r="D463" t="s">
        <v>21</v>
      </c>
      <c r="E463">
        <v>11</v>
      </c>
      <c r="F463">
        <v>8</v>
      </c>
      <c r="G463">
        <v>1094</v>
      </c>
      <c r="H463">
        <v>0.2</v>
      </c>
      <c r="I463">
        <v>83</v>
      </c>
      <c r="J463">
        <v>10</v>
      </c>
      <c r="K463">
        <v>5</v>
      </c>
      <c r="L463">
        <v>438</v>
      </c>
      <c r="M463">
        <v>822</v>
      </c>
      <c r="N463" t="s">
        <v>22</v>
      </c>
      <c r="O463" t="s">
        <v>21</v>
      </c>
      <c r="P463" t="s">
        <v>21</v>
      </c>
      <c r="Q463" t="s">
        <v>22</v>
      </c>
      <c r="R463" t="s">
        <v>21</v>
      </c>
      <c r="S463">
        <v>1</v>
      </c>
      <c r="T463">
        <v>0</v>
      </c>
      <c r="U463">
        <v>0</v>
      </c>
    </row>
    <row r="464" spans="1:21" x14ac:dyDescent="0.3">
      <c r="A464">
        <v>787</v>
      </c>
      <c r="B464">
        <v>14</v>
      </c>
      <c r="C464">
        <v>0.5</v>
      </c>
      <c r="D464" t="s">
        <v>22</v>
      </c>
      <c r="E464">
        <v>11</v>
      </c>
      <c r="F464">
        <v>1</v>
      </c>
      <c r="G464">
        <v>2934</v>
      </c>
      <c r="H464">
        <v>0.6</v>
      </c>
      <c r="I464">
        <v>93</v>
      </c>
      <c r="J464">
        <v>8</v>
      </c>
      <c r="K464">
        <v>6</v>
      </c>
      <c r="L464">
        <v>806</v>
      </c>
      <c r="M464">
        <v>1423</v>
      </c>
      <c r="N464" t="s">
        <v>22</v>
      </c>
      <c r="O464" t="s">
        <v>21</v>
      </c>
      <c r="P464" t="s">
        <v>22</v>
      </c>
      <c r="Q464" t="s">
        <v>21</v>
      </c>
      <c r="R464" t="s">
        <v>21</v>
      </c>
      <c r="S464">
        <v>16</v>
      </c>
      <c r="T464">
        <v>15</v>
      </c>
      <c r="U464">
        <v>2</v>
      </c>
    </row>
    <row r="465" spans="1:21" x14ac:dyDescent="0.3">
      <c r="A465">
        <v>569</v>
      </c>
      <c r="B465">
        <v>7</v>
      </c>
      <c r="C465">
        <v>0.6</v>
      </c>
      <c r="D465" t="s">
        <v>21</v>
      </c>
      <c r="E465">
        <v>39</v>
      </c>
      <c r="F465">
        <v>8</v>
      </c>
      <c r="G465">
        <v>2811</v>
      </c>
      <c r="H465">
        <v>0.1</v>
      </c>
      <c r="I465">
        <v>184</v>
      </c>
      <c r="J465">
        <v>7</v>
      </c>
      <c r="K465">
        <v>6</v>
      </c>
      <c r="L465">
        <v>389</v>
      </c>
      <c r="M465">
        <v>739</v>
      </c>
      <c r="N465" t="s">
        <v>22</v>
      </c>
      <c r="O465" t="s">
        <v>21</v>
      </c>
      <c r="P465" t="s">
        <v>22</v>
      </c>
      <c r="Q465" t="s">
        <v>21</v>
      </c>
      <c r="R465" t="s">
        <v>22</v>
      </c>
      <c r="S465">
        <v>9</v>
      </c>
      <c r="T465">
        <v>2</v>
      </c>
      <c r="U465">
        <v>1</v>
      </c>
    </row>
    <row r="466" spans="1:21" x14ac:dyDescent="0.3">
      <c r="A466">
        <v>1953</v>
      </c>
      <c r="B466">
        <v>4</v>
      </c>
      <c r="C466">
        <v>2.1</v>
      </c>
      <c r="D466" t="s">
        <v>21</v>
      </c>
      <c r="E466">
        <v>56</v>
      </c>
      <c r="F466">
        <v>8</v>
      </c>
      <c r="G466">
        <v>2334</v>
      </c>
      <c r="H466">
        <v>0.1</v>
      </c>
      <c r="I466">
        <v>158</v>
      </c>
      <c r="J466">
        <v>11</v>
      </c>
      <c r="K466">
        <v>5</v>
      </c>
      <c r="L466">
        <v>555</v>
      </c>
      <c r="M466">
        <v>764</v>
      </c>
      <c r="N466" t="s">
        <v>22</v>
      </c>
      <c r="O466" t="s">
        <v>21</v>
      </c>
      <c r="P466" t="s">
        <v>22</v>
      </c>
      <c r="Q466" t="s">
        <v>22</v>
      </c>
      <c r="R466" t="s">
        <v>21</v>
      </c>
      <c r="S466">
        <v>9</v>
      </c>
      <c r="T466">
        <v>7</v>
      </c>
      <c r="U466">
        <v>2</v>
      </c>
    </row>
    <row r="467" spans="1:21" x14ac:dyDescent="0.3">
      <c r="A467">
        <v>580</v>
      </c>
      <c r="B467">
        <v>11</v>
      </c>
      <c r="C467">
        <v>1.2</v>
      </c>
      <c r="D467" t="s">
        <v>21</v>
      </c>
      <c r="E467">
        <v>47</v>
      </c>
      <c r="F467">
        <v>3</v>
      </c>
      <c r="G467">
        <v>3451</v>
      </c>
      <c r="H467">
        <v>0.9</v>
      </c>
      <c r="I467">
        <v>91</v>
      </c>
      <c r="J467">
        <v>15</v>
      </c>
      <c r="K467">
        <v>1</v>
      </c>
      <c r="L467">
        <v>1086</v>
      </c>
      <c r="M467">
        <v>1345</v>
      </c>
      <c r="N467" t="s">
        <v>21</v>
      </c>
      <c r="O467" t="s">
        <v>21</v>
      </c>
      <c r="P467" t="s">
        <v>22</v>
      </c>
      <c r="Q467" t="s">
        <v>22</v>
      </c>
      <c r="R467" t="s">
        <v>21</v>
      </c>
      <c r="S467">
        <v>1</v>
      </c>
      <c r="T467">
        <v>0</v>
      </c>
      <c r="U467">
        <v>3</v>
      </c>
    </row>
    <row r="468" spans="1:21" x14ac:dyDescent="0.3">
      <c r="A468">
        <v>1969</v>
      </c>
      <c r="B468">
        <v>10</v>
      </c>
      <c r="C468">
        <v>1.2</v>
      </c>
      <c r="D468" t="s">
        <v>21</v>
      </c>
      <c r="E468">
        <v>63</v>
      </c>
      <c r="F468">
        <v>4</v>
      </c>
      <c r="G468">
        <v>298</v>
      </c>
      <c r="H468">
        <v>0.2</v>
      </c>
      <c r="I468">
        <v>132</v>
      </c>
      <c r="J468">
        <v>10</v>
      </c>
      <c r="K468">
        <v>1</v>
      </c>
      <c r="L468">
        <v>390</v>
      </c>
      <c r="M468">
        <v>756</v>
      </c>
      <c r="N468" t="s">
        <v>21</v>
      </c>
      <c r="O468" t="s">
        <v>21</v>
      </c>
      <c r="P468" t="s">
        <v>22</v>
      </c>
      <c r="Q468" t="s">
        <v>22</v>
      </c>
      <c r="R468" t="s">
        <v>22</v>
      </c>
      <c r="S468">
        <v>11</v>
      </c>
      <c r="T468">
        <v>9</v>
      </c>
      <c r="U468">
        <v>0</v>
      </c>
    </row>
    <row r="469" spans="1:21" x14ac:dyDescent="0.3">
      <c r="A469">
        <v>812</v>
      </c>
      <c r="B469">
        <v>2</v>
      </c>
      <c r="C469">
        <v>0.5</v>
      </c>
      <c r="D469" t="s">
        <v>21</v>
      </c>
      <c r="E469">
        <v>64</v>
      </c>
      <c r="F469">
        <v>4</v>
      </c>
      <c r="G469">
        <v>3102</v>
      </c>
      <c r="H469">
        <v>1</v>
      </c>
      <c r="I469">
        <v>106</v>
      </c>
      <c r="J469">
        <v>6</v>
      </c>
      <c r="K469">
        <v>0</v>
      </c>
      <c r="L469">
        <v>35</v>
      </c>
      <c r="M469">
        <v>1309</v>
      </c>
      <c r="N469" t="s">
        <v>22</v>
      </c>
      <c r="O469" t="s">
        <v>22</v>
      </c>
      <c r="P469" t="s">
        <v>22</v>
      </c>
      <c r="Q469" t="s">
        <v>22</v>
      </c>
      <c r="R469" t="s">
        <v>22</v>
      </c>
      <c r="S469">
        <v>7</v>
      </c>
      <c r="T469">
        <v>1</v>
      </c>
      <c r="U469">
        <v>2</v>
      </c>
    </row>
    <row r="470" spans="1:21" x14ac:dyDescent="0.3">
      <c r="A470">
        <v>1049</v>
      </c>
      <c r="B470">
        <v>13</v>
      </c>
      <c r="C470">
        <v>2.2000000000000002</v>
      </c>
      <c r="D470" t="s">
        <v>22</v>
      </c>
      <c r="E470">
        <v>63</v>
      </c>
      <c r="F470">
        <v>5</v>
      </c>
      <c r="G470">
        <v>1022</v>
      </c>
      <c r="H470">
        <v>0.5</v>
      </c>
      <c r="I470">
        <v>135</v>
      </c>
      <c r="J470">
        <v>11</v>
      </c>
      <c r="K470">
        <v>3</v>
      </c>
      <c r="L470">
        <v>199</v>
      </c>
      <c r="M470">
        <v>1077</v>
      </c>
      <c r="N470" t="s">
        <v>22</v>
      </c>
      <c r="O470" t="s">
        <v>22</v>
      </c>
      <c r="P470" t="s">
        <v>22</v>
      </c>
      <c r="Q470" t="s">
        <v>22</v>
      </c>
      <c r="R470" t="s">
        <v>21</v>
      </c>
      <c r="S470">
        <v>17</v>
      </c>
      <c r="T470">
        <v>9</v>
      </c>
      <c r="U470">
        <v>0</v>
      </c>
    </row>
    <row r="471" spans="1:21" x14ac:dyDescent="0.3">
      <c r="A471">
        <v>1589</v>
      </c>
      <c r="B471">
        <v>20</v>
      </c>
      <c r="C471">
        <v>2.6</v>
      </c>
      <c r="D471" t="s">
        <v>22</v>
      </c>
      <c r="E471">
        <v>46</v>
      </c>
      <c r="F471">
        <v>3</v>
      </c>
      <c r="G471">
        <v>2373</v>
      </c>
      <c r="H471">
        <v>0.4</v>
      </c>
      <c r="I471">
        <v>84</v>
      </c>
      <c r="J471">
        <v>11</v>
      </c>
      <c r="K471">
        <v>9</v>
      </c>
      <c r="L471">
        <v>618</v>
      </c>
      <c r="M471">
        <v>940</v>
      </c>
      <c r="N471" t="s">
        <v>21</v>
      </c>
      <c r="O471" t="s">
        <v>21</v>
      </c>
      <c r="P471" t="s">
        <v>22</v>
      </c>
      <c r="Q471" t="s">
        <v>22</v>
      </c>
      <c r="R471" t="s">
        <v>22</v>
      </c>
      <c r="S471">
        <v>16</v>
      </c>
      <c r="T471">
        <v>9</v>
      </c>
      <c r="U471">
        <v>2</v>
      </c>
    </row>
    <row r="472" spans="1:21" x14ac:dyDescent="0.3">
      <c r="A472">
        <v>1786</v>
      </c>
      <c r="B472">
        <v>7</v>
      </c>
      <c r="C472">
        <v>0.5</v>
      </c>
      <c r="D472" t="s">
        <v>22</v>
      </c>
      <c r="E472">
        <v>58</v>
      </c>
      <c r="F472">
        <v>7</v>
      </c>
      <c r="G472">
        <v>2764</v>
      </c>
      <c r="H472">
        <v>0.7</v>
      </c>
      <c r="I472">
        <v>161</v>
      </c>
      <c r="J472">
        <v>9</v>
      </c>
      <c r="K472">
        <v>3</v>
      </c>
      <c r="L472">
        <v>231</v>
      </c>
      <c r="M472">
        <v>1671</v>
      </c>
      <c r="N472" t="s">
        <v>21</v>
      </c>
      <c r="O472" t="s">
        <v>21</v>
      </c>
      <c r="P472" t="s">
        <v>21</v>
      </c>
      <c r="Q472" t="s">
        <v>21</v>
      </c>
      <c r="R472" t="s">
        <v>22</v>
      </c>
      <c r="S472">
        <v>10</v>
      </c>
      <c r="T472">
        <v>9</v>
      </c>
      <c r="U472">
        <v>3</v>
      </c>
    </row>
    <row r="473" spans="1:21" x14ac:dyDescent="0.3">
      <c r="A473">
        <v>1533</v>
      </c>
      <c r="B473">
        <v>11</v>
      </c>
      <c r="C473">
        <v>1.1000000000000001</v>
      </c>
      <c r="D473" t="s">
        <v>21</v>
      </c>
      <c r="E473">
        <v>17</v>
      </c>
      <c r="F473">
        <v>4</v>
      </c>
      <c r="G473">
        <v>2520</v>
      </c>
      <c r="H473">
        <v>0.3</v>
      </c>
      <c r="I473">
        <v>160</v>
      </c>
      <c r="J473">
        <v>8</v>
      </c>
      <c r="K473">
        <v>2</v>
      </c>
      <c r="L473">
        <v>1054</v>
      </c>
      <c r="M473">
        <v>1393</v>
      </c>
      <c r="N473" t="s">
        <v>22</v>
      </c>
      <c r="O473" t="s">
        <v>21</v>
      </c>
      <c r="P473" t="s">
        <v>21</v>
      </c>
      <c r="Q473" t="s">
        <v>21</v>
      </c>
      <c r="R473" t="s">
        <v>21</v>
      </c>
      <c r="S473">
        <v>20</v>
      </c>
      <c r="T473">
        <v>18</v>
      </c>
      <c r="U473">
        <v>2</v>
      </c>
    </row>
    <row r="474" spans="1:21" x14ac:dyDescent="0.3">
      <c r="A474">
        <v>1442</v>
      </c>
      <c r="B474">
        <v>7</v>
      </c>
      <c r="C474">
        <v>2.2000000000000002</v>
      </c>
      <c r="D474" t="s">
        <v>22</v>
      </c>
      <c r="E474">
        <v>56</v>
      </c>
      <c r="F474">
        <v>5</v>
      </c>
      <c r="G474">
        <v>1513</v>
      </c>
      <c r="H474">
        <v>0.7</v>
      </c>
      <c r="I474">
        <v>145</v>
      </c>
      <c r="J474">
        <v>11</v>
      </c>
      <c r="K474">
        <v>8</v>
      </c>
      <c r="L474">
        <v>1626</v>
      </c>
      <c r="M474">
        <v>1668</v>
      </c>
      <c r="N474" t="s">
        <v>21</v>
      </c>
      <c r="O474" t="s">
        <v>21</v>
      </c>
      <c r="P474" t="s">
        <v>21</v>
      </c>
      <c r="Q474" t="s">
        <v>22</v>
      </c>
      <c r="R474" t="s">
        <v>22</v>
      </c>
      <c r="S474">
        <v>3</v>
      </c>
      <c r="T474">
        <v>0</v>
      </c>
      <c r="U474">
        <v>2</v>
      </c>
    </row>
    <row r="475" spans="1:21" x14ac:dyDescent="0.3">
      <c r="A475">
        <v>1854</v>
      </c>
      <c r="B475">
        <v>20</v>
      </c>
      <c r="C475">
        <v>3</v>
      </c>
      <c r="D475" t="s">
        <v>22</v>
      </c>
      <c r="E475">
        <v>8</v>
      </c>
      <c r="F475">
        <v>5</v>
      </c>
      <c r="G475">
        <v>1886</v>
      </c>
      <c r="H475">
        <v>0.1</v>
      </c>
      <c r="I475">
        <v>101</v>
      </c>
      <c r="J475">
        <v>17</v>
      </c>
      <c r="K475">
        <v>4</v>
      </c>
      <c r="L475">
        <v>506</v>
      </c>
      <c r="M475">
        <v>627</v>
      </c>
      <c r="N475" t="s">
        <v>21</v>
      </c>
      <c r="O475" t="s">
        <v>21</v>
      </c>
      <c r="P475" t="s">
        <v>21</v>
      </c>
      <c r="Q475" t="s">
        <v>22</v>
      </c>
      <c r="R475" t="s">
        <v>22</v>
      </c>
      <c r="S475">
        <v>5</v>
      </c>
      <c r="T475">
        <v>2</v>
      </c>
      <c r="U475">
        <v>1</v>
      </c>
    </row>
    <row r="476" spans="1:21" x14ac:dyDescent="0.3">
      <c r="A476">
        <v>705</v>
      </c>
      <c r="B476">
        <v>18</v>
      </c>
      <c r="C476">
        <v>0.5</v>
      </c>
      <c r="D476" t="s">
        <v>22</v>
      </c>
      <c r="E476">
        <v>57</v>
      </c>
      <c r="F476">
        <v>6</v>
      </c>
      <c r="G476">
        <v>1509</v>
      </c>
      <c r="H476">
        <v>0.9</v>
      </c>
      <c r="I476">
        <v>155</v>
      </c>
      <c r="J476">
        <v>15</v>
      </c>
      <c r="K476">
        <v>11</v>
      </c>
      <c r="L476">
        <v>1114</v>
      </c>
      <c r="M476">
        <v>1374</v>
      </c>
      <c r="N476" t="s">
        <v>21</v>
      </c>
      <c r="O476" t="s">
        <v>21</v>
      </c>
      <c r="P476" t="s">
        <v>21</v>
      </c>
      <c r="Q476" t="s">
        <v>21</v>
      </c>
      <c r="R476" t="s">
        <v>21</v>
      </c>
      <c r="S476">
        <v>9</v>
      </c>
      <c r="T476">
        <v>5</v>
      </c>
      <c r="U476">
        <v>1</v>
      </c>
    </row>
    <row r="477" spans="1:21" x14ac:dyDescent="0.3">
      <c r="A477">
        <v>1414</v>
      </c>
      <c r="B477">
        <v>8</v>
      </c>
      <c r="C477">
        <v>2.6</v>
      </c>
      <c r="D477" t="s">
        <v>22</v>
      </c>
      <c r="E477">
        <v>27</v>
      </c>
      <c r="F477">
        <v>4</v>
      </c>
      <c r="G477">
        <v>312</v>
      </c>
      <c r="H477">
        <v>0.6</v>
      </c>
      <c r="I477">
        <v>137</v>
      </c>
      <c r="J477">
        <v>5</v>
      </c>
      <c r="K477">
        <v>2</v>
      </c>
      <c r="L477">
        <v>804</v>
      </c>
      <c r="M477">
        <v>1564</v>
      </c>
      <c r="N477" t="s">
        <v>22</v>
      </c>
      <c r="O477" t="s">
        <v>22</v>
      </c>
      <c r="P477" t="s">
        <v>22</v>
      </c>
      <c r="Q477" t="s">
        <v>21</v>
      </c>
      <c r="R477" t="s">
        <v>22</v>
      </c>
      <c r="S477">
        <v>20</v>
      </c>
      <c r="T477">
        <v>1</v>
      </c>
      <c r="U477">
        <v>0</v>
      </c>
    </row>
    <row r="478" spans="1:21" x14ac:dyDescent="0.3">
      <c r="A478">
        <v>570</v>
      </c>
      <c r="B478">
        <v>14</v>
      </c>
      <c r="C478">
        <v>0.5</v>
      </c>
      <c r="D478" t="s">
        <v>21</v>
      </c>
      <c r="E478">
        <v>9</v>
      </c>
      <c r="F478">
        <v>7</v>
      </c>
      <c r="G478">
        <v>3663</v>
      </c>
      <c r="H478">
        <v>0.3</v>
      </c>
      <c r="I478">
        <v>111</v>
      </c>
      <c r="J478">
        <v>14</v>
      </c>
      <c r="K478">
        <v>10</v>
      </c>
      <c r="L478">
        <v>1331</v>
      </c>
      <c r="M478">
        <v>1917</v>
      </c>
      <c r="N478" t="s">
        <v>22</v>
      </c>
      <c r="O478" t="s">
        <v>22</v>
      </c>
      <c r="P478" t="s">
        <v>22</v>
      </c>
      <c r="Q478" t="s">
        <v>22</v>
      </c>
      <c r="R478" t="s">
        <v>21</v>
      </c>
      <c r="S478">
        <v>5</v>
      </c>
      <c r="T478">
        <v>2</v>
      </c>
      <c r="U478">
        <v>3</v>
      </c>
    </row>
    <row r="479" spans="1:21" x14ac:dyDescent="0.3">
      <c r="A479">
        <v>1089</v>
      </c>
      <c r="B479">
        <v>13</v>
      </c>
      <c r="C479">
        <v>1.4</v>
      </c>
      <c r="D479" t="s">
        <v>21</v>
      </c>
      <c r="E479">
        <v>2</v>
      </c>
      <c r="F479">
        <v>7</v>
      </c>
      <c r="G479">
        <v>2620</v>
      </c>
      <c r="H479">
        <v>0.1</v>
      </c>
      <c r="I479">
        <v>153</v>
      </c>
      <c r="J479">
        <v>7</v>
      </c>
      <c r="K479">
        <v>5</v>
      </c>
      <c r="L479">
        <v>211</v>
      </c>
      <c r="M479">
        <v>1409</v>
      </c>
      <c r="N479" t="s">
        <v>22</v>
      </c>
      <c r="O479" t="s">
        <v>21</v>
      </c>
      <c r="P479" t="s">
        <v>22</v>
      </c>
      <c r="Q479" t="s">
        <v>22</v>
      </c>
      <c r="R479" t="s">
        <v>22</v>
      </c>
      <c r="S479">
        <v>20</v>
      </c>
      <c r="T479">
        <v>10</v>
      </c>
      <c r="U479">
        <v>2</v>
      </c>
    </row>
    <row r="480" spans="1:21" x14ac:dyDescent="0.3">
      <c r="A480">
        <v>775</v>
      </c>
      <c r="B480">
        <v>9</v>
      </c>
      <c r="C480">
        <v>2.6</v>
      </c>
      <c r="D480" t="s">
        <v>22</v>
      </c>
      <c r="E480">
        <v>30</v>
      </c>
      <c r="F480">
        <v>7</v>
      </c>
      <c r="G480">
        <v>2523</v>
      </c>
      <c r="H480">
        <v>0.4</v>
      </c>
      <c r="I480">
        <v>189</v>
      </c>
      <c r="J480">
        <v>17</v>
      </c>
      <c r="K480">
        <v>16</v>
      </c>
      <c r="L480">
        <v>561</v>
      </c>
      <c r="M480">
        <v>1510</v>
      </c>
      <c r="N480" t="s">
        <v>22</v>
      </c>
      <c r="O480" t="s">
        <v>21</v>
      </c>
      <c r="P480" t="s">
        <v>22</v>
      </c>
      <c r="Q480" t="s">
        <v>21</v>
      </c>
      <c r="R480" t="s">
        <v>21</v>
      </c>
      <c r="S480">
        <v>10</v>
      </c>
      <c r="T480">
        <v>0</v>
      </c>
      <c r="U480">
        <v>2</v>
      </c>
    </row>
    <row r="481" spans="1:21" x14ac:dyDescent="0.3">
      <c r="A481">
        <v>1979</v>
      </c>
      <c r="B481">
        <v>2</v>
      </c>
      <c r="C481">
        <v>2.9</v>
      </c>
      <c r="D481" t="s">
        <v>21</v>
      </c>
      <c r="E481">
        <v>19</v>
      </c>
      <c r="F481">
        <v>3</v>
      </c>
      <c r="G481">
        <v>411</v>
      </c>
      <c r="H481">
        <v>1</v>
      </c>
      <c r="I481">
        <v>176</v>
      </c>
      <c r="J481">
        <v>8</v>
      </c>
      <c r="K481">
        <v>2</v>
      </c>
      <c r="L481">
        <v>1331</v>
      </c>
      <c r="M481">
        <v>1532</v>
      </c>
      <c r="N481" t="s">
        <v>21</v>
      </c>
      <c r="O481" t="s">
        <v>21</v>
      </c>
      <c r="P481" t="s">
        <v>21</v>
      </c>
      <c r="Q481" t="s">
        <v>21</v>
      </c>
      <c r="R481" t="s">
        <v>21</v>
      </c>
      <c r="S481">
        <v>9</v>
      </c>
      <c r="T481">
        <v>0</v>
      </c>
      <c r="U481">
        <v>0</v>
      </c>
    </row>
    <row r="482" spans="1:21" x14ac:dyDescent="0.3">
      <c r="A482">
        <v>1179</v>
      </c>
      <c r="B482">
        <v>18</v>
      </c>
      <c r="C482">
        <v>0.8</v>
      </c>
      <c r="D482" t="s">
        <v>22</v>
      </c>
      <c r="E482">
        <v>5</v>
      </c>
      <c r="F482">
        <v>5</v>
      </c>
      <c r="G482">
        <v>543</v>
      </c>
      <c r="H482">
        <v>0.9</v>
      </c>
      <c r="I482">
        <v>154</v>
      </c>
      <c r="J482">
        <v>8</v>
      </c>
      <c r="K482">
        <v>7</v>
      </c>
      <c r="L482">
        <v>913</v>
      </c>
      <c r="M482">
        <v>1429</v>
      </c>
      <c r="N482" t="s">
        <v>22</v>
      </c>
      <c r="O482" t="s">
        <v>22</v>
      </c>
      <c r="P482" t="s">
        <v>22</v>
      </c>
      <c r="Q482" t="s">
        <v>21</v>
      </c>
      <c r="R482" t="s">
        <v>21</v>
      </c>
      <c r="S482">
        <v>17</v>
      </c>
      <c r="T482">
        <v>1</v>
      </c>
      <c r="U482">
        <v>0</v>
      </c>
    </row>
    <row r="483" spans="1:21" x14ac:dyDescent="0.3">
      <c r="A483">
        <v>1278</v>
      </c>
      <c r="B483">
        <v>20</v>
      </c>
      <c r="C483">
        <v>0.5</v>
      </c>
      <c r="D483" t="s">
        <v>21</v>
      </c>
      <c r="E483">
        <v>54</v>
      </c>
      <c r="F483">
        <v>8</v>
      </c>
      <c r="G483">
        <v>1155</v>
      </c>
      <c r="H483">
        <v>0.1</v>
      </c>
      <c r="I483">
        <v>104</v>
      </c>
      <c r="J483">
        <v>7</v>
      </c>
      <c r="K483">
        <v>1</v>
      </c>
      <c r="L483">
        <v>581</v>
      </c>
      <c r="M483">
        <v>750</v>
      </c>
      <c r="N483" t="s">
        <v>22</v>
      </c>
      <c r="O483" t="s">
        <v>22</v>
      </c>
      <c r="P483" t="s">
        <v>22</v>
      </c>
      <c r="Q483" t="s">
        <v>21</v>
      </c>
      <c r="R483" t="s">
        <v>21</v>
      </c>
      <c r="S483">
        <v>16</v>
      </c>
      <c r="T483">
        <v>1</v>
      </c>
      <c r="U483">
        <v>0</v>
      </c>
    </row>
    <row r="484" spans="1:21" x14ac:dyDescent="0.3">
      <c r="A484">
        <v>1960</v>
      </c>
      <c r="B484">
        <v>11</v>
      </c>
      <c r="C484">
        <v>2.2999999999999998</v>
      </c>
      <c r="D484" t="s">
        <v>21</v>
      </c>
      <c r="E484">
        <v>61</v>
      </c>
      <c r="F484">
        <v>7</v>
      </c>
      <c r="G484">
        <v>3865</v>
      </c>
      <c r="H484">
        <v>0.3</v>
      </c>
      <c r="I484">
        <v>86</v>
      </c>
      <c r="J484">
        <v>10</v>
      </c>
      <c r="K484">
        <v>7</v>
      </c>
      <c r="L484">
        <v>205</v>
      </c>
      <c r="M484">
        <v>1299</v>
      </c>
      <c r="N484" t="s">
        <v>22</v>
      </c>
      <c r="O484" t="s">
        <v>21</v>
      </c>
      <c r="P484" t="s">
        <v>21</v>
      </c>
      <c r="Q484" t="s">
        <v>22</v>
      </c>
      <c r="R484" t="s">
        <v>21</v>
      </c>
      <c r="S484">
        <v>3</v>
      </c>
      <c r="T484">
        <v>1</v>
      </c>
      <c r="U484">
        <v>3</v>
      </c>
    </row>
    <row r="485" spans="1:21" x14ac:dyDescent="0.3">
      <c r="A485">
        <v>618</v>
      </c>
      <c r="B485">
        <v>17</v>
      </c>
      <c r="C485">
        <v>0.5</v>
      </c>
      <c r="D485" t="s">
        <v>21</v>
      </c>
      <c r="E485">
        <v>57</v>
      </c>
      <c r="F485">
        <v>3</v>
      </c>
      <c r="G485">
        <v>2399</v>
      </c>
      <c r="H485">
        <v>0.2</v>
      </c>
      <c r="I485">
        <v>88</v>
      </c>
      <c r="J485">
        <v>18</v>
      </c>
      <c r="K485">
        <v>15</v>
      </c>
      <c r="L485">
        <v>879</v>
      </c>
      <c r="M485">
        <v>896</v>
      </c>
      <c r="N485" t="s">
        <v>21</v>
      </c>
      <c r="O485" t="s">
        <v>21</v>
      </c>
      <c r="P485" t="s">
        <v>21</v>
      </c>
      <c r="Q485" t="s">
        <v>21</v>
      </c>
      <c r="R485" t="s">
        <v>21</v>
      </c>
      <c r="S485">
        <v>7</v>
      </c>
      <c r="T485">
        <v>2</v>
      </c>
      <c r="U485">
        <v>1</v>
      </c>
    </row>
    <row r="486" spans="1:21" x14ac:dyDescent="0.3">
      <c r="A486">
        <v>1264</v>
      </c>
      <c r="B486">
        <v>3</v>
      </c>
      <c r="C486">
        <v>2.9</v>
      </c>
      <c r="D486" t="s">
        <v>21</v>
      </c>
      <c r="E486">
        <v>34</v>
      </c>
      <c r="F486">
        <v>3</v>
      </c>
      <c r="G486">
        <v>419</v>
      </c>
      <c r="H486">
        <v>0.2</v>
      </c>
      <c r="I486">
        <v>171</v>
      </c>
      <c r="J486">
        <v>7</v>
      </c>
      <c r="K486">
        <v>4</v>
      </c>
      <c r="L486">
        <v>562</v>
      </c>
      <c r="M486">
        <v>849</v>
      </c>
      <c r="N486" t="s">
        <v>21</v>
      </c>
      <c r="O486" t="s">
        <v>21</v>
      </c>
      <c r="P486" t="s">
        <v>21</v>
      </c>
      <c r="Q486" t="s">
        <v>21</v>
      </c>
      <c r="R486" t="s">
        <v>22</v>
      </c>
      <c r="S486">
        <v>3</v>
      </c>
      <c r="T486">
        <v>2</v>
      </c>
      <c r="U486">
        <v>0</v>
      </c>
    </row>
    <row r="487" spans="1:21" x14ac:dyDescent="0.3">
      <c r="A487">
        <v>892</v>
      </c>
      <c r="B487">
        <v>9</v>
      </c>
      <c r="C487">
        <v>0.5</v>
      </c>
      <c r="D487" t="s">
        <v>22</v>
      </c>
      <c r="E487">
        <v>47</v>
      </c>
      <c r="F487">
        <v>1</v>
      </c>
      <c r="G487">
        <v>1241</v>
      </c>
      <c r="H487">
        <v>0.4</v>
      </c>
      <c r="I487">
        <v>94</v>
      </c>
      <c r="J487">
        <v>12</v>
      </c>
      <c r="K487">
        <v>3</v>
      </c>
      <c r="L487">
        <v>655</v>
      </c>
      <c r="M487">
        <v>1782</v>
      </c>
      <c r="N487" t="s">
        <v>22</v>
      </c>
      <c r="O487" t="s">
        <v>21</v>
      </c>
      <c r="P487" t="s">
        <v>21</v>
      </c>
      <c r="Q487" t="s">
        <v>21</v>
      </c>
      <c r="R487" t="s">
        <v>21</v>
      </c>
      <c r="S487">
        <v>18</v>
      </c>
      <c r="T487">
        <v>0</v>
      </c>
      <c r="U487">
        <v>1</v>
      </c>
    </row>
    <row r="488" spans="1:21" x14ac:dyDescent="0.3">
      <c r="A488">
        <v>1829</v>
      </c>
      <c r="B488">
        <v>12</v>
      </c>
      <c r="C488">
        <v>0.5</v>
      </c>
      <c r="D488" t="s">
        <v>22</v>
      </c>
      <c r="E488">
        <v>15</v>
      </c>
      <c r="F488">
        <v>5</v>
      </c>
      <c r="G488">
        <v>2080</v>
      </c>
      <c r="H488">
        <v>0.4</v>
      </c>
      <c r="I488">
        <v>160</v>
      </c>
      <c r="J488">
        <v>16</v>
      </c>
      <c r="K488">
        <v>11</v>
      </c>
      <c r="L488">
        <v>729</v>
      </c>
      <c r="M488">
        <v>1267</v>
      </c>
      <c r="N488" t="s">
        <v>22</v>
      </c>
      <c r="O488" t="s">
        <v>21</v>
      </c>
      <c r="P488" t="s">
        <v>21</v>
      </c>
      <c r="Q488" t="s">
        <v>21</v>
      </c>
      <c r="R488" t="s">
        <v>21</v>
      </c>
      <c r="S488">
        <v>7</v>
      </c>
      <c r="T488">
        <v>0</v>
      </c>
      <c r="U488">
        <v>2</v>
      </c>
    </row>
    <row r="489" spans="1:21" x14ac:dyDescent="0.3">
      <c r="A489">
        <v>1433</v>
      </c>
      <c r="B489">
        <v>4</v>
      </c>
      <c r="C489">
        <v>1.6</v>
      </c>
      <c r="D489" t="s">
        <v>22</v>
      </c>
      <c r="E489">
        <v>4</v>
      </c>
      <c r="F489">
        <v>8</v>
      </c>
      <c r="G489">
        <v>258</v>
      </c>
      <c r="H489">
        <v>0.7</v>
      </c>
      <c r="I489">
        <v>133</v>
      </c>
      <c r="J489">
        <v>11</v>
      </c>
      <c r="K489">
        <v>9</v>
      </c>
      <c r="L489">
        <v>281</v>
      </c>
      <c r="M489">
        <v>799</v>
      </c>
      <c r="N489" t="s">
        <v>21</v>
      </c>
      <c r="O489" t="s">
        <v>21</v>
      </c>
      <c r="P489" t="s">
        <v>22</v>
      </c>
      <c r="Q489" t="s">
        <v>21</v>
      </c>
      <c r="R489" t="s">
        <v>22</v>
      </c>
      <c r="S489">
        <v>11</v>
      </c>
      <c r="T489">
        <v>7</v>
      </c>
      <c r="U489">
        <v>0</v>
      </c>
    </row>
    <row r="490" spans="1:21" x14ac:dyDescent="0.3">
      <c r="A490">
        <v>503</v>
      </c>
      <c r="B490">
        <v>9</v>
      </c>
      <c r="C490">
        <v>1.8</v>
      </c>
      <c r="D490" t="s">
        <v>21</v>
      </c>
      <c r="E490">
        <v>13</v>
      </c>
      <c r="F490">
        <v>1</v>
      </c>
      <c r="G490">
        <v>3117</v>
      </c>
      <c r="H490">
        <v>0.7</v>
      </c>
      <c r="I490">
        <v>131</v>
      </c>
      <c r="J490">
        <v>19</v>
      </c>
      <c r="K490">
        <v>6</v>
      </c>
      <c r="L490">
        <v>1495</v>
      </c>
      <c r="M490">
        <v>1688</v>
      </c>
      <c r="N490" t="s">
        <v>22</v>
      </c>
      <c r="O490" t="s">
        <v>21</v>
      </c>
      <c r="P490" t="s">
        <v>21</v>
      </c>
      <c r="Q490" t="s">
        <v>21</v>
      </c>
      <c r="R490" t="s">
        <v>21</v>
      </c>
      <c r="S490">
        <v>4</v>
      </c>
      <c r="T490">
        <v>1</v>
      </c>
      <c r="U490">
        <v>3</v>
      </c>
    </row>
    <row r="491" spans="1:21" x14ac:dyDescent="0.3">
      <c r="A491">
        <v>618</v>
      </c>
      <c r="B491">
        <v>5</v>
      </c>
      <c r="C491">
        <v>2.2000000000000002</v>
      </c>
      <c r="D491" t="s">
        <v>21</v>
      </c>
      <c r="E491">
        <v>63</v>
      </c>
      <c r="F491">
        <v>2</v>
      </c>
      <c r="G491">
        <v>2574</v>
      </c>
      <c r="H491">
        <v>0.9</v>
      </c>
      <c r="I491">
        <v>138</v>
      </c>
      <c r="J491">
        <v>14</v>
      </c>
      <c r="K491">
        <v>3</v>
      </c>
      <c r="L491">
        <v>853</v>
      </c>
      <c r="M491">
        <v>1781</v>
      </c>
      <c r="N491" t="s">
        <v>21</v>
      </c>
      <c r="O491" t="s">
        <v>21</v>
      </c>
      <c r="P491" t="s">
        <v>21</v>
      </c>
      <c r="Q491" t="s">
        <v>22</v>
      </c>
      <c r="R491" t="s">
        <v>21</v>
      </c>
      <c r="S491">
        <v>1</v>
      </c>
      <c r="T491">
        <v>0</v>
      </c>
      <c r="U491">
        <v>2</v>
      </c>
    </row>
    <row r="492" spans="1:21" x14ac:dyDescent="0.3">
      <c r="A492">
        <v>1587</v>
      </c>
      <c r="B492">
        <v>4</v>
      </c>
      <c r="C492">
        <v>0.5</v>
      </c>
      <c r="D492" t="s">
        <v>22</v>
      </c>
      <c r="E492">
        <v>50</v>
      </c>
      <c r="F492">
        <v>8</v>
      </c>
      <c r="G492">
        <v>461</v>
      </c>
      <c r="H492">
        <v>0.9</v>
      </c>
      <c r="I492">
        <v>148</v>
      </c>
      <c r="J492">
        <v>17</v>
      </c>
      <c r="K492">
        <v>4</v>
      </c>
      <c r="L492">
        <v>299</v>
      </c>
      <c r="M492">
        <v>874</v>
      </c>
      <c r="N492" t="s">
        <v>22</v>
      </c>
      <c r="O492" t="s">
        <v>21</v>
      </c>
      <c r="P492" t="s">
        <v>22</v>
      </c>
      <c r="Q492" t="s">
        <v>21</v>
      </c>
      <c r="R492" t="s">
        <v>21</v>
      </c>
      <c r="S492">
        <v>15</v>
      </c>
      <c r="T492">
        <v>0</v>
      </c>
      <c r="U492">
        <v>0</v>
      </c>
    </row>
    <row r="493" spans="1:21" x14ac:dyDescent="0.3">
      <c r="A493">
        <v>1783</v>
      </c>
      <c r="B493">
        <v>7</v>
      </c>
      <c r="C493">
        <v>0.5</v>
      </c>
      <c r="D493" t="s">
        <v>22</v>
      </c>
      <c r="E493">
        <v>14</v>
      </c>
      <c r="F493">
        <v>8</v>
      </c>
      <c r="G493">
        <v>1816</v>
      </c>
      <c r="H493">
        <v>0.6</v>
      </c>
      <c r="I493">
        <v>183</v>
      </c>
      <c r="J493">
        <v>12</v>
      </c>
      <c r="K493">
        <v>7</v>
      </c>
      <c r="L493">
        <v>910</v>
      </c>
      <c r="M493">
        <v>1566</v>
      </c>
      <c r="N493" t="s">
        <v>22</v>
      </c>
      <c r="O493" t="s">
        <v>22</v>
      </c>
      <c r="P493" t="s">
        <v>22</v>
      </c>
      <c r="Q493" t="s">
        <v>21</v>
      </c>
      <c r="R493" t="s">
        <v>21</v>
      </c>
      <c r="S493">
        <v>11</v>
      </c>
      <c r="T493">
        <v>8</v>
      </c>
      <c r="U493">
        <v>2</v>
      </c>
    </row>
    <row r="494" spans="1:21" x14ac:dyDescent="0.3">
      <c r="A494">
        <v>1881</v>
      </c>
      <c r="B494">
        <v>14</v>
      </c>
      <c r="C494">
        <v>2.2000000000000002</v>
      </c>
      <c r="D494" t="s">
        <v>22</v>
      </c>
      <c r="E494">
        <v>51</v>
      </c>
      <c r="F494">
        <v>5</v>
      </c>
      <c r="G494">
        <v>1229</v>
      </c>
      <c r="H494">
        <v>0.3</v>
      </c>
      <c r="I494">
        <v>158</v>
      </c>
      <c r="J494">
        <v>12</v>
      </c>
      <c r="K494">
        <v>0</v>
      </c>
      <c r="L494">
        <v>477</v>
      </c>
      <c r="M494">
        <v>1553</v>
      </c>
      <c r="N494" t="s">
        <v>22</v>
      </c>
      <c r="O494" t="s">
        <v>21</v>
      </c>
      <c r="P494" t="s">
        <v>22</v>
      </c>
      <c r="Q494" t="s">
        <v>22</v>
      </c>
      <c r="R494" t="s">
        <v>22</v>
      </c>
      <c r="S494">
        <v>7</v>
      </c>
      <c r="T494">
        <v>4</v>
      </c>
      <c r="U494">
        <v>1</v>
      </c>
    </row>
    <row r="495" spans="1:21" x14ac:dyDescent="0.3">
      <c r="A495">
        <v>684</v>
      </c>
      <c r="B495">
        <v>12</v>
      </c>
      <c r="C495">
        <v>0.9</v>
      </c>
      <c r="D495" t="s">
        <v>21</v>
      </c>
      <c r="E495">
        <v>63</v>
      </c>
      <c r="F495">
        <v>5</v>
      </c>
      <c r="G495">
        <v>3756</v>
      </c>
      <c r="H495">
        <v>1</v>
      </c>
      <c r="I495">
        <v>157</v>
      </c>
      <c r="J495">
        <v>17</v>
      </c>
      <c r="K495">
        <v>5</v>
      </c>
      <c r="L495">
        <v>159</v>
      </c>
      <c r="M495">
        <v>1738</v>
      </c>
      <c r="N495" t="s">
        <v>21</v>
      </c>
      <c r="O495" t="s">
        <v>21</v>
      </c>
      <c r="P495" t="s">
        <v>21</v>
      </c>
      <c r="Q495" t="s">
        <v>21</v>
      </c>
      <c r="R495" t="s">
        <v>21</v>
      </c>
      <c r="S495">
        <v>9</v>
      </c>
      <c r="T495">
        <v>3</v>
      </c>
      <c r="U495">
        <v>3</v>
      </c>
    </row>
    <row r="496" spans="1:21" x14ac:dyDescent="0.3">
      <c r="A496">
        <v>601</v>
      </c>
      <c r="B496">
        <v>9</v>
      </c>
      <c r="C496">
        <v>1.7</v>
      </c>
      <c r="D496" t="s">
        <v>21</v>
      </c>
      <c r="E496">
        <v>6</v>
      </c>
      <c r="F496">
        <v>4</v>
      </c>
      <c r="G496">
        <v>2651</v>
      </c>
      <c r="H496">
        <v>0.8</v>
      </c>
      <c r="I496">
        <v>169</v>
      </c>
      <c r="J496">
        <v>14</v>
      </c>
      <c r="K496">
        <v>8</v>
      </c>
      <c r="L496">
        <v>818</v>
      </c>
      <c r="M496">
        <v>1827</v>
      </c>
      <c r="N496" t="s">
        <v>22</v>
      </c>
      <c r="O496" t="s">
        <v>21</v>
      </c>
      <c r="P496" t="s">
        <v>21</v>
      </c>
      <c r="Q496" t="s">
        <v>21</v>
      </c>
      <c r="R496" t="s">
        <v>21</v>
      </c>
      <c r="S496">
        <v>11</v>
      </c>
      <c r="T496">
        <v>3</v>
      </c>
      <c r="U496">
        <v>2</v>
      </c>
    </row>
    <row r="497" spans="1:21" x14ac:dyDescent="0.3">
      <c r="A497">
        <v>1732</v>
      </c>
      <c r="B497">
        <v>20</v>
      </c>
      <c r="C497">
        <v>0.8</v>
      </c>
      <c r="D497" t="s">
        <v>22</v>
      </c>
      <c r="E497">
        <v>61</v>
      </c>
      <c r="F497">
        <v>5</v>
      </c>
      <c r="G497">
        <v>3940</v>
      </c>
      <c r="H497">
        <v>0.3</v>
      </c>
      <c r="I497">
        <v>172</v>
      </c>
      <c r="J497">
        <v>17</v>
      </c>
      <c r="K497">
        <v>11</v>
      </c>
      <c r="L497">
        <v>201</v>
      </c>
      <c r="M497">
        <v>656</v>
      </c>
      <c r="N497" t="s">
        <v>21</v>
      </c>
      <c r="O497" t="s">
        <v>22</v>
      </c>
      <c r="P497" t="s">
        <v>22</v>
      </c>
      <c r="Q497" t="s">
        <v>21</v>
      </c>
      <c r="R497" t="s">
        <v>22</v>
      </c>
      <c r="S497">
        <v>3</v>
      </c>
      <c r="T497">
        <v>2</v>
      </c>
      <c r="U497">
        <v>3</v>
      </c>
    </row>
    <row r="498" spans="1:21" x14ac:dyDescent="0.3">
      <c r="A498">
        <v>991</v>
      </c>
      <c r="B498">
        <v>10</v>
      </c>
      <c r="C498">
        <v>2</v>
      </c>
      <c r="D498" t="s">
        <v>22</v>
      </c>
      <c r="E498">
        <v>12</v>
      </c>
      <c r="F498">
        <v>5</v>
      </c>
      <c r="G498">
        <v>2014</v>
      </c>
      <c r="H498">
        <v>0.3</v>
      </c>
      <c r="I498">
        <v>158</v>
      </c>
      <c r="J498">
        <v>11</v>
      </c>
      <c r="K498">
        <v>9</v>
      </c>
      <c r="L498">
        <v>1209</v>
      </c>
      <c r="M498">
        <v>1678</v>
      </c>
      <c r="N498" t="s">
        <v>22</v>
      </c>
      <c r="O498" t="s">
        <v>21</v>
      </c>
      <c r="P498" t="s">
        <v>21</v>
      </c>
      <c r="Q498" t="s">
        <v>22</v>
      </c>
      <c r="R498" t="s">
        <v>22</v>
      </c>
      <c r="S498">
        <v>6</v>
      </c>
      <c r="T498">
        <v>2</v>
      </c>
      <c r="U498">
        <v>2</v>
      </c>
    </row>
    <row r="499" spans="1:21" x14ac:dyDescent="0.3">
      <c r="A499">
        <v>1237</v>
      </c>
      <c r="B499">
        <v>8</v>
      </c>
      <c r="C499">
        <v>0.5</v>
      </c>
      <c r="D499" t="s">
        <v>22</v>
      </c>
      <c r="E499">
        <v>27</v>
      </c>
      <c r="F499">
        <v>8</v>
      </c>
      <c r="G499">
        <v>2454</v>
      </c>
      <c r="H499">
        <v>0.1</v>
      </c>
      <c r="I499">
        <v>87</v>
      </c>
      <c r="J499">
        <v>14</v>
      </c>
      <c r="K499">
        <v>0</v>
      </c>
      <c r="L499">
        <v>274</v>
      </c>
      <c r="M499">
        <v>603</v>
      </c>
      <c r="N499" t="s">
        <v>21</v>
      </c>
      <c r="O499" t="s">
        <v>21</v>
      </c>
      <c r="P499" t="s">
        <v>22</v>
      </c>
      <c r="Q499" t="s">
        <v>21</v>
      </c>
      <c r="R499" t="s">
        <v>22</v>
      </c>
      <c r="S499">
        <v>5</v>
      </c>
      <c r="T499">
        <v>2</v>
      </c>
      <c r="U499">
        <v>2</v>
      </c>
    </row>
    <row r="500" spans="1:21" x14ac:dyDescent="0.3">
      <c r="A500">
        <v>1086</v>
      </c>
      <c r="B500">
        <v>17</v>
      </c>
      <c r="C500">
        <v>1.7</v>
      </c>
      <c r="D500" t="s">
        <v>21</v>
      </c>
      <c r="E500">
        <v>43</v>
      </c>
      <c r="F500">
        <v>6</v>
      </c>
      <c r="G500">
        <v>3285</v>
      </c>
      <c r="H500">
        <v>0.2</v>
      </c>
      <c r="I500">
        <v>111</v>
      </c>
      <c r="J500">
        <v>11</v>
      </c>
      <c r="K500">
        <v>5</v>
      </c>
      <c r="L500">
        <v>56</v>
      </c>
      <c r="M500">
        <v>1150</v>
      </c>
      <c r="N500" t="s">
        <v>21</v>
      </c>
      <c r="O500" t="s">
        <v>21</v>
      </c>
      <c r="P500" t="s">
        <v>21</v>
      </c>
      <c r="Q500" t="s">
        <v>22</v>
      </c>
      <c r="R500" t="s">
        <v>21</v>
      </c>
      <c r="S500">
        <v>1</v>
      </c>
      <c r="T500">
        <v>0</v>
      </c>
      <c r="U500">
        <v>2</v>
      </c>
    </row>
    <row r="501" spans="1:21" x14ac:dyDescent="0.3">
      <c r="A501">
        <v>1148</v>
      </c>
      <c r="B501">
        <v>11</v>
      </c>
      <c r="C501">
        <v>2.2999999999999998</v>
      </c>
      <c r="D501" t="s">
        <v>21</v>
      </c>
      <c r="E501">
        <v>58</v>
      </c>
      <c r="F501">
        <v>5</v>
      </c>
      <c r="G501">
        <v>3127</v>
      </c>
      <c r="H501">
        <v>0.3</v>
      </c>
      <c r="I501">
        <v>170</v>
      </c>
      <c r="J501">
        <v>10</v>
      </c>
      <c r="K501">
        <v>7</v>
      </c>
      <c r="L501">
        <v>606</v>
      </c>
      <c r="M501">
        <v>688</v>
      </c>
      <c r="N501" t="s">
        <v>22</v>
      </c>
      <c r="O501" t="s">
        <v>21</v>
      </c>
      <c r="P501" t="s">
        <v>21</v>
      </c>
      <c r="Q501" t="s">
        <v>22</v>
      </c>
      <c r="R501" t="s">
        <v>22</v>
      </c>
      <c r="S501">
        <v>20</v>
      </c>
      <c r="T501">
        <v>0</v>
      </c>
      <c r="U501">
        <v>2</v>
      </c>
    </row>
    <row r="502" spans="1:21" x14ac:dyDescent="0.3">
      <c r="A502">
        <v>919</v>
      </c>
      <c r="B502">
        <v>17</v>
      </c>
      <c r="C502">
        <v>0.5</v>
      </c>
      <c r="D502" t="s">
        <v>21</v>
      </c>
      <c r="E502">
        <v>13</v>
      </c>
      <c r="F502">
        <v>1</v>
      </c>
      <c r="G502">
        <v>1028</v>
      </c>
      <c r="H502">
        <v>0.3</v>
      </c>
      <c r="I502">
        <v>159</v>
      </c>
      <c r="J502">
        <v>8</v>
      </c>
      <c r="K502">
        <v>4</v>
      </c>
      <c r="L502">
        <v>275</v>
      </c>
      <c r="M502">
        <v>570</v>
      </c>
      <c r="N502" t="s">
        <v>22</v>
      </c>
      <c r="O502" t="s">
        <v>21</v>
      </c>
      <c r="P502" t="s">
        <v>22</v>
      </c>
      <c r="Q502" t="s">
        <v>22</v>
      </c>
      <c r="R502" t="s">
        <v>22</v>
      </c>
      <c r="S502">
        <v>15</v>
      </c>
      <c r="T502">
        <v>11</v>
      </c>
      <c r="U502">
        <v>0</v>
      </c>
    </row>
    <row r="503" spans="1:21" x14ac:dyDescent="0.3">
      <c r="A503">
        <v>1945</v>
      </c>
      <c r="B503">
        <v>15</v>
      </c>
      <c r="C503">
        <v>1.6</v>
      </c>
      <c r="D503" t="s">
        <v>22</v>
      </c>
      <c r="E503">
        <v>21</v>
      </c>
      <c r="F503">
        <v>3</v>
      </c>
      <c r="G503">
        <v>3015</v>
      </c>
      <c r="H503">
        <v>0.7</v>
      </c>
      <c r="I503">
        <v>113</v>
      </c>
      <c r="J503">
        <v>6</v>
      </c>
      <c r="K503">
        <v>1</v>
      </c>
      <c r="L503">
        <v>280</v>
      </c>
      <c r="M503">
        <v>895</v>
      </c>
      <c r="N503" t="s">
        <v>22</v>
      </c>
      <c r="O503" t="s">
        <v>22</v>
      </c>
      <c r="P503" t="s">
        <v>22</v>
      </c>
      <c r="Q503" t="s">
        <v>22</v>
      </c>
      <c r="R503" t="s">
        <v>22</v>
      </c>
      <c r="S503">
        <v>10</v>
      </c>
      <c r="T503">
        <v>4</v>
      </c>
      <c r="U503">
        <v>3</v>
      </c>
    </row>
    <row r="504" spans="1:21" x14ac:dyDescent="0.3">
      <c r="A504">
        <v>1270</v>
      </c>
      <c r="B504">
        <v>16</v>
      </c>
      <c r="C504">
        <v>2.2999999999999998</v>
      </c>
      <c r="D504" t="s">
        <v>22</v>
      </c>
      <c r="E504">
        <v>58</v>
      </c>
      <c r="F504">
        <v>5</v>
      </c>
      <c r="G504">
        <v>3299</v>
      </c>
      <c r="H504">
        <v>0.5</v>
      </c>
      <c r="I504">
        <v>104</v>
      </c>
      <c r="J504">
        <v>13</v>
      </c>
      <c r="K504">
        <v>4</v>
      </c>
      <c r="L504">
        <v>1512</v>
      </c>
      <c r="M504">
        <v>1716</v>
      </c>
      <c r="N504" t="s">
        <v>22</v>
      </c>
      <c r="O504" t="s">
        <v>22</v>
      </c>
      <c r="P504" t="s">
        <v>22</v>
      </c>
      <c r="Q504" t="s">
        <v>21</v>
      </c>
      <c r="R504" t="s">
        <v>21</v>
      </c>
      <c r="S504">
        <v>1</v>
      </c>
      <c r="T504">
        <v>0</v>
      </c>
      <c r="U504">
        <v>3</v>
      </c>
    </row>
    <row r="505" spans="1:21" x14ac:dyDescent="0.3">
      <c r="A505">
        <v>1487</v>
      </c>
      <c r="B505">
        <v>3</v>
      </c>
      <c r="C505">
        <v>1.5</v>
      </c>
      <c r="D505" t="s">
        <v>22</v>
      </c>
      <c r="E505">
        <v>42</v>
      </c>
      <c r="F505">
        <v>2</v>
      </c>
      <c r="G505">
        <v>2003</v>
      </c>
      <c r="H505">
        <v>0.8</v>
      </c>
      <c r="I505">
        <v>120</v>
      </c>
      <c r="J505">
        <v>12</v>
      </c>
      <c r="K505">
        <v>4</v>
      </c>
      <c r="L505">
        <v>857</v>
      </c>
      <c r="M505">
        <v>989</v>
      </c>
      <c r="N505" t="s">
        <v>22</v>
      </c>
      <c r="O505" t="s">
        <v>21</v>
      </c>
      <c r="P505" t="s">
        <v>21</v>
      </c>
      <c r="Q505" t="s">
        <v>22</v>
      </c>
      <c r="R505" t="s">
        <v>22</v>
      </c>
      <c r="S505">
        <v>7</v>
      </c>
      <c r="T505">
        <v>5</v>
      </c>
      <c r="U505">
        <v>2</v>
      </c>
    </row>
    <row r="506" spans="1:21" x14ac:dyDescent="0.3">
      <c r="A506">
        <v>880</v>
      </c>
      <c r="B506">
        <v>6</v>
      </c>
      <c r="C506">
        <v>0.5</v>
      </c>
      <c r="D506" t="s">
        <v>21</v>
      </c>
      <c r="E506">
        <v>44</v>
      </c>
      <c r="F506">
        <v>8</v>
      </c>
      <c r="G506">
        <v>3132</v>
      </c>
      <c r="H506">
        <v>0.5</v>
      </c>
      <c r="I506">
        <v>172</v>
      </c>
      <c r="J506">
        <v>8</v>
      </c>
      <c r="K506">
        <v>7</v>
      </c>
      <c r="L506">
        <v>436</v>
      </c>
      <c r="M506">
        <v>1302</v>
      </c>
      <c r="N506" t="s">
        <v>21</v>
      </c>
      <c r="O506" t="s">
        <v>22</v>
      </c>
      <c r="P506" t="s">
        <v>22</v>
      </c>
      <c r="Q506" t="s">
        <v>21</v>
      </c>
      <c r="R506" t="s">
        <v>22</v>
      </c>
      <c r="S506">
        <v>15</v>
      </c>
      <c r="T506">
        <v>1</v>
      </c>
      <c r="U506">
        <v>2</v>
      </c>
    </row>
    <row r="507" spans="1:21" x14ac:dyDescent="0.3">
      <c r="A507">
        <v>612</v>
      </c>
      <c r="B507">
        <v>3</v>
      </c>
      <c r="C507">
        <v>1.9</v>
      </c>
      <c r="D507" t="s">
        <v>21</v>
      </c>
      <c r="E507">
        <v>16</v>
      </c>
      <c r="F507">
        <v>7</v>
      </c>
      <c r="G507">
        <v>3161</v>
      </c>
      <c r="H507">
        <v>0.3</v>
      </c>
      <c r="I507">
        <v>102</v>
      </c>
      <c r="J507">
        <v>8</v>
      </c>
      <c r="K507">
        <v>4</v>
      </c>
      <c r="L507">
        <v>1360</v>
      </c>
      <c r="M507">
        <v>1891</v>
      </c>
      <c r="N507" t="s">
        <v>22</v>
      </c>
      <c r="O507" t="s">
        <v>22</v>
      </c>
      <c r="P507" t="s">
        <v>22</v>
      </c>
      <c r="Q507" t="s">
        <v>22</v>
      </c>
      <c r="R507" t="s">
        <v>21</v>
      </c>
      <c r="S507">
        <v>7</v>
      </c>
      <c r="T507">
        <v>6</v>
      </c>
      <c r="U507">
        <v>3</v>
      </c>
    </row>
    <row r="508" spans="1:21" x14ac:dyDescent="0.3">
      <c r="A508">
        <v>1157</v>
      </c>
      <c r="B508">
        <v>2</v>
      </c>
      <c r="C508">
        <v>0.8</v>
      </c>
      <c r="D508" t="s">
        <v>22</v>
      </c>
      <c r="E508">
        <v>27</v>
      </c>
      <c r="F508">
        <v>8</v>
      </c>
      <c r="G508">
        <v>2885</v>
      </c>
      <c r="H508">
        <v>0.1</v>
      </c>
      <c r="I508">
        <v>88</v>
      </c>
      <c r="J508">
        <v>8</v>
      </c>
      <c r="K508">
        <v>4</v>
      </c>
      <c r="L508">
        <v>1694</v>
      </c>
      <c r="M508">
        <v>1798</v>
      </c>
      <c r="N508" t="s">
        <v>22</v>
      </c>
      <c r="O508" t="s">
        <v>21</v>
      </c>
      <c r="P508" t="s">
        <v>22</v>
      </c>
      <c r="Q508" t="s">
        <v>21</v>
      </c>
      <c r="R508" t="s">
        <v>21</v>
      </c>
      <c r="S508">
        <v>8</v>
      </c>
      <c r="T508">
        <v>7</v>
      </c>
      <c r="U508">
        <v>3</v>
      </c>
    </row>
    <row r="509" spans="1:21" x14ac:dyDescent="0.3">
      <c r="A509">
        <v>1177</v>
      </c>
      <c r="B509">
        <v>11</v>
      </c>
      <c r="C509">
        <v>0.9</v>
      </c>
      <c r="D509" t="s">
        <v>22</v>
      </c>
      <c r="E509">
        <v>11</v>
      </c>
      <c r="F509">
        <v>4</v>
      </c>
      <c r="G509">
        <v>1887</v>
      </c>
      <c r="H509">
        <v>1</v>
      </c>
      <c r="I509">
        <v>181</v>
      </c>
      <c r="J509">
        <v>8</v>
      </c>
      <c r="K509">
        <v>5</v>
      </c>
      <c r="L509">
        <v>945</v>
      </c>
      <c r="M509">
        <v>1923</v>
      </c>
      <c r="N509" t="s">
        <v>21</v>
      </c>
      <c r="O509" t="s">
        <v>21</v>
      </c>
      <c r="P509" t="s">
        <v>22</v>
      </c>
      <c r="Q509" t="s">
        <v>21</v>
      </c>
      <c r="R509" t="s">
        <v>22</v>
      </c>
      <c r="S509">
        <v>7</v>
      </c>
      <c r="T509">
        <v>1</v>
      </c>
      <c r="U509">
        <v>1</v>
      </c>
    </row>
    <row r="510" spans="1:21" x14ac:dyDescent="0.3">
      <c r="A510">
        <v>1444</v>
      </c>
      <c r="B510">
        <v>10</v>
      </c>
      <c r="C510">
        <v>2.1</v>
      </c>
      <c r="D510" t="s">
        <v>22</v>
      </c>
      <c r="E510">
        <v>38</v>
      </c>
      <c r="F510">
        <v>7</v>
      </c>
      <c r="G510">
        <v>3764</v>
      </c>
      <c r="H510">
        <v>0.4</v>
      </c>
      <c r="I510">
        <v>104</v>
      </c>
      <c r="J510">
        <v>14</v>
      </c>
      <c r="K510">
        <v>9</v>
      </c>
      <c r="L510">
        <v>624</v>
      </c>
      <c r="M510">
        <v>917</v>
      </c>
      <c r="N510" t="s">
        <v>22</v>
      </c>
      <c r="O510" t="s">
        <v>22</v>
      </c>
      <c r="P510" t="s">
        <v>22</v>
      </c>
      <c r="Q510" t="s">
        <v>22</v>
      </c>
      <c r="R510" t="s">
        <v>21</v>
      </c>
      <c r="S510">
        <v>16</v>
      </c>
      <c r="T510">
        <v>9</v>
      </c>
      <c r="U510">
        <v>3</v>
      </c>
    </row>
    <row r="511" spans="1:21" x14ac:dyDescent="0.3">
      <c r="A511">
        <v>1310</v>
      </c>
      <c r="B511">
        <v>5</v>
      </c>
      <c r="C511">
        <v>1.1000000000000001</v>
      </c>
      <c r="D511" t="s">
        <v>21</v>
      </c>
      <c r="E511">
        <v>7</v>
      </c>
      <c r="F511">
        <v>5</v>
      </c>
      <c r="G511">
        <v>3182</v>
      </c>
      <c r="H511">
        <v>1</v>
      </c>
      <c r="I511">
        <v>194</v>
      </c>
      <c r="J511">
        <v>8</v>
      </c>
      <c r="K511">
        <v>4</v>
      </c>
      <c r="L511">
        <v>117</v>
      </c>
      <c r="M511">
        <v>513</v>
      </c>
      <c r="N511" t="s">
        <v>21</v>
      </c>
      <c r="O511" t="s">
        <v>21</v>
      </c>
      <c r="P511" t="s">
        <v>22</v>
      </c>
      <c r="Q511" t="s">
        <v>22</v>
      </c>
      <c r="R511" t="s">
        <v>21</v>
      </c>
      <c r="S511">
        <v>14</v>
      </c>
      <c r="T511">
        <v>13</v>
      </c>
      <c r="U511">
        <v>2</v>
      </c>
    </row>
    <row r="512" spans="1:21" x14ac:dyDescent="0.3">
      <c r="A512">
        <v>1522</v>
      </c>
      <c r="B512">
        <v>17</v>
      </c>
      <c r="C512">
        <v>0.7</v>
      </c>
      <c r="D512" t="s">
        <v>21</v>
      </c>
      <c r="E512">
        <v>28</v>
      </c>
      <c r="F512">
        <v>1</v>
      </c>
      <c r="G512">
        <v>1368</v>
      </c>
      <c r="H512">
        <v>0.2</v>
      </c>
      <c r="I512">
        <v>124</v>
      </c>
      <c r="J512">
        <v>14</v>
      </c>
      <c r="K512">
        <v>5</v>
      </c>
      <c r="L512">
        <v>952</v>
      </c>
      <c r="M512">
        <v>1191</v>
      </c>
      <c r="N512" t="s">
        <v>22</v>
      </c>
      <c r="O512" t="s">
        <v>21</v>
      </c>
      <c r="P512" t="s">
        <v>22</v>
      </c>
      <c r="Q512" t="s">
        <v>21</v>
      </c>
      <c r="R512" t="s">
        <v>21</v>
      </c>
      <c r="S512">
        <v>5</v>
      </c>
      <c r="T512">
        <v>4</v>
      </c>
      <c r="U512">
        <v>1</v>
      </c>
    </row>
    <row r="513" spans="1:21" x14ac:dyDescent="0.3">
      <c r="A513">
        <v>1882</v>
      </c>
      <c r="B513">
        <v>20</v>
      </c>
      <c r="C513">
        <v>2</v>
      </c>
      <c r="D513" t="s">
        <v>22</v>
      </c>
      <c r="E513">
        <v>44</v>
      </c>
      <c r="F513">
        <v>8</v>
      </c>
      <c r="G513">
        <v>3579</v>
      </c>
      <c r="H513">
        <v>0.8</v>
      </c>
      <c r="I513">
        <v>113</v>
      </c>
      <c r="J513">
        <v>19</v>
      </c>
      <c r="K513">
        <v>8</v>
      </c>
      <c r="L513">
        <v>4</v>
      </c>
      <c r="M513">
        <v>743</v>
      </c>
      <c r="N513" t="s">
        <v>21</v>
      </c>
      <c r="O513" t="s">
        <v>21</v>
      </c>
      <c r="P513" t="s">
        <v>21</v>
      </c>
      <c r="Q513" t="s">
        <v>22</v>
      </c>
      <c r="R513" t="s">
        <v>22</v>
      </c>
      <c r="S513">
        <v>19</v>
      </c>
      <c r="T513">
        <v>11</v>
      </c>
      <c r="U513">
        <v>3</v>
      </c>
    </row>
    <row r="514" spans="1:21" x14ac:dyDescent="0.3">
      <c r="A514">
        <v>1893</v>
      </c>
      <c r="B514">
        <v>18</v>
      </c>
      <c r="C514">
        <v>2.1</v>
      </c>
      <c r="D514" t="s">
        <v>21</v>
      </c>
      <c r="E514">
        <v>63</v>
      </c>
      <c r="F514">
        <v>2</v>
      </c>
      <c r="G514">
        <v>3822</v>
      </c>
      <c r="H514">
        <v>0.2</v>
      </c>
      <c r="I514">
        <v>134</v>
      </c>
      <c r="J514">
        <v>14</v>
      </c>
      <c r="K514">
        <v>3</v>
      </c>
      <c r="L514">
        <v>637</v>
      </c>
      <c r="M514">
        <v>763</v>
      </c>
      <c r="N514" t="s">
        <v>21</v>
      </c>
      <c r="O514" t="s">
        <v>22</v>
      </c>
      <c r="P514" t="s">
        <v>22</v>
      </c>
      <c r="Q514" t="s">
        <v>21</v>
      </c>
      <c r="R514" t="s">
        <v>21</v>
      </c>
      <c r="S514">
        <v>11</v>
      </c>
      <c r="T514">
        <v>8</v>
      </c>
      <c r="U514">
        <v>3</v>
      </c>
    </row>
    <row r="515" spans="1:21" x14ac:dyDescent="0.3">
      <c r="A515">
        <v>667</v>
      </c>
      <c r="B515">
        <v>19</v>
      </c>
      <c r="C515">
        <v>0.6</v>
      </c>
      <c r="D515" t="s">
        <v>22</v>
      </c>
      <c r="E515">
        <v>3</v>
      </c>
      <c r="F515">
        <v>6</v>
      </c>
      <c r="G515">
        <v>2855</v>
      </c>
      <c r="H515">
        <v>0.7</v>
      </c>
      <c r="I515">
        <v>185</v>
      </c>
      <c r="J515">
        <v>5</v>
      </c>
      <c r="K515">
        <v>0</v>
      </c>
      <c r="L515">
        <v>13</v>
      </c>
      <c r="M515">
        <v>1463</v>
      </c>
      <c r="N515" t="s">
        <v>22</v>
      </c>
      <c r="O515" t="s">
        <v>21</v>
      </c>
      <c r="P515" t="s">
        <v>21</v>
      </c>
      <c r="Q515" t="s">
        <v>21</v>
      </c>
      <c r="R515" t="s">
        <v>21</v>
      </c>
      <c r="S515">
        <v>13</v>
      </c>
      <c r="T515">
        <v>6</v>
      </c>
      <c r="U515">
        <v>2</v>
      </c>
    </row>
    <row r="516" spans="1:21" x14ac:dyDescent="0.3">
      <c r="A516">
        <v>1403</v>
      </c>
      <c r="B516">
        <v>9</v>
      </c>
      <c r="C516">
        <v>2.7</v>
      </c>
      <c r="D516" t="s">
        <v>22</v>
      </c>
      <c r="E516">
        <v>26</v>
      </c>
      <c r="F516">
        <v>5</v>
      </c>
      <c r="G516">
        <v>3371</v>
      </c>
      <c r="H516">
        <v>0.1</v>
      </c>
      <c r="I516">
        <v>164</v>
      </c>
      <c r="J516">
        <v>13</v>
      </c>
      <c r="K516">
        <v>9</v>
      </c>
      <c r="L516">
        <v>461</v>
      </c>
      <c r="M516">
        <v>1251</v>
      </c>
      <c r="N516" t="s">
        <v>22</v>
      </c>
      <c r="O516" t="s">
        <v>21</v>
      </c>
      <c r="P516" t="s">
        <v>21</v>
      </c>
      <c r="Q516" t="s">
        <v>21</v>
      </c>
      <c r="R516" t="s">
        <v>22</v>
      </c>
      <c r="S516">
        <v>3</v>
      </c>
      <c r="T516">
        <v>2</v>
      </c>
      <c r="U516">
        <v>3</v>
      </c>
    </row>
    <row r="517" spans="1:21" x14ac:dyDescent="0.3">
      <c r="A517">
        <v>1276</v>
      </c>
      <c r="B517">
        <v>8</v>
      </c>
      <c r="C517">
        <v>2.9</v>
      </c>
      <c r="D517" t="s">
        <v>21</v>
      </c>
      <c r="E517">
        <v>53</v>
      </c>
      <c r="F517">
        <v>2</v>
      </c>
      <c r="G517">
        <v>3798</v>
      </c>
      <c r="H517">
        <v>0.3</v>
      </c>
      <c r="I517">
        <v>130</v>
      </c>
      <c r="J517">
        <v>19</v>
      </c>
      <c r="K517">
        <v>10</v>
      </c>
      <c r="L517">
        <v>217</v>
      </c>
      <c r="M517">
        <v>735</v>
      </c>
      <c r="N517" t="s">
        <v>21</v>
      </c>
      <c r="O517" t="s">
        <v>21</v>
      </c>
      <c r="P517" t="s">
        <v>22</v>
      </c>
      <c r="Q517" t="s">
        <v>21</v>
      </c>
      <c r="R517" t="s">
        <v>21</v>
      </c>
      <c r="S517">
        <v>3</v>
      </c>
      <c r="T517">
        <v>2</v>
      </c>
      <c r="U517">
        <v>3</v>
      </c>
    </row>
    <row r="518" spans="1:21" x14ac:dyDescent="0.3">
      <c r="A518">
        <v>1285</v>
      </c>
      <c r="B518">
        <v>2</v>
      </c>
      <c r="C518">
        <v>0.8</v>
      </c>
      <c r="D518" t="s">
        <v>21</v>
      </c>
      <c r="E518">
        <v>11</v>
      </c>
      <c r="F518">
        <v>5</v>
      </c>
      <c r="G518">
        <v>3966</v>
      </c>
      <c r="H518">
        <v>0.8</v>
      </c>
      <c r="I518">
        <v>199</v>
      </c>
      <c r="J518">
        <v>17</v>
      </c>
      <c r="K518">
        <v>15</v>
      </c>
      <c r="L518">
        <v>1791</v>
      </c>
      <c r="M518">
        <v>1896</v>
      </c>
      <c r="N518" t="s">
        <v>21</v>
      </c>
      <c r="O518" t="s">
        <v>21</v>
      </c>
      <c r="P518" t="s">
        <v>21</v>
      </c>
      <c r="Q518" t="s">
        <v>21</v>
      </c>
      <c r="R518" t="s">
        <v>22</v>
      </c>
      <c r="S518">
        <v>7</v>
      </c>
      <c r="T518">
        <v>4</v>
      </c>
      <c r="U518">
        <v>3</v>
      </c>
    </row>
    <row r="519" spans="1:21" x14ac:dyDescent="0.3">
      <c r="A519">
        <v>1860</v>
      </c>
      <c r="B519">
        <v>4</v>
      </c>
      <c r="C519">
        <v>0.5</v>
      </c>
      <c r="D519" t="s">
        <v>21</v>
      </c>
      <c r="E519">
        <v>55</v>
      </c>
      <c r="F519">
        <v>6</v>
      </c>
      <c r="G519">
        <v>676</v>
      </c>
      <c r="H519">
        <v>0.7</v>
      </c>
      <c r="I519">
        <v>83</v>
      </c>
      <c r="J519">
        <v>15</v>
      </c>
      <c r="K519">
        <v>0</v>
      </c>
      <c r="L519">
        <v>195</v>
      </c>
      <c r="M519">
        <v>799</v>
      </c>
      <c r="N519" t="s">
        <v>22</v>
      </c>
      <c r="O519" t="s">
        <v>21</v>
      </c>
      <c r="P519" t="s">
        <v>21</v>
      </c>
      <c r="Q519" t="s">
        <v>21</v>
      </c>
      <c r="R519" t="s">
        <v>22</v>
      </c>
      <c r="S519">
        <v>3</v>
      </c>
      <c r="T519">
        <v>2</v>
      </c>
      <c r="U519">
        <v>0</v>
      </c>
    </row>
    <row r="520" spans="1:21" x14ac:dyDescent="0.3">
      <c r="A520">
        <v>1884</v>
      </c>
      <c r="B520">
        <v>9</v>
      </c>
      <c r="C520">
        <v>1</v>
      </c>
      <c r="D520" t="s">
        <v>21</v>
      </c>
      <c r="E520">
        <v>24</v>
      </c>
      <c r="F520">
        <v>6</v>
      </c>
      <c r="G520">
        <v>1396</v>
      </c>
      <c r="H520">
        <v>0.5</v>
      </c>
      <c r="I520">
        <v>149</v>
      </c>
      <c r="J520">
        <v>15</v>
      </c>
      <c r="K520">
        <v>8</v>
      </c>
      <c r="L520">
        <v>1168</v>
      </c>
      <c r="M520">
        <v>1179</v>
      </c>
      <c r="N520" t="s">
        <v>21</v>
      </c>
      <c r="O520" t="s">
        <v>21</v>
      </c>
      <c r="P520" t="s">
        <v>22</v>
      </c>
      <c r="Q520" t="s">
        <v>21</v>
      </c>
      <c r="R520" t="s">
        <v>22</v>
      </c>
      <c r="S520">
        <v>4</v>
      </c>
      <c r="T520">
        <v>3</v>
      </c>
      <c r="U520">
        <v>1</v>
      </c>
    </row>
    <row r="521" spans="1:21" x14ac:dyDescent="0.3">
      <c r="A521">
        <v>1569</v>
      </c>
      <c r="B521">
        <v>15</v>
      </c>
      <c r="C521">
        <v>0.5</v>
      </c>
      <c r="D521" t="s">
        <v>21</v>
      </c>
      <c r="E521">
        <v>33</v>
      </c>
      <c r="F521">
        <v>1</v>
      </c>
      <c r="G521">
        <v>3538</v>
      </c>
      <c r="H521">
        <v>0.2</v>
      </c>
      <c r="I521">
        <v>147</v>
      </c>
      <c r="J521">
        <v>18</v>
      </c>
      <c r="K521">
        <v>1</v>
      </c>
      <c r="L521">
        <v>519</v>
      </c>
      <c r="M521">
        <v>930</v>
      </c>
      <c r="N521" t="s">
        <v>22</v>
      </c>
      <c r="O521" t="s">
        <v>21</v>
      </c>
      <c r="P521" t="s">
        <v>22</v>
      </c>
      <c r="Q521" t="s">
        <v>21</v>
      </c>
      <c r="R521" t="s">
        <v>22</v>
      </c>
      <c r="S521">
        <v>13</v>
      </c>
      <c r="T521">
        <v>3</v>
      </c>
      <c r="U521">
        <v>3</v>
      </c>
    </row>
    <row r="522" spans="1:21" x14ac:dyDescent="0.3">
      <c r="A522">
        <v>1283</v>
      </c>
      <c r="B522">
        <v>17</v>
      </c>
      <c r="C522">
        <v>1.6</v>
      </c>
      <c r="D522" t="s">
        <v>21</v>
      </c>
      <c r="E522">
        <v>47</v>
      </c>
      <c r="F522">
        <v>5</v>
      </c>
      <c r="G522">
        <v>2698</v>
      </c>
      <c r="H522">
        <v>0.9</v>
      </c>
      <c r="I522">
        <v>93</v>
      </c>
      <c r="J522">
        <v>9</v>
      </c>
      <c r="K522">
        <v>6</v>
      </c>
      <c r="L522">
        <v>372</v>
      </c>
      <c r="M522">
        <v>692</v>
      </c>
      <c r="N522" t="s">
        <v>21</v>
      </c>
      <c r="O522" t="s">
        <v>21</v>
      </c>
      <c r="P522" t="s">
        <v>22</v>
      </c>
      <c r="Q522" t="s">
        <v>22</v>
      </c>
      <c r="R522" t="s">
        <v>21</v>
      </c>
      <c r="S522">
        <v>5</v>
      </c>
      <c r="T522">
        <v>4</v>
      </c>
      <c r="U522">
        <v>2</v>
      </c>
    </row>
    <row r="523" spans="1:21" x14ac:dyDescent="0.3">
      <c r="A523">
        <v>1496</v>
      </c>
      <c r="B523">
        <v>11</v>
      </c>
      <c r="C523">
        <v>1.3</v>
      </c>
      <c r="D523" t="s">
        <v>21</v>
      </c>
      <c r="E523">
        <v>6</v>
      </c>
      <c r="F523">
        <v>3</v>
      </c>
      <c r="G523">
        <v>3571</v>
      </c>
      <c r="H523">
        <v>0.5</v>
      </c>
      <c r="I523">
        <v>85</v>
      </c>
      <c r="J523">
        <v>16</v>
      </c>
      <c r="K523">
        <v>1</v>
      </c>
      <c r="L523">
        <v>549</v>
      </c>
      <c r="M523">
        <v>1383</v>
      </c>
      <c r="N523" t="s">
        <v>21</v>
      </c>
      <c r="O523" t="s">
        <v>21</v>
      </c>
      <c r="P523" t="s">
        <v>21</v>
      </c>
      <c r="Q523" t="s">
        <v>21</v>
      </c>
      <c r="R523" t="s">
        <v>21</v>
      </c>
      <c r="S523">
        <v>9</v>
      </c>
      <c r="T523">
        <v>0</v>
      </c>
      <c r="U523">
        <v>3</v>
      </c>
    </row>
    <row r="524" spans="1:21" x14ac:dyDescent="0.3">
      <c r="A524">
        <v>1866</v>
      </c>
      <c r="B524">
        <v>3</v>
      </c>
      <c r="C524">
        <v>0.5</v>
      </c>
      <c r="D524" t="s">
        <v>22</v>
      </c>
      <c r="E524">
        <v>52</v>
      </c>
      <c r="F524">
        <v>1</v>
      </c>
      <c r="G524">
        <v>373</v>
      </c>
      <c r="H524">
        <v>0.7</v>
      </c>
      <c r="I524">
        <v>185</v>
      </c>
      <c r="J524">
        <v>14</v>
      </c>
      <c r="K524">
        <v>9</v>
      </c>
      <c r="L524">
        <v>356</v>
      </c>
      <c r="M524">
        <v>563</v>
      </c>
      <c r="N524" t="s">
        <v>22</v>
      </c>
      <c r="O524" t="s">
        <v>21</v>
      </c>
      <c r="P524" t="s">
        <v>21</v>
      </c>
      <c r="Q524" t="s">
        <v>21</v>
      </c>
      <c r="R524" t="s">
        <v>22</v>
      </c>
      <c r="S524">
        <v>17</v>
      </c>
      <c r="T524">
        <v>13</v>
      </c>
      <c r="U524">
        <v>0</v>
      </c>
    </row>
    <row r="525" spans="1:21" x14ac:dyDescent="0.3">
      <c r="A525">
        <v>633</v>
      </c>
      <c r="B525">
        <v>16</v>
      </c>
      <c r="C525">
        <v>2.2000000000000002</v>
      </c>
      <c r="D525" t="s">
        <v>22</v>
      </c>
      <c r="E525">
        <v>49</v>
      </c>
      <c r="F525">
        <v>8</v>
      </c>
      <c r="G525">
        <v>3560</v>
      </c>
      <c r="H525">
        <v>0.1</v>
      </c>
      <c r="I525">
        <v>139</v>
      </c>
      <c r="J525">
        <v>11</v>
      </c>
      <c r="K525">
        <v>1</v>
      </c>
      <c r="L525">
        <v>529</v>
      </c>
      <c r="M525">
        <v>1009</v>
      </c>
      <c r="N525" t="s">
        <v>21</v>
      </c>
      <c r="O525" t="s">
        <v>21</v>
      </c>
      <c r="P525" t="s">
        <v>21</v>
      </c>
      <c r="Q525" t="s">
        <v>21</v>
      </c>
      <c r="R525" t="s">
        <v>21</v>
      </c>
      <c r="S525">
        <v>1</v>
      </c>
      <c r="T525">
        <v>0</v>
      </c>
      <c r="U525">
        <v>2</v>
      </c>
    </row>
    <row r="526" spans="1:21" x14ac:dyDescent="0.3">
      <c r="A526">
        <v>1330</v>
      </c>
      <c r="B526">
        <v>11</v>
      </c>
      <c r="C526">
        <v>1.3</v>
      </c>
      <c r="D526" t="s">
        <v>21</v>
      </c>
      <c r="E526">
        <v>3</v>
      </c>
      <c r="F526">
        <v>5</v>
      </c>
      <c r="G526">
        <v>463</v>
      </c>
      <c r="H526">
        <v>0.3</v>
      </c>
      <c r="I526">
        <v>83</v>
      </c>
      <c r="J526">
        <v>14</v>
      </c>
      <c r="K526">
        <v>6</v>
      </c>
      <c r="L526">
        <v>980</v>
      </c>
      <c r="M526">
        <v>1262</v>
      </c>
      <c r="N526" t="s">
        <v>22</v>
      </c>
      <c r="O526" t="s">
        <v>22</v>
      </c>
      <c r="P526" t="s">
        <v>22</v>
      </c>
      <c r="Q526" t="s">
        <v>21</v>
      </c>
      <c r="R526" t="s">
        <v>21</v>
      </c>
      <c r="S526">
        <v>17</v>
      </c>
      <c r="T526">
        <v>14</v>
      </c>
      <c r="U526">
        <v>0</v>
      </c>
    </row>
    <row r="527" spans="1:21" x14ac:dyDescent="0.3">
      <c r="A527">
        <v>591</v>
      </c>
      <c r="B527">
        <v>4</v>
      </c>
      <c r="C527">
        <v>2.1</v>
      </c>
      <c r="D527" t="s">
        <v>21</v>
      </c>
      <c r="E527">
        <v>16</v>
      </c>
      <c r="F527">
        <v>7</v>
      </c>
      <c r="G527">
        <v>704</v>
      </c>
      <c r="H527">
        <v>0.5</v>
      </c>
      <c r="I527">
        <v>196</v>
      </c>
      <c r="J527">
        <v>14</v>
      </c>
      <c r="K527">
        <v>5</v>
      </c>
      <c r="L527">
        <v>952</v>
      </c>
      <c r="M527">
        <v>1726</v>
      </c>
      <c r="N527" t="s">
        <v>21</v>
      </c>
      <c r="O527" t="s">
        <v>21</v>
      </c>
      <c r="P527" t="s">
        <v>21</v>
      </c>
      <c r="Q527" t="s">
        <v>21</v>
      </c>
      <c r="R527" t="s">
        <v>22</v>
      </c>
      <c r="S527">
        <v>20</v>
      </c>
      <c r="T527">
        <v>18</v>
      </c>
      <c r="U527">
        <v>0</v>
      </c>
    </row>
    <row r="528" spans="1:21" x14ac:dyDescent="0.3">
      <c r="A528">
        <v>1408</v>
      </c>
      <c r="B528">
        <v>3</v>
      </c>
      <c r="C528">
        <v>2.5</v>
      </c>
      <c r="D528" t="s">
        <v>22</v>
      </c>
      <c r="E528">
        <v>32</v>
      </c>
      <c r="F528">
        <v>4</v>
      </c>
      <c r="G528">
        <v>3162</v>
      </c>
      <c r="H528">
        <v>0.1</v>
      </c>
      <c r="I528">
        <v>151</v>
      </c>
      <c r="J528">
        <v>19</v>
      </c>
      <c r="K528">
        <v>18</v>
      </c>
      <c r="L528">
        <v>875</v>
      </c>
      <c r="M528">
        <v>982</v>
      </c>
      <c r="N528" t="s">
        <v>22</v>
      </c>
      <c r="O528" t="s">
        <v>21</v>
      </c>
      <c r="P528" t="s">
        <v>22</v>
      </c>
      <c r="Q528" t="s">
        <v>22</v>
      </c>
      <c r="R528" t="s">
        <v>21</v>
      </c>
      <c r="S528">
        <v>6</v>
      </c>
      <c r="T528">
        <v>3</v>
      </c>
      <c r="U528">
        <v>3</v>
      </c>
    </row>
    <row r="529" spans="1:21" x14ac:dyDescent="0.3">
      <c r="A529">
        <v>1567</v>
      </c>
      <c r="B529">
        <v>18</v>
      </c>
      <c r="C529">
        <v>0.5</v>
      </c>
      <c r="D529" t="s">
        <v>21</v>
      </c>
      <c r="E529">
        <v>22</v>
      </c>
      <c r="F529">
        <v>6</v>
      </c>
      <c r="G529">
        <v>2312</v>
      </c>
      <c r="H529">
        <v>0.5</v>
      </c>
      <c r="I529">
        <v>119</v>
      </c>
      <c r="J529">
        <v>9</v>
      </c>
      <c r="K529">
        <v>1</v>
      </c>
      <c r="L529">
        <v>545</v>
      </c>
      <c r="M529">
        <v>1621</v>
      </c>
      <c r="N529" t="s">
        <v>22</v>
      </c>
      <c r="O529" t="s">
        <v>21</v>
      </c>
      <c r="P529" t="s">
        <v>22</v>
      </c>
      <c r="Q529" t="s">
        <v>22</v>
      </c>
      <c r="R529" t="s">
        <v>22</v>
      </c>
      <c r="S529">
        <v>6</v>
      </c>
      <c r="T529">
        <v>3</v>
      </c>
      <c r="U529">
        <v>2</v>
      </c>
    </row>
    <row r="530" spans="1:21" x14ac:dyDescent="0.3">
      <c r="A530">
        <v>1595</v>
      </c>
      <c r="B530">
        <v>9</v>
      </c>
      <c r="C530">
        <v>0.8</v>
      </c>
      <c r="D530" t="s">
        <v>21</v>
      </c>
      <c r="E530">
        <v>44</v>
      </c>
      <c r="F530">
        <v>4</v>
      </c>
      <c r="G530">
        <v>3881</v>
      </c>
      <c r="H530">
        <v>0.7</v>
      </c>
      <c r="I530">
        <v>85</v>
      </c>
      <c r="J530">
        <v>14</v>
      </c>
      <c r="K530">
        <v>10</v>
      </c>
      <c r="L530">
        <v>1024</v>
      </c>
      <c r="M530">
        <v>1838</v>
      </c>
      <c r="N530" t="s">
        <v>22</v>
      </c>
      <c r="O530" t="s">
        <v>21</v>
      </c>
      <c r="P530" t="s">
        <v>21</v>
      </c>
      <c r="Q530" t="s">
        <v>21</v>
      </c>
      <c r="R530" t="s">
        <v>21</v>
      </c>
      <c r="S530">
        <v>20</v>
      </c>
      <c r="T530">
        <v>0</v>
      </c>
      <c r="U530">
        <v>3</v>
      </c>
    </row>
    <row r="531" spans="1:21" x14ac:dyDescent="0.3">
      <c r="A531">
        <v>501</v>
      </c>
      <c r="B531">
        <v>2</v>
      </c>
      <c r="C531">
        <v>2.2999999999999998</v>
      </c>
      <c r="D531" t="s">
        <v>22</v>
      </c>
      <c r="E531">
        <v>54</v>
      </c>
      <c r="F531">
        <v>4</v>
      </c>
      <c r="G531">
        <v>2346</v>
      </c>
      <c r="H531">
        <v>0.3</v>
      </c>
      <c r="I531">
        <v>131</v>
      </c>
      <c r="J531">
        <v>13</v>
      </c>
      <c r="K531">
        <v>12</v>
      </c>
      <c r="L531">
        <v>504</v>
      </c>
      <c r="M531">
        <v>1089</v>
      </c>
      <c r="N531" t="s">
        <v>22</v>
      </c>
      <c r="O531" t="s">
        <v>21</v>
      </c>
      <c r="P531" t="s">
        <v>21</v>
      </c>
      <c r="Q531" t="s">
        <v>21</v>
      </c>
      <c r="R531" t="s">
        <v>22</v>
      </c>
      <c r="S531">
        <v>19</v>
      </c>
      <c r="T531">
        <v>12</v>
      </c>
      <c r="U531">
        <v>1</v>
      </c>
    </row>
    <row r="532" spans="1:21" x14ac:dyDescent="0.3">
      <c r="A532">
        <v>1489</v>
      </c>
      <c r="B532">
        <v>14</v>
      </c>
      <c r="C532">
        <v>2.1</v>
      </c>
      <c r="D532" t="s">
        <v>21</v>
      </c>
      <c r="E532">
        <v>9</v>
      </c>
      <c r="F532">
        <v>3</v>
      </c>
      <c r="G532">
        <v>1663</v>
      </c>
      <c r="H532">
        <v>0.4</v>
      </c>
      <c r="I532">
        <v>169</v>
      </c>
      <c r="J532">
        <v>9</v>
      </c>
      <c r="K532">
        <v>3</v>
      </c>
      <c r="L532">
        <v>923</v>
      </c>
      <c r="M532">
        <v>1759</v>
      </c>
      <c r="N532" t="s">
        <v>22</v>
      </c>
      <c r="O532" t="s">
        <v>21</v>
      </c>
      <c r="P532" t="s">
        <v>22</v>
      </c>
      <c r="Q532" t="s">
        <v>21</v>
      </c>
      <c r="R532" t="s">
        <v>22</v>
      </c>
      <c r="S532">
        <v>1</v>
      </c>
      <c r="T532">
        <v>0</v>
      </c>
      <c r="U532">
        <v>1</v>
      </c>
    </row>
    <row r="533" spans="1:21" x14ac:dyDescent="0.3">
      <c r="A533">
        <v>965</v>
      </c>
      <c r="B533">
        <v>15</v>
      </c>
      <c r="C533">
        <v>1.4</v>
      </c>
      <c r="D533" t="s">
        <v>22</v>
      </c>
      <c r="E533">
        <v>13</v>
      </c>
      <c r="F533">
        <v>8</v>
      </c>
      <c r="G533">
        <v>2343</v>
      </c>
      <c r="H533">
        <v>0.9</v>
      </c>
      <c r="I533">
        <v>197</v>
      </c>
      <c r="J533">
        <v>17</v>
      </c>
      <c r="K533">
        <v>12</v>
      </c>
      <c r="L533">
        <v>645</v>
      </c>
      <c r="M533">
        <v>1275</v>
      </c>
      <c r="N533" t="s">
        <v>22</v>
      </c>
      <c r="O533" t="s">
        <v>21</v>
      </c>
      <c r="P533" t="s">
        <v>22</v>
      </c>
      <c r="Q533" t="s">
        <v>22</v>
      </c>
      <c r="R533" t="s">
        <v>21</v>
      </c>
      <c r="S533">
        <v>2</v>
      </c>
      <c r="T533">
        <v>1</v>
      </c>
      <c r="U533">
        <v>2</v>
      </c>
    </row>
    <row r="534" spans="1:21" x14ac:dyDescent="0.3">
      <c r="A534">
        <v>1236</v>
      </c>
      <c r="B534">
        <v>20</v>
      </c>
      <c r="C534">
        <v>0.9</v>
      </c>
      <c r="D534" t="s">
        <v>21</v>
      </c>
      <c r="E534">
        <v>57</v>
      </c>
      <c r="F534">
        <v>1</v>
      </c>
      <c r="G534">
        <v>1406</v>
      </c>
      <c r="H534">
        <v>0.1</v>
      </c>
      <c r="I534">
        <v>188</v>
      </c>
      <c r="J534">
        <v>14</v>
      </c>
      <c r="K534">
        <v>12</v>
      </c>
      <c r="L534">
        <v>517</v>
      </c>
      <c r="M534">
        <v>809</v>
      </c>
      <c r="N534" t="s">
        <v>22</v>
      </c>
      <c r="O534" t="s">
        <v>21</v>
      </c>
      <c r="P534" t="s">
        <v>21</v>
      </c>
      <c r="Q534" t="s">
        <v>21</v>
      </c>
      <c r="R534" t="s">
        <v>22</v>
      </c>
      <c r="S534">
        <v>14</v>
      </c>
      <c r="T534">
        <v>2</v>
      </c>
      <c r="U534">
        <v>0</v>
      </c>
    </row>
    <row r="535" spans="1:21" x14ac:dyDescent="0.3">
      <c r="A535">
        <v>682</v>
      </c>
      <c r="B535">
        <v>18</v>
      </c>
      <c r="C535">
        <v>0.5</v>
      </c>
      <c r="D535" t="s">
        <v>22</v>
      </c>
      <c r="E535">
        <v>19</v>
      </c>
      <c r="F535">
        <v>4</v>
      </c>
      <c r="G535">
        <v>2337</v>
      </c>
      <c r="H535">
        <v>1</v>
      </c>
      <c r="I535">
        <v>121</v>
      </c>
      <c r="J535">
        <v>11</v>
      </c>
      <c r="K535">
        <v>1</v>
      </c>
      <c r="L535">
        <v>902</v>
      </c>
      <c r="M535">
        <v>1064</v>
      </c>
      <c r="N535" t="s">
        <v>21</v>
      </c>
      <c r="O535" t="s">
        <v>22</v>
      </c>
      <c r="P535" t="s">
        <v>22</v>
      </c>
      <c r="Q535" t="s">
        <v>21</v>
      </c>
      <c r="R535" t="s">
        <v>21</v>
      </c>
      <c r="S535">
        <v>11</v>
      </c>
      <c r="T535">
        <v>4</v>
      </c>
      <c r="U535">
        <v>1</v>
      </c>
    </row>
    <row r="536" spans="1:21" x14ac:dyDescent="0.3">
      <c r="A536">
        <v>1644</v>
      </c>
      <c r="B536">
        <v>19</v>
      </c>
      <c r="C536">
        <v>2.8</v>
      </c>
      <c r="D536" t="s">
        <v>22</v>
      </c>
      <c r="E536">
        <v>44</v>
      </c>
      <c r="F536">
        <v>8</v>
      </c>
      <c r="G536">
        <v>2360</v>
      </c>
      <c r="H536">
        <v>1</v>
      </c>
      <c r="I536">
        <v>137</v>
      </c>
      <c r="J536">
        <v>7</v>
      </c>
      <c r="K536">
        <v>4</v>
      </c>
      <c r="L536">
        <v>358</v>
      </c>
      <c r="M536">
        <v>791</v>
      </c>
      <c r="N536" t="s">
        <v>22</v>
      </c>
      <c r="O536" t="s">
        <v>21</v>
      </c>
      <c r="P536" t="s">
        <v>21</v>
      </c>
      <c r="Q536" t="s">
        <v>22</v>
      </c>
      <c r="R536" t="s">
        <v>22</v>
      </c>
      <c r="S536">
        <v>0</v>
      </c>
      <c r="T536">
        <v>0</v>
      </c>
      <c r="U536">
        <v>2</v>
      </c>
    </row>
    <row r="537" spans="1:21" x14ac:dyDescent="0.3">
      <c r="A537">
        <v>841</v>
      </c>
      <c r="B537">
        <v>11</v>
      </c>
      <c r="C537">
        <v>0.5</v>
      </c>
      <c r="D537" t="s">
        <v>22</v>
      </c>
      <c r="E537">
        <v>11</v>
      </c>
      <c r="F537">
        <v>5</v>
      </c>
      <c r="G537">
        <v>957</v>
      </c>
      <c r="H537">
        <v>0.3</v>
      </c>
      <c r="I537">
        <v>81</v>
      </c>
      <c r="J537">
        <v>6</v>
      </c>
      <c r="K537">
        <v>5</v>
      </c>
      <c r="L537">
        <v>125</v>
      </c>
      <c r="M537">
        <v>675</v>
      </c>
      <c r="N537" t="s">
        <v>21</v>
      </c>
      <c r="O537" t="s">
        <v>21</v>
      </c>
      <c r="P537" t="s">
        <v>21</v>
      </c>
      <c r="Q537" t="s">
        <v>22</v>
      </c>
      <c r="R537" t="s">
        <v>22</v>
      </c>
      <c r="S537">
        <v>14</v>
      </c>
      <c r="T537">
        <v>6</v>
      </c>
      <c r="U537">
        <v>0</v>
      </c>
    </row>
    <row r="538" spans="1:21" x14ac:dyDescent="0.3">
      <c r="A538">
        <v>1980</v>
      </c>
      <c r="B538">
        <v>18</v>
      </c>
      <c r="C538">
        <v>0.5</v>
      </c>
      <c r="D538" t="s">
        <v>21</v>
      </c>
      <c r="E538">
        <v>29</v>
      </c>
      <c r="F538">
        <v>1</v>
      </c>
      <c r="G538">
        <v>3865</v>
      </c>
      <c r="H538">
        <v>0.8</v>
      </c>
      <c r="I538">
        <v>177</v>
      </c>
      <c r="J538">
        <v>12</v>
      </c>
      <c r="K538">
        <v>10</v>
      </c>
      <c r="L538">
        <v>312</v>
      </c>
      <c r="M538">
        <v>1910</v>
      </c>
      <c r="N538" t="s">
        <v>22</v>
      </c>
      <c r="O538" t="s">
        <v>21</v>
      </c>
      <c r="P538" t="s">
        <v>21</v>
      </c>
      <c r="Q538" t="s">
        <v>22</v>
      </c>
      <c r="R538" t="s">
        <v>22</v>
      </c>
      <c r="S538">
        <v>13</v>
      </c>
      <c r="T538">
        <v>2</v>
      </c>
      <c r="U538">
        <v>3</v>
      </c>
    </row>
    <row r="539" spans="1:21" x14ac:dyDescent="0.3">
      <c r="A539">
        <v>1848</v>
      </c>
      <c r="B539">
        <v>3</v>
      </c>
      <c r="C539">
        <v>1.4</v>
      </c>
      <c r="D539" t="s">
        <v>21</v>
      </c>
      <c r="E539">
        <v>42</v>
      </c>
      <c r="F539">
        <v>2</v>
      </c>
      <c r="G539">
        <v>3902</v>
      </c>
      <c r="H539">
        <v>0.7</v>
      </c>
      <c r="I539">
        <v>179</v>
      </c>
      <c r="J539">
        <v>11</v>
      </c>
      <c r="K539">
        <v>9</v>
      </c>
      <c r="L539">
        <v>154</v>
      </c>
      <c r="M539">
        <v>605</v>
      </c>
      <c r="N539" t="s">
        <v>22</v>
      </c>
      <c r="O539" t="s">
        <v>21</v>
      </c>
      <c r="P539" t="s">
        <v>21</v>
      </c>
      <c r="Q539" t="s">
        <v>21</v>
      </c>
      <c r="R539" t="s">
        <v>21</v>
      </c>
      <c r="S539">
        <v>10</v>
      </c>
      <c r="T539">
        <v>2</v>
      </c>
      <c r="U539">
        <v>3</v>
      </c>
    </row>
    <row r="540" spans="1:21" x14ac:dyDescent="0.3">
      <c r="A540">
        <v>1937</v>
      </c>
      <c r="B540">
        <v>14</v>
      </c>
      <c r="C540">
        <v>1.7</v>
      </c>
      <c r="D540" t="s">
        <v>22</v>
      </c>
      <c r="E540">
        <v>58</v>
      </c>
      <c r="F540">
        <v>1</v>
      </c>
      <c r="G540">
        <v>3321</v>
      </c>
      <c r="H540">
        <v>0.6</v>
      </c>
      <c r="I540">
        <v>189</v>
      </c>
      <c r="J540">
        <v>5</v>
      </c>
      <c r="K540">
        <v>4</v>
      </c>
      <c r="L540">
        <v>1728</v>
      </c>
      <c r="M540">
        <v>1767</v>
      </c>
      <c r="N540" t="s">
        <v>21</v>
      </c>
      <c r="O540" t="s">
        <v>21</v>
      </c>
      <c r="P540" t="s">
        <v>22</v>
      </c>
      <c r="Q540" t="s">
        <v>22</v>
      </c>
      <c r="R540" t="s">
        <v>21</v>
      </c>
      <c r="S540">
        <v>19</v>
      </c>
      <c r="T540">
        <v>17</v>
      </c>
      <c r="U540">
        <v>3</v>
      </c>
    </row>
    <row r="541" spans="1:21" x14ac:dyDescent="0.3">
      <c r="A541">
        <v>999</v>
      </c>
      <c r="B541">
        <v>16</v>
      </c>
      <c r="C541">
        <v>2.9</v>
      </c>
      <c r="D541" t="s">
        <v>21</v>
      </c>
      <c r="E541">
        <v>64</v>
      </c>
      <c r="F541">
        <v>4</v>
      </c>
      <c r="G541">
        <v>2593</v>
      </c>
      <c r="H541">
        <v>0.2</v>
      </c>
      <c r="I541">
        <v>199</v>
      </c>
      <c r="J541">
        <v>14</v>
      </c>
      <c r="K541">
        <v>11</v>
      </c>
      <c r="L541">
        <v>1397</v>
      </c>
      <c r="M541">
        <v>1616</v>
      </c>
      <c r="N541" t="s">
        <v>21</v>
      </c>
      <c r="O541" t="s">
        <v>21</v>
      </c>
      <c r="P541" t="s">
        <v>21</v>
      </c>
      <c r="Q541" t="s">
        <v>22</v>
      </c>
      <c r="R541" t="s">
        <v>22</v>
      </c>
      <c r="S541">
        <v>19</v>
      </c>
      <c r="T541">
        <v>11</v>
      </c>
      <c r="U541">
        <v>2</v>
      </c>
    </row>
    <row r="542" spans="1:21" x14ac:dyDescent="0.3">
      <c r="A542">
        <v>1083</v>
      </c>
      <c r="B542">
        <v>19</v>
      </c>
      <c r="C542">
        <v>1</v>
      </c>
      <c r="D542" t="s">
        <v>22</v>
      </c>
      <c r="E542">
        <v>52</v>
      </c>
      <c r="F542">
        <v>2</v>
      </c>
      <c r="G542">
        <v>681</v>
      </c>
      <c r="H542">
        <v>0.9</v>
      </c>
      <c r="I542">
        <v>126</v>
      </c>
      <c r="J542">
        <v>19</v>
      </c>
      <c r="K542">
        <v>18</v>
      </c>
      <c r="L542">
        <v>925</v>
      </c>
      <c r="M542">
        <v>1469</v>
      </c>
      <c r="N542" t="s">
        <v>21</v>
      </c>
      <c r="O542" t="s">
        <v>21</v>
      </c>
      <c r="P542" t="s">
        <v>22</v>
      </c>
      <c r="Q542" t="s">
        <v>21</v>
      </c>
      <c r="R542" t="s">
        <v>22</v>
      </c>
      <c r="S542">
        <v>20</v>
      </c>
      <c r="T542">
        <v>6</v>
      </c>
      <c r="U542">
        <v>0</v>
      </c>
    </row>
    <row r="543" spans="1:21" x14ac:dyDescent="0.3">
      <c r="A543">
        <v>569</v>
      </c>
      <c r="B543">
        <v>10</v>
      </c>
      <c r="C543">
        <v>0.5</v>
      </c>
      <c r="D543" t="s">
        <v>21</v>
      </c>
      <c r="E543">
        <v>4</v>
      </c>
      <c r="F543">
        <v>3</v>
      </c>
      <c r="G543">
        <v>2351</v>
      </c>
      <c r="H543">
        <v>0.8</v>
      </c>
      <c r="I543">
        <v>170</v>
      </c>
      <c r="J543">
        <v>8</v>
      </c>
      <c r="K543">
        <v>7</v>
      </c>
      <c r="L543">
        <v>351</v>
      </c>
      <c r="M543">
        <v>1159</v>
      </c>
      <c r="N543" t="s">
        <v>21</v>
      </c>
      <c r="O543" t="s">
        <v>21</v>
      </c>
      <c r="P543" t="s">
        <v>21</v>
      </c>
      <c r="Q543" t="s">
        <v>22</v>
      </c>
      <c r="R543" t="s">
        <v>21</v>
      </c>
      <c r="S543">
        <v>19</v>
      </c>
      <c r="T543">
        <v>10</v>
      </c>
      <c r="U543">
        <v>1</v>
      </c>
    </row>
    <row r="544" spans="1:21" x14ac:dyDescent="0.3">
      <c r="A544">
        <v>878</v>
      </c>
      <c r="B544">
        <v>11</v>
      </c>
      <c r="C544">
        <v>1.3</v>
      </c>
      <c r="D544" t="s">
        <v>22</v>
      </c>
      <c r="E544">
        <v>31</v>
      </c>
      <c r="F544">
        <v>4</v>
      </c>
      <c r="G544">
        <v>3497</v>
      </c>
      <c r="H544">
        <v>0.5</v>
      </c>
      <c r="I544">
        <v>153</v>
      </c>
      <c r="J544">
        <v>9</v>
      </c>
      <c r="K544">
        <v>7</v>
      </c>
      <c r="L544">
        <v>575</v>
      </c>
      <c r="M544">
        <v>618</v>
      </c>
      <c r="N544" t="s">
        <v>21</v>
      </c>
      <c r="O544" t="s">
        <v>21</v>
      </c>
      <c r="P544" t="s">
        <v>21</v>
      </c>
      <c r="Q544" t="s">
        <v>22</v>
      </c>
      <c r="R544" t="s">
        <v>21</v>
      </c>
      <c r="S544">
        <v>18</v>
      </c>
      <c r="T544">
        <v>13</v>
      </c>
      <c r="U544">
        <v>2</v>
      </c>
    </row>
    <row r="545" spans="1:21" x14ac:dyDescent="0.3">
      <c r="A545">
        <v>1113</v>
      </c>
      <c r="B545">
        <v>12</v>
      </c>
      <c r="C545">
        <v>0.6</v>
      </c>
      <c r="D545" t="s">
        <v>21</v>
      </c>
      <c r="E545">
        <v>25</v>
      </c>
      <c r="F545">
        <v>1</v>
      </c>
      <c r="G545">
        <v>277</v>
      </c>
      <c r="H545">
        <v>0.3</v>
      </c>
      <c r="I545">
        <v>145</v>
      </c>
      <c r="J545">
        <v>11</v>
      </c>
      <c r="K545">
        <v>2</v>
      </c>
      <c r="L545">
        <v>1047</v>
      </c>
      <c r="M545">
        <v>1312</v>
      </c>
      <c r="N545" t="s">
        <v>22</v>
      </c>
      <c r="O545" t="s">
        <v>21</v>
      </c>
      <c r="P545" t="s">
        <v>22</v>
      </c>
      <c r="Q545" t="s">
        <v>21</v>
      </c>
      <c r="R545" t="s">
        <v>22</v>
      </c>
      <c r="S545">
        <v>10</v>
      </c>
      <c r="T545">
        <v>0</v>
      </c>
      <c r="U545">
        <v>0</v>
      </c>
    </row>
    <row r="546" spans="1:21" x14ac:dyDescent="0.3">
      <c r="A546">
        <v>1526</v>
      </c>
      <c r="B546">
        <v>3</v>
      </c>
      <c r="C546">
        <v>2.1</v>
      </c>
      <c r="D546" t="s">
        <v>22</v>
      </c>
      <c r="E546">
        <v>23</v>
      </c>
      <c r="F546">
        <v>7</v>
      </c>
      <c r="G546">
        <v>2227</v>
      </c>
      <c r="H546">
        <v>0.2</v>
      </c>
      <c r="I546">
        <v>117</v>
      </c>
      <c r="J546">
        <v>18</v>
      </c>
      <c r="K546">
        <v>10</v>
      </c>
      <c r="L546">
        <v>718</v>
      </c>
      <c r="M546">
        <v>751</v>
      </c>
      <c r="N546" t="s">
        <v>21</v>
      </c>
      <c r="O546" t="s">
        <v>21</v>
      </c>
      <c r="P546" t="s">
        <v>21</v>
      </c>
      <c r="Q546" t="s">
        <v>22</v>
      </c>
      <c r="R546" t="s">
        <v>22</v>
      </c>
      <c r="S546">
        <v>8</v>
      </c>
      <c r="T546">
        <v>1</v>
      </c>
      <c r="U546">
        <v>2</v>
      </c>
    </row>
    <row r="547" spans="1:21" x14ac:dyDescent="0.3">
      <c r="A547">
        <v>1188</v>
      </c>
      <c r="B547">
        <v>7</v>
      </c>
      <c r="C547">
        <v>1.5</v>
      </c>
      <c r="D547" t="s">
        <v>21</v>
      </c>
      <c r="E547">
        <v>54</v>
      </c>
      <c r="F547">
        <v>6</v>
      </c>
      <c r="G547">
        <v>485</v>
      </c>
      <c r="H547">
        <v>0.3</v>
      </c>
      <c r="I547">
        <v>198</v>
      </c>
      <c r="J547">
        <v>12</v>
      </c>
      <c r="K547">
        <v>7</v>
      </c>
      <c r="L547">
        <v>1150</v>
      </c>
      <c r="M547">
        <v>1469</v>
      </c>
      <c r="N547" t="s">
        <v>21</v>
      </c>
      <c r="O547" t="s">
        <v>22</v>
      </c>
      <c r="P547" t="s">
        <v>22</v>
      </c>
      <c r="Q547" t="s">
        <v>22</v>
      </c>
      <c r="R547" t="s">
        <v>21</v>
      </c>
      <c r="S547">
        <v>2</v>
      </c>
      <c r="T547">
        <v>0</v>
      </c>
      <c r="U547">
        <v>0</v>
      </c>
    </row>
    <row r="548" spans="1:21" x14ac:dyDescent="0.3">
      <c r="A548">
        <v>912</v>
      </c>
      <c r="B548">
        <v>20</v>
      </c>
      <c r="C548">
        <v>2</v>
      </c>
      <c r="D548" t="s">
        <v>22</v>
      </c>
      <c r="E548">
        <v>54</v>
      </c>
      <c r="F548">
        <v>8</v>
      </c>
      <c r="G548">
        <v>2330</v>
      </c>
      <c r="H548">
        <v>0.3</v>
      </c>
      <c r="I548">
        <v>161</v>
      </c>
      <c r="J548">
        <v>19</v>
      </c>
      <c r="K548">
        <v>5</v>
      </c>
      <c r="L548">
        <v>329</v>
      </c>
      <c r="M548">
        <v>1053</v>
      </c>
      <c r="N548" t="s">
        <v>21</v>
      </c>
      <c r="O548" t="s">
        <v>22</v>
      </c>
      <c r="P548" t="s">
        <v>22</v>
      </c>
      <c r="Q548" t="s">
        <v>22</v>
      </c>
      <c r="R548" t="s">
        <v>21</v>
      </c>
      <c r="S548">
        <v>5</v>
      </c>
      <c r="T548">
        <v>1</v>
      </c>
      <c r="U548">
        <v>1</v>
      </c>
    </row>
    <row r="549" spans="1:21" x14ac:dyDescent="0.3">
      <c r="A549">
        <v>1479</v>
      </c>
      <c r="B549">
        <v>5</v>
      </c>
      <c r="C549">
        <v>1.8</v>
      </c>
      <c r="D549" t="s">
        <v>21</v>
      </c>
      <c r="E549">
        <v>24</v>
      </c>
      <c r="F549">
        <v>6</v>
      </c>
      <c r="G549">
        <v>3762</v>
      </c>
      <c r="H549">
        <v>0.1</v>
      </c>
      <c r="I549">
        <v>146</v>
      </c>
      <c r="J549">
        <v>12</v>
      </c>
      <c r="K549">
        <v>10</v>
      </c>
      <c r="L549">
        <v>327</v>
      </c>
      <c r="M549">
        <v>645</v>
      </c>
      <c r="N549" t="s">
        <v>22</v>
      </c>
      <c r="O549" t="s">
        <v>21</v>
      </c>
      <c r="P549" t="s">
        <v>21</v>
      </c>
      <c r="Q549" t="s">
        <v>22</v>
      </c>
      <c r="R549" t="s">
        <v>21</v>
      </c>
      <c r="S549">
        <v>0</v>
      </c>
      <c r="T549">
        <v>0</v>
      </c>
      <c r="U549">
        <v>3</v>
      </c>
    </row>
    <row r="550" spans="1:21" x14ac:dyDescent="0.3">
      <c r="A550">
        <v>502</v>
      </c>
      <c r="B550">
        <v>20</v>
      </c>
      <c r="C550">
        <v>0.8</v>
      </c>
      <c r="D550" t="s">
        <v>22</v>
      </c>
      <c r="E550">
        <v>52</v>
      </c>
      <c r="F550">
        <v>6</v>
      </c>
      <c r="G550">
        <v>2666</v>
      </c>
      <c r="H550">
        <v>1</v>
      </c>
      <c r="I550">
        <v>82</v>
      </c>
      <c r="J550">
        <v>5</v>
      </c>
      <c r="K550">
        <v>4</v>
      </c>
      <c r="L550">
        <v>281</v>
      </c>
      <c r="M550">
        <v>1159</v>
      </c>
      <c r="N550" t="s">
        <v>21</v>
      </c>
      <c r="O550" t="s">
        <v>21</v>
      </c>
      <c r="P550" t="s">
        <v>22</v>
      </c>
      <c r="Q550" t="s">
        <v>22</v>
      </c>
      <c r="R550" t="s">
        <v>22</v>
      </c>
      <c r="S550">
        <v>8</v>
      </c>
      <c r="T550">
        <v>7</v>
      </c>
      <c r="U550">
        <v>2</v>
      </c>
    </row>
    <row r="551" spans="1:21" x14ac:dyDescent="0.3">
      <c r="A551">
        <v>1100</v>
      </c>
      <c r="B551">
        <v>16</v>
      </c>
      <c r="C551">
        <v>1.6</v>
      </c>
      <c r="D551" t="s">
        <v>22</v>
      </c>
      <c r="E551">
        <v>15</v>
      </c>
      <c r="F551">
        <v>8</v>
      </c>
      <c r="G551">
        <v>757</v>
      </c>
      <c r="H551">
        <v>0.1</v>
      </c>
      <c r="I551">
        <v>112</v>
      </c>
      <c r="J551">
        <v>12</v>
      </c>
      <c r="K551">
        <v>2</v>
      </c>
      <c r="L551">
        <v>919</v>
      </c>
      <c r="M551">
        <v>1344</v>
      </c>
      <c r="N551" t="s">
        <v>21</v>
      </c>
      <c r="O551" t="s">
        <v>21</v>
      </c>
      <c r="P551" t="s">
        <v>22</v>
      </c>
      <c r="Q551" t="s">
        <v>21</v>
      </c>
      <c r="R551" t="s">
        <v>21</v>
      </c>
      <c r="S551">
        <v>14</v>
      </c>
      <c r="T551">
        <v>12</v>
      </c>
      <c r="U551">
        <v>0</v>
      </c>
    </row>
    <row r="552" spans="1:21" x14ac:dyDescent="0.3">
      <c r="A552">
        <v>1213</v>
      </c>
      <c r="B552">
        <v>9</v>
      </c>
      <c r="C552">
        <v>0.5</v>
      </c>
      <c r="D552" t="s">
        <v>22</v>
      </c>
      <c r="E552">
        <v>16</v>
      </c>
      <c r="F552">
        <v>5</v>
      </c>
      <c r="G552">
        <v>2700</v>
      </c>
      <c r="H552">
        <v>0.5</v>
      </c>
      <c r="I552">
        <v>108</v>
      </c>
      <c r="J552">
        <v>12</v>
      </c>
      <c r="K552">
        <v>3</v>
      </c>
      <c r="L552">
        <v>226</v>
      </c>
      <c r="M552">
        <v>1248</v>
      </c>
      <c r="N552" t="s">
        <v>22</v>
      </c>
      <c r="O552" t="s">
        <v>22</v>
      </c>
      <c r="P552" t="s">
        <v>22</v>
      </c>
      <c r="Q552" t="s">
        <v>21</v>
      </c>
      <c r="R552" t="s">
        <v>21</v>
      </c>
      <c r="S552">
        <v>0</v>
      </c>
      <c r="T552">
        <v>0</v>
      </c>
      <c r="U552">
        <v>2</v>
      </c>
    </row>
    <row r="553" spans="1:21" x14ac:dyDescent="0.3">
      <c r="A553">
        <v>790</v>
      </c>
      <c r="B553">
        <v>2</v>
      </c>
      <c r="C553">
        <v>2</v>
      </c>
      <c r="D553" t="s">
        <v>21</v>
      </c>
      <c r="E553">
        <v>11</v>
      </c>
      <c r="F553">
        <v>6</v>
      </c>
      <c r="G553">
        <v>3169</v>
      </c>
      <c r="H553">
        <v>0.3</v>
      </c>
      <c r="I553">
        <v>87</v>
      </c>
      <c r="J553">
        <v>6</v>
      </c>
      <c r="K553">
        <v>1</v>
      </c>
      <c r="L553">
        <v>347</v>
      </c>
      <c r="M553">
        <v>730</v>
      </c>
      <c r="N553" t="s">
        <v>22</v>
      </c>
      <c r="O553" t="s">
        <v>21</v>
      </c>
      <c r="P553" t="s">
        <v>21</v>
      </c>
      <c r="Q553" t="s">
        <v>21</v>
      </c>
      <c r="R553" t="s">
        <v>22</v>
      </c>
      <c r="S553">
        <v>17</v>
      </c>
      <c r="T553">
        <v>16</v>
      </c>
      <c r="U553">
        <v>2</v>
      </c>
    </row>
    <row r="554" spans="1:21" x14ac:dyDescent="0.3">
      <c r="A554">
        <v>1373</v>
      </c>
      <c r="B554">
        <v>14</v>
      </c>
      <c r="C554">
        <v>1</v>
      </c>
      <c r="D554" t="s">
        <v>21</v>
      </c>
      <c r="E554">
        <v>50</v>
      </c>
      <c r="F554">
        <v>7</v>
      </c>
      <c r="G554">
        <v>3800</v>
      </c>
      <c r="H554">
        <v>0.2</v>
      </c>
      <c r="I554">
        <v>127</v>
      </c>
      <c r="J554">
        <v>8</v>
      </c>
      <c r="K554">
        <v>3</v>
      </c>
      <c r="L554">
        <v>105</v>
      </c>
      <c r="M554">
        <v>673</v>
      </c>
      <c r="N554" t="s">
        <v>22</v>
      </c>
      <c r="O554" t="s">
        <v>21</v>
      </c>
      <c r="P554" t="s">
        <v>22</v>
      </c>
      <c r="Q554" t="s">
        <v>22</v>
      </c>
      <c r="R554" t="s">
        <v>21</v>
      </c>
      <c r="S554">
        <v>12</v>
      </c>
      <c r="T554">
        <v>2</v>
      </c>
      <c r="U554">
        <v>3</v>
      </c>
    </row>
    <row r="555" spans="1:21" x14ac:dyDescent="0.3">
      <c r="A555">
        <v>1760</v>
      </c>
      <c r="B555">
        <v>16</v>
      </c>
      <c r="C555">
        <v>1.4</v>
      </c>
      <c r="D555" t="s">
        <v>21</v>
      </c>
      <c r="E555">
        <v>63</v>
      </c>
      <c r="F555">
        <v>8</v>
      </c>
      <c r="G555">
        <v>2053</v>
      </c>
      <c r="H555">
        <v>0.8</v>
      </c>
      <c r="I555">
        <v>127</v>
      </c>
      <c r="J555">
        <v>19</v>
      </c>
      <c r="K555">
        <v>12</v>
      </c>
      <c r="L555">
        <v>1382</v>
      </c>
      <c r="M555">
        <v>1383</v>
      </c>
      <c r="N555" t="s">
        <v>21</v>
      </c>
      <c r="O555" t="s">
        <v>22</v>
      </c>
      <c r="P555" t="s">
        <v>22</v>
      </c>
      <c r="Q555" t="s">
        <v>22</v>
      </c>
      <c r="R555" t="s">
        <v>22</v>
      </c>
      <c r="S555">
        <v>19</v>
      </c>
      <c r="T555">
        <v>5</v>
      </c>
      <c r="U555">
        <v>2</v>
      </c>
    </row>
    <row r="556" spans="1:21" x14ac:dyDescent="0.3">
      <c r="A556">
        <v>676</v>
      </c>
      <c r="B556">
        <v>6</v>
      </c>
      <c r="C556">
        <v>2.2000000000000002</v>
      </c>
      <c r="D556" t="s">
        <v>22</v>
      </c>
      <c r="E556">
        <v>39</v>
      </c>
      <c r="F556">
        <v>1</v>
      </c>
      <c r="G556">
        <v>2064</v>
      </c>
      <c r="H556">
        <v>0.2</v>
      </c>
      <c r="I556">
        <v>84</v>
      </c>
      <c r="J556">
        <v>13</v>
      </c>
      <c r="K556">
        <v>7</v>
      </c>
      <c r="L556">
        <v>864</v>
      </c>
      <c r="M556">
        <v>1011</v>
      </c>
      <c r="N556" t="s">
        <v>22</v>
      </c>
      <c r="O556" t="s">
        <v>21</v>
      </c>
      <c r="P556" t="s">
        <v>21</v>
      </c>
      <c r="Q556" t="s">
        <v>22</v>
      </c>
      <c r="R556" t="s">
        <v>22</v>
      </c>
      <c r="S556">
        <v>5</v>
      </c>
      <c r="T556">
        <v>1</v>
      </c>
      <c r="U556">
        <v>1</v>
      </c>
    </row>
    <row r="557" spans="1:21" x14ac:dyDescent="0.3">
      <c r="A557">
        <v>1604</v>
      </c>
      <c r="B557">
        <v>2</v>
      </c>
      <c r="C557">
        <v>1.2</v>
      </c>
      <c r="D557" t="s">
        <v>22</v>
      </c>
      <c r="E557">
        <v>6</v>
      </c>
      <c r="F557">
        <v>6</v>
      </c>
      <c r="G557">
        <v>3564</v>
      </c>
      <c r="H557">
        <v>0.5</v>
      </c>
      <c r="I557">
        <v>191</v>
      </c>
      <c r="J557">
        <v>7</v>
      </c>
      <c r="K557">
        <v>2</v>
      </c>
      <c r="L557">
        <v>68</v>
      </c>
      <c r="M557">
        <v>1042</v>
      </c>
      <c r="N557" t="s">
        <v>21</v>
      </c>
      <c r="O557" t="s">
        <v>21</v>
      </c>
      <c r="P557" t="s">
        <v>22</v>
      </c>
      <c r="Q557" t="s">
        <v>22</v>
      </c>
      <c r="R557" t="s">
        <v>22</v>
      </c>
      <c r="S557">
        <v>15</v>
      </c>
      <c r="T557">
        <v>1</v>
      </c>
      <c r="U557">
        <v>3</v>
      </c>
    </row>
    <row r="558" spans="1:21" x14ac:dyDescent="0.3">
      <c r="A558">
        <v>1438</v>
      </c>
      <c r="B558">
        <v>9</v>
      </c>
      <c r="C558">
        <v>2.2000000000000002</v>
      </c>
      <c r="D558" t="s">
        <v>22</v>
      </c>
      <c r="E558">
        <v>32</v>
      </c>
      <c r="F558">
        <v>7</v>
      </c>
      <c r="G558">
        <v>869</v>
      </c>
      <c r="H558">
        <v>0.6</v>
      </c>
      <c r="I558">
        <v>176</v>
      </c>
      <c r="J558">
        <v>19</v>
      </c>
      <c r="K558">
        <v>13</v>
      </c>
      <c r="L558">
        <v>683</v>
      </c>
      <c r="M558">
        <v>1663</v>
      </c>
      <c r="N558" t="s">
        <v>21</v>
      </c>
      <c r="O558" t="s">
        <v>21</v>
      </c>
      <c r="P558" t="s">
        <v>21</v>
      </c>
      <c r="Q558" t="s">
        <v>21</v>
      </c>
      <c r="R558" t="s">
        <v>22</v>
      </c>
      <c r="S558">
        <v>6</v>
      </c>
      <c r="T558">
        <v>0</v>
      </c>
      <c r="U558">
        <v>0</v>
      </c>
    </row>
    <row r="559" spans="1:21" x14ac:dyDescent="0.3">
      <c r="A559">
        <v>1067</v>
      </c>
      <c r="B559">
        <v>11</v>
      </c>
      <c r="C559">
        <v>2.4</v>
      </c>
      <c r="D559" t="s">
        <v>21</v>
      </c>
      <c r="E559">
        <v>40</v>
      </c>
      <c r="F559">
        <v>8</v>
      </c>
      <c r="G559">
        <v>604</v>
      </c>
      <c r="H559">
        <v>0.6</v>
      </c>
      <c r="I559">
        <v>122</v>
      </c>
      <c r="J559">
        <v>16</v>
      </c>
      <c r="K559">
        <v>14</v>
      </c>
      <c r="L559">
        <v>494</v>
      </c>
      <c r="M559">
        <v>1989</v>
      </c>
      <c r="N559" t="s">
        <v>22</v>
      </c>
      <c r="O559" t="s">
        <v>21</v>
      </c>
      <c r="P559" t="s">
        <v>21</v>
      </c>
      <c r="Q559" t="s">
        <v>22</v>
      </c>
      <c r="R559" t="s">
        <v>21</v>
      </c>
      <c r="S559">
        <v>15</v>
      </c>
      <c r="T559">
        <v>3</v>
      </c>
      <c r="U559">
        <v>0</v>
      </c>
    </row>
    <row r="560" spans="1:21" x14ac:dyDescent="0.3">
      <c r="A560">
        <v>816</v>
      </c>
      <c r="B560">
        <v>14</v>
      </c>
      <c r="C560">
        <v>3</v>
      </c>
      <c r="D560" t="s">
        <v>21</v>
      </c>
      <c r="E560">
        <v>9</v>
      </c>
      <c r="F560">
        <v>1</v>
      </c>
      <c r="G560">
        <v>3851</v>
      </c>
      <c r="H560">
        <v>0.1</v>
      </c>
      <c r="I560">
        <v>117</v>
      </c>
      <c r="J560">
        <v>10</v>
      </c>
      <c r="K560">
        <v>3</v>
      </c>
      <c r="L560">
        <v>1196</v>
      </c>
      <c r="M560">
        <v>1651</v>
      </c>
      <c r="N560" t="s">
        <v>22</v>
      </c>
      <c r="O560" t="s">
        <v>21</v>
      </c>
      <c r="P560" t="s">
        <v>22</v>
      </c>
      <c r="Q560" t="s">
        <v>21</v>
      </c>
      <c r="R560" t="s">
        <v>22</v>
      </c>
      <c r="S560">
        <v>3</v>
      </c>
      <c r="T560">
        <v>2</v>
      </c>
      <c r="U560">
        <v>3</v>
      </c>
    </row>
    <row r="561" spans="1:21" x14ac:dyDescent="0.3">
      <c r="A561">
        <v>860</v>
      </c>
      <c r="B561">
        <v>20</v>
      </c>
      <c r="C561">
        <v>1.3</v>
      </c>
      <c r="D561" t="s">
        <v>21</v>
      </c>
      <c r="E561">
        <v>49</v>
      </c>
      <c r="F561">
        <v>6</v>
      </c>
      <c r="G561">
        <v>3869</v>
      </c>
      <c r="H561">
        <v>0.7</v>
      </c>
      <c r="I561">
        <v>141</v>
      </c>
      <c r="J561">
        <v>16</v>
      </c>
      <c r="K561">
        <v>14</v>
      </c>
      <c r="L561">
        <v>692</v>
      </c>
      <c r="M561">
        <v>979</v>
      </c>
      <c r="N561" t="s">
        <v>21</v>
      </c>
      <c r="O561" t="s">
        <v>21</v>
      </c>
      <c r="P561" t="s">
        <v>21</v>
      </c>
      <c r="Q561" t="s">
        <v>21</v>
      </c>
      <c r="R561" t="s">
        <v>21</v>
      </c>
      <c r="S561">
        <v>13</v>
      </c>
      <c r="T561">
        <v>1</v>
      </c>
      <c r="U561">
        <v>3</v>
      </c>
    </row>
    <row r="562" spans="1:21" x14ac:dyDescent="0.3">
      <c r="A562">
        <v>1521</v>
      </c>
      <c r="B562">
        <v>19</v>
      </c>
      <c r="C562">
        <v>1.6</v>
      </c>
      <c r="D562" t="s">
        <v>22</v>
      </c>
      <c r="E562">
        <v>62</v>
      </c>
      <c r="F562">
        <v>1</v>
      </c>
      <c r="G562">
        <v>3555</v>
      </c>
      <c r="H562">
        <v>0.3</v>
      </c>
      <c r="I562">
        <v>143</v>
      </c>
      <c r="J562">
        <v>5</v>
      </c>
      <c r="K562">
        <v>2</v>
      </c>
      <c r="L562">
        <v>678</v>
      </c>
      <c r="M562">
        <v>1630</v>
      </c>
      <c r="N562" t="s">
        <v>22</v>
      </c>
      <c r="O562" t="s">
        <v>21</v>
      </c>
      <c r="P562" t="s">
        <v>21</v>
      </c>
      <c r="Q562" t="s">
        <v>22</v>
      </c>
      <c r="R562" t="s">
        <v>21</v>
      </c>
      <c r="S562">
        <v>9</v>
      </c>
      <c r="T562">
        <v>5</v>
      </c>
      <c r="U562">
        <v>3</v>
      </c>
    </row>
    <row r="563" spans="1:21" x14ac:dyDescent="0.3">
      <c r="A563">
        <v>564</v>
      </c>
      <c r="B563">
        <v>14</v>
      </c>
      <c r="C563">
        <v>3</v>
      </c>
      <c r="D563" t="s">
        <v>21</v>
      </c>
      <c r="E563">
        <v>8</v>
      </c>
      <c r="F563">
        <v>2</v>
      </c>
      <c r="G563">
        <v>2227</v>
      </c>
      <c r="H563">
        <v>0.7</v>
      </c>
      <c r="I563">
        <v>130</v>
      </c>
      <c r="J563">
        <v>9</v>
      </c>
      <c r="K563">
        <v>2</v>
      </c>
      <c r="L563">
        <v>853</v>
      </c>
      <c r="M563">
        <v>1737</v>
      </c>
      <c r="N563" t="s">
        <v>22</v>
      </c>
      <c r="O563" t="s">
        <v>21</v>
      </c>
      <c r="P563" t="s">
        <v>22</v>
      </c>
      <c r="Q563" t="s">
        <v>21</v>
      </c>
      <c r="R563" t="s">
        <v>22</v>
      </c>
      <c r="S563">
        <v>3</v>
      </c>
      <c r="T563">
        <v>1</v>
      </c>
      <c r="U563">
        <v>1</v>
      </c>
    </row>
    <row r="564" spans="1:21" x14ac:dyDescent="0.3">
      <c r="A564">
        <v>1827</v>
      </c>
      <c r="B564">
        <v>10</v>
      </c>
      <c r="C564">
        <v>1.7</v>
      </c>
      <c r="D564" t="s">
        <v>22</v>
      </c>
      <c r="E564">
        <v>39</v>
      </c>
      <c r="F564">
        <v>5</v>
      </c>
      <c r="G564">
        <v>2844</v>
      </c>
      <c r="H564">
        <v>0.5</v>
      </c>
      <c r="I564">
        <v>128</v>
      </c>
      <c r="J564">
        <v>14</v>
      </c>
      <c r="K564">
        <v>9</v>
      </c>
      <c r="L564">
        <v>55</v>
      </c>
      <c r="M564">
        <v>1020</v>
      </c>
      <c r="N564" t="s">
        <v>21</v>
      </c>
      <c r="O564" t="s">
        <v>21</v>
      </c>
      <c r="P564" t="s">
        <v>21</v>
      </c>
      <c r="Q564" t="s">
        <v>22</v>
      </c>
      <c r="R564" t="s">
        <v>22</v>
      </c>
      <c r="S564">
        <v>16</v>
      </c>
      <c r="T564">
        <v>4</v>
      </c>
      <c r="U564">
        <v>2</v>
      </c>
    </row>
    <row r="565" spans="1:21" x14ac:dyDescent="0.3">
      <c r="A565">
        <v>1382</v>
      </c>
      <c r="B565">
        <v>9</v>
      </c>
      <c r="C565">
        <v>0.5</v>
      </c>
      <c r="D565" t="s">
        <v>22</v>
      </c>
      <c r="E565">
        <v>13</v>
      </c>
      <c r="F565">
        <v>2</v>
      </c>
      <c r="G565">
        <v>2073</v>
      </c>
      <c r="H565">
        <v>0.3</v>
      </c>
      <c r="I565">
        <v>199</v>
      </c>
      <c r="J565">
        <v>16</v>
      </c>
      <c r="K565">
        <v>7</v>
      </c>
      <c r="L565">
        <v>612</v>
      </c>
      <c r="M565">
        <v>719</v>
      </c>
      <c r="N565" t="s">
        <v>22</v>
      </c>
      <c r="O565" t="s">
        <v>21</v>
      </c>
      <c r="P565" t="s">
        <v>21</v>
      </c>
      <c r="Q565" t="s">
        <v>21</v>
      </c>
      <c r="R565" t="s">
        <v>21</v>
      </c>
      <c r="S565">
        <v>18</v>
      </c>
      <c r="T565">
        <v>7</v>
      </c>
      <c r="U565">
        <v>1</v>
      </c>
    </row>
    <row r="566" spans="1:21" x14ac:dyDescent="0.3">
      <c r="A566">
        <v>851</v>
      </c>
      <c r="B566">
        <v>14</v>
      </c>
      <c r="C566">
        <v>2.2999999999999998</v>
      </c>
      <c r="D566" t="s">
        <v>21</v>
      </c>
      <c r="E566">
        <v>54</v>
      </c>
      <c r="F566">
        <v>2</v>
      </c>
      <c r="G566">
        <v>1005</v>
      </c>
      <c r="H566">
        <v>1</v>
      </c>
      <c r="I566">
        <v>101</v>
      </c>
      <c r="J566">
        <v>12</v>
      </c>
      <c r="K566">
        <v>2</v>
      </c>
      <c r="L566">
        <v>788</v>
      </c>
      <c r="M566">
        <v>1007</v>
      </c>
      <c r="N566" t="s">
        <v>22</v>
      </c>
      <c r="O566" t="s">
        <v>21</v>
      </c>
      <c r="P566" t="s">
        <v>21</v>
      </c>
      <c r="Q566" t="s">
        <v>21</v>
      </c>
      <c r="R566" t="s">
        <v>22</v>
      </c>
      <c r="S566">
        <v>9</v>
      </c>
      <c r="T566">
        <v>7</v>
      </c>
      <c r="U566">
        <v>0</v>
      </c>
    </row>
    <row r="567" spans="1:21" x14ac:dyDescent="0.3">
      <c r="A567">
        <v>643</v>
      </c>
      <c r="B567">
        <v>18</v>
      </c>
      <c r="C567">
        <v>1</v>
      </c>
      <c r="D567" t="s">
        <v>22</v>
      </c>
      <c r="E567">
        <v>18</v>
      </c>
      <c r="F567">
        <v>8</v>
      </c>
      <c r="G567">
        <v>2648</v>
      </c>
      <c r="H567">
        <v>0.2</v>
      </c>
      <c r="I567">
        <v>187</v>
      </c>
      <c r="J567">
        <v>7</v>
      </c>
      <c r="K567">
        <v>5</v>
      </c>
      <c r="L567">
        <v>442</v>
      </c>
      <c r="M567">
        <v>1079</v>
      </c>
      <c r="N567" t="s">
        <v>21</v>
      </c>
      <c r="O567" t="s">
        <v>21</v>
      </c>
      <c r="P567" t="s">
        <v>21</v>
      </c>
      <c r="Q567" t="s">
        <v>21</v>
      </c>
      <c r="R567" t="s">
        <v>22</v>
      </c>
      <c r="S567">
        <v>12</v>
      </c>
      <c r="T567">
        <v>9</v>
      </c>
      <c r="U567">
        <v>1</v>
      </c>
    </row>
    <row r="568" spans="1:21" x14ac:dyDescent="0.3">
      <c r="A568">
        <v>1562</v>
      </c>
      <c r="B568">
        <v>6</v>
      </c>
      <c r="C568">
        <v>0.5</v>
      </c>
      <c r="D568" t="s">
        <v>21</v>
      </c>
      <c r="E568">
        <v>20</v>
      </c>
      <c r="F568">
        <v>8</v>
      </c>
      <c r="G568">
        <v>3465</v>
      </c>
      <c r="H568">
        <v>0.8</v>
      </c>
      <c r="I568">
        <v>172</v>
      </c>
      <c r="J568">
        <v>16</v>
      </c>
      <c r="K568">
        <v>11</v>
      </c>
      <c r="L568">
        <v>678</v>
      </c>
      <c r="M568">
        <v>1676</v>
      </c>
      <c r="N568" t="s">
        <v>21</v>
      </c>
      <c r="O568" t="s">
        <v>21</v>
      </c>
      <c r="P568" t="s">
        <v>21</v>
      </c>
      <c r="Q568" t="s">
        <v>22</v>
      </c>
      <c r="R568" t="s">
        <v>22</v>
      </c>
      <c r="S568">
        <v>10</v>
      </c>
      <c r="T568">
        <v>1</v>
      </c>
      <c r="U568">
        <v>3</v>
      </c>
    </row>
    <row r="569" spans="1:21" x14ac:dyDescent="0.3">
      <c r="A569">
        <v>531</v>
      </c>
      <c r="B569">
        <v>19</v>
      </c>
      <c r="C569">
        <v>1.1000000000000001</v>
      </c>
      <c r="D569" t="s">
        <v>22</v>
      </c>
      <c r="E569">
        <v>63</v>
      </c>
      <c r="F569">
        <v>7</v>
      </c>
      <c r="G569">
        <v>2958</v>
      </c>
      <c r="H569">
        <v>0.7</v>
      </c>
      <c r="I569">
        <v>189</v>
      </c>
      <c r="J569">
        <v>17</v>
      </c>
      <c r="K569">
        <v>1</v>
      </c>
      <c r="L569">
        <v>145</v>
      </c>
      <c r="M569">
        <v>1903</v>
      </c>
      <c r="N569" t="s">
        <v>21</v>
      </c>
      <c r="O569" t="s">
        <v>22</v>
      </c>
      <c r="P569" t="s">
        <v>22</v>
      </c>
      <c r="Q569" t="s">
        <v>22</v>
      </c>
      <c r="R569" t="s">
        <v>22</v>
      </c>
      <c r="S569">
        <v>14</v>
      </c>
      <c r="T569">
        <v>10</v>
      </c>
      <c r="U569">
        <v>2</v>
      </c>
    </row>
    <row r="570" spans="1:21" x14ac:dyDescent="0.3">
      <c r="A570">
        <v>1782</v>
      </c>
      <c r="B570">
        <v>16</v>
      </c>
      <c r="C570">
        <v>2.8</v>
      </c>
      <c r="D570" t="s">
        <v>21</v>
      </c>
      <c r="E570">
        <v>58</v>
      </c>
      <c r="F570">
        <v>1</v>
      </c>
      <c r="G570">
        <v>2405</v>
      </c>
      <c r="H570">
        <v>0.8</v>
      </c>
      <c r="I570">
        <v>157</v>
      </c>
      <c r="J570">
        <v>15</v>
      </c>
      <c r="K570">
        <v>0</v>
      </c>
      <c r="L570">
        <v>867</v>
      </c>
      <c r="M570">
        <v>999</v>
      </c>
      <c r="N570" t="s">
        <v>22</v>
      </c>
      <c r="O570" t="s">
        <v>21</v>
      </c>
      <c r="P570" t="s">
        <v>21</v>
      </c>
      <c r="Q570" t="s">
        <v>21</v>
      </c>
      <c r="R570" t="s">
        <v>21</v>
      </c>
      <c r="S570">
        <v>13</v>
      </c>
      <c r="T570">
        <v>6</v>
      </c>
      <c r="U570">
        <v>2</v>
      </c>
    </row>
    <row r="571" spans="1:21" x14ac:dyDescent="0.3">
      <c r="A571">
        <v>1851</v>
      </c>
      <c r="B571">
        <v>14</v>
      </c>
      <c r="C571">
        <v>1.9</v>
      </c>
      <c r="D571" t="s">
        <v>21</v>
      </c>
      <c r="E571">
        <v>12</v>
      </c>
      <c r="F571">
        <v>6</v>
      </c>
      <c r="G571">
        <v>735</v>
      </c>
      <c r="H571">
        <v>0.9</v>
      </c>
      <c r="I571">
        <v>198</v>
      </c>
      <c r="J571">
        <v>7</v>
      </c>
      <c r="K571">
        <v>6</v>
      </c>
      <c r="L571">
        <v>293</v>
      </c>
      <c r="M571">
        <v>1967</v>
      </c>
      <c r="N571" t="s">
        <v>22</v>
      </c>
      <c r="O571" t="s">
        <v>21</v>
      </c>
      <c r="P571" t="s">
        <v>21</v>
      </c>
      <c r="Q571" t="s">
        <v>21</v>
      </c>
      <c r="R571" t="s">
        <v>21</v>
      </c>
      <c r="S571">
        <v>11</v>
      </c>
      <c r="T571">
        <v>3</v>
      </c>
      <c r="U571">
        <v>0</v>
      </c>
    </row>
    <row r="572" spans="1:21" x14ac:dyDescent="0.3">
      <c r="A572">
        <v>1910</v>
      </c>
      <c r="B572">
        <v>10</v>
      </c>
      <c r="C572">
        <v>1.7</v>
      </c>
      <c r="D572" t="s">
        <v>22</v>
      </c>
      <c r="E572">
        <v>34</v>
      </c>
      <c r="F572">
        <v>2</v>
      </c>
      <c r="G572">
        <v>309</v>
      </c>
      <c r="H572">
        <v>0.6</v>
      </c>
      <c r="I572">
        <v>115</v>
      </c>
      <c r="J572">
        <v>8</v>
      </c>
      <c r="K572">
        <v>4</v>
      </c>
      <c r="L572">
        <v>985</v>
      </c>
      <c r="M572">
        <v>1284</v>
      </c>
      <c r="N572" t="s">
        <v>22</v>
      </c>
      <c r="O572" t="s">
        <v>22</v>
      </c>
      <c r="P572" t="s">
        <v>22</v>
      </c>
      <c r="Q572" t="s">
        <v>21</v>
      </c>
      <c r="R572" t="s">
        <v>21</v>
      </c>
      <c r="S572">
        <v>0</v>
      </c>
      <c r="T572">
        <v>0</v>
      </c>
      <c r="U572">
        <v>0</v>
      </c>
    </row>
    <row r="573" spans="1:21" x14ac:dyDescent="0.3">
      <c r="A573">
        <v>601</v>
      </c>
      <c r="B573">
        <v>10</v>
      </c>
      <c r="C573">
        <v>1.4</v>
      </c>
      <c r="D573" t="s">
        <v>22</v>
      </c>
      <c r="E573">
        <v>4</v>
      </c>
      <c r="F573">
        <v>4</v>
      </c>
      <c r="G573">
        <v>532</v>
      </c>
      <c r="H573">
        <v>0.1</v>
      </c>
      <c r="I573">
        <v>154</v>
      </c>
      <c r="J573">
        <v>12</v>
      </c>
      <c r="K573">
        <v>8</v>
      </c>
      <c r="L573">
        <v>356</v>
      </c>
      <c r="M573">
        <v>765</v>
      </c>
      <c r="N573" t="s">
        <v>21</v>
      </c>
      <c r="O573" t="s">
        <v>21</v>
      </c>
      <c r="P573" t="s">
        <v>21</v>
      </c>
      <c r="Q573" t="s">
        <v>21</v>
      </c>
      <c r="R573" t="s">
        <v>21</v>
      </c>
      <c r="S573">
        <v>13</v>
      </c>
      <c r="T573">
        <v>4</v>
      </c>
      <c r="U573">
        <v>0</v>
      </c>
    </row>
    <row r="574" spans="1:21" x14ac:dyDescent="0.3">
      <c r="A574">
        <v>706</v>
      </c>
      <c r="B574">
        <v>4</v>
      </c>
      <c r="C574">
        <v>0.5</v>
      </c>
      <c r="D574" t="s">
        <v>22</v>
      </c>
      <c r="E574">
        <v>31</v>
      </c>
      <c r="F574">
        <v>3</v>
      </c>
      <c r="G574">
        <v>2419</v>
      </c>
      <c r="H574">
        <v>0.1</v>
      </c>
      <c r="I574">
        <v>108</v>
      </c>
      <c r="J574">
        <v>8</v>
      </c>
      <c r="K574">
        <v>7</v>
      </c>
      <c r="L574">
        <v>543</v>
      </c>
      <c r="M574">
        <v>938</v>
      </c>
      <c r="N574" t="s">
        <v>22</v>
      </c>
      <c r="O574" t="s">
        <v>21</v>
      </c>
      <c r="P574" t="s">
        <v>21</v>
      </c>
      <c r="Q574" t="s">
        <v>21</v>
      </c>
      <c r="R574" t="s">
        <v>22</v>
      </c>
      <c r="S574">
        <v>19</v>
      </c>
      <c r="T574">
        <v>13</v>
      </c>
      <c r="U574">
        <v>1</v>
      </c>
    </row>
    <row r="575" spans="1:21" x14ac:dyDescent="0.3">
      <c r="A575">
        <v>728</v>
      </c>
      <c r="B575">
        <v>12</v>
      </c>
      <c r="C575">
        <v>2.7</v>
      </c>
      <c r="D575" t="s">
        <v>21</v>
      </c>
      <c r="E575">
        <v>25</v>
      </c>
      <c r="F575">
        <v>4</v>
      </c>
      <c r="G575">
        <v>2039</v>
      </c>
      <c r="H575">
        <v>0.2</v>
      </c>
      <c r="I575">
        <v>88</v>
      </c>
      <c r="J575">
        <v>5</v>
      </c>
      <c r="K575">
        <v>1</v>
      </c>
      <c r="L575">
        <v>526</v>
      </c>
      <c r="M575">
        <v>1529</v>
      </c>
      <c r="N575" t="s">
        <v>21</v>
      </c>
      <c r="O575" t="s">
        <v>21</v>
      </c>
      <c r="P575" t="s">
        <v>22</v>
      </c>
      <c r="Q575" t="s">
        <v>21</v>
      </c>
      <c r="R575" t="s">
        <v>22</v>
      </c>
      <c r="S575">
        <v>1</v>
      </c>
      <c r="T575">
        <v>0</v>
      </c>
      <c r="U575">
        <v>1</v>
      </c>
    </row>
    <row r="576" spans="1:21" x14ac:dyDescent="0.3">
      <c r="A576">
        <v>1289</v>
      </c>
      <c r="B576">
        <v>11</v>
      </c>
      <c r="C576">
        <v>0.9</v>
      </c>
      <c r="D576" t="s">
        <v>22</v>
      </c>
      <c r="E576">
        <v>25</v>
      </c>
      <c r="F576">
        <v>6</v>
      </c>
      <c r="G576">
        <v>1043</v>
      </c>
      <c r="H576">
        <v>1</v>
      </c>
      <c r="I576">
        <v>178</v>
      </c>
      <c r="J576">
        <v>6</v>
      </c>
      <c r="K576">
        <v>2</v>
      </c>
      <c r="L576">
        <v>765</v>
      </c>
      <c r="M576">
        <v>899</v>
      </c>
      <c r="N576" t="s">
        <v>21</v>
      </c>
      <c r="O576" t="s">
        <v>21</v>
      </c>
      <c r="P576" t="s">
        <v>21</v>
      </c>
      <c r="Q576" t="s">
        <v>22</v>
      </c>
      <c r="R576" t="s">
        <v>22</v>
      </c>
      <c r="S576">
        <v>12</v>
      </c>
      <c r="T576">
        <v>10</v>
      </c>
      <c r="U576">
        <v>0</v>
      </c>
    </row>
    <row r="577" spans="1:21" x14ac:dyDescent="0.3">
      <c r="A577">
        <v>742</v>
      </c>
      <c r="B577">
        <v>6</v>
      </c>
      <c r="C577">
        <v>0.5</v>
      </c>
      <c r="D577" t="s">
        <v>22</v>
      </c>
      <c r="E577">
        <v>36</v>
      </c>
      <c r="F577">
        <v>3</v>
      </c>
      <c r="G577">
        <v>292</v>
      </c>
      <c r="H577">
        <v>0.7</v>
      </c>
      <c r="I577">
        <v>139</v>
      </c>
      <c r="J577">
        <v>8</v>
      </c>
      <c r="K577">
        <v>0</v>
      </c>
      <c r="L577">
        <v>1161</v>
      </c>
      <c r="M577">
        <v>1288</v>
      </c>
      <c r="N577" t="s">
        <v>21</v>
      </c>
      <c r="O577" t="s">
        <v>21</v>
      </c>
      <c r="P577" t="s">
        <v>21</v>
      </c>
      <c r="Q577" t="s">
        <v>21</v>
      </c>
      <c r="R577" t="s">
        <v>21</v>
      </c>
      <c r="S577">
        <v>1</v>
      </c>
      <c r="T577">
        <v>0</v>
      </c>
      <c r="U577">
        <v>0</v>
      </c>
    </row>
    <row r="578" spans="1:21" x14ac:dyDescent="0.3">
      <c r="A578">
        <v>798</v>
      </c>
      <c r="B578">
        <v>3</v>
      </c>
      <c r="C578">
        <v>0.5</v>
      </c>
      <c r="D578" t="s">
        <v>21</v>
      </c>
      <c r="E578">
        <v>2</v>
      </c>
      <c r="F578">
        <v>2</v>
      </c>
      <c r="G578">
        <v>3593</v>
      </c>
      <c r="H578">
        <v>0.8</v>
      </c>
      <c r="I578">
        <v>148</v>
      </c>
      <c r="J578">
        <v>14</v>
      </c>
      <c r="K578">
        <v>9</v>
      </c>
      <c r="L578">
        <v>497</v>
      </c>
      <c r="M578">
        <v>627</v>
      </c>
      <c r="N578" t="s">
        <v>21</v>
      </c>
      <c r="O578" t="s">
        <v>22</v>
      </c>
      <c r="P578" t="s">
        <v>22</v>
      </c>
      <c r="Q578" t="s">
        <v>22</v>
      </c>
      <c r="R578" t="s">
        <v>21</v>
      </c>
      <c r="S578">
        <v>15</v>
      </c>
      <c r="T578">
        <v>7</v>
      </c>
      <c r="U578">
        <v>2</v>
      </c>
    </row>
    <row r="579" spans="1:21" x14ac:dyDescent="0.3">
      <c r="A579">
        <v>1911</v>
      </c>
      <c r="B579">
        <v>11</v>
      </c>
      <c r="C579">
        <v>2</v>
      </c>
      <c r="D579" t="s">
        <v>22</v>
      </c>
      <c r="E579">
        <v>64</v>
      </c>
      <c r="F579">
        <v>8</v>
      </c>
      <c r="G579">
        <v>3872</v>
      </c>
      <c r="H579">
        <v>0.6</v>
      </c>
      <c r="I579">
        <v>163</v>
      </c>
      <c r="J579">
        <v>9</v>
      </c>
      <c r="K579">
        <v>8</v>
      </c>
      <c r="L579">
        <v>1795</v>
      </c>
      <c r="M579">
        <v>1958</v>
      </c>
      <c r="N579" t="s">
        <v>21</v>
      </c>
      <c r="O579" t="s">
        <v>21</v>
      </c>
      <c r="P579" t="s">
        <v>21</v>
      </c>
      <c r="Q579" t="s">
        <v>22</v>
      </c>
      <c r="R579" t="s">
        <v>21</v>
      </c>
      <c r="S579">
        <v>8</v>
      </c>
      <c r="T579">
        <v>7</v>
      </c>
      <c r="U579">
        <v>3</v>
      </c>
    </row>
    <row r="580" spans="1:21" x14ac:dyDescent="0.3">
      <c r="A580">
        <v>1119</v>
      </c>
      <c r="B580">
        <v>7</v>
      </c>
      <c r="C580">
        <v>0.5</v>
      </c>
      <c r="D580" t="s">
        <v>21</v>
      </c>
      <c r="E580">
        <v>23</v>
      </c>
      <c r="F580">
        <v>4</v>
      </c>
      <c r="G580">
        <v>3520</v>
      </c>
      <c r="H580">
        <v>0.4</v>
      </c>
      <c r="I580">
        <v>164</v>
      </c>
      <c r="J580">
        <v>7</v>
      </c>
      <c r="K580">
        <v>4</v>
      </c>
      <c r="L580">
        <v>821</v>
      </c>
      <c r="M580">
        <v>915</v>
      </c>
      <c r="N580" t="s">
        <v>22</v>
      </c>
      <c r="O580" t="s">
        <v>21</v>
      </c>
      <c r="P580" t="s">
        <v>21</v>
      </c>
      <c r="Q580" t="s">
        <v>22</v>
      </c>
      <c r="R580" t="s">
        <v>22</v>
      </c>
      <c r="S580">
        <v>1</v>
      </c>
      <c r="T580">
        <v>0</v>
      </c>
      <c r="U580">
        <v>3</v>
      </c>
    </row>
    <row r="581" spans="1:21" x14ac:dyDescent="0.3">
      <c r="A581">
        <v>1523</v>
      </c>
      <c r="B581">
        <v>10</v>
      </c>
      <c r="C581">
        <v>2.4</v>
      </c>
      <c r="D581" t="s">
        <v>22</v>
      </c>
      <c r="E581">
        <v>57</v>
      </c>
      <c r="F581">
        <v>2</v>
      </c>
      <c r="G581">
        <v>3971</v>
      </c>
      <c r="H581">
        <v>0.2</v>
      </c>
      <c r="I581">
        <v>117</v>
      </c>
      <c r="J581">
        <v>18</v>
      </c>
      <c r="K581">
        <v>12</v>
      </c>
      <c r="L581">
        <v>247</v>
      </c>
      <c r="M581">
        <v>539</v>
      </c>
      <c r="N581" t="s">
        <v>21</v>
      </c>
      <c r="O581" t="s">
        <v>21</v>
      </c>
      <c r="P581" t="s">
        <v>21</v>
      </c>
      <c r="Q581" t="s">
        <v>21</v>
      </c>
      <c r="R581" t="s">
        <v>21</v>
      </c>
      <c r="S581">
        <v>6</v>
      </c>
      <c r="T581">
        <v>5</v>
      </c>
      <c r="U581">
        <v>3</v>
      </c>
    </row>
    <row r="582" spans="1:21" x14ac:dyDescent="0.3">
      <c r="A582">
        <v>832</v>
      </c>
      <c r="B582">
        <v>14</v>
      </c>
      <c r="C582">
        <v>0.5</v>
      </c>
      <c r="D582" t="s">
        <v>21</v>
      </c>
      <c r="E582">
        <v>5</v>
      </c>
      <c r="F582">
        <v>5</v>
      </c>
      <c r="G582">
        <v>3946</v>
      </c>
      <c r="H582">
        <v>0.1</v>
      </c>
      <c r="I582">
        <v>165</v>
      </c>
      <c r="J582">
        <v>12</v>
      </c>
      <c r="K582">
        <v>5</v>
      </c>
      <c r="L582">
        <v>9</v>
      </c>
      <c r="M582">
        <v>1944</v>
      </c>
      <c r="N582" t="s">
        <v>21</v>
      </c>
      <c r="O582" t="s">
        <v>21</v>
      </c>
      <c r="P582" t="s">
        <v>21</v>
      </c>
      <c r="Q582" t="s">
        <v>21</v>
      </c>
      <c r="R582" t="s">
        <v>21</v>
      </c>
      <c r="S582">
        <v>2</v>
      </c>
      <c r="T582">
        <v>1</v>
      </c>
      <c r="U582">
        <v>3</v>
      </c>
    </row>
    <row r="583" spans="1:21" x14ac:dyDescent="0.3">
      <c r="A583">
        <v>1895</v>
      </c>
      <c r="B583">
        <v>6</v>
      </c>
      <c r="C583">
        <v>0.5</v>
      </c>
      <c r="D583" t="s">
        <v>22</v>
      </c>
      <c r="E583">
        <v>5</v>
      </c>
      <c r="F583">
        <v>1</v>
      </c>
      <c r="G583">
        <v>774</v>
      </c>
      <c r="H583">
        <v>0.7</v>
      </c>
      <c r="I583">
        <v>134</v>
      </c>
      <c r="J583">
        <v>15</v>
      </c>
      <c r="K583">
        <v>4</v>
      </c>
      <c r="L583">
        <v>725</v>
      </c>
      <c r="M583">
        <v>1335</v>
      </c>
      <c r="N583" t="s">
        <v>21</v>
      </c>
      <c r="O583" t="s">
        <v>21</v>
      </c>
      <c r="P583" t="s">
        <v>21</v>
      </c>
      <c r="Q583" t="s">
        <v>22</v>
      </c>
      <c r="R583" t="s">
        <v>22</v>
      </c>
      <c r="S583">
        <v>11</v>
      </c>
      <c r="T583">
        <v>2</v>
      </c>
      <c r="U583">
        <v>1</v>
      </c>
    </row>
    <row r="584" spans="1:21" x14ac:dyDescent="0.3">
      <c r="A584">
        <v>1504</v>
      </c>
      <c r="B584">
        <v>13</v>
      </c>
      <c r="C584">
        <v>1.9</v>
      </c>
      <c r="D584" t="s">
        <v>21</v>
      </c>
      <c r="E584">
        <v>25</v>
      </c>
      <c r="F584">
        <v>4</v>
      </c>
      <c r="G584">
        <v>1788</v>
      </c>
      <c r="H584">
        <v>0.3</v>
      </c>
      <c r="I584">
        <v>152</v>
      </c>
      <c r="J584">
        <v>13</v>
      </c>
      <c r="K584">
        <v>11</v>
      </c>
      <c r="L584">
        <v>395</v>
      </c>
      <c r="M584">
        <v>1853</v>
      </c>
      <c r="N584" t="s">
        <v>22</v>
      </c>
      <c r="O584" t="s">
        <v>21</v>
      </c>
      <c r="P584" t="s">
        <v>21</v>
      </c>
      <c r="Q584" t="s">
        <v>21</v>
      </c>
      <c r="R584" t="s">
        <v>22</v>
      </c>
      <c r="S584">
        <v>9</v>
      </c>
      <c r="T584">
        <v>7</v>
      </c>
      <c r="U584">
        <v>1</v>
      </c>
    </row>
    <row r="585" spans="1:21" x14ac:dyDescent="0.3">
      <c r="A585">
        <v>1512</v>
      </c>
      <c r="B585">
        <v>7</v>
      </c>
      <c r="C585">
        <v>0.5</v>
      </c>
      <c r="D585" t="s">
        <v>22</v>
      </c>
      <c r="E585">
        <v>52</v>
      </c>
      <c r="F585">
        <v>1</v>
      </c>
      <c r="G585">
        <v>3002</v>
      </c>
      <c r="H585">
        <v>0.1</v>
      </c>
      <c r="I585">
        <v>131</v>
      </c>
      <c r="J585">
        <v>6</v>
      </c>
      <c r="K585">
        <v>5</v>
      </c>
      <c r="L585">
        <v>333</v>
      </c>
      <c r="M585">
        <v>952</v>
      </c>
      <c r="N585" t="s">
        <v>22</v>
      </c>
      <c r="O585" t="s">
        <v>22</v>
      </c>
      <c r="P585" t="s">
        <v>22</v>
      </c>
      <c r="Q585" t="s">
        <v>21</v>
      </c>
      <c r="R585" t="s">
        <v>21</v>
      </c>
      <c r="S585">
        <v>14</v>
      </c>
      <c r="T585">
        <v>1</v>
      </c>
      <c r="U585">
        <v>2</v>
      </c>
    </row>
    <row r="586" spans="1:21" x14ac:dyDescent="0.3">
      <c r="A586">
        <v>1044</v>
      </c>
      <c r="B586">
        <v>15</v>
      </c>
      <c r="C586">
        <v>2.8</v>
      </c>
      <c r="D586" t="s">
        <v>21</v>
      </c>
      <c r="E586">
        <v>33</v>
      </c>
      <c r="F586">
        <v>4</v>
      </c>
      <c r="G586">
        <v>1816</v>
      </c>
      <c r="H586">
        <v>0.6</v>
      </c>
      <c r="I586">
        <v>129</v>
      </c>
      <c r="J586">
        <v>17</v>
      </c>
      <c r="K586">
        <v>16</v>
      </c>
      <c r="L586">
        <v>42</v>
      </c>
      <c r="M586">
        <v>1262</v>
      </c>
      <c r="N586" t="s">
        <v>22</v>
      </c>
      <c r="O586" t="s">
        <v>21</v>
      </c>
      <c r="P586" t="s">
        <v>22</v>
      </c>
      <c r="Q586" t="s">
        <v>21</v>
      </c>
      <c r="R586" t="s">
        <v>21</v>
      </c>
      <c r="S586">
        <v>13</v>
      </c>
      <c r="T586">
        <v>7</v>
      </c>
      <c r="U586">
        <v>1</v>
      </c>
    </row>
    <row r="587" spans="1:21" x14ac:dyDescent="0.3">
      <c r="A587">
        <v>635</v>
      </c>
      <c r="B587">
        <v>8</v>
      </c>
      <c r="C587">
        <v>0.5</v>
      </c>
      <c r="D587" t="s">
        <v>22</v>
      </c>
      <c r="E587">
        <v>16</v>
      </c>
      <c r="F587">
        <v>7</v>
      </c>
      <c r="G587">
        <v>2452</v>
      </c>
      <c r="H587">
        <v>1</v>
      </c>
      <c r="I587">
        <v>110</v>
      </c>
      <c r="J587">
        <v>19</v>
      </c>
      <c r="K587">
        <v>17</v>
      </c>
      <c r="L587">
        <v>599</v>
      </c>
      <c r="M587">
        <v>1299</v>
      </c>
      <c r="N587" t="s">
        <v>22</v>
      </c>
      <c r="O587" t="s">
        <v>21</v>
      </c>
      <c r="P587" t="s">
        <v>22</v>
      </c>
      <c r="Q587" t="s">
        <v>22</v>
      </c>
      <c r="R587" t="s">
        <v>21</v>
      </c>
      <c r="S587">
        <v>17</v>
      </c>
      <c r="T587">
        <v>9</v>
      </c>
      <c r="U587">
        <v>2</v>
      </c>
    </row>
    <row r="588" spans="1:21" x14ac:dyDescent="0.3">
      <c r="A588">
        <v>659</v>
      </c>
      <c r="B588">
        <v>14</v>
      </c>
      <c r="C588">
        <v>1.4</v>
      </c>
      <c r="D588" t="s">
        <v>21</v>
      </c>
      <c r="E588">
        <v>3</v>
      </c>
      <c r="F588">
        <v>8</v>
      </c>
      <c r="G588">
        <v>967</v>
      </c>
      <c r="H588">
        <v>0.1</v>
      </c>
      <c r="I588">
        <v>85</v>
      </c>
      <c r="J588">
        <v>10</v>
      </c>
      <c r="K588">
        <v>1</v>
      </c>
      <c r="L588">
        <v>190</v>
      </c>
      <c r="M588">
        <v>657</v>
      </c>
      <c r="N588" t="s">
        <v>22</v>
      </c>
      <c r="O588" t="s">
        <v>21</v>
      </c>
      <c r="P588" t="s">
        <v>21</v>
      </c>
      <c r="Q588" t="s">
        <v>21</v>
      </c>
      <c r="R588" t="s">
        <v>22</v>
      </c>
      <c r="S588">
        <v>6</v>
      </c>
      <c r="T588">
        <v>2</v>
      </c>
      <c r="U588">
        <v>0</v>
      </c>
    </row>
    <row r="589" spans="1:21" x14ac:dyDescent="0.3">
      <c r="A589">
        <v>932</v>
      </c>
      <c r="B589">
        <v>9</v>
      </c>
      <c r="C589">
        <v>1.3</v>
      </c>
      <c r="D589" t="s">
        <v>22</v>
      </c>
      <c r="E589">
        <v>64</v>
      </c>
      <c r="F589">
        <v>7</v>
      </c>
      <c r="G589">
        <v>3817</v>
      </c>
      <c r="H589">
        <v>0.7</v>
      </c>
      <c r="I589">
        <v>154</v>
      </c>
      <c r="J589">
        <v>8</v>
      </c>
      <c r="K589">
        <v>7</v>
      </c>
      <c r="L589">
        <v>1176</v>
      </c>
      <c r="M589">
        <v>1224</v>
      </c>
      <c r="N589" t="s">
        <v>21</v>
      </c>
      <c r="O589" t="s">
        <v>21</v>
      </c>
      <c r="P589" t="s">
        <v>22</v>
      </c>
      <c r="Q589" t="s">
        <v>21</v>
      </c>
      <c r="R589" t="s">
        <v>22</v>
      </c>
      <c r="S589">
        <v>2</v>
      </c>
      <c r="T589">
        <v>1</v>
      </c>
      <c r="U589">
        <v>3</v>
      </c>
    </row>
    <row r="590" spans="1:21" x14ac:dyDescent="0.3">
      <c r="A590">
        <v>514</v>
      </c>
      <c r="B590">
        <v>5</v>
      </c>
      <c r="C590">
        <v>1.6</v>
      </c>
      <c r="D590" t="s">
        <v>22</v>
      </c>
      <c r="E590">
        <v>37</v>
      </c>
      <c r="F590">
        <v>1</v>
      </c>
      <c r="G590">
        <v>3392</v>
      </c>
      <c r="H590">
        <v>0.1</v>
      </c>
      <c r="I590">
        <v>172</v>
      </c>
      <c r="J590">
        <v>12</v>
      </c>
      <c r="K590">
        <v>8</v>
      </c>
      <c r="L590">
        <v>956</v>
      </c>
      <c r="M590">
        <v>1723</v>
      </c>
      <c r="N590" t="s">
        <v>21</v>
      </c>
      <c r="O590" t="s">
        <v>21</v>
      </c>
      <c r="P590" t="s">
        <v>21</v>
      </c>
      <c r="Q590" t="s">
        <v>21</v>
      </c>
      <c r="R590" t="s">
        <v>21</v>
      </c>
      <c r="S590">
        <v>9</v>
      </c>
      <c r="T590">
        <v>7</v>
      </c>
      <c r="U590">
        <v>3</v>
      </c>
    </row>
    <row r="591" spans="1:21" x14ac:dyDescent="0.3">
      <c r="A591">
        <v>1793</v>
      </c>
      <c r="B591">
        <v>19</v>
      </c>
      <c r="C591">
        <v>0.7</v>
      </c>
      <c r="D591" t="s">
        <v>21</v>
      </c>
      <c r="E591">
        <v>27</v>
      </c>
      <c r="F591">
        <v>5</v>
      </c>
      <c r="G591">
        <v>1370</v>
      </c>
      <c r="H591">
        <v>0.4</v>
      </c>
      <c r="I591">
        <v>154</v>
      </c>
      <c r="J591">
        <v>16</v>
      </c>
      <c r="K591">
        <v>3</v>
      </c>
      <c r="L591">
        <v>586</v>
      </c>
      <c r="M591">
        <v>722</v>
      </c>
      <c r="N591" t="s">
        <v>22</v>
      </c>
      <c r="O591" t="s">
        <v>21</v>
      </c>
      <c r="P591" t="s">
        <v>22</v>
      </c>
      <c r="Q591" t="s">
        <v>21</v>
      </c>
      <c r="R591" t="s">
        <v>22</v>
      </c>
      <c r="S591">
        <v>13</v>
      </c>
      <c r="T591">
        <v>11</v>
      </c>
      <c r="U591">
        <v>1</v>
      </c>
    </row>
    <row r="592" spans="1:21" x14ac:dyDescent="0.3">
      <c r="A592">
        <v>856</v>
      </c>
      <c r="B592">
        <v>10</v>
      </c>
      <c r="C592">
        <v>1.1000000000000001</v>
      </c>
      <c r="D592" t="s">
        <v>21</v>
      </c>
      <c r="E592">
        <v>19</v>
      </c>
      <c r="F592">
        <v>6</v>
      </c>
      <c r="G592">
        <v>650</v>
      </c>
      <c r="H592">
        <v>0.7</v>
      </c>
      <c r="I592">
        <v>125</v>
      </c>
      <c r="J592">
        <v>17</v>
      </c>
      <c r="K592">
        <v>0</v>
      </c>
      <c r="L592">
        <v>1057</v>
      </c>
      <c r="M592">
        <v>1931</v>
      </c>
      <c r="N592" t="s">
        <v>22</v>
      </c>
      <c r="O592" t="s">
        <v>21</v>
      </c>
      <c r="P592" t="s">
        <v>21</v>
      </c>
      <c r="Q592" t="s">
        <v>21</v>
      </c>
      <c r="R592" t="s">
        <v>21</v>
      </c>
      <c r="S592">
        <v>19</v>
      </c>
      <c r="T592">
        <v>14</v>
      </c>
      <c r="U592">
        <v>0</v>
      </c>
    </row>
    <row r="593" spans="1:21" x14ac:dyDescent="0.3">
      <c r="A593">
        <v>1661</v>
      </c>
      <c r="B593">
        <v>9</v>
      </c>
      <c r="C593">
        <v>1.4</v>
      </c>
      <c r="D593" t="s">
        <v>22</v>
      </c>
      <c r="E593">
        <v>29</v>
      </c>
      <c r="F593">
        <v>2</v>
      </c>
      <c r="G593">
        <v>591</v>
      </c>
      <c r="H593">
        <v>0.3</v>
      </c>
      <c r="I593">
        <v>119</v>
      </c>
      <c r="J593">
        <v>9</v>
      </c>
      <c r="K593">
        <v>2</v>
      </c>
      <c r="L593">
        <v>536</v>
      </c>
      <c r="M593">
        <v>861</v>
      </c>
      <c r="N593" t="s">
        <v>21</v>
      </c>
      <c r="O593" t="s">
        <v>21</v>
      </c>
      <c r="P593" t="s">
        <v>22</v>
      </c>
      <c r="Q593" t="s">
        <v>21</v>
      </c>
      <c r="R593" t="s">
        <v>21</v>
      </c>
      <c r="S593">
        <v>0</v>
      </c>
      <c r="T593">
        <v>0</v>
      </c>
      <c r="U593">
        <v>0</v>
      </c>
    </row>
    <row r="594" spans="1:21" x14ac:dyDescent="0.3">
      <c r="A594">
        <v>538</v>
      </c>
      <c r="B594">
        <v>17</v>
      </c>
      <c r="C594">
        <v>1.1000000000000001</v>
      </c>
      <c r="D594" t="s">
        <v>21</v>
      </c>
      <c r="E594">
        <v>25</v>
      </c>
      <c r="F594">
        <v>7</v>
      </c>
      <c r="G594">
        <v>2215</v>
      </c>
      <c r="H594">
        <v>0.3</v>
      </c>
      <c r="I594">
        <v>163</v>
      </c>
      <c r="J594">
        <v>9</v>
      </c>
      <c r="K594">
        <v>3</v>
      </c>
      <c r="L594">
        <v>455</v>
      </c>
      <c r="M594">
        <v>537</v>
      </c>
      <c r="N594" t="s">
        <v>21</v>
      </c>
      <c r="O594" t="s">
        <v>21</v>
      </c>
      <c r="P594" t="s">
        <v>21</v>
      </c>
      <c r="Q594" t="s">
        <v>21</v>
      </c>
      <c r="R594" t="s">
        <v>22</v>
      </c>
      <c r="S594">
        <v>7</v>
      </c>
      <c r="T594">
        <v>0</v>
      </c>
      <c r="U594">
        <v>1</v>
      </c>
    </row>
    <row r="595" spans="1:21" x14ac:dyDescent="0.3">
      <c r="A595">
        <v>890</v>
      </c>
      <c r="B595">
        <v>3</v>
      </c>
      <c r="C595">
        <v>2.2000000000000002</v>
      </c>
      <c r="D595" t="s">
        <v>21</v>
      </c>
      <c r="E595">
        <v>44</v>
      </c>
      <c r="F595">
        <v>8</v>
      </c>
      <c r="G595">
        <v>751</v>
      </c>
      <c r="H595">
        <v>0.5</v>
      </c>
      <c r="I595">
        <v>198</v>
      </c>
      <c r="J595">
        <v>7</v>
      </c>
      <c r="K595">
        <v>3</v>
      </c>
      <c r="L595">
        <v>1074</v>
      </c>
      <c r="M595">
        <v>1873</v>
      </c>
      <c r="N595" t="s">
        <v>22</v>
      </c>
      <c r="O595" t="s">
        <v>22</v>
      </c>
      <c r="P595" t="s">
        <v>22</v>
      </c>
      <c r="Q595" t="s">
        <v>22</v>
      </c>
      <c r="R595" t="s">
        <v>21</v>
      </c>
      <c r="S595">
        <v>13</v>
      </c>
      <c r="T595">
        <v>4</v>
      </c>
      <c r="U595">
        <v>0</v>
      </c>
    </row>
    <row r="596" spans="1:21" x14ac:dyDescent="0.3">
      <c r="A596">
        <v>557</v>
      </c>
      <c r="B596">
        <v>3</v>
      </c>
      <c r="C596">
        <v>1.6</v>
      </c>
      <c r="D596" t="s">
        <v>22</v>
      </c>
      <c r="E596">
        <v>24</v>
      </c>
      <c r="F596">
        <v>3</v>
      </c>
      <c r="G596">
        <v>1305</v>
      </c>
      <c r="H596">
        <v>0.5</v>
      </c>
      <c r="I596">
        <v>125</v>
      </c>
      <c r="J596">
        <v>12</v>
      </c>
      <c r="K596">
        <v>8</v>
      </c>
      <c r="L596">
        <v>1131</v>
      </c>
      <c r="M596">
        <v>1315</v>
      </c>
      <c r="N596" t="s">
        <v>22</v>
      </c>
      <c r="O596" t="s">
        <v>21</v>
      </c>
      <c r="P596" t="s">
        <v>22</v>
      </c>
      <c r="Q596" t="s">
        <v>21</v>
      </c>
      <c r="R596" t="s">
        <v>21</v>
      </c>
      <c r="S596">
        <v>0</v>
      </c>
      <c r="T596">
        <v>0</v>
      </c>
      <c r="U596">
        <v>0</v>
      </c>
    </row>
    <row r="597" spans="1:21" x14ac:dyDescent="0.3">
      <c r="A597">
        <v>598</v>
      </c>
      <c r="B597">
        <v>19</v>
      </c>
      <c r="C597">
        <v>0.8</v>
      </c>
      <c r="D597" t="s">
        <v>21</v>
      </c>
      <c r="E597">
        <v>62</v>
      </c>
      <c r="F597">
        <v>8</v>
      </c>
      <c r="G597">
        <v>3066</v>
      </c>
      <c r="H597">
        <v>0.1</v>
      </c>
      <c r="I597">
        <v>117</v>
      </c>
      <c r="J597">
        <v>11</v>
      </c>
      <c r="K597">
        <v>2</v>
      </c>
      <c r="L597">
        <v>118</v>
      </c>
      <c r="M597">
        <v>764</v>
      </c>
      <c r="N597" t="s">
        <v>21</v>
      </c>
      <c r="O597" t="s">
        <v>21</v>
      </c>
      <c r="P597" t="s">
        <v>21</v>
      </c>
      <c r="Q597" t="s">
        <v>22</v>
      </c>
      <c r="R597" t="s">
        <v>21</v>
      </c>
      <c r="S597">
        <v>9</v>
      </c>
      <c r="T597">
        <v>8</v>
      </c>
      <c r="U597">
        <v>2</v>
      </c>
    </row>
    <row r="598" spans="1:21" x14ac:dyDescent="0.3">
      <c r="A598">
        <v>601</v>
      </c>
      <c r="B598">
        <v>12</v>
      </c>
      <c r="C598">
        <v>2.1</v>
      </c>
      <c r="D598" t="s">
        <v>22</v>
      </c>
      <c r="E598">
        <v>26</v>
      </c>
      <c r="F598">
        <v>4</v>
      </c>
      <c r="G598">
        <v>918</v>
      </c>
      <c r="H598">
        <v>0.3</v>
      </c>
      <c r="I598">
        <v>101</v>
      </c>
      <c r="J598">
        <v>9</v>
      </c>
      <c r="K598">
        <v>1</v>
      </c>
      <c r="L598">
        <v>509</v>
      </c>
      <c r="M598">
        <v>548</v>
      </c>
      <c r="N598" t="s">
        <v>22</v>
      </c>
      <c r="O598" t="s">
        <v>22</v>
      </c>
      <c r="P598" t="s">
        <v>22</v>
      </c>
      <c r="Q598" t="s">
        <v>22</v>
      </c>
      <c r="R598" t="s">
        <v>22</v>
      </c>
      <c r="S598">
        <v>18</v>
      </c>
      <c r="T598">
        <v>4</v>
      </c>
      <c r="U598">
        <v>0</v>
      </c>
    </row>
    <row r="599" spans="1:21" x14ac:dyDescent="0.3">
      <c r="A599">
        <v>1117</v>
      </c>
      <c r="B599">
        <v>16</v>
      </c>
      <c r="C599">
        <v>0.5</v>
      </c>
      <c r="D599" t="s">
        <v>22</v>
      </c>
      <c r="E599">
        <v>12</v>
      </c>
      <c r="F599">
        <v>7</v>
      </c>
      <c r="G599">
        <v>2895</v>
      </c>
      <c r="H599">
        <v>0.6</v>
      </c>
      <c r="I599">
        <v>144</v>
      </c>
      <c r="J599">
        <v>7</v>
      </c>
      <c r="K599">
        <v>6</v>
      </c>
      <c r="L599">
        <v>798</v>
      </c>
      <c r="M599">
        <v>817</v>
      </c>
      <c r="N599" t="s">
        <v>21</v>
      </c>
      <c r="O599" t="s">
        <v>21</v>
      </c>
      <c r="P599" t="s">
        <v>22</v>
      </c>
      <c r="Q599" t="s">
        <v>22</v>
      </c>
      <c r="R599" t="s">
        <v>22</v>
      </c>
      <c r="S599">
        <v>8</v>
      </c>
      <c r="T599">
        <v>1</v>
      </c>
      <c r="U599">
        <v>2</v>
      </c>
    </row>
    <row r="600" spans="1:21" x14ac:dyDescent="0.3">
      <c r="A600">
        <v>914</v>
      </c>
      <c r="B600">
        <v>5</v>
      </c>
      <c r="C600">
        <v>0.7</v>
      </c>
      <c r="D600" t="s">
        <v>22</v>
      </c>
      <c r="E600">
        <v>60</v>
      </c>
      <c r="F600">
        <v>5</v>
      </c>
      <c r="G600">
        <v>3736</v>
      </c>
      <c r="H600">
        <v>0.9</v>
      </c>
      <c r="I600">
        <v>198</v>
      </c>
      <c r="J600">
        <v>14</v>
      </c>
      <c r="K600">
        <v>8</v>
      </c>
      <c r="L600">
        <v>740</v>
      </c>
      <c r="M600">
        <v>840</v>
      </c>
      <c r="N600" t="s">
        <v>22</v>
      </c>
      <c r="O600" t="s">
        <v>21</v>
      </c>
      <c r="P600" t="s">
        <v>21</v>
      </c>
      <c r="Q600" t="s">
        <v>22</v>
      </c>
      <c r="R600" t="s">
        <v>21</v>
      </c>
      <c r="S600">
        <v>4</v>
      </c>
      <c r="T600">
        <v>1</v>
      </c>
      <c r="U600">
        <v>3</v>
      </c>
    </row>
    <row r="601" spans="1:21" x14ac:dyDescent="0.3">
      <c r="A601">
        <v>1438</v>
      </c>
      <c r="B601">
        <v>15</v>
      </c>
      <c r="C601">
        <v>1.8</v>
      </c>
      <c r="D601" t="s">
        <v>22</v>
      </c>
      <c r="E601">
        <v>16</v>
      </c>
      <c r="F601">
        <v>8</v>
      </c>
      <c r="G601">
        <v>2246</v>
      </c>
      <c r="H601">
        <v>0.6</v>
      </c>
      <c r="I601">
        <v>169</v>
      </c>
      <c r="J601">
        <v>14</v>
      </c>
      <c r="K601">
        <v>11</v>
      </c>
      <c r="L601">
        <v>859</v>
      </c>
      <c r="M601">
        <v>867</v>
      </c>
      <c r="N601" t="s">
        <v>22</v>
      </c>
      <c r="O601" t="s">
        <v>22</v>
      </c>
      <c r="P601" t="s">
        <v>22</v>
      </c>
      <c r="Q601" t="s">
        <v>22</v>
      </c>
      <c r="R601" t="s">
        <v>21</v>
      </c>
      <c r="S601">
        <v>7</v>
      </c>
      <c r="T601">
        <v>3</v>
      </c>
      <c r="U601">
        <v>2</v>
      </c>
    </row>
    <row r="602" spans="1:21" x14ac:dyDescent="0.3">
      <c r="A602">
        <v>1868</v>
      </c>
      <c r="B602">
        <v>7</v>
      </c>
      <c r="C602">
        <v>2</v>
      </c>
      <c r="D602" t="s">
        <v>21</v>
      </c>
      <c r="E602">
        <v>42</v>
      </c>
      <c r="F602">
        <v>1</v>
      </c>
      <c r="G602">
        <v>3131</v>
      </c>
      <c r="H602">
        <v>0.2</v>
      </c>
      <c r="I602">
        <v>169</v>
      </c>
      <c r="J602">
        <v>8</v>
      </c>
      <c r="K602">
        <v>3</v>
      </c>
      <c r="L602">
        <v>347</v>
      </c>
      <c r="M602">
        <v>660</v>
      </c>
      <c r="N602" t="s">
        <v>21</v>
      </c>
      <c r="O602" t="s">
        <v>21</v>
      </c>
      <c r="P602" t="s">
        <v>21</v>
      </c>
      <c r="Q602" t="s">
        <v>21</v>
      </c>
      <c r="R602" t="s">
        <v>22</v>
      </c>
      <c r="S602">
        <v>4</v>
      </c>
      <c r="T602">
        <v>0</v>
      </c>
      <c r="U602">
        <v>3</v>
      </c>
    </row>
    <row r="603" spans="1:21" x14ac:dyDescent="0.3">
      <c r="A603">
        <v>571</v>
      </c>
      <c r="B603">
        <v>8</v>
      </c>
      <c r="C603">
        <v>1.6</v>
      </c>
      <c r="D603" t="s">
        <v>21</v>
      </c>
      <c r="E603">
        <v>35</v>
      </c>
      <c r="F603">
        <v>7</v>
      </c>
      <c r="G603">
        <v>2598</v>
      </c>
      <c r="H603">
        <v>0.2</v>
      </c>
      <c r="I603">
        <v>186</v>
      </c>
      <c r="J603">
        <v>13</v>
      </c>
      <c r="K603">
        <v>5</v>
      </c>
      <c r="L603">
        <v>177</v>
      </c>
      <c r="M603">
        <v>1282</v>
      </c>
      <c r="N603" t="s">
        <v>21</v>
      </c>
      <c r="O603" t="s">
        <v>21</v>
      </c>
      <c r="P603" t="s">
        <v>22</v>
      </c>
      <c r="Q603" t="s">
        <v>22</v>
      </c>
      <c r="R603" t="s">
        <v>22</v>
      </c>
      <c r="S603">
        <v>20</v>
      </c>
      <c r="T603">
        <v>8</v>
      </c>
      <c r="U603">
        <v>1</v>
      </c>
    </row>
    <row r="604" spans="1:21" x14ac:dyDescent="0.3">
      <c r="A604">
        <v>1801</v>
      </c>
      <c r="B604">
        <v>9</v>
      </c>
      <c r="C604">
        <v>0.5</v>
      </c>
      <c r="D604" t="s">
        <v>21</v>
      </c>
      <c r="E604">
        <v>52</v>
      </c>
      <c r="F604">
        <v>6</v>
      </c>
      <c r="G604">
        <v>258</v>
      </c>
      <c r="H604">
        <v>0.9</v>
      </c>
      <c r="I604">
        <v>120</v>
      </c>
      <c r="J604">
        <v>14</v>
      </c>
      <c r="K604">
        <v>8</v>
      </c>
      <c r="L604">
        <v>100</v>
      </c>
      <c r="M604">
        <v>1708</v>
      </c>
      <c r="N604" t="s">
        <v>22</v>
      </c>
      <c r="O604" t="s">
        <v>21</v>
      </c>
      <c r="P604" t="s">
        <v>22</v>
      </c>
      <c r="Q604" t="s">
        <v>22</v>
      </c>
      <c r="R604" t="s">
        <v>22</v>
      </c>
      <c r="S604">
        <v>10</v>
      </c>
      <c r="T604">
        <v>6</v>
      </c>
      <c r="U604">
        <v>0</v>
      </c>
    </row>
    <row r="605" spans="1:21" x14ac:dyDescent="0.3">
      <c r="A605">
        <v>917</v>
      </c>
      <c r="B605">
        <v>13</v>
      </c>
      <c r="C605">
        <v>0.5</v>
      </c>
      <c r="D605" t="s">
        <v>22</v>
      </c>
      <c r="E605">
        <v>31</v>
      </c>
      <c r="F605">
        <v>6</v>
      </c>
      <c r="G605">
        <v>3424</v>
      </c>
      <c r="H605">
        <v>0.5</v>
      </c>
      <c r="I605">
        <v>88</v>
      </c>
      <c r="J605">
        <v>19</v>
      </c>
      <c r="K605">
        <v>2</v>
      </c>
      <c r="L605">
        <v>423</v>
      </c>
      <c r="M605">
        <v>909</v>
      </c>
      <c r="N605" t="s">
        <v>21</v>
      </c>
      <c r="O605" t="s">
        <v>21</v>
      </c>
      <c r="P605" t="s">
        <v>21</v>
      </c>
      <c r="Q605" t="s">
        <v>22</v>
      </c>
      <c r="R605" t="s">
        <v>21</v>
      </c>
      <c r="S605">
        <v>2</v>
      </c>
      <c r="T605">
        <v>1</v>
      </c>
      <c r="U605">
        <v>3</v>
      </c>
    </row>
    <row r="606" spans="1:21" x14ac:dyDescent="0.3">
      <c r="A606">
        <v>1201</v>
      </c>
      <c r="B606">
        <v>3</v>
      </c>
      <c r="C606">
        <v>0.5</v>
      </c>
      <c r="D606" t="s">
        <v>22</v>
      </c>
      <c r="E606">
        <v>10</v>
      </c>
      <c r="F606">
        <v>6</v>
      </c>
      <c r="G606">
        <v>726</v>
      </c>
      <c r="H606">
        <v>0.4</v>
      </c>
      <c r="I606">
        <v>198</v>
      </c>
      <c r="J606">
        <v>11</v>
      </c>
      <c r="K606">
        <v>4</v>
      </c>
      <c r="L606">
        <v>1151</v>
      </c>
      <c r="M606">
        <v>1723</v>
      </c>
      <c r="N606" t="s">
        <v>21</v>
      </c>
      <c r="O606" t="s">
        <v>21</v>
      </c>
      <c r="P606" t="s">
        <v>21</v>
      </c>
      <c r="Q606" t="s">
        <v>22</v>
      </c>
      <c r="R606" t="s">
        <v>21</v>
      </c>
      <c r="S606">
        <v>5</v>
      </c>
      <c r="T606">
        <v>1</v>
      </c>
      <c r="U606">
        <v>0</v>
      </c>
    </row>
    <row r="607" spans="1:21" x14ac:dyDescent="0.3">
      <c r="A607">
        <v>1412</v>
      </c>
      <c r="B607">
        <v>18</v>
      </c>
      <c r="C607">
        <v>0.6</v>
      </c>
      <c r="D607" t="s">
        <v>22</v>
      </c>
      <c r="E607">
        <v>57</v>
      </c>
      <c r="F607">
        <v>3</v>
      </c>
      <c r="G607">
        <v>1853</v>
      </c>
      <c r="H607">
        <v>0.2</v>
      </c>
      <c r="I607">
        <v>86</v>
      </c>
      <c r="J607">
        <v>15</v>
      </c>
      <c r="K607">
        <v>10</v>
      </c>
      <c r="L607">
        <v>2</v>
      </c>
      <c r="M607">
        <v>660</v>
      </c>
      <c r="N607" t="s">
        <v>22</v>
      </c>
      <c r="O607" t="s">
        <v>22</v>
      </c>
      <c r="P607" t="s">
        <v>22</v>
      </c>
      <c r="Q607" t="s">
        <v>21</v>
      </c>
      <c r="R607" t="s">
        <v>22</v>
      </c>
      <c r="S607">
        <v>10</v>
      </c>
      <c r="T607">
        <v>9</v>
      </c>
      <c r="U607">
        <v>1</v>
      </c>
    </row>
    <row r="608" spans="1:21" x14ac:dyDescent="0.3">
      <c r="A608">
        <v>837</v>
      </c>
      <c r="B608">
        <v>20</v>
      </c>
      <c r="C608">
        <v>2.4</v>
      </c>
      <c r="D608" t="s">
        <v>21</v>
      </c>
      <c r="E608">
        <v>51</v>
      </c>
      <c r="F608">
        <v>5</v>
      </c>
      <c r="G608">
        <v>594</v>
      </c>
      <c r="H608">
        <v>0.2</v>
      </c>
      <c r="I608">
        <v>104</v>
      </c>
      <c r="J608">
        <v>16</v>
      </c>
      <c r="K608">
        <v>6</v>
      </c>
      <c r="L608">
        <v>638</v>
      </c>
      <c r="M608">
        <v>1831</v>
      </c>
      <c r="N608" t="s">
        <v>22</v>
      </c>
      <c r="O608" t="s">
        <v>21</v>
      </c>
      <c r="P608" t="s">
        <v>22</v>
      </c>
      <c r="Q608" t="s">
        <v>21</v>
      </c>
      <c r="R608" t="s">
        <v>22</v>
      </c>
      <c r="S608">
        <v>15</v>
      </c>
      <c r="T608">
        <v>1</v>
      </c>
      <c r="U608">
        <v>0</v>
      </c>
    </row>
    <row r="609" spans="1:21" x14ac:dyDescent="0.3">
      <c r="A609">
        <v>1027</v>
      </c>
      <c r="B609">
        <v>14</v>
      </c>
      <c r="C609">
        <v>0.8</v>
      </c>
      <c r="D609" t="s">
        <v>22</v>
      </c>
      <c r="E609">
        <v>18</v>
      </c>
      <c r="F609">
        <v>7</v>
      </c>
      <c r="G609">
        <v>1234</v>
      </c>
      <c r="H609">
        <v>1</v>
      </c>
      <c r="I609">
        <v>146</v>
      </c>
      <c r="J609">
        <v>7</v>
      </c>
      <c r="K609">
        <v>4</v>
      </c>
      <c r="L609">
        <v>338</v>
      </c>
      <c r="M609">
        <v>534</v>
      </c>
      <c r="N609" t="s">
        <v>22</v>
      </c>
      <c r="O609" t="s">
        <v>21</v>
      </c>
      <c r="P609" t="s">
        <v>22</v>
      </c>
      <c r="Q609" t="s">
        <v>21</v>
      </c>
      <c r="R609" t="s">
        <v>21</v>
      </c>
      <c r="S609">
        <v>11</v>
      </c>
      <c r="T609">
        <v>7</v>
      </c>
      <c r="U609">
        <v>0</v>
      </c>
    </row>
    <row r="610" spans="1:21" x14ac:dyDescent="0.3">
      <c r="A610">
        <v>1272</v>
      </c>
      <c r="B610">
        <v>4</v>
      </c>
      <c r="C610">
        <v>2.5</v>
      </c>
      <c r="D610" t="s">
        <v>21</v>
      </c>
      <c r="E610">
        <v>22</v>
      </c>
      <c r="F610">
        <v>6</v>
      </c>
      <c r="G610">
        <v>2235</v>
      </c>
      <c r="H610">
        <v>0.9</v>
      </c>
      <c r="I610">
        <v>133</v>
      </c>
      <c r="J610">
        <v>19</v>
      </c>
      <c r="K610">
        <v>4</v>
      </c>
      <c r="L610">
        <v>605</v>
      </c>
      <c r="M610">
        <v>669</v>
      </c>
      <c r="N610" t="s">
        <v>22</v>
      </c>
      <c r="O610" t="s">
        <v>21</v>
      </c>
      <c r="P610" t="s">
        <v>22</v>
      </c>
      <c r="Q610" t="s">
        <v>22</v>
      </c>
      <c r="R610" t="s">
        <v>21</v>
      </c>
      <c r="S610">
        <v>8</v>
      </c>
      <c r="T610">
        <v>0</v>
      </c>
      <c r="U610">
        <v>1</v>
      </c>
    </row>
    <row r="611" spans="1:21" x14ac:dyDescent="0.3">
      <c r="A611">
        <v>1135</v>
      </c>
      <c r="B611">
        <v>9</v>
      </c>
      <c r="C611">
        <v>2</v>
      </c>
      <c r="D611" t="s">
        <v>21</v>
      </c>
      <c r="E611">
        <v>46</v>
      </c>
      <c r="F611">
        <v>1</v>
      </c>
      <c r="G611">
        <v>3029</v>
      </c>
      <c r="H611">
        <v>0.3</v>
      </c>
      <c r="I611">
        <v>83</v>
      </c>
      <c r="J611">
        <v>19</v>
      </c>
      <c r="K611">
        <v>17</v>
      </c>
      <c r="L611">
        <v>293</v>
      </c>
      <c r="M611">
        <v>1846</v>
      </c>
      <c r="N611" t="s">
        <v>21</v>
      </c>
      <c r="O611" t="s">
        <v>21</v>
      </c>
      <c r="P611" t="s">
        <v>22</v>
      </c>
      <c r="Q611" t="s">
        <v>21</v>
      </c>
      <c r="R611" t="s">
        <v>21</v>
      </c>
      <c r="S611">
        <v>4</v>
      </c>
      <c r="T611">
        <v>0</v>
      </c>
      <c r="U611">
        <v>3</v>
      </c>
    </row>
    <row r="612" spans="1:21" x14ac:dyDescent="0.3">
      <c r="A612">
        <v>1035</v>
      </c>
      <c r="B612">
        <v>5</v>
      </c>
      <c r="C612">
        <v>2.7</v>
      </c>
      <c r="D612" t="s">
        <v>22</v>
      </c>
      <c r="E612">
        <v>40</v>
      </c>
      <c r="F612">
        <v>5</v>
      </c>
      <c r="G612">
        <v>3548</v>
      </c>
      <c r="H612">
        <v>0.2</v>
      </c>
      <c r="I612">
        <v>157</v>
      </c>
      <c r="J612">
        <v>14</v>
      </c>
      <c r="K612">
        <v>4</v>
      </c>
      <c r="L612">
        <v>757</v>
      </c>
      <c r="M612">
        <v>1912</v>
      </c>
      <c r="N612" t="s">
        <v>21</v>
      </c>
      <c r="O612" t="s">
        <v>22</v>
      </c>
      <c r="P612" t="s">
        <v>22</v>
      </c>
      <c r="Q612" t="s">
        <v>21</v>
      </c>
      <c r="R612" t="s">
        <v>21</v>
      </c>
      <c r="S612">
        <v>15</v>
      </c>
      <c r="T612">
        <v>1</v>
      </c>
      <c r="U612">
        <v>3</v>
      </c>
    </row>
    <row r="613" spans="1:21" x14ac:dyDescent="0.3">
      <c r="A613">
        <v>1472</v>
      </c>
      <c r="B613">
        <v>7</v>
      </c>
      <c r="C613">
        <v>2.8</v>
      </c>
      <c r="D613" t="s">
        <v>21</v>
      </c>
      <c r="E613">
        <v>36</v>
      </c>
      <c r="F613">
        <v>6</v>
      </c>
      <c r="G613">
        <v>985</v>
      </c>
      <c r="H613">
        <v>0.5</v>
      </c>
      <c r="I613">
        <v>130</v>
      </c>
      <c r="J613">
        <v>12</v>
      </c>
      <c r="K613">
        <v>11</v>
      </c>
      <c r="L613">
        <v>1452</v>
      </c>
      <c r="M613">
        <v>1744</v>
      </c>
      <c r="N613" t="s">
        <v>21</v>
      </c>
      <c r="O613" t="s">
        <v>21</v>
      </c>
      <c r="P613" t="s">
        <v>22</v>
      </c>
      <c r="Q613" t="s">
        <v>22</v>
      </c>
      <c r="R613" t="s">
        <v>22</v>
      </c>
      <c r="S613">
        <v>10</v>
      </c>
      <c r="T613">
        <v>1</v>
      </c>
      <c r="U613">
        <v>1</v>
      </c>
    </row>
    <row r="614" spans="1:21" x14ac:dyDescent="0.3">
      <c r="A614">
        <v>1375</v>
      </c>
      <c r="B614">
        <v>12</v>
      </c>
      <c r="C614">
        <v>2.9</v>
      </c>
      <c r="D614" t="s">
        <v>22</v>
      </c>
      <c r="E614">
        <v>20</v>
      </c>
      <c r="F614">
        <v>6</v>
      </c>
      <c r="G614">
        <v>3847</v>
      </c>
      <c r="H614">
        <v>0.4</v>
      </c>
      <c r="I614">
        <v>147</v>
      </c>
      <c r="J614">
        <v>8</v>
      </c>
      <c r="K614">
        <v>0</v>
      </c>
      <c r="L614">
        <v>596</v>
      </c>
      <c r="M614">
        <v>679</v>
      </c>
      <c r="N614" t="s">
        <v>22</v>
      </c>
      <c r="O614" t="s">
        <v>21</v>
      </c>
      <c r="P614" t="s">
        <v>22</v>
      </c>
      <c r="Q614" t="s">
        <v>21</v>
      </c>
      <c r="R614" t="s">
        <v>22</v>
      </c>
      <c r="S614">
        <v>7</v>
      </c>
      <c r="T614">
        <v>2</v>
      </c>
      <c r="U614">
        <v>3</v>
      </c>
    </row>
    <row r="615" spans="1:21" x14ac:dyDescent="0.3">
      <c r="A615">
        <v>1220</v>
      </c>
      <c r="B615">
        <v>15</v>
      </c>
      <c r="C615">
        <v>2.9</v>
      </c>
      <c r="D615" t="s">
        <v>22</v>
      </c>
      <c r="E615">
        <v>62</v>
      </c>
      <c r="F615">
        <v>4</v>
      </c>
      <c r="G615">
        <v>2589</v>
      </c>
      <c r="H615">
        <v>0.5</v>
      </c>
      <c r="I615">
        <v>125</v>
      </c>
      <c r="J615">
        <v>19</v>
      </c>
      <c r="K615">
        <v>11</v>
      </c>
      <c r="L615">
        <v>403</v>
      </c>
      <c r="M615">
        <v>1933</v>
      </c>
      <c r="N615" t="s">
        <v>21</v>
      </c>
      <c r="O615" t="s">
        <v>21</v>
      </c>
      <c r="P615" t="s">
        <v>22</v>
      </c>
      <c r="Q615" t="s">
        <v>21</v>
      </c>
      <c r="R615" t="s">
        <v>22</v>
      </c>
      <c r="S615">
        <v>8</v>
      </c>
      <c r="T615">
        <v>3</v>
      </c>
      <c r="U615">
        <v>2</v>
      </c>
    </row>
    <row r="616" spans="1:21" x14ac:dyDescent="0.3">
      <c r="A616">
        <v>600</v>
      </c>
      <c r="B616">
        <v>5</v>
      </c>
      <c r="C616">
        <v>2.5</v>
      </c>
      <c r="D616" t="s">
        <v>21</v>
      </c>
      <c r="E616">
        <v>22</v>
      </c>
      <c r="F616">
        <v>1</v>
      </c>
      <c r="G616">
        <v>3441</v>
      </c>
      <c r="H616">
        <v>0.1</v>
      </c>
      <c r="I616">
        <v>145</v>
      </c>
      <c r="J616">
        <v>19</v>
      </c>
      <c r="K616">
        <v>1</v>
      </c>
      <c r="L616">
        <v>207</v>
      </c>
      <c r="M616">
        <v>1162</v>
      </c>
      <c r="N616" t="s">
        <v>22</v>
      </c>
      <c r="O616" t="s">
        <v>21</v>
      </c>
      <c r="P616" t="s">
        <v>21</v>
      </c>
      <c r="Q616" t="s">
        <v>22</v>
      </c>
      <c r="R616" t="s">
        <v>22</v>
      </c>
      <c r="S616">
        <v>11</v>
      </c>
      <c r="T616">
        <v>8</v>
      </c>
      <c r="U616">
        <v>2</v>
      </c>
    </row>
    <row r="617" spans="1:21" x14ac:dyDescent="0.3">
      <c r="A617">
        <v>519</v>
      </c>
      <c r="B617">
        <v>4</v>
      </c>
      <c r="C617">
        <v>1.6</v>
      </c>
      <c r="D617" t="s">
        <v>21</v>
      </c>
      <c r="E617">
        <v>51</v>
      </c>
      <c r="F617">
        <v>4</v>
      </c>
      <c r="G617">
        <v>3763</v>
      </c>
      <c r="H617">
        <v>0.3</v>
      </c>
      <c r="I617">
        <v>132</v>
      </c>
      <c r="J617">
        <v>16</v>
      </c>
      <c r="K617">
        <v>1</v>
      </c>
      <c r="L617">
        <v>550</v>
      </c>
      <c r="M617">
        <v>645</v>
      </c>
      <c r="N617" t="s">
        <v>22</v>
      </c>
      <c r="O617" t="s">
        <v>21</v>
      </c>
      <c r="P617" t="s">
        <v>21</v>
      </c>
      <c r="Q617" t="s">
        <v>21</v>
      </c>
      <c r="R617" t="s">
        <v>21</v>
      </c>
      <c r="S617">
        <v>19</v>
      </c>
      <c r="T617">
        <v>7</v>
      </c>
      <c r="U617">
        <v>3</v>
      </c>
    </row>
    <row r="618" spans="1:21" x14ac:dyDescent="0.3">
      <c r="A618">
        <v>713</v>
      </c>
      <c r="B618">
        <v>9</v>
      </c>
      <c r="C618">
        <v>0.9</v>
      </c>
      <c r="D618" t="s">
        <v>21</v>
      </c>
      <c r="E618">
        <v>42</v>
      </c>
      <c r="F618">
        <v>1</v>
      </c>
      <c r="G618">
        <v>928</v>
      </c>
      <c r="H618">
        <v>0.1</v>
      </c>
      <c r="I618">
        <v>94</v>
      </c>
      <c r="J618">
        <v>12</v>
      </c>
      <c r="K618">
        <v>10</v>
      </c>
      <c r="L618">
        <v>1048</v>
      </c>
      <c r="M618">
        <v>1123</v>
      </c>
      <c r="N618" t="s">
        <v>22</v>
      </c>
      <c r="O618" t="s">
        <v>22</v>
      </c>
      <c r="P618" t="s">
        <v>22</v>
      </c>
      <c r="Q618" t="s">
        <v>21</v>
      </c>
      <c r="R618" t="s">
        <v>22</v>
      </c>
      <c r="S618">
        <v>14</v>
      </c>
      <c r="T618">
        <v>0</v>
      </c>
      <c r="U618">
        <v>0</v>
      </c>
    </row>
    <row r="619" spans="1:21" x14ac:dyDescent="0.3">
      <c r="A619">
        <v>1730</v>
      </c>
      <c r="B619">
        <v>12</v>
      </c>
      <c r="C619">
        <v>2</v>
      </c>
      <c r="D619" t="s">
        <v>21</v>
      </c>
      <c r="E619">
        <v>20</v>
      </c>
      <c r="F619">
        <v>4</v>
      </c>
      <c r="G619">
        <v>1595</v>
      </c>
      <c r="H619">
        <v>0.1</v>
      </c>
      <c r="I619">
        <v>143</v>
      </c>
      <c r="J619">
        <v>14</v>
      </c>
      <c r="K619">
        <v>0</v>
      </c>
      <c r="L619">
        <v>418</v>
      </c>
      <c r="M619">
        <v>1023</v>
      </c>
      <c r="N619" t="s">
        <v>21</v>
      </c>
      <c r="O619" t="s">
        <v>21</v>
      </c>
      <c r="P619" t="s">
        <v>21</v>
      </c>
      <c r="Q619" t="s">
        <v>22</v>
      </c>
      <c r="R619" t="s">
        <v>22</v>
      </c>
      <c r="S619">
        <v>10</v>
      </c>
      <c r="T619">
        <v>0</v>
      </c>
      <c r="U619">
        <v>1</v>
      </c>
    </row>
    <row r="620" spans="1:21" x14ac:dyDescent="0.3">
      <c r="A620">
        <v>586</v>
      </c>
      <c r="B620">
        <v>3</v>
      </c>
      <c r="C620">
        <v>2.8</v>
      </c>
      <c r="D620" t="s">
        <v>22</v>
      </c>
      <c r="E620">
        <v>15</v>
      </c>
      <c r="F620">
        <v>3</v>
      </c>
      <c r="G620">
        <v>2592</v>
      </c>
      <c r="H620">
        <v>0.2</v>
      </c>
      <c r="I620">
        <v>83</v>
      </c>
      <c r="J620">
        <v>12</v>
      </c>
      <c r="K620">
        <v>8</v>
      </c>
      <c r="L620">
        <v>241</v>
      </c>
      <c r="M620">
        <v>854</v>
      </c>
      <c r="N620" t="s">
        <v>22</v>
      </c>
      <c r="O620" t="s">
        <v>22</v>
      </c>
      <c r="P620" t="s">
        <v>22</v>
      </c>
      <c r="Q620" t="s">
        <v>22</v>
      </c>
      <c r="R620" t="s">
        <v>22</v>
      </c>
      <c r="S620">
        <v>11</v>
      </c>
      <c r="T620">
        <v>2</v>
      </c>
      <c r="U620">
        <v>1</v>
      </c>
    </row>
    <row r="621" spans="1:21" x14ac:dyDescent="0.3">
      <c r="A621">
        <v>1177</v>
      </c>
      <c r="B621">
        <v>19</v>
      </c>
      <c r="C621">
        <v>0.9</v>
      </c>
      <c r="D621" t="s">
        <v>22</v>
      </c>
      <c r="E621">
        <v>29</v>
      </c>
      <c r="F621">
        <v>2</v>
      </c>
      <c r="G621">
        <v>311</v>
      </c>
      <c r="H621">
        <v>0.4</v>
      </c>
      <c r="I621">
        <v>191</v>
      </c>
      <c r="J621">
        <v>18</v>
      </c>
      <c r="K621">
        <v>5</v>
      </c>
      <c r="L621">
        <v>178</v>
      </c>
      <c r="M621">
        <v>882</v>
      </c>
      <c r="N621" t="s">
        <v>22</v>
      </c>
      <c r="O621" t="s">
        <v>21</v>
      </c>
      <c r="P621" t="s">
        <v>21</v>
      </c>
      <c r="Q621" t="s">
        <v>22</v>
      </c>
      <c r="R621" t="s">
        <v>22</v>
      </c>
      <c r="S621">
        <v>8</v>
      </c>
      <c r="T621">
        <v>1</v>
      </c>
      <c r="U621">
        <v>0</v>
      </c>
    </row>
    <row r="622" spans="1:21" x14ac:dyDescent="0.3">
      <c r="A622">
        <v>1948</v>
      </c>
      <c r="B622">
        <v>10</v>
      </c>
      <c r="C622">
        <v>2.9</v>
      </c>
      <c r="D622" t="s">
        <v>21</v>
      </c>
      <c r="E622">
        <v>5</v>
      </c>
      <c r="F622">
        <v>1</v>
      </c>
      <c r="G622">
        <v>361</v>
      </c>
      <c r="H622">
        <v>0.2</v>
      </c>
      <c r="I622">
        <v>136</v>
      </c>
      <c r="J622">
        <v>6</v>
      </c>
      <c r="K622">
        <v>1</v>
      </c>
      <c r="L622">
        <v>651</v>
      </c>
      <c r="M622">
        <v>700</v>
      </c>
      <c r="N622" t="s">
        <v>21</v>
      </c>
      <c r="O622" t="s">
        <v>22</v>
      </c>
      <c r="P622" t="s">
        <v>22</v>
      </c>
      <c r="Q622" t="s">
        <v>22</v>
      </c>
      <c r="R622" t="s">
        <v>22</v>
      </c>
      <c r="S622">
        <v>13</v>
      </c>
      <c r="T622">
        <v>4</v>
      </c>
      <c r="U622">
        <v>0</v>
      </c>
    </row>
    <row r="623" spans="1:21" x14ac:dyDescent="0.3">
      <c r="A623">
        <v>877</v>
      </c>
      <c r="B623">
        <v>6</v>
      </c>
      <c r="C623">
        <v>1.3</v>
      </c>
      <c r="D623" t="s">
        <v>21</v>
      </c>
      <c r="E623">
        <v>46</v>
      </c>
      <c r="F623">
        <v>1</v>
      </c>
      <c r="G623">
        <v>3260</v>
      </c>
      <c r="H623">
        <v>0.8</v>
      </c>
      <c r="I623">
        <v>135</v>
      </c>
      <c r="J623">
        <v>14</v>
      </c>
      <c r="K623">
        <v>12</v>
      </c>
      <c r="L623">
        <v>457</v>
      </c>
      <c r="M623">
        <v>652</v>
      </c>
      <c r="N623" t="s">
        <v>22</v>
      </c>
      <c r="O623" t="s">
        <v>21</v>
      </c>
      <c r="P623" t="s">
        <v>21</v>
      </c>
      <c r="Q623" t="s">
        <v>22</v>
      </c>
      <c r="R623" t="s">
        <v>22</v>
      </c>
      <c r="S623">
        <v>14</v>
      </c>
      <c r="T623">
        <v>9</v>
      </c>
      <c r="U623">
        <v>2</v>
      </c>
    </row>
    <row r="624" spans="1:21" x14ac:dyDescent="0.3">
      <c r="A624">
        <v>1130</v>
      </c>
      <c r="B624">
        <v>16</v>
      </c>
      <c r="C624">
        <v>2.5</v>
      </c>
      <c r="D624" t="s">
        <v>22</v>
      </c>
      <c r="E624">
        <v>58</v>
      </c>
      <c r="F624">
        <v>5</v>
      </c>
      <c r="G624">
        <v>1018</v>
      </c>
      <c r="H624">
        <v>0.1</v>
      </c>
      <c r="I624">
        <v>132</v>
      </c>
      <c r="J624">
        <v>17</v>
      </c>
      <c r="K624">
        <v>1</v>
      </c>
      <c r="L624">
        <v>88</v>
      </c>
      <c r="M624">
        <v>1261</v>
      </c>
      <c r="N624" t="s">
        <v>22</v>
      </c>
      <c r="O624" t="s">
        <v>21</v>
      </c>
      <c r="P624" t="s">
        <v>21</v>
      </c>
      <c r="Q624" t="s">
        <v>22</v>
      </c>
      <c r="R624" t="s">
        <v>21</v>
      </c>
      <c r="S624">
        <v>14</v>
      </c>
      <c r="T624">
        <v>4</v>
      </c>
      <c r="U624">
        <v>0</v>
      </c>
    </row>
    <row r="625" spans="1:21" x14ac:dyDescent="0.3">
      <c r="A625">
        <v>1310</v>
      </c>
      <c r="B625">
        <v>5</v>
      </c>
      <c r="C625">
        <v>2.2999999999999998</v>
      </c>
      <c r="D625" t="s">
        <v>21</v>
      </c>
      <c r="E625">
        <v>15</v>
      </c>
      <c r="F625">
        <v>5</v>
      </c>
      <c r="G625">
        <v>2518</v>
      </c>
      <c r="H625">
        <v>0.2</v>
      </c>
      <c r="I625">
        <v>150</v>
      </c>
      <c r="J625">
        <v>18</v>
      </c>
      <c r="K625">
        <v>17</v>
      </c>
      <c r="L625">
        <v>954</v>
      </c>
      <c r="M625">
        <v>970</v>
      </c>
      <c r="N625" t="s">
        <v>21</v>
      </c>
      <c r="O625" t="s">
        <v>22</v>
      </c>
      <c r="P625" t="s">
        <v>22</v>
      </c>
      <c r="Q625" t="s">
        <v>21</v>
      </c>
      <c r="R625" t="s">
        <v>22</v>
      </c>
      <c r="S625">
        <v>11</v>
      </c>
      <c r="T625">
        <v>3</v>
      </c>
      <c r="U625">
        <v>2</v>
      </c>
    </row>
    <row r="626" spans="1:21" x14ac:dyDescent="0.3">
      <c r="A626">
        <v>951</v>
      </c>
      <c r="B626">
        <v>16</v>
      </c>
      <c r="C626">
        <v>0.5</v>
      </c>
      <c r="D626" t="s">
        <v>22</v>
      </c>
      <c r="E626">
        <v>15</v>
      </c>
      <c r="F626">
        <v>2</v>
      </c>
      <c r="G626">
        <v>1083</v>
      </c>
      <c r="H626">
        <v>0.6</v>
      </c>
      <c r="I626">
        <v>81</v>
      </c>
      <c r="J626">
        <v>16</v>
      </c>
      <c r="K626">
        <v>11</v>
      </c>
      <c r="L626">
        <v>854</v>
      </c>
      <c r="M626">
        <v>935</v>
      </c>
      <c r="N626" t="s">
        <v>21</v>
      </c>
      <c r="O626" t="s">
        <v>21</v>
      </c>
      <c r="P626" t="s">
        <v>21</v>
      </c>
      <c r="Q626" t="s">
        <v>22</v>
      </c>
      <c r="R626" t="s">
        <v>22</v>
      </c>
      <c r="S626">
        <v>17</v>
      </c>
      <c r="T626">
        <v>6</v>
      </c>
      <c r="U626">
        <v>0</v>
      </c>
    </row>
    <row r="627" spans="1:21" x14ac:dyDescent="0.3">
      <c r="A627">
        <v>1547</v>
      </c>
      <c r="B627">
        <v>3</v>
      </c>
      <c r="C627">
        <v>2.9</v>
      </c>
      <c r="D627" t="s">
        <v>21</v>
      </c>
      <c r="E627">
        <v>45</v>
      </c>
      <c r="F627">
        <v>2</v>
      </c>
      <c r="G627">
        <v>505</v>
      </c>
      <c r="H627">
        <v>0.7</v>
      </c>
      <c r="I627">
        <v>166</v>
      </c>
      <c r="J627">
        <v>12</v>
      </c>
      <c r="K627">
        <v>2</v>
      </c>
      <c r="L627">
        <v>583</v>
      </c>
      <c r="M627">
        <v>590</v>
      </c>
      <c r="N627" t="s">
        <v>21</v>
      </c>
      <c r="O627" t="s">
        <v>22</v>
      </c>
      <c r="P627" t="s">
        <v>22</v>
      </c>
      <c r="Q627" t="s">
        <v>21</v>
      </c>
      <c r="R627" t="s">
        <v>22</v>
      </c>
      <c r="S627">
        <v>8</v>
      </c>
      <c r="T627">
        <v>6</v>
      </c>
      <c r="U627">
        <v>0</v>
      </c>
    </row>
    <row r="628" spans="1:21" x14ac:dyDescent="0.3">
      <c r="A628">
        <v>1193</v>
      </c>
      <c r="B628">
        <v>14</v>
      </c>
      <c r="C628">
        <v>3</v>
      </c>
      <c r="D628" t="s">
        <v>22</v>
      </c>
      <c r="E628">
        <v>56</v>
      </c>
      <c r="F628">
        <v>3</v>
      </c>
      <c r="G628">
        <v>2394</v>
      </c>
      <c r="H628">
        <v>0.4</v>
      </c>
      <c r="I628">
        <v>196</v>
      </c>
      <c r="J628">
        <v>19</v>
      </c>
      <c r="K628">
        <v>11</v>
      </c>
      <c r="L628">
        <v>674</v>
      </c>
      <c r="M628">
        <v>864</v>
      </c>
      <c r="N628" t="s">
        <v>21</v>
      </c>
      <c r="O628" t="s">
        <v>21</v>
      </c>
      <c r="P628" t="s">
        <v>22</v>
      </c>
      <c r="Q628" t="s">
        <v>22</v>
      </c>
      <c r="R628" t="s">
        <v>21</v>
      </c>
      <c r="S628">
        <v>17</v>
      </c>
      <c r="T628">
        <v>10</v>
      </c>
      <c r="U628">
        <v>2</v>
      </c>
    </row>
    <row r="629" spans="1:21" x14ac:dyDescent="0.3">
      <c r="A629">
        <v>523</v>
      </c>
      <c r="B629">
        <v>9</v>
      </c>
      <c r="C629">
        <v>2.6</v>
      </c>
      <c r="D629" t="s">
        <v>21</v>
      </c>
      <c r="E629">
        <v>14</v>
      </c>
      <c r="F629">
        <v>8</v>
      </c>
      <c r="G629">
        <v>1427</v>
      </c>
      <c r="H629">
        <v>0.1</v>
      </c>
      <c r="I629">
        <v>155</v>
      </c>
      <c r="J629">
        <v>9</v>
      </c>
      <c r="K629">
        <v>1</v>
      </c>
      <c r="L629">
        <v>304</v>
      </c>
      <c r="M629">
        <v>1042</v>
      </c>
      <c r="N629" t="s">
        <v>21</v>
      </c>
      <c r="O629" t="s">
        <v>22</v>
      </c>
      <c r="P629" t="s">
        <v>22</v>
      </c>
      <c r="Q629" t="s">
        <v>22</v>
      </c>
      <c r="R629" t="s">
        <v>22</v>
      </c>
      <c r="S629">
        <v>2</v>
      </c>
      <c r="T629">
        <v>1</v>
      </c>
      <c r="U629">
        <v>0</v>
      </c>
    </row>
    <row r="630" spans="1:21" x14ac:dyDescent="0.3">
      <c r="A630">
        <v>1986</v>
      </c>
      <c r="B630">
        <v>15</v>
      </c>
      <c r="C630">
        <v>2.7</v>
      </c>
      <c r="D630" t="s">
        <v>21</v>
      </c>
      <c r="E630">
        <v>64</v>
      </c>
      <c r="F630">
        <v>4</v>
      </c>
      <c r="G630">
        <v>1377</v>
      </c>
      <c r="H630">
        <v>0.2</v>
      </c>
      <c r="I630">
        <v>162</v>
      </c>
      <c r="J630">
        <v>5</v>
      </c>
      <c r="K630">
        <v>3</v>
      </c>
      <c r="L630">
        <v>236</v>
      </c>
      <c r="M630">
        <v>1520</v>
      </c>
      <c r="N630" t="s">
        <v>21</v>
      </c>
      <c r="O630" t="s">
        <v>21</v>
      </c>
      <c r="P630" t="s">
        <v>21</v>
      </c>
      <c r="Q630" t="s">
        <v>21</v>
      </c>
      <c r="R630" t="s">
        <v>22</v>
      </c>
      <c r="S630">
        <v>20</v>
      </c>
      <c r="T630">
        <v>3</v>
      </c>
      <c r="U630">
        <v>1</v>
      </c>
    </row>
    <row r="631" spans="1:21" x14ac:dyDescent="0.3">
      <c r="A631">
        <v>930</v>
      </c>
      <c r="B631">
        <v>17</v>
      </c>
      <c r="C631">
        <v>1.3</v>
      </c>
      <c r="D631" t="s">
        <v>21</v>
      </c>
      <c r="E631">
        <v>14</v>
      </c>
      <c r="F631">
        <v>6</v>
      </c>
      <c r="G631">
        <v>2457</v>
      </c>
      <c r="H631">
        <v>0.4</v>
      </c>
      <c r="I631">
        <v>97</v>
      </c>
      <c r="J631">
        <v>11</v>
      </c>
      <c r="K631">
        <v>7</v>
      </c>
      <c r="L631">
        <v>77</v>
      </c>
      <c r="M631">
        <v>1025</v>
      </c>
      <c r="N631" t="s">
        <v>21</v>
      </c>
      <c r="O631" t="s">
        <v>21</v>
      </c>
      <c r="P631" t="s">
        <v>21</v>
      </c>
      <c r="Q631" t="s">
        <v>22</v>
      </c>
      <c r="R631" t="s">
        <v>21</v>
      </c>
      <c r="S631">
        <v>10</v>
      </c>
      <c r="T631">
        <v>1</v>
      </c>
      <c r="U631">
        <v>1</v>
      </c>
    </row>
    <row r="632" spans="1:21" x14ac:dyDescent="0.3">
      <c r="A632">
        <v>775</v>
      </c>
      <c r="B632">
        <v>11</v>
      </c>
      <c r="C632">
        <v>1</v>
      </c>
      <c r="D632" t="s">
        <v>22</v>
      </c>
      <c r="E632">
        <v>46</v>
      </c>
      <c r="F632">
        <v>2</v>
      </c>
      <c r="G632">
        <v>568</v>
      </c>
      <c r="H632">
        <v>0.7</v>
      </c>
      <c r="I632">
        <v>159</v>
      </c>
      <c r="J632">
        <v>17</v>
      </c>
      <c r="K632">
        <v>15</v>
      </c>
      <c r="L632">
        <v>862</v>
      </c>
      <c r="M632">
        <v>1864</v>
      </c>
      <c r="N632" t="s">
        <v>21</v>
      </c>
      <c r="O632" t="s">
        <v>21</v>
      </c>
      <c r="P632" t="s">
        <v>22</v>
      </c>
      <c r="Q632" t="s">
        <v>21</v>
      </c>
      <c r="R632" t="s">
        <v>22</v>
      </c>
      <c r="S632">
        <v>16</v>
      </c>
      <c r="T632">
        <v>3</v>
      </c>
      <c r="U632">
        <v>0</v>
      </c>
    </row>
    <row r="633" spans="1:21" x14ac:dyDescent="0.3">
      <c r="A633">
        <v>1004</v>
      </c>
      <c r="B633">
        <v>13</v>
      </c>
      <c r="C633">
        <v>1.6</v>
      </c>
      <c r="D633" t="s">
        <v>21</v>
      </c>
      <c r="E633">
        <v>30</v>
      </c>
      <c r="F633">
        <v>8</v>
      </c>
      <c r="G633">
        <v>1012</v>
      </c>
      <c r="H633">
        <v>1</v>
      </c>
      <c r="I633">
        <v>160</v>
      </c>
      <c r="J633">
        <v>7</v>
      </c>
      <c r="K633">
        <v>4</v>
      </c>
      <c r="L633">
        <v>62</v>
      </c>
      <c r="M633">
        <v>581</v>
      </c>
      <c r="N633" t="s">
        <v>21</v>
      </c>
      <c r="O633" t="s">
        <v>21</v>
      </c>
      <c r="P633" t="s">
        <v>21</v>
      </c>
      <c r="Q633" t="s">
        <v>21</v>
      </c>
      <c r="R633" t="s">
        <v>22</v>
      </c>
      <c r="S633">
        <v>1</v>
      </c>
      <c r="T633">
        <v>0</v>
      </c>
      <c r="U633">
        <v>0</v>
      </c>
    </row>
    <row r="634" spans="1:21" x14ac:dyDescent="0.3">
      <c r="A634">
        <v>1773</v>
      </c>
      <c r="B634">
        <v>13</v>
      </c>
      <c r="C634">
        <v>2.5</v>
      </c>
      <c r="D634" t="s">
        <v>22</v>
      </c>
      <c r="E634">
        <v>32</v>
      </c>
      <c r="F634">
        <v>6</v>
      </c>
      <c r="G634">
        <v>3566</v>
      </c>
      <c r="H634">
        <v>0.6</v>
      </c>
      <c r="I634">
        <v>170</v>
      </c>
      <c r="J634">
        <v>17</v>
      </c>
      <c r="K634">
        <v>6</v>
      </c>
      <c r="L634">
        <v>1215</v>
      </c>
      <c r="M634">
        <v>1472</v>
      </c>
      <c r="N634" t="s">
        <v>22</v>
      </c>
      <c r="O634" t="s">
        <v>21</v>
      </c>
      <c r="P634" t="s">
        <v>21</v>
      </c>
      <c r="Q634" t="s">
        <v>21</v>
      </c>
      <c r="R634" t="s">
        <v>21</v>
      </c>
      <c r="S634">
        <v>18</v>
      </c>
      <c r="T634">
        <v>16</v>
      </c>
      <c r="U634">
        <v>3</v>
      </c>
    </row>
    <row r="635" spans="1:21" x14ac:dyDescent="0.3">
      <c r="A635">
        <v>1002</v>
      </c>
      <c r="B635">
        <v>19</v>
      </c>
      <c r="C635">
        <v>2.7</v>
      </c>
      <c r="D635" t="s">
        <v>21</v>
      </c>
      <c r="E635">
        <v>11</v>
      </c>
      <c r="F635">
        <v>6</v>
      </c>
      <c r="G635">
        <v>961</v>
      </c>
      <c r="H635">
        <v>0.4</v>
      </c>
      <c r="I635">
        <v>185</v>
      </c>
      <c r="J635">
        <v>10</v>
      </c>
      <c r="K635">
        <v>7</v>
      </c>
      <c r="L635">
        <v>285</v>
      </c>
      <c r="M635">
        <v>512</v>
      </c>
      <c r="N635" t="s">
        <v>22</v>
      </c>
      <c r="O635" t="s">
        <v>21</v>
      </c>
      <c r="P635" t="s">
        <v>21</v>
      </c>
      <c r="Q635" t="s">
        <v>21</v>
      </c>
      <c r="R635" t="s">
        <v>22</v>
      </c>
      <c r="S635">
        <v>18</v>
      </c>
      <c r="T635">
        <v>16</v>
      </c>
      <c r="U635">
        <v>0</v>
      </c>
    </row>
    <row r="636" spans="1:21" x14ac:dyDescent="0.3">
      <c r="A636">
        <v>1446</v>
      </c>
      <c r="B636">
        <v>16</v>
      </c>
      <c r="C636">
        <v>2.8</v>
      </c>
      <c r="D636" t="s">
        <v>21</v>
      </c>
      <c r="E636">
        <v>18</v>
      </c>
      <c r="F636">
        <v>8</v>
      </c>
      <c r="G636">
        <v>3340</v>
      </c>
      <c r="H636">
        <v>0.3</v>
      </c>
      <c r="I636">
        <v>178</v>
      </c>
      <c r="J636">
        <v>8</v>
      </c>
      <c r="K636">
        <v>0</v>
      </c>
      <c r="L636">
        <v>351</v>
      </c>
      <c r="M636">
        <v>1769</v>
      </c>
      <c r="N636" t="s">
        <v>21</v>
      </c>
      <c r="O636" t="s">
        <v>21</v>
      </c>
      <c r="P636" t="s">
        <v>21</v>
      </c>
      <c r="Q636" t="s">
        <v>21</v>
      </c>
      <c r="R636" t="s">
        <v>21</v>
      </c>
      <c r="S636">
        <v>1</v>
      </c>
      <c r="T636">
        <v>0</v>
      </c>
      <c r="U636">
        <v>3</v>
      </c>
    </row>
    <row r="637" spans="1:21" x14ac:dyDescent="0.3">
      <c r="A637">
        <v>726</v>
      </c>
      <c r="B637">
        <v>8</v>
      </c>
      <c r="C637">
        <v>2.9</v>
      </c>
      <c r="D637" t="s">
        <v>22</v>
      </c>
      <c r="E637">
        <v>43</v>
      </c>
      <c r="F637">
        <v>8</v>
      </c>
      <c r="G637">
        <v>1446</v>
      </c>
      <c r="H637">
        <v>0.1</v>
      </c>
      <c r="I637">
        <v>101</v>
      </c>
      <c r="J637">
        <v>17</v>
      </c>
      <c r="K637">
        <v>2</v>
      </c>
      <c r="L637">
        <v>666</v>
      </c>
      <c r="M637">
        <v>760</v>
      </c>
      <c r="N637" t="s">
        <v>21</v>
      </c>
      <c r="O637" t="s">
        <v>21</v>
      </c>
      <c r="P637" t="s">
        <v>22</v>
      </c>
      <c r="Q637" t="s">
        <v>22</v>
      </c>
      <c r="R637" t="s">
        <v>22</v>
      </c>
      <c r="S637">
        <v>0</v>
      </c>
      <c r="T637">
        <v>0</v>
      </c>
      <c r="U637">
        <v>0</v>
      </c>
    </row>
    <row r="638" spans="1:21" x14ac:dyDescent="0.3">
      <c r="A638">
        <v>1749</v>
      </c>
      <c r="B638">
        <v>4</v>
      </c>
      <c r="C638">
        <v>0.5</v>
      </c>
      <c r="D638" t="s">
        <v>21</v>
      </c>
      <c r="E638">
        <v>49</v>
      </c>
      <c r="F638">
        <v>1</v>
      </c>
      <c r="G638">
        <v>2195</v>
      </c>
      <c r="H638">
        <v>0.8</v>
      </c>
      <c r="I638">
        <v>178</v>
      </c>
      <c r="J638">
        <v>5</v>
      </c>
      <c r="K638">
        <v>4</v>
      </c>
      <c r="L638">
        <v>470</v>
      </c>
      <c r="M638">
        <v>775</v>
      </c>
      <c r="N638" t="s">
        <v>22</v>
      </c>
      <c r="O638" t="s">
        <v>21</v>
      </c>
      <c r="P638" t="s">
        <v>21</v>
      </c>
      <c r="Q638" t="s">
        <v>21</v>
      </c>
      <c r="R638" t="s">
        <v>21</v>
      </c>
      <c r="S638">
        <v>8</v>
      </c>
      <c r="T638">
        <v>7</v>
      </c>
      <c r="U638">
        <v>2</v>
      </c>
    </row>
    <row r="639" spans="1:21" x14ac:dyDescent="0.3">
      <c r="A639">
        <v>1395</v>
      </c>
      <c r="B639">
        <v>16</v>
      </c>
      <c r="C639">
        <v>2.8</v>
      </c>
      <c r="D639" t="s">
        <v>22</v>
      </c>
      <c r="E639">
        <v>55</v>
      </c>
      <c r="F639">
        <v>3</v>
      </c>
      <c r="G639">
        <v>3373</v>
      </c>
      <c r="H639">
        <v>0.6</v>
      </c>
      <c r="I639">
        <v>118</v>
      </c>
      <c r="J639">
        <v>11</v>
      </c>
      <c r="K639">
        <v>2</v>
      </c>
      <c r="L639">
        <v>782</v>
      </c>
      <c r="M639">
        <v>1787</v>
      </c>
      <c r="N639" t="s">
        <v>21</v>
      </c>
      <c r="O639" t="s">
        <v>21</v>
      </c>
      <c r="P639" t="s">
        <v>21</v>
      </c>
      <c r="Q639" t="s">
        <v>22</v>
      </c>
      <c r="R639" t="s">
        <v>21</v>
      </c>
      <c r="S639">
        <v>1</v>
      </c>
      <c r="T639">
        <v>0</v>
      </c>
      <c r="U639">
        <v>3</v>
      </c>
    </row>
    <row r="640" spans="1:21" x14ac:dyDescent="0.3">
      <c r="A640">
        <v>1661</v>
      </c>
      <c r="B640">
        <v>11</v>
      </c>
      <c r="C640">
        <v>1.9</v>
      </c>
      <c r="D640" t="s">
        <v>21</v>
      </c>
      <c r="E640">
        <v>23</v>
      </c>
      <c r="F640">
        <v>5</v>
      </c>
      <c r="G640">
        <v>2676</v>
      </c>
      <c r="H640">
        <v>1</v>
      </c>
      <c r="I640">
        <v>172</v>
      </c>
      <c r="J640">
        <v>12</v>
      </c>
      <c r="K640">
        <v>6</v>
      </c>
      <c r="L640">
        <v>846</v>
      </c>
      <c r="M640">
        <v>1634</v>
      </c>
      <c r="N640" t="s">
        <v>21</v>
      </c>
      <c r="O640" t="s">
        <v>22</v>
      </c>
      <c r="P640" t="s">
        <v>22</v>
      </c>
      <c r="Q640" t="s">
        <v>21</v>
      </c>
      <c r="R640" t="s">
        <v>22</v>
      </c>
      <c r="S640">
        <v>10</v>
      </c>
      <c r="T640">
        <v>5</v>
      </c>
      <c r="U640">
        <v>3</v>
      </c>
    </row>
    <row r="641" spans="1:21" x14ac:dyDescent="0.3">
      <c r="A641">
        <v>1681</v>
      </c>
      <c r="B641">
        <v>16</v>
      </c>
      <c r="C641">
        <v>2.5</v>
      </c>
      <c r="D641" t="s">
        <v>22</v>
      </c>
      <c r="E641">
        <v>11</v>
      </c>
      <c r="F641">
        <v>2</v>
      </c>
      <c r="G641">
        <v>1122</v>
      </c>
      <c r="H641">
        <v>0.4</v>
      </c>
      <c r="I641">
        <v>158</v>
      </c>
      <c r="J641">
        <v>12</v>
      </c>
      <c r="K641">
        <v>6</v>
      </c>
      <c r="L641">
        <v>195</v>
      </c>
      <c r="M641">
        <v>1205</v>
      </c>
      <c r="N641" t="s">
        <v>21</v>
      </c>
      <c r="O641" t="s">
        <v>22</v>
      </c>
      <c r="P641" t="s">
        <v>22</v>
      </c>
      <c r="Q641" t="s">
        <v>21</v>
      </c>
      <c r="R641" t="s">
        <v>21</v>
      </c>
      <c r="S641">
        <v>13</v>
      </c>
      <c r="T641">
        <v>2</v>
      </c>
      <c r="U641">
        <v>0</v>
      </c>
    </row>
    <row r="642" spans="1:21" x14ac:dyDescent="0.3">
      <c r="A642">
        <v>1132</v>
      </c>
      <c r="B642">
        <v>6</v>
      </c>
      <c r="C642">
        <v>1</v>
      </c>
      <c r="D642" t="s">
        <v>22</v>
      </c>
      <c r="E642">
        <v>8</v>
      </c>
      <c r="F642">
        <v>1</v>
      </c>
      <c r="G642">
        <v>1950</v>
      </c>
      <c r="H642">
        <v>0.1</v>
      </c>
      <c r="I642">
        <v>157</v>
      </c>
      <c r="J642">
        <v>11</v>
      </c>
      <c r="K642">
        <v>2</v>
      </c>
      <c r="L642">
        <v>1091</v>
      </c>
      <c r="M642">
        <v>1293</v>
      </c>
      <c r="N642" t="s">
        <v>21</v>
      </c>
      <c r="O642" t="s">
        <v>22</v>
      </c>
      <c r="P642" t="s">
        <v>22</v>
      </c>
      <c r="Q642" t="s">
        <v>21</v>
      </c>
      <c r="R642" t="s">
        <v>22</v>
      </c>
      <c r="S642">
        <v>4</v>
      </c>
      <c r="T642">
        <v>0</v>
      </c>
      <c r="U642">
        <v>1</v>
      </c>
    </row>
    <row r="643" spans="1:21" x14ac:dyDescent="0.3">
      <c r="A643">
        <v>814</v>
      </c>
      <c r="B643">
        <v>12</v>
      </c>
      <c r="C643">
        <v>1.1000000000000001</v>
      </c>
      <c r="D643" t="s">
        <v>21</v>
      </c>
      <c r="E643">
        <v>41</v>
      </c>
      <c r="F643">
        <v>2</v>
      </c>
      <c r="G643">
        <v>1944</v>
      </c>
      <c r="H643">
        <v>0.8</v>
      </c>
      <c r="I643">
        <v>177</v>
      </c>
      <c r="J643">
        <v>16</v>
      </c>
      <c r="K643">
        <v>6</v>
      </c>
      <c r="L643">
        <v>1092</v>
      </c>
      <c r="M643">
        <v>1406</v>
      </c>
      <c r="N643" t="s">
        <v>22</v>
      </c>
      <c r="O643" t="s">
        <v>21</v>
      </c>
      <c r="P643" t="s">
        <v>22</v>
      </c>
      <c r="Q643" t="s">
        <v>22</v>
      </c>
      <c r="R643" t="s">
        <v>21</v>
      </c>
      <c r="S643">
        <v>10</v>
      </c>
      <c r="T643">
        <v>2</v>
      </c>
      <c r="U643">
        <v>1</v>
      </c>
    </row>
    <row r="644" spans="1:21" x14ac:dyDescent="0.3">
      <c r="A644">
        <v>1397</v>
      </c>
      <c r="B644">
        <v>11</v>
      </c>
      <c r="C644">
        <v>2.9</v>
      </c>
      <c r="D644" t="s">
        <v>21</v>
      </c>
      <c r="E644">
        <v>9</v>
      </c>
      <c r="F644">
        <v>6</v>
      </c>
      <c r="G644">
        <v>3137</v>
      </c>
      <c r="H644">
        <v>0.5</v>
      </c>
      <c r="I644">
        <v>87</v>
      </c>
      <c r="J644">
        <v>12</v>
      </c>
      <c r="K644">
        <v>1</v>
      </c>
      <c r="L644">
        <v>1308</v>
      </c>
      <c r="M644">
        <v>1991</v>
      </c>
      <c r="N644" t="s">
        <v>21</v>
      </c>
      <c r="O644" t="s">
        <v>21</v>
      </c>
      <c r="P644" t="s">
        <v>22</v>
      </c>
      <c r="Q644" t="s">
        <v>21</v>
      </c>
      <c r="R644" t="s">
        <v>22</v>
      </c>
      <c r="S644">
        <v>18</v>
      </c>
      <c r="T644">
        <v>13</v>
      </c>
      <c r="U644">
        <v>3</v>
      </c>
    </row>
    <row r="645" spans="1:21" x14ac:dyDescent="0.3">
      <c r="A645">
        <v>1983</v>
      </c>
      <c r="B645">
        <v>3</v>
      </c>
      <c r="C645">
        <v>0.5</v>
      </c>
      <c r="D645" t="s">
        <v>21</v>
      </c>
      <c r="E645">
        <v>43</v>
      </c>
      <c r="F645">
        <v>6</v>
      </c>
      <c r="G645">
        <v>2775</v>
      </c>
      <c r="H645">
        <v>1</v>
      </c>
      <c r="I645">
        <v>87</v>
      </c>
      <c r="J645">
        <v>9</v>
      </c>
      <c r="K645">
        <v>4</v>
      </c>
      <c r="L645">
        <v>349</v>
      </c>
      <c r="M645">
        <v>676</v>
      </c>
      <c r="N645" t="s">
        <v>21</v>
      </c>
      <c r="O645" t="s">
        <v>22</v>
      </c>
      <c r="P645" t="s">
        <v>22</v>
      </c>
      <c r="Q645" t="s">
        <v>21</v>
      </c>
      <c r="R645" t="s">
        <v>21</v>
      </c>
      <c r="S645">
        <v>10</v>
      </c>
      <c r="T645">
        <v>3</v>
      </c>
      <c r="U645">
        <v>2</v>
      </c>
    </row>
    <row r="646" spans="1:21" x14ac:dyDescent="0.3">
      <c r="A646">
        <v>1138</v>
      </c>
      <c r="B646">
        <v>18</v>
      </c>
      <c r="C646">
        <v>1.1000000000000001</v>
      </c>
      <c r="D646" t="s">
        <v>22</v>
      </c>
      <c r="E646">
        <v>48</v>
      </c>
      <c r="F646">
        <v>3</v>
      </c>
      <c r="G646">
        <v>2048</v>
      </c>
      <c r="H646">
        <v>0.6</v>
      </c>
      <c r="I646">
        <v>109</v>
      </c>
      <c r="J646">
        <v>6</v>
      </c>
      <c r="K646">
        <v>0</v>
      </c>
      <c r="L646">
        <v>233</v>
      </c>
      <c r="M646">
        <v>1777</v>
      </c>
      <c r="N646" t="s">
        <v>21</v>
      </c>
      <c r="O646" t="s">
        <v>21</v>
      </c>
      <c r="P646" t="s">
        <v>21</v>
      </c>
      <c r="Q646" t="s">
        <v>21</v>
      </c>
      <c r="R646" t="s">
        <v>22</v>
      </c>
      <c r="S646">
        <v>14</v>
      </c>
      <c r="T646">
        <v>5</v>
      </c>
      <c r="U646">
        <v>2</v>
      </c>
    </row>
    <row r="647" spans="1:21" x14ac:dyDescent="0.3">
      <c r="A647">
        <v>507</v>
      </c>
      <c r="B647">
        <v>5</v>
      </c>
      <c r="C647">
        <v>0.5</v>
      </c>
      <c r="D647" t="s">
        <v>21</v>
      </c>
      <c r="E647">
        <v>32</v>
      </c>
      <c r="F647">
        <v>7</v>
      </c>
      <c r="G647">
        <v>1702</v>
      </c>
      <c r="H647">
        <v>0.5</v>
      </c>
      <c r="I647">
        <v>141</v>
      </c>
      <c r="J647">
        <v>17</v>
      </c>
      <c r="K647">
        <v>0</v>
      </c>
      <c r="L647">
        <v>936</v>
      </c>
      <c r="M647">
        <v>1398</v>
      </c>
      <c r="N647" t="s">
        <v>21</v>
      </c>
      <c r="O647" t="s">
        <v>21</v>
      </c>
      <c r="P647" t="s">
        <v>22</v>
      </c>
      <c r="Q647" t="s">
        <v>21</v>
      </c>
      <c r="R647" t="s">
        <v>21</v>
      </c>
      <c r="S647">
        <v>11</v>
      </c>
      <c r="T647">
        <v>1</v>
      </c>
      <c r="U647">
        <v>1</v>
      </c>
    </row>
    <row r="648" spans="1:21" x14ac:dyDescent="0.3">
      <c r="A648">
        <v>1956</v>
      </c>
      <c r="B648">
        <v>19</v>
      </c>
      <c r="C648">
        <v>2.2000000000000002</v>
      </c>
      <c r="D648" t="s">
        <v>22</v>
      </c>
      <c r="E648">
        <v>37</v>
      </c>
      <c r="F648">
        <v>3</v>
      </c>
      <c r="G648">
        <v>1109</v>
      </c>
      <c r="H648">
        <v>0.5</v>
      </c>
      <c r="I648">
        <v>87</v>
      </c>
      <c r="J648">
        <v>13</v>
      </c>
      <c r="K648">
        <v>1</v>
      </c>
      <c r="L648">
        <v>185</v>
      </c>
      <c r="M648">
        <v>776</v>
      </c>
      <c r="N648" t="s">
        <v>21</v>
      </c>
      <c r="O648" t="s">
        <v>21</v>
      </c>
      <c r="P648" t="s">
        <v>21</v>
      </c>
      <c r="Q648" t="s">
        <v>22</v>
      </c>
      <c r="R648" t="s">
        <v>22</v>
      </c>
      <c r="S648">
        <v>2</v>
      </c>
      <c r="T648">
        <v>0</v>
      </c>
      <c r="U648">
        <v>1</v>
      </c>
    </row>
    <row r="649" spans="1:21" x14ac:dyDescent="0.3">
      <c r="A649">
        <v>818</v>
      </c>
      <c r="B649">
        <v>7</v>
      </c>
      <c r="C649">
        <v>1.3</v>
      </c>
      <c r="D649" t="s">
        <v>22</v>
      </c>
      <c r="E649">
        <v>43</v>
      </c>
      <c r="F649">
        <v>6</v>
      </c>
      <c r="G649">
        <v>546</v>
      </c>
      <c r="H649">
        <v>0.9</v>
      </c>
      <c r="I649">
        <v>177</v>
      </c>
      <c r="J649">
        <v>12</v>
      </c>
      <c r="K649">
        <v>6</v>
      </c>
      <c r="L649">
        <v>111</v>
      </c>
      <c r="M649">
        <v>510</v>
      </c>
      <c r="N649" t="s">
        <v>21</v>
      </c>
      <c r="O649" t="s">
        <v>21</v>
      </c>
      <c r="P649" t="s">
        <v>22</v>
      </c>
      <c r="Q649" t="s">
        <v>21</v>
      </c>
      <c r="R649" t="s">
        <v>22</v>
      </c>
      <c r="S649">
        <v>15</v>
      </c>
      <c r="T649">
        <v>14</v>
      </c>
      <c r="U649">
        <v>0</v>
      </c>
    </row>
    <row r="650" spans="1:21" x14ac:dyDescent="0.3">
      <c r="A650">
        <v>1832</v>
      </c>
      <c r="B650">
        <v>18</v>
      </c>
      <c r="C650">
        <v>0.7</v>
      </c>
      <c r="D650" t="s">
        <v>22</v>
      </c>
      <c r="E650">
        <v>2</v>
      </c>
      <c r="F650">
        <v>7</v>
      </c>
      <c r="G650">
        <v>2978</v>
      </c>
      <c r="H650">
        <v>0.6</v>
      </c>
      <c r="I650">
        <v>90</v>
      </c>
      <c r="J650">
        <v>18</v>
      </c>
      <c r="K650">
        <v>7</v>
      </c>
      <c r="L650">
        <v>186</v>
      </c>
      <c r="M650">
        <v>654</v>
      </c>
      <c r="N650" t="s">
        <v>22</v>
      </c>
      <c r="O650" t="s">
        <v>22</v>
      </c>
      <c r="P650" t="s">
        <v>22</v>
      </c>
      <c r="Q650" t="s">
        <v>22</v>
      </c>
      <c r="R650" t="s">
        <v>22</v>
      </c>
      <c r="S650">
        <v>6</v>
      </c>
      <c r="T650">
        <v>2</v>
      </c>
      <c r="U650">
        <v>2</v>
      </c>
    </row>
    <row r="651" spans="1:21" x14ac:dyDescent="0.3">
      <c r="A651">
        <v>660</v>
      </c>
      <c r="B651">
        <v>18</v>
      </c>
      <c r="C651">
        <v>0.5</v>
      </c>
      <c r="D651" t="s">
        <v>22</v>
      </c>
      <c r="E651">
        <v>40</v>
      </c>
      <c r="F651">
        <v>2</v>
      </c>
      <c r="G651">
        <v>588</v>
      </c>
      <c r="H651">
        <v>0.5</v>
      </c>
      <c r="I651">
        <v>111</v>
      </c>
      <c r="J651">
        <v>6</v>
      </c>
      <c r="K651">
        <v>5</v>
      </c>
      <c r="L651">
        <v>262</v>
      </c>
      <c r="M651">
        <v>1178</v>
      </c>
      <c r="N651" t="s">
        <v>21</v>
      </c>
      <c r="O651" t="s">
        <v>21</v>
      </c>
      <c r="P651" t="s">
        <v>21</v>
      </c>
      <c r="Q651" t="s">
        <v>21</v>
      </c>
      <c r="R651" t="s">
        <v>22</v>
      </c>
      <c r="S651">
        <v>10</v>
      </c>
      <c r="T651">
        <v>5</v>
      </c>
      <c r="U651">
        <v>0</v>
      </c>
    </row>
    <row r="652" spans="1:21" x14ac:dyDescent="0.3">
      <c r="A652">
        <v>603</v>
      </c>
      <c r="B652">
        <v>9</v>
      </c>
      <c r="C652">
        <v>2.5</v>
      </c>
      <c r="D652" t="s">
        <v>21</v>
      </c>
      <c r="E652">
        <v>35</v>
      </c>
      <c r="F652">
        <v>3</v>
      </c>
      <c r="G652">
        <v>3703</v>
      </c>
      <c r="H652">
        <v>0.7</v>
      </c>
      <c r="I652">
        <v>126</v>
      </c>
      <c r="J652">
        <v>13</v>
      </c>
      <c r="K652">
        <v>1</v>
      </c>
      <c r="L652">
        <v>692</v>
      </c>
      <c r="M652">
        <v>1057</v>
      </c>
      <c r="N652" t="s">
        <v>22</v>
      </c>
      <c r="O652" t="s">
        <v>22</v>
      </c>
      <c r="P652" t="s">
        <v>22</v>
      </c>
      <c r="Q652" t="s">
        <v>21</v>
      </c>
      <c r="R652" t="s">
        <v>21</v>
      </c>
      <c r="S652">
        <v>16</v>
      </c>
      <c r="T652">
        <v>3</v>
      </c>
      <c r="U652">
        <v>3</v>
      </c>
    </row>
    <row r="653" spans="1:21" x14ac:dyDescent="0.3">
      <c r="A653">
        <v>869</v>
      </c>
      <c r="B653">
        <v>8</v>
      </c>
      <c r="C653">
        <v>1</v>
      </c>
      <c r="D653" t="s">
        <v>22</v>
      </c>
      <c r="E653">
        <v>57</v>
      </c>
      <c r="F653">
        <v>1</v>
      </c>
      <c r="G653">
        <v>2727</v>
      </c>
      <c r="H653">
        <v>0.6</v>
      </c>
      <c r="I653">
        <v>118</v>
      </c>
      <c r="J653">
        <v>13</v>
      </c>
      <c r="K653">
        <v>3</v>
      </c>
      <c r="L653">
        <v>1243</v>
      </c>
      <c r="M653">
        <v>1584</v>
      </c>
      <c r="N653" t="s">
        <v>22</v>
      </c>
      <c r="O653" t="s">
        <v>21</v>
      </c>
      <c r="P653" t="s">
        <v>21</v>
      </c>
      <c r="Q653" t="s">
        <v>22</v>
      </c>
      <c r="R653" t="s">
        <v>21</v>
      </c>
      <c r="S653">
        <v>15</v>
      </c>
      <c r="T653">
        <v>7</v>
      </c>
      <c r="U653">
        <v>2</v>
      </c>
    </row>
    <row r="654" spans="1:21" x14ac:dyDescent="0.3">
      <c r="A654">
        <v>1328</v>
      </c>
      <c r="B654">
        <v>5</v>
      </c>
      <c r="C654">
        <v>0.5</v>
      </c>
      <c r="D654" t="s">
        <v>22</v>
      </c>
      <c r="E654">
        <v>27</v>
      </c>
      <c r="F654">
        <v>3</v>
      </c>
      <c r="G654">
        <v>2674</v>
      </c>
      <c r="H654">
        <v>0.3</v>
      </c>
      <c r="I654">
        <v>144</v>
      </c>
      <c r="J654">
        <v>7</v>
      </c>
      <c r="K654">
        <v>2</v>
      </c>
      <c r="L654">
        <v>602</v>
      </c>
      <c r="M654">
        <v>1156</v>
      </c>
      <c r="N654" t="s">
        <v>22</v>
      </c>
      <c r="O654" t="s">
        <v>21</v>
      </c>
      <c r="P654" t="s">
        <v>21</v>
      </c>
      <c r="Q654" t="s">
        <v>21</v>
      </c>
      <c r="R654" t="s">
        <v>21</v>
      </c>
      <c r="S654">
        <v>18</v>
      </c>
      <c r="T654">
        <v>5</v>
      </c>
      <c r="U654">
        <v>2</v>
      </c>
    </row>
    <row r="655" spans="1:21" x14ac:dyDescent="0.3">
      <c r="A655">
        <v>550</v>
      </c>
      <c r="B655">
        <v>8</v>
      </c>
      <c r="C655">
        <v>0.5</v>
      </c>
      <c r="D655" t="s">
        <v>22</v>
      </c>
      <c r="E655">
        <v>23</v>
      </c>
      <c r="F655">
        <v>2</v>
      </c>
      <c r="G655">
        <v>302</v>
      </c>
      <c r="H655">
        <v>0.1</v>
      </c>
      <c r="I655">
        <v>145</v>
      </c>
      <c r="J655">
        <v>18</v>
      </c>
      <c r="K655">
        <v>5</v>
      </c>
      <c r="L655">
        <v>486</v>
      </c>
      <c r="M655">
        <v>1930</v>
      </c>
      <c r="N655" t="s">
        <v>22</v>
      </c>
      <c r="O655" t="s">
        <v>21</v>
      </c>
      <c r="P655" t="s">
        <v>21</v>
      </c>
      <c r="Q655" t="s">
        <v>22</v>
      </c>
      <c r="R655" t="s">
        <v>21</v>
      </c>
      <c r="S655">
        <v>17</v>
      </c>
      <c r="T655">
        <v>16</v>
      </c>
      <c r="U655">
        <v>0</v>
      </c>
    </row>
    <row r="656" spans="1:21" x14ac:dyDescent="0.3">
      <c r="A656">
        <v>645</v>
      </c>
      <c r="B656">
        <v>13</v>
      </c>
      <c r="C656">
        <v>2.5</v>
      </c>
      <c r="D656" t="s">
        <v>22</v>
      </c>
      <c r="E656">
        <v>63</v>
      </c>
      <c r="F656">
        <v>4</v>
      </c>
      <c r="G656">
        <v>3615</v>
      </c>
      <c r="H656">
        <v>1</v>
      </c>
      <c r="I656">
        <v>174</v>
      </c>
      <c r="J656">
        <v>18</v>
      </c>
      <c r="K656">
        <v>8</v>
      </c>
      <c r="L656">
        <v>278</v>
      </c>
      <c r="M656">
        <v>584</v>
      </c>
      <c r="N656" t="s">
        <v>22</v>
      </c>
      <c r="O656" t="s">
        <v>21</v>
      </c>
      <c r="P656" t="s">
        <v>21</v>
      </c>
      <c r="Q656" t="s">
        <v>21</v>
      </c>
      <c r="R656" t="s">
        <v>22</v>
      </c>
      <c r="S656">
        <v>14</v>
      </c>
      <c r="T656">
        <v>10</v>
      </c>
      <c r="U656">
        <v>2</v>
      </c>
    </row>
    <row r="657" spans="1:21" x14ac:dyDescent="0.3">
      <c r="A657">
        <v>1569</v>
      </c>
      <c r="B657">
        <v>17</v>
      </c>
      <c r="C657">
        <v>2.8</v>
      </c>
      <c r="D657" t="s">
        <v>21</v>
      </c>
      <c r="E657">
        <v>44</v>
      </c>
      <c r="F657">
        <v>4</v>
      </c>
      <c r="G657">
        <v>1260</v>
      </c>
      <c r="H657">
        <v>0.3</v>
      </c>
      <c r="I657">
        <v>110</v>
      </c>
      <c r="J657">
        <v>9</v>
      </c>
      <c r="K657">
        <v>2</v>
      </c>
      <c r="L657">
        <v>45</v>
      </c>
      <c r="M657">
        <v>1942</v>
      </c>
      <c r="N657" t="s">
        <v>22</v>
      </c>
      <c r="O657" t="s">
        <v>21</v>
      </c>
      <c r="P657" t="s">
        <v>22</v>
      </c>
      <c r="Q657" t="s">
        <v>22</v>
      </c>
      <c r="R657" t="s">
        <v>22</v>
      </c>
      <c r="S657">
        <v>20</v>
      </c>
      <c r="T657">
        <v>17</v>
      </c>
      <c r="U657">
        <v>1</v>
      </c>
    </row>
    <row r="658" spans="1:21" x14ac:dyDescent="0.3">
      <c r="A658">
        <v>1379</v>
      </c>
      <c r="B658">
        <v>17</v>
      </c>
      <c r="C658">
        <v>1.1000000000000001</v>
      </c>
      <c r="D658" t="s">
        <v>22</v>
      </c>
      <c r="E658">
        <v>36</v>
      </c>
      <c r="F658">
        <v>2</v>
      </c>
      <c r="G658">
        <v>3426</v>
      </c>
      <c r="H658">
        <v>0.8</v>
      </c>
      <c r="I658">
        <v>200</v>
      </c>
      <c r="J658">
        <v>5</v>
      </c>
      <c r="K658">
        <v>4</v>
      </c>
      <c r="L658">
        <v>538</v>
      </c>
      <c r="M658">
        <v>1376</v>
      </c>
      <c r="N658" t="s">
        <v>21</v>
      </c>
      <c r="O658" t="s">
        <v>21</v>
      </c>
      <c r="P658" t="s">
        <v>21</v>
      </c>
      <c r="Q658" t="s">
        <v>21</v>
      </c>
      <c r="R658" t="s">
        <v>22</v>
      </c>
      <c r="S658">
        <v>7</v>
      </c>
      <c r="T658">
        <v>5</v>
      </c>
      <c r="U658">
        <v>3</v>
      </c>
    </row>
    <row r="659" spans="1:21" x14ac:dyDescent="0.3">
      <c r="A659">
        <v>816</v>
      </c>
      <c r="B659">
        <v>15</v>
      </c>
      <c r="C659">
        <v>0.5</v>
      </c>
      <c r="D659" t="s">
        <v>22</v>
      </c>
      <c r="E659">
        <v>14</v>
      </c>
      <c r="F659">
        <v>3</v>
      </c>
      <c r="G659">
        <v>1018</v>
      </c>
      <c r="H659">
        <v>0.9</v>
      </c>
      <c r="I659">
        <v>198</v>
      </c>
      <c r="J659">
        <v>17</v>
      </c>
      <c r="K659">
        <v>10</v>
      </c>
      <c r="L659">
        <v>149</v>
      </c>
      <c r="M659">
        <v>558</v>
      </c>
      <c r="N659" t="s">
        <v>22</v>
      </c>
      <c r="O659" t="s">
        <v>21</v>
      </c>
      <c r="P659" t="s">
        <v>22</v>
      </c>
      <c r="Q659" t="s">
        <v>22</v>
      </c>
      <c r="R659" t="s">
        <v>21</v>
      </c>
      <c r="S659">
        <v>13</v>
      </c>
      <c r="T659">
        <v>4</v>
      </c>
      <c r="U659">
        <v>0</v>
      </c>
    </row>
    <row r="660" spans="1:21" x14ac:dyDescent="0.3">
      <c r="A660">
        <v>1689</v>
      </c>
      <c r="B660">
        <v>17</v>
      </c>
      <c r="C660">
        <v>2.4</v>
      </c>
      <c r="D660" t="s">
        <v>21</v>
      </c>
      <c r="E660">
        <v>13</v>
      </c>
      <c r="F660">
        <v>2</v>
      </c>
      <c r="G660">
        <v>1172</v>
      </c>
      <c r="H660">
        <v>0.9</v>
      </c>
      <c r="I660">
        <v>168</v>
      </c>
      <c r="J660">
        <v>12</v>
      </c>
      <c r="K660">
        <v>11</v>
      </c>
      <c r="L660">
        <v>521</v>
      </c>
      <c r="M660">
        <v>674</v>
      </c>
      <c r="N660" t="s">
        <v>21</v>
      </c>
      <c r="O660" t="s">
        <v>21</v>
      </c>
      <c r="P660" t="s">
        <v>21</v>
      </c>
      <c r="Q660" t="s">
        <v>21</v>
      </c>
      <c r="R660" t="s">
        <v>21</v>
      </c>
      <c r="S660">
        <v>9</v>
      </c>
      <c r="T660">
        <v>0</v>
      </c>
      <c r="U660">
        <v>0</v>
      </c>
    </row>
    <row r="661" spans="1:21" x14ac:dyDescent="0.3">
      <c r="A661">
        <v>1778</v>
      </c>
      <c r="B661">
        <v>14</v>
      </c>
      <c r="C661">
        <v>0.5</v>
      </c>
      <c r="D661" t="s">
        <v>22</v>
      </c>
      <c r="E661">
        <v>15</v>
      </c>
      <c r="F661">
        <v>3</v>
      </c>
      <c r="G661">
        <v>1214</v>
      </c>
      <c r="H661">
        <v>0.5</v>
      </c>
      <c r="I661">
        <v>102</v>
      </c>
      <c r="J661">
        <v>5</v>
      </c>
      <c r="K661">
        <v>0</v>
      </c>
      <c r="L661">
        <v>1445</v>
      </c>
      <c r="M661">
        <v>1954</v>
      </c>
      <c r="N661" t="s">
        <v>22</v>
      </c>
      <c r="O661" t="s">
        <v>21</v>
      </c>
      <c r="P661" t="s">
        <v>22</v>
      </c>
      <c r="Q661" t="s">
        <v>22</v>
      </c>
      <c r="R661" t="s">
        <v>22</v>
      </c>
      <c r="S661">
        <v>0</v>
      </c>
      <c r="T661">
        <v>0</v>
      </c>
      <c r="U661">
        <v>1</v>
      </c>
    </row>
    <row r="662" spans="1:21" x14ac:dyDescent="0.3">
      <c r="A662">
        <v>1880</v>
      </c>
      <c r="B662">
        <v>3</v>
      </c>
      <c r="C662">
        <v>0.5</v>
      </c>
      <c r="D662" t="s">
        <v>22</v>
      </c>
      <c r="E662">
        <v>7</v>
      </c>
      <c r="F662">
        <v>4</v>
      </c>
      <c r="G662">
        <v>2968</v>
      </c>
      <c r="H662">
        <v>0.6</v>
      </c>
      <c r="I662">
        <v>104</v>
      </c>
      <c r="J662">
        <v>9</v>
      </c>
      <c r="K662">
        <v>0</v>
      </c>
      <c r="L662">
        <v>890</v>
      </c>
      <c r="M662">
        <v>1019</v>
      </c>
      <c r="N662" t="s">
        <v>21</v>
      </c>
      <c r="O662" t="s">
        <v>21</v>
      </c>
      <c r="P662" t="s">
        <v>21</v>
      </c>
      <c r="Q662" t="s">
        <v>22</v>
      </c>
      <c r="R662" t="s">
        <v>22</v>
      </c>
      <c r="S662">
        <v>1</v>
      </c>
      <c r="T662">
        <v>0</v>
      </c>
      <c r="U662">
        <v>3</v>
      </c>
    </row>
    <row r="663" spans="1:21" x14ac:dyDescent="0.3">
      <c r="A663">
        <v>1337</v>
      </c>
      <c r="B663">
        <v>20</v>
      </c>
      <c r="C663">
        <v>2.7</v>
      </c>
      <c r="D663" t="s">
        <v>21</v>
      </c>
      <c r="E663">
        <v>5</v>
      </c>
      <c r="F663">
        <v>4</v>
      </c>
      <c r="G663">
        <v>3242</v>
      </c>
      <c r="H663">
        <v>0.7</v>
      </c>
      <c r="I663">
        <v>200</v>
      </c>
      <c r="J663">
        <v>10</v>
      </c>
      <c r="K663">
        <v>1</v>
      </c>
      <c r="L663">
        <v>161</v>
      </c>
      <c r="M663">
        <v>1029</v>
      </c>
      <c r="N663" t="s">
        <v>21</v>
      </c>
      <c r="O663" t="s">
        <v>22</v>
      </c>
      <c r="P663" t="s">
        <v>22</v>
      </c>
      <c r="Q663" t="s">
        <v>22</v>
      </c>
      <c r="R663" t="s">
        <v>21</v>
      </c>
      <c r="S663">
        <v>1</v>
      </c>
      <c r="T663">
        <v>0</v>
      </c>
      <c r="U663">
        <v>2</v>
      </c>
    </row>
    <row r="664" spans="1:21" x14ac:dyDescent="0.3">
      <c r="A664">
        <v>1880</v>
      </c>
      <c r="B664">
        <v>15</v>
      </c>
      <c r="C664">
        <v>2</v>
      </c>
      <c r="D664" t="s">
        <v>22</v>
      </c>
      <c r="E664">
        <v>35</v>
      </c>
      <c r="F664">
        <v>4</v>
      </c>
      <c r="G664">
        <v>1930</v>
      </c>
      <c r="H664">
        <v>0.1</v>
      </c>
      <c r="I664">
        <v>200</v>
      </c>
      <c r="J664">
        <v>17</v>
      </c>
      <c r="K664">
        <v>7</v>
      </c>
      <c r="L664">
        <v>930</v>
      </c>
      <c r="M664">
        <v>1983</v>
      </c>
      <c r="N664" t="s">
        <v>21</v>
      </c>
      <c r="O664" t="s">
        <v>22</v>
      </c>
      <c r="P664" t="s">
        <v>22</v>
      </c>
      <c r="Q664" t="s">
        <v>22</v>
      </c>
      <c r="R664" t="s">
        <v>21</v>
      </c>
      <c r="S664">
        <v>14</v>
      </c>
      <c r="T664">
        <v>11</v>
      </c>
      <c r="U664">
        <v>2</v>
      </c>
    </row>
    <row r="665" spans="1:21" x14ac:dyDescent="0.3">
      <c r="A665">
        <v>957</v>
      </c>
      <c r="B665">
        <v>7</v>
      </c>
      <c r="C665">
        <v>2.5</v>
      </c>
      <c r="D665" t="s">
        <v>22</v>
      </c>
      <c r="E665">
        <v>7</v>
      </c>
      <c r="F665">
        <v>5</v>
      </c>
      <c r="G665">
        <v>1846</v>
      </c>
      <c r="H665">
        <v>0.8</v>
      </c>
      <c r="I665">
        <v>107</v>
      </c>
      <c r="J665">
        <v>12</v>
      </c>
      <c r="K665">
        <v>5</v>
      </c>
      <c r="L665">
        <v>1201</v>
      </c>
      <c r="M665">
        <v>1485</v>
      </c>
      <c r="N665" t="s">
        <v>22</v>
      </c>
      <c r="O665" t="s">
        <v>21</v>
      </c>
      <c r="P665" t="s">
        <v>22</v>
      </c>
      <c r="Q665" t="s">
        <v>21</v>
      </c>
      <c r="R665" t="s">
        <v>21</v>
      </c>
      <c r="S665">
        <v>10</v>
      </c>
      <c r="T665">
        <v>4</v>
      </c>
      <c r="U665">
        <v>1</v>
      </c>
    </row>
    <row r="666" spans="1:21" x14ac:dyDescent="0.3">
      <c r="A666">
        <v>894</v>
      </c>
      <c r="B666">
        <v>6</v>
      </c>
      <c r="C666">
        <v>2.1</v>
      </c>
      <c r="D666" t="s">
        <v>21</v>
      </c>
      <c r="E666">
        <v>16</v>
      </c>
      <c r="F666">
        <v>8</v>
      </c>
      <c r="G666">
        <v>3377</v>
      </c>
      <c r="H666">
        <v>0.7</v>
      </c>
      <c r="I666">
        <v>168</v>
      </c>
      <c r="J666">
        <v>5</v>
      </c>
      <c r="K666">
        <v>1</v>
      </c>
      <c r="L666">
        <v>286</v>
      </c>
      <c r="M666">
        <v>1300</v>
      </c>
      <c r="N666" t="s">
        <v>21</v>
      </c>
      <c r="O666" t="s">
        <v>21</v>
      </c>
      <c r="P666" t="s">
        <v>22</v>
      </c>
      <c r="Q666" t="s">
        <v>21</v>
      </c>
      <c r="R666" t="s">
        <v>22</v>
      </c>
      <c r="S666">
        <v>20</v>
      </c>
      <c r="T666">
        <v>16</v>
      </c>
      <c r="U666">
        <v>2</v>
      </c>
    </row>
    <row r="667" spans="1:21" x14ac:dyDescent="0.3">
      <c r="A667">
        <v>1333</v>
      </c>
      <c r="B667">
        <v>5</v>
      </c>
      <c r="C667">
        <v>1.4</v>
      </c>
      <c r="D667" t="s">
        <v>22</v>
      </c>
      <c r="E667">
        <v>59</v>
      </c>
      <c r="F667">
        <v>7</v>
      </c>
      <c r="G667">
        <v>3442</v>
      </c>
      <c r="H667">
        <v>0.7</v>
      </c>
      <c r="I667">
        <v>183</v>
      </c>
      <c r="J667">
        <v>18</v>
      </c>
      <c r="K667">
        <v>16</v>
      </c>
      <c r="L667">
        <v>394</v>
      </c>
      <c r="M667">
        <v>1301</v>
      </c>
      <c r="N667" t="s">
        <v>21</v>
      </c>
      <c r="O667" t="s">
        <v>21</v>
      </c>
      <c r="P667" t="s">
        <v>21</v>
      </c>
      <c r="Q667" t="s">
        <v>22</v>
      </c>
      <c r="R667" t="s">
        <v>22</v>
      </c>
      <c r="S667">
        <v>5</v>
      </c>
      <c r="T667">
        <v>3</v>
      </c>
      <c r="U667">
        <v>3</v>
      </c>
    </row>
    <row r="668" spans="1:21" x14ac:dyDescent="0.3">
      <c r="A668">
        <v>1077</v>
      </c>
      <c r="B668">
        <v>3</v>
      </c>
      <c r="C668">
        <v>1.7</v>
      </c>
      <c r="D668" t="s">
        <v>21</v>
      </c>
      <c r="E668">
        <v>58</v>
      </c>
      <c r="F668">
        <v>7</v>
      </c>
      <c r="G668">
        <v>3902</v>
      </c>
      <c r="H668">
        <v>0.8</v>
      </c>
      <c r="I668">
        <v>86</v>
      </c>
      <c r="J668">
        <v>9</v>
      </c>
      <c r="K668">
        <v>3</v>
      </c>
      <c r="L668">
        <v>135</v>
      </c>
      <c r="M668">
        <v>1892</v>
      </c>
      <c r="N668" t="s">
        <v>22</v>
      </c>
      <c r="O668" t="s">
        <v>21</v>
      </c>
      <c r="P668" t="s">
        <v>22</v>
      </c>
      <c r="Q668" t="s">
        <v>22</v>
      </c>
      <c r="R668" t="s">
        <v>21</v>
      </c>
      <c r="S668">
        <v>13</v>
      </c>
      <c r="T668">
        <v>1</v>
      </c>
      <c r="U668">
        <v>3</v>
      </c>
    </row>
    <row r="669" spans="1:21" x14ac:dyDescent="0.3">
      <c r="A669">
        <v>853</v>
      </c>
      <c r="B669">
        <v>8</v>
      </c>
      <c r="C669">
        <v>2</v>
      </c>
      <c r="D669" t="s">
        <v>22</v>
      </c>
      <c r="E669">
        <v>3</v>
      </c>
      <c r="F669">
        <v>2</v>
      </c>
      <c r="G669">
        <v>3701</v>
      </c>
      <c r="H669">
        <v>0.6</v>
      </c>
      <c r="I669">
        <v>200</v>
      </c>
      <c r="J669">
        <v>15</v>
      </c>
      <c r="K669">
        <v>8</v>
      </c>
      <c r="L669">
        <v>674</v>
      </c>
      <c r="M669">
        <v>740</v>
      </c>
      <c r="N669" t="s">
        <v>21</v>
      </c>
      <c r="O669" t="s">
        <v>21</v>
      </c>
      <c r="P669" t="s">
        <v>21</v>
      </c>
      <c r="Q669" t="s">
        <v>22</v>
      </c>
      <c r="R669" t="s">
        <v>21</v>
      </c>
      <c r="S669">
        <v>16</v>
      </c>
      <c r="T669">
        <v>10</v>
      </c>
      <c r="U669">
        <v>3</v>
      </c>
    </row>
    <row r="670" spans="1:21" x14ac:dyDescent="0.3">
      <c r="A670">
        <v>1897</v>
      </c>
      <c r="B670">
        <v>2</v>
      </c>
      <c r="C670">
        <v>1.9</v>
      </c>
      <c r="D670" t="s">
        <v>22</v>
      </c>
      <c r="E670">
        <v>54</v>
      </c>
      <c r="F670">
        <v>2</v>
      </c>
      <c r="G670">
        <v>412</v>
      </c>
      <c r="H670">
        <v>0.3</v>
      </c>
      <c r="I670">
        <v>154</v>
      </c>
      <c r="J670">
        <v>17</v>
      </c>
      <c r="K670">
        <v>11</v>
      </c>
      <c r="L670">
        <v>630</v>
      </c>
      <c r="M670">
        <v>738</v>
      </c>
      <c r="N670" t="s">
        <v>22</v>
      </c>
      <c r="O670" t="s">
        <v>21</v>
      </c>
      <c r="P670" t="s">
        <v>21</v>
      </c>
      <c r="Q670" t="s">
        <v>22</v>
      </c>
      <c r="R670" t="s">
        <v>21</v>
      </c>
      <c r="S670">
        <v>7</v>
      </c>
      <c r="T670">
        <v>2</v>
      </c>
      <c r="U670">
        <v>0</v>
      </c>
    </row>
    <row r="671" spans="1:21" x14ac:dyDescent="0.3">
      <c r="A671">
        <v>1864</v>
      </c>
      <c r="B671">
        <v>10</v>
      </c>
      <c r="C671">
        <v>2.2000000000000002</v>
      </c>
      <c r="D671" t="s">
        <v>22</v>
      </c>
      <c r="E671">
        <v>7</v>
      </c>
      <c r="F671">
        <v>1</v>
      </c>
      <c r="G671">
        <v>2258</v>
      </c>
      <c r="H671">
        <v>0.1</v>
      </c>
      <c r="I671">
        <v>142</v>
      </c>
      <c r="J671">
        <v>10</v>
      </c>
      <c r="K671">
        <v>1</v>
      </c>
      <c r="L671">
        <v>225</v>
      </c>
      <c r="M671">
        <v>1545</v>
      </c>
      <c r="N671" t="s">
        <v>22</v>
      </c>
      <c r="O671" t="s">
        <v>21</v>
      </c>
      <c r="P671" t="s">
        <v>21</v>
      </c>
      <c r="Q671" t="s">
        <v>22</v>
      </c>
      <c r="R671" t="s">
        <v>22</v>
      </c>
      <c r="S671">
        <v>2</v>
      </c>
      <c r="T671">
        <v>0</v>
      </c>
      <c r="U671">
        <v>2</v>
      </c>
    </row>
    <row r="672" spans="1:21" x14ac:dyDescent="0.3">
      <c r="A672">
        <v>1310</v>
      </c>
      <c r="B672">
        <v>19</v>
      </c>
      <c r="C672">
        <v>1.4</v>
      </c>
      <c r="D672" t="s">
        <v>22</v>
      </c>
      <c r="E672">
        <v>33</v>
      </c>
      <c r="F672">
        <v>1</v>
      </c>
      <c r="G672">
        <v>1301</v>
      </c>
      <c r="H672">
        <v>0.4</v>
      </c>
      <c r="I672">
        <v>105</v>
      </c>
      <c r="J672">
        <v>13</v>
      </c>
      <c r="K672">
        <v>12</v>
      </c>
      <c r="L672">
        <v>806</v>
      </c>
      <c r="M672">
        <v>1016</v>
      </c>
      <c r="N672" t="s">
        <v>22</v>
      </c>
      <c r="O672" t="s">
        <v>22</v>
      </c>
      <c r="P672" t="s">
        <v>22</v>
      </c>
      <c r="Q672" t="s">
        <v>21</v>
      </c>
      <c r="R672" t="s">
        <v>22</v>
      </c>
      <c r="S672">
        <v>14</v>
      </c>
      <c r="T672">
        <v>0</v>
      </c>
      <c r="U672">
        <v>1</v>
      </c>
    </row>
    <row r="673" spans="1:21" x14ac:dyDescent="0.3">
      <c r="A673">
        <v>1929</v>
      </c>
      <c r="B673">
        <v>6</v>
      </c>
      <c r="C673">
        <v>0.5</v>
      </c>
      <c r="D673" t="s">
        <v>21</v>
      </c>
      <c r="E673">
        <v>19</v>
      </c>
      <c r="F673">
        <v>6</v>
      </c>
      <c r="G673">
        <v>1913</v>
      </c>
      <c r="H673">
        <v>1</v>
      </c>
      <c r="I673">
        <v>163</v>
      </c>
      <c r="J673">
        <v>12</v>
      </c>
      <c r="K673">
        <v>7</v>
      </c>
      <c r="L673">
        <v>349</v>
      </c>
      <c r="M673">
        <v>1051</v>
      </c>
      <c r="N673" t="s">
        <v>21</v>
      </c>
      <c r="O673" t="s">
        <v>21</v>
      </c>
      <c r="P673" t="s">
        <v>21</v>
      </c>
      <c r="Q673" t="s">
        <v>22</v>
      </c>
      <c r="R673" t="s">
        <v>21</v>
      </c>
      <c r="S673">
        <v>2</v>
      </c>
      <c r="T673">
        <v>0</v>
      </c>
      <c r="U673">
        <v>1</v>
      </c>
    </row>
    <row r="674" spans="1:21" x14ac:dyDescent="0.3">
      <c r="A674">
        <v>1036</v>
      </c>
      <c r="B674">
        <v>2</v>
      </c>
      <c r="C674">
        <v>2.4</v>
      </c>
      <c r="D674" t="s">
        <v>22</v>
      </c>
      <c r="E674">
        <v>39</v>
      </c>
      <c r="F674">
        <v>7</v>
      </c>
      <c r="G674">
        <v>2101</v>
      </c>
      <c r="H674">
        <v>0.2</v>
      </c>
      <c r="I674">
        <v>119</v>
      </c>
      <c r="J674">
        <v>10</v>
      </c>
      <c r="K674">
        <v>7</v>
      </c>
      <c r="L674">
        <v>373</v>
      </c>
      <c r="M674">
        <v>926</v>
      </c>
      <c r="N674" t="s">
        <v>21</v>
      </c>
      <c r="O674" t="s">
        <v>22</v>
      </c>
      <c r="P674" t="s">
        <v>22</v>
      </c>
      <c r="Q674" t="s">
        <v>22</v>
      </c>
      <c r="R674" t="s">
        <v>21</v>
      </c>
      <c r="S674">
        <v>3</v>
      </c>
      <c r="T674">
        <v>0</v>
      </c>
      <c r="U674">
        <v>1</v>
      </c>
    </row>
    <row r="675" spans="1:21" x14ac:dyDescent="0.3">
      <c r="A675">
        <v>1906</v>
      </c>
      <c r="B675">
        <v>4</v>
      </c>
      <c r="C675">
        <v>1.9</v>
      </c>
      <c r="D675" t="s">
        <v>21</v>
      </c>
      <c r="E675">
        <v>55</v>
      </c>
      <c r="F675">
        <v>3</v>
      </c>
      <c r="G675">
        <v>1871</v>
      </c>
      <c r="H675">
        <v>0.2</v>
      </c>
      <c r="I675">
        <v>113</v>
      </c>
      <c r="J675">
        <v>13</v>
      </c>
      <c r="K675">
        <v>5</v>
      </c>
      <c r="L675">
        <v>3</v>
      </c>
      <c r="M675">
        <v>629</v>
      </c>
      <c r="N675" t="s">
        <v>22</v>
      </c>
      <c r="O675" t="s">
        <v>21</v>
      </c>
      <c r="P675" t="s">
        <v>22</v>
      </c>
      <c r="Q675" t="s">
        <v>21</v>
      </c>
      <c r="R675" t="s">
        <v>21</v>
      </c>
      <c r="S675">
        <v>4</v>
      </c>
      <c r="T675">
        <v>3</v>
      </c>
      <c r="U675">
        <v>1</v>
      </c>
    </row>
    <row r="676" spans="1:21" x14ac:dyDescent="0.3">
      <c r="A676">
        <v>983</v>
      </c>
      <c r="B676">
        <v>6</v>
      </c>
      <c r="C676">
        <v>0.6</v>
      </c>
      <c r="D676" t="s">
        <v>21</v>
      </c>
      <c r="E676">
        <v>45</v>
      </c>
      <c r="F676">
        <v>4</v>
      </c>
      <c r="G676">
        <v>2052</v>
      </c>
      <c r="H676">
        <v>0.1</v>
      </c>
      <c r="I676">
        <v>130</v>
      </c>
      <c r="J676">
        <v>5</v>
      </c>
      <c r="K676">
        <v>3</v>
      </c>
      <c r="L676">
        <v>948</v>
      </c>
      <c r="M676">
        <v>1205</v>
      </c>
      <c r="N676" t="s">
        <v>22</v>
      </c>
      <c r="O676" t="s">
        <v>21</v>
      </c>
      <c r="P676" t="s">
        <v>21</v>
      </c>
      <c r="Q676" t="s">
        <v>21</v>
      </c>
      <c r="R676" t="s">
        <v>22</v>
      </c>
      <c r="S676">
        <v>11</v>
      </c>
      <c r="T676">
        <v>0</v>
      </c>
      <c r="U676">
        <v>1</v>
      </c>
    </row>
    <row r="677" spans="1:21" x14ac:dyDescent="0.3">
      <c r="A677">
        <v>1839</v>
      </c>
      <c r="B677">
        <v>18</v>
      </c>
      <c r="C677">
        <v>1.2</v>
      </c>
      <c r="D677" t="s">
        <v>22</v>
      </c>
      <c r="E677">
        <v>54</v>
      </c>
      <c r="F677">
        <v>7</v>
      </c>
      <c r="G677">
        <v>927</v>
      </c>
      <c r="H677">
        <v>0.5</v>
      </c>
      <c r="I677">
        <v>200</v>
      </c>
      <c r="J677">
        <v>19</v>
      </c>
      <c r="K677">
        <v>10</v>
      </c>
      <c r="L677">
        <v>475</v>
      </c>
      <c r="M677">
        <v>1493</v>
      </c>
      <c r="N677" t="s">
        <v>22</v>
      </c>
      <c r="O677" t="s">
        <v>21</v>
      </c>
      <c r="P677" t="s">
        <v>21</v>
      </c>
      <c r="Q677" t="s">
        <v>21</v>
      </c>
      <c r="R677" t="s">
        <v>21</v>
      </c>
      <c r="S677">
        <v>11</v>
      </c>
      <c r="T677">
        <v>9</v>
      </c>
      <c r="U677">
        <v>1</v>
      </c>
    </row>
    <row r="678" spans="1:21" x14ac:dyDescent="0.3">
      <c r="A678">
        <v>767</v>
      </c>
      <c r="B678">
        <v>15</v>
      </c>
      <c r="C678">
        <v>1.5</v>
      </c>
      <c r="D678" t="s">
        <v>22</v>
      </c>
      <c r="E678">
        <v>28</v>
      </c>
      <c r="F678">
        <v>4</v>
      </c>
      <c r="G678">
        <v>527</v>
      </c>
      <c r="H678">
        <v>0.7</v>
      </c>
      <c r="I678">
        <v>175</v>
      </c>
      <c r="J678">
        <v>10</v>
      </c>
      <c r="K678">
        <v>0</v>
      </c>
      <c r="L678">
        <v>344</v>
      </c>
      <c r="M678">
        <v>1517</v>
      </c>
      <c r="N678" t="s">
        <v>21</v>
      </c>
      <c r="O678" t="s">
        <v>22</v>
      </c>
      <c r="P678" t="s">
        <v>22</v>
      </c>
      <c r="Q678" t="s">
        <v>22</v>
      </c>
      <c r="R678" t="s">
        <v>22</v>
      </c>
      <c r="S678">
        <v>10</v>
      </c>
      <c r="T678">
        <v>4</v>
      </c>
      <c r="U678">
        <v>0</v>
      </c>
    </row>
    <row r="679" spans="1:21" x14ac:dyDescent="0.3">
      <c r="A679">
        <v>1561</v>
      </c>
      <c r="B679">
        <v>3</v>
      </c>
      <c r="C679">
        <v>1.6</v>
      </c>
      <c r="D679" t="s">
        <v>21</v>
      </c>
      <c r="E679">
        <v>27</v>
      </c>
      <c r="F679">
        <v>3</v>
      </c>
      <c r="G679">
        <v>1205</v>
      </c>
      <c r="H679">
        <v>0.8</v>
      </c>
      <c r="I679">
        <v>174</v>
      </c>
      <c r="J679">
        <v>12</v>
      </c>
      <c r="K679">
        <v>7</v>
      </c>
      <c r="L679">
        <v>662</v>
      </c>
      <c r="M679">
        <v>874</v>
      </c>
      <c r="N679" t="s">
        <v>21</v>
      </c>
      <c r="O679" t="s">
        <v>21</v>
      </c>
      <c r="P679" t="s">
        <v>21</v>
      </c>
      <c r="Q679" t="s">
        <v>22</v>
      </c>
      <c r="R679" t="s">
        <v>21</v>
      </c>
      <c r="S679">
        <v>10</v>
      </c>
      <c r="T679">
        <v>1</v>
      </c>
      <c r="U679">
        <v>1</v>
      </c>
    </row>
    <row r="680" spans="1:21" x14ac:dyDescent="0.3">
      <c r="A680">
        <v>1878</v>
      </c>
      <c r="B680">
        <v>3</v>
      </c>
      <c r="C680">
        <v>1.5</v>
      </c>
      <c r="D680" t="s">
        <v>21</v>
      </c>
      <c r="E680">
        <v>56</v>
      </c>
      <c r="F680">
        <v>5</v>
      </c>
      <c r="G680">
        <v>2711</v>
      </c>
      <c r="H680">
        <v>0.3</v>
      </c>
      <c r="I680">
        <v>139</v>
      </c>
      <c r="J680">
        <v>8</v>
      </c>
      <c r="K680">
        <v>2</v>
      </c>
      <c r="L680">
        <v>183</v>
      </c>
      <c r="M680">
        <v>559</v>
      </c>
      <c r="N680" t="s">
        <v>21</v>
      </c>
      <c r="O680" t="s">
        <v>21</v>
      </c>
      <c r="P680" t="s">
        <v>21</v>
      </c>
      <c r="Q680" t="s">
        <v>21</v>
      </c>
      <c r="R680" t="s">
        <v>22</v>
      </c>
      <c r="S680">
        <v>13</v>
      </c>
      <c r="T680">
        <v>5</v>
      </c>
      <c r="U680">
        <v>2</v>
      </c>
    </row>
    <row r="681" spans="1:21" x14ac:dyDescent="0.3">
      <c r="A681">
        <v>1595</v>
      </c>
      <c r="B681">
        <v>16</v>
      </c>
      <c r="C681">
        <v>2.6</v>
      </c>
      <c r="D681" t="s">
        <v>22</v>
      </c>
      <c r="E681">
        <v>12</v>
      </c>
      <c r="F681">
        <v>8</v>
      </c>
      <c r="G681">
        <v>3608</v>
      </c>
      <c r="H681">
        <v>0.3</v>
      </c>
      <c r="I681">
        <v>121</v>
      </c>
      <c r="J681">
        <v>15</v>
      </c>
      <c r="K681">
        <v>1</v>
      </c>
      <c r="L681">
        <v>344</v>
      </c>
      <c r="M681">
        <v>655</v>
      </c>
      <c r="N681" t="s">
        <v>21</v>
      </c>
      <c r="O681" t="s">
        <v>22</v>
      </c>
      <c r="P681" t="s">
        <v>22</v>
      </c>
      <c r="Q681" t="s">
        <v>22</v>
      </c>
      <c r="R681" t="s">
        <v>21</v>
      </c>
      <c r="S681">
        <v>19</v>
      </c>
      <c r="T681">
        <v>7</v>
      </c>
      <c r="U681">
        <v>3</v>
      </c>
    </row>
    <row r="682" spans="1:21" x14ac:dyDescent="0.3">
      <c r="A682">
        <v>534</v>
      </c>
      <c r="B682">
        <v>18</v>
      </c>
      <c r="C682">
        <v>0.5</v>
      </c>
      <c r="D682" t="s">
        <v>21</v>
      </c>
      <c r="E682">
        <v>2</v>
      </c>
      <c r="F682">
        <v>5</v>
      </c>
      <c r="G682">
        <v>2466</v>
      </c>
      <c r="H682">
        <v>0.2</v>
      </c>
      <c r="I682">
        <v>85</v>
      </c>
      <c r="J682">
        <v>5</v>
      </c>
      <c r="K682">
        <v>3</v>
      </c>
      <c r="L682">
        <v>911</v>
      </c>
      <c r="M682">
        <v>1220</v>
      </c>
      <c r="N682" t="s">
        <v>21</v>
      </c>
      <c r="O682" t="s">
        <v>22</v>
      </c>
      <c r="P682" t="s">
        <v>22</v>
      </c>
      <c r="Q682" t="s">
        <v>21</v>
      </c>
      <c r="R682" t="s">
        <v>22</v>
      </c>
      <c r="S682">
        <v>16</v>
      </c>
      <c r="T682">
        <v>4</v>
      </c>
      <c r="U682">
        <v>2</v>
      </c>
    </row>
    <row r="683" spans="1:21" x14ac:dyDescent="0.3">
      <c r="A683">
        <v>732</v>
      </c>
      <c r="B683">
        <v>15</v>
      </c>
      <c r="C683">
        <v>2.2999999999999998</v>
      </c>
      <c r="D683" t="s">
        <v>21</v>
      </c>
      <c r="E683">
        <v>39</v>
      </c>
      <c r="F683">
        <v>7</v>
      </c>
      <c r="G683">
        <v>3681</v>
      </c>
      <c r="H683">
        <v>0.6</v>
      </c>
      <c r="I683">
        <v>188</v>
      </c>
      <c r="J683">
        <v>19</v>
      </c>
      <c r="K683">
        <v>3</v>
      </c>
      <c r="L683">
        <v>1163</v>
      </c>
      <c r="M683">
        <v>1554</v>
      </c>
      <c r="N683" t="s">
        <v>21</v>
      </c>
      <c r="O683" t="s">
        <v>21</v>
      </c>
      <c r="P683" t="s">
        <v>21</v>
      </c>
      <c r="Q683" t="s">
        <v>21</v>
      </c>
      <c r="R683" t="s">
        <v>21</v>
      </c>
      <c r="S683">
        <v>11</v>
      </c>
      <c r="T683">
        <v>7</v>
      </c>
      <c r="U683">
        <v>3</v>
      </c>
    </row>
    <row r="684" spans="1:21" x14ac:dyDescent="0.3">
      <c r="A684">
        <v>772</v>
      </c>
      <c r="B684">
        <v>18</v>
      </c>
      <c r="C684">
        <v>2.6</v>
      </c>
      <c r="D684" t="s">
        <v>21</v>
      </c>
      <c r="E684">
        <v>6</v>
      </c>
      <c r="F684">
        <v>2</v>
      </c>
      <c r="G684">
        <v>929</v>
      </c>
      <c r="H684">
        <v>0.1</v>
      </c>
      <c r="I684">
        <v>100</v>
      </c>
      <c r="J684">
        <v>13</v>
      </c>
      <c r="K684">
        <v>6</v>
      </c>
      <c r="L684">
        <v>741</v>
      </c>
      <c r="M684">
        <v>1471</v>
      </c>
      <c r="N684" t="s">
        <v>21</v>
      </c>
      <c r="O684" t="s">
        <v>22</v>
      </c>
      <c r="P684" t="s">
        <v>22</v>
      </c>
      <c r="Q684" t="s">
        <v>21</v>
      </c>
      <c r="R684" t="s">
        <v>22</v>
      </c>
      <c r="S684">
        <v>10</v>
      </c>
      <c r="T684">
        <v>7</v>
      </c>
      <c r="U684">
        <v>0</v>
      </c>
    </row>
    <row r="685" spans="1:21" x14ac:dyDescent="0.3">
      <c r="A685">
        <v>546</v>
      </c>
      <c r="B685">
        <v>3</v>
      </c>
      <c r="C685">
        <v>2.6</v>
      </c>
      <c r="D685" t="s">
        <v>21</v>
      </c>
      <c r="E685">
        <v>26</v>
      </c>
      <c r="F685">
        <v>5</v>
      </c>
      <c r="G685">
        <v>1550</v>
      </c>
      <c r="H685">
        <v>1</v>
      </c>
      <c r="I685">
        <v>159</v>
      </c>
      <c r="J685">
        <v>7</v>
      </c>
      <c r="K685">
        <v>2</v>
      </c>
      <c r="L685">
        <v>416</v>
      </c>
      <c r="M685">
        <v>1658</v>
      </c>
      <c r="N685" t="s">
        <v>21</v>
      </c>
      <c r="O685" t="s">
        <v>22</v>
      </c>
      <c r="P685" t="s">
        <v>22</v>
      </c>
      <c r="Q685" t="s">
        <v>22</v>
      </c>
      <c r="R685" t="s">
        <v>21</v>
      </c>
      <c r="S685">
        <v>15</v>
      </c>
      <c r="T685">
        <v>5</v>
      </c>
      <c r="U685">
        <v>1</v>
      </c>
    </row>
    <row r="686" spans="1:21" x14ac:dyDescent="0.3">
      <c r="A686">
        <v>775</v>
      </c>
      <c r="B686">
        <v>18</v>
      </c>
      <c r="C686">
        <v>2.5</v>
      </c>
      <c r="D686" t="s">
        <v>21</v>
      </c>
      <c r="E686">
        <v>10</v>
      </c>
      <c r="F686">
        <v>7</v>
      </c>
      <c r="G686">
        <v>1719</v>
      </c>
      <c r="H686">
        <v>0.1</v>
      </c>
      <c r="I686">
        <v>185</v>
      </c>
      <c r="J686">
        <v>19</v>
      </c>
      <c r="K686">
        <v>3</v>
      </c>
      <c r="L686">
        <v>444</v>
      </c>
      <c r="M686">
        <v>1555</v>
      </c>
      <c r="N686" t="s">
        <v>21</v>
      </c>
      <c r="O686" t="s">
        <v>21</v>
      </c>
      <c r="P686" t="s">
        <v>21</v>
      </c>
      <c r="Q686" t="s">
        <v>21</v>
      </c>
      <c r="R686" t="s">
        <v>21</v>
      </c>
      <c r="S686">
        <v>14</v>
      </c>
      <c r="T686">
        <v>1</v>
      </c>
      <c r="U686">
        <v>1</v>
      </c>
    </row>
    <row r="687" spans="1:21" x14ac:dyDescent="0.3">
      <c r="A687">
        <v>1678</v>
      </c>
      <c r="B687">
        <v>10</v>
      </c>
      <c r="C687">
        <v>2.1</v>
      </c>
      <c r="D687" t="s">
        <v>22</v>
      </c>
      <c r="E687">
        <v>64</v>
      </c>
      <c r="F687">
        <v>3</v>
      </c>
      <c r="G687">
        <v>278</v>
      </c>
      <c r="H687">
        <v>0.9</v>
      </c>
      <c r="I687">
        <v>134</v>
      </c>
      <c r="J687">
        <v>19</v>
      </c>
      <c r="K687">
        <v>0</v>
      </c>
      <c r="L687">
        <v>436</v>
      </c>
      <c r="M687">
        <v>536</v>
      </c>
      <c r="N687" t="s">
        <v>21</v>
      </c>
      <c r="O687" t="s">
        <v>21</v>
      </c>
      <c r="P687" t="s">
        <v>21</v>
      </c>
      <c r="Q687" t="s">
        <v>22</v>
      </c>
      <c r="R687" t="s">
        <v>22</v>
      </c>
      <c r="S687">
        <v>11</v>
      </c>
      <c r="T687">
        <v>3</v>
      </c>
      <c r="U687">
        <v>0</v>
      </c>
    </row>
    <row r="688" spans="1:21" x14ac:dyDescent="0.3">
      <c r="A688">
        <v>1831</v>
      </c>
      <c r="B688">
        <v>10</v>
      </c>
      <c r="C688">
        <v>2.2000000000000002</v>
      </c>
      <c r="D688" t="s">
        <v>21</v>
      </c>
      <c r="E688">
        <v>55</v>
      </c>
      <c r="F688">
        <v>8</v>
      </c>
      <c r="G688">
        <v>1133</v>
      </c>
      <c r="H688">
        <v>1</v>
      </c>
      <c r="I688">
        <v>189</v>
      </c>
      <c r="J688">
        <v>14</v>
      </c>
      <c r="K688">
        <v>3</v>
      </c>
      <c r="L688">
        <v>1693</v>
      </c>
      <c r="M688">
        <v>1790</v>
      </c>
      <c r="N688" t="s">
        <v>21</v>
      </c>
      <c r="O688" t="s">
        <v>22</v>
      </c>
      <c r="P688" t="s">
        <v>22</v>
      </c>
      <c r="Q688" t="s">
        <v>22</v>
      </c>
      <c r="R688" t="s">
        <v>21</v>
      </c>
      <c r="S688">
        <v>9</v>
      </c>
      <c r="T688">
        <v>4</v>
      </c>
      <c r="U688">
        <v>1</v>
      </c>
    </row>
    <row r="689" spans="1:21" x14ac:dyDescent="0.3">
      <c r="A689">
        <v>833</v>
      </c>
      <c r="B689">
        <v>19</v>
      </c>
      <c r="C689">
        <v>0.6</v>
      </c>
      <c r="D689" t="s">
        <v>21</v>
      </c>
      <c r="E689">
        <v>27</v>
      </c>
      <c r="F689">
        <v>4</v>
      </c>
      <c r="G689">
        <v>586</v>
      </c>
      <c r="H689">
        <v>0.3</v>
      </c>
      <c r="I689">
        <v>145</v>
      </c>
      <c r="J689">
        <v>19</v>
      </c>
      <c r="K689">
        <v>8</v>
      </c>
      <c r="L689">
        <v>649</v>
      </c>
      <c r="M689">
        <v>1290</v>
      </c>
      <c r="N689" t="s">
        <v>22</v>
      </c>
      <c r="O689" t="s">
        <v>21</v>
      </c>
      <c r="P689" t="s">
        <v>21</v>
      </c>
      <c r="Q689" t="s">
        <v>21</v>
      </c>
      <c r="R689" t="s">
        <v>21</v>
      </c>
      <c r="S689">
        <v>2</v>
      </c>
      <c r="T689">
        <v>0</v>
      </c>
      <c r="U689">
        <v>0</v>
      </c>
    </row>
    <row r="690" spans="1:21" x14ac:dyDescent="0.3">
      <c r="A690">
        <v>1117</v>
      </c>
      <c r="B690">
        <v>2</v>
      </c>
      <c r="C690">
        <v>0.5</v>
      </c>
      <c r="D690" t="s">
        <v>21</v>
      </c>
      <c r="E690">
        <v>21</v>
      </c>
      <c r="F690">
        <v>2</v>
      </c>
      <c r="G690">
        <v>1999</v>
      </c>
      <c r="H690">
        <v>0.1</v>
      </c>
      <c r="I690">
        <v>177</v>
      </c>
      <c r="J690">
        <v>15</v>
      </c>
      <c r="K690">
        <v>9</v>
      </c>
      <c r="L690">
        <v>495</v>
      </c>
      <c r="M690">
        <v>1035</v>
      </c>
      <c r="N690" t="s">
        <v>22</v>
      </c>
      <c r="O690" t="s">
        <v>21</v>
      </c>
      <c r="P690" t="s">
        <v>22</v>
      </c>
      <c r="Q690" t="s">
        <v>21</v>
      </c>
      <c r="R690" t="s">
        <v>21</v>
      </c>
      <c r="S690">
        <v>19</v>
      </c>
      <c r="T690">
        <v>2</v>
      </c>
      <c r="U690">
        <v>1</v>
      </c>
    </row>
    <row r="691" spans="1:21" x14ac:dyDescent="0.3">
      <c r="A691">
        <v>1254</v>
      </c>
      <c r="B691">
        <v>2</v>
      </c>
      <c r="C691">
        <v>1.7</v>
      </c>
      <c r="D691" t="s">
        <v>22</v>
      </c>
      <c r="E691">
        <v>45</v>
      </c>
      <c r="F691">
        <v>3</v>
      </c>
      <c r="G691">
        <v>606</v>
      </c>
      <c r="H691">
        <v>0.4</v>
      </c>
      <c r="I691">
        <v>146</v>
      </c>
      <c r="J691">
        <v>7</v>
      </c>
      <c r="K691">
        <v>2</v>
      </c>
      <c r="L691">
        <v>1571</v>
      </c>
      <c r="M691">
        <v>1956</v>
      </c>
      <c r="N691" t="s">
        <v>21</v>
      </c>
      <c r="O691" t="s">
        <v>21</v>
      </c>
      <c r="P691" t="s">
        <v>21</v>
      </c>
      <c r="Q691" t="s">
        <v>21</v>
      </c>
      <c r="R691" t="s">
        <v>22</v>
      </c>
      <c r="S691">
        <v>3</v>
      </c>
      <c r="T691">
        <v>0</v>
      </c>
      <c r="U691">
        <v>1</v>
      </c>
    </row>
    <row r="692" spans="1:21" x14ac:dyDescent="0.3">
      <c r="A692">
        <v>1467</v>
      </c>
      <c r="B692">
        <v>5</v>
      </c>
      <c r="C692">
        <v>0.5</v>
      </c>
      <c r="D692" t="s">
        <v>22</v>
      </c>
      <c r="E692">
        <v>18</v>
      </c>
      <c r="F692">
        <v>5</v>
      </c>
      <c r="G692">
        <v>3962</v>
      </c>
      <c r="H692">
        <v>0.6</v>
      </c>
      <c r="I692">
        <v>122</v>
      </c>
      <c r="J692">
        <v>15</v>
      </c>
      <c r="K692">
        <v>11</v>
      </c>
      <c r="L692">
        <v>888</v>
      </c>
      <c r="M692">
        <v>1099</v>
      </c>
      <c r="N692" t="s">
        <v>21</v>
      </c>
      <c r="O692" t="s">
        <v>21</v>
      </c>
      <c r="P692" t="s">
        <v>22</v>
      </c>
      <c r="Q692" t="s">
        <v>21</v>
      </c>
      <c r="R692" t="s">
        <v>21</v>
      </c>
      <c r="S692">
        <v>0</v>
      </c>
      <c r="T692">
        <v>0</v>
      </c>
      <c r="U692">
        <v>3</v>
      </c>
    </row>
    <row r="693" spans="1:21" x14ac:dyDescent="0.3">
      <c r="A693">
        <v>1957</v>
      </c>
      <c r="B693">
        <v>7</v>
      </c>
      <c r="C693">
        <v>0.9</v>
      </c>
      <c r="D693" t="s">
        <v>21</v>
      </c>
      <c r="E693">
        <v>31</v>
      </c>
      <c r="F693">
        <v>3</v>
      </c>
      <c r="G693">
        <v>3801</v>
      </c>
      <c r="H693">
        <v>0.6</v>
      </c>
      <c r="I693">
        <v>181</v>
      </c>
      <c r="J693">
        <v>12</v>
      </c>
      <c r="K693">
        <v>0</v>
      </c>
      <c r="L693">
        <v>396</v>
      </c>
      <c r="M693">
        <v>1732</v>
      </c>
      <c r="N693" t="s">
        <v>22</v>
      </c>
      <c r="O693" t="s">
        <v>21</v>
      </c>
      <c r="P693" t="s">
        <v>22</v>
      </c>
      <c r="Q693" t="s">
        <v>21</v>
      </c>
      <c r="R693" t="s">
        <v>22</v>
      </c>
      <c r="S693">
        <v>16</v>
      </c>
      <c r="T693">
        <v>11</v>
      </c>
      <c r="U693">
        <v>3</v>
      </c>
    </row>
    <row r="694" spans="1:21" x14ac:dyDescent="0.3">
      <c r="A694">
        <v>694</v>
      </c>
      <c r="B694">
        <v>5</v>
      </c>
      <c r="C694">
        <v>1.8</v>
      </c>
      <c r="D694" t="s">
        <v>21</v>
      </c>
      <c r="E694">
        <v>36</v>
      </c>
      <c r="F694">
        <v>4</v>
      </c>
      <c r="G694">
        <v>3676</v>
      </c>
      <c r="H694">
        <v>0.4</v>
      </c>
      <c r="I694">
        <v>193</v>
      </c>
      <c r="J694">
        <v>12</v>
      </c>
      <c r="K694">
        <v>8</v>
      </c>
      <c r="L694">
        <v>983</v>
      </c>
      <c r="M694">
        <v>1230</v>
      </c>
      <c r="N694" t="s">
        <v>22</v>
      </c>
      <c r="O694" t="s">
        <v>21</v>
      </c>
      <c r="P694" t="s">
        <v>22</v>
      </c>
      <c r="Q694" t="s">
        <v>21</v>
      </c>
      <c r="R694" t="s">
        <v>21</v>
      </c>
      <c r="S694">
        <v>20</v>
      </c>
      <c r="T694">
        <v>15</v>
      </c>
      <c r="U694">
        <v>3</v>
      </c>
    </row>
    <row r="695" spans="1:21" x14ac:dyDescent="0.3">
      <c r="A695">
        <v>1715</v>
      </c>
      <c r="B695">
        <v>4</v>
      </c>
      <c r="C695">
        <v>2.6</v>
      </c>
      <c r="D695" t="s">
        <v>21</v>
      </c>
      <c r="E695">
        <v>15</v>
      </c>
      <c r="F695">
        <v>6</v>
      </c>
      <c r="G695">
        <v>1249</v>
      </c>
      <c r="H695">
        <v>0.6</v>
      </c>
      <c r="I695">
        <v>120</v>
      </c>
      <c r="J695">
        <v>16</v>
      </c>
      <c r="K695">
        <v>2</v>
      </c>
      <c r="L695">
        <v>114</v>
      </c>
      <c r="M695">
        <v>1849</v>
      </c>
      <c r="N695" t="s">
        <v>21</v>
      </c>
      <c r="O695" t="s">
        <v>21</v>
      </c>
      <c r="P695" t="s">
        <v>21</v>
      </c>
      <c r="Q695" t="s">
        <v>22</v>
      </c>
      <c r="R695" t="s">
        <v>22</v>
      </c>
      <c r="S695">
        <v>20</v>
      </c>
      <c r="T695">
        <v>9</v>
      </c>
      <c r="U695">
        <v>1</v>
      </c>
    </row>
    <row r="696" spans="1:21" x14ac:dyDescent="0.3">
      <c r="A696">
        <v>674</v>
      </c>
      <c r="B696">
        <v>4</v>
      </c>
      <c r="C696">
        <v>2.8</v>
      </c>
      <c r="D696" t="s">
        <v>21</v>
      </c>
      <c r="E696">
        <v>8</v>
      </c>
      <c r="F696">
        <v>3</v>
      </c>
      <c r="G696">
        <v>589</v>
      </c>
      <c r="H696">
        <v>0.2</v>
      </c>
      <c r="I696">
        <v>93</v>
      </c>
      <c r="J696">
        <v>18</v>
      </c>
      <c r="K696">
        <v>6</v>
      </c>
      <c r="L696">
        <v>750</v>
      </c>
      <c r="M696">
        <v>772</v>
      </c>
      <c r="N696" t="s">
        <v>21</v>
      </c>
      <c r="O696" t="s">
        <v>21</v>
      </c>
      <c r="P696" t="s">
        <v>21</v>
      </c>
      <c r="Q696" t="s">
        <v>22</v>
      </c>
      <c r="R696" t="s">
        <v>21</v>
      </c>
      <c r="S696">
        <v>0</v>
      </c>
      <c r="T696">
        <v>0</v>
      </c>
      <c r="U696">
        <v>0</v>
      </c>
    </row>
    <row r="697" spans="1:21" x14ac:dyDescent="0.3">
      <c r="A697">
        <v>772</v>
      </c>
      <c r="B697">
        <v>15</v>
      </c>
      <c r="C697">
        <v>1.2</v>
      </c>
      <c r="D697" t="s">
        <v>21</v>
      </c>
      <c r="E697">
        <v>8</v>
      </c>
      <c r="F697">
        <v>7</v>
      </c>
      <c r="G697">
        <v>422</v>
      </c>
      <c r="H697">
        <v>0.6</v>
      </c>
      <c r="I697">
        <v>134</v>
      </c>
      <c r="J697">
        <v>7</v>
      </c>
      <c r="K697">
        <v>6</v>
      </c>
      <c r="L697">
        <v>552</v>
      </c>
      <c r="M697">
        <v>1802</v>
      </c>
      <c r="N697" t="s">
        <v>22</v>
      </c>
      <c r="O697" t="s">
        <v>21</v>
      </c>
      <c r="P697" t="s">
        <v>21</v>
      </c>
      <c r="Q697" t="s">
        <v>22</v>
      </c>
      <c r="R697" t="s">
        <v>21</v>
      </c>
      <c r="S697">
        <v>8</v>
      </c>
      <c r="T697">
        <v>7</v>
      </c>
      <c r="U697">
        <v>0</v>
      </c>
    </row>
    <row r="698" spans="1:21" x14ac:dyDescent="0.3">
      <c r="A698">
        <v>1076</v>
      </c>
      <c r="B698">
        <v>14</v>
      </c>
      <c r="C698">
        <v>2.5</v>
      </c>
      <c r="D698" t="s">
        <v>22</v>
      </c>
      <c r="E698">
        <v>14</v>
      </c>
      <c r="F698">
        <v>5</v>
      </c>
      <c r="G698">
        <v>2043</v>
      </c>
      <c r="H698">
        <v>0.2</v>
      </c>
      <c r="I698">
        <v>105</v>
      </c>
      <c r="J698">
        <v>7</v>
      </c>
      <c r="K698">
        <v>5</v>
      </c>
      <c r="L698">
        <v>545</v>
      </c>
      <c r="M698">
        <v>1300</v>
      </c>
      <c r="N698" t="s">
        <v>22</v>
      </c>
      <c r="O698" t="s">
        <v>22</v>
      </c>
      <c r="P698" t="s">
        <v>22</v>
      </c>
      <c r="Q698" t="s">
        <v>22</v>
      </c>
      <c r="R698" t="s">
        <v>22</v>
      </c>
      <c r="S698">
        <v>4</v>
      </c>
      <c r="T698">
        <v>3</v>
      </c>
      <c r="U698">
        <v>1</v>
      </c>
    </row>
    <row r="699" spans="1:21" x14ac:dyDescent="0.3">
      <c r="A699">
        <v>623</v>
      </c>
      <c r="B699">
        <v>19</v>
      </c>
      <c r="C699">
        <v>2</v>
      </c>
      <c r="D699" t="s">
        <v>22</v>
      </c>
      <c r="E699">
        <v>6</v>
      </c>
      <c r="F699">
        <v>3</v>
      </c>
      <c r="G699">
        <v>3657</v>
      </c>
      <c r="H699">
        <v>0.1</v>
      </c>
      <c r="I699">
        <v>127</v>
      </c>
      <c r="J699">
        <v>17</v>
      </c>
      <c r="K699">
        <v>3</v>
      </c>
      <c r="L699">
        <v>144</v>
      </c>
      <c r="M699">
        <v>672</v>
      </c>
      <c r="N699" t="s">
        <v>21</v>
      </c>
      <c r="O699" t="s">
        <v>21</v>
      </c>
      <c r="P699" t="s">
        <v>22</v>
      </c>
      <c r="Q699" t="s">
        <v>22</v>
      </c>
      <c r="R699" t="s">
        <v>22</v>
      </c>
      <c r="S699">
        <v>4</v>
      </c>
      <c r="T699">
        <v>2</v>
      </c>
      <c r="U699">
        <v>2</v>
      </c>
    </row>
    <row r="700" spans="1:21" x14ac:dyDescent="0.3">
      <c r="A700">
        <v>967</v>
      </c>
      <c r="B700">
        <v>18</v>
      </c>
      <c r="C700">
        <v>1.6</v>
      </c>
      <c r="D700" t="s">
        <v>22</v>
      </c>
      <c r="E700">
        <v>25</v>
      </c>
      <c r="F700">
        <v>8</v>
      </c>
      <c r="G700">
        <v>3076</v>
      </c>
      <c r="H700">
        <v>0.6</v>
      </c>
      <c r="I700">
        <v>92</v>
      </c>
      <c r="J700">
        <v>7</v>
      </c>
      <c r="K700">
        <v>4</v>
      </c>
      <c r="L700">
        <v>243</v>
      </c>
      <c r="M700">
        <v>1642</v>
      </c>
      <c r="N700" t="s">
        <v>21</v>
      </c>
      <c r="O700" t="s">
        <v>22</v>
      </c>
      <c r="P700" t="s">
        <v>22</v>
      </c>
      <c r="Q700" t="s">
        <v>21</v>
      </c>
      <c r="R700" t="s">
        <v>21</v>
      </c>
      <c r="S700">
        <v>9</v>
      </c>
      <c r="T700">
        <v>4</v>
      </c>
      <c r="U700">
        <v>2</v>
      </c>
    </row>
    <row r="701" spans="1:21" x14ac:dyDescent="0.3">
      <c r="A701">
        <v>1421</v>
      </c>
      <c r="B701">
        <v>14</v>
      </c>
      <c r="C701">
        <v>2.8</v>
      </c>
      <c r="D701" t="s">
        <v>22</v>
      </c>
      <c r="E701">
        <v>57</v>
      </c>
      <c r="F701">
        <v>1</v>
      </c>
      <c r="G701">
        <v>2775</v>
      </c>
      <c r="H701">
        <v>0.4</v>
      </c>
      <c r="I701">
        <v>165</v>
      </c>
      <c r="J701">
        <v>13</v>
      </c>
      <c r="K701">
        <v>8</v>
      </c>
      <c r="L701">
        <v>781</v>
      </c>
      <c r="M701">
        <v>1657</v>
      </c>
      <c r="N701" t="s">
        <v>22</v>
      </c>
      <c r="O701" t="s">
        <v>21</v>
      </c>
      <c r="P701" t="s">
        <v>21</v>
      </c>
      <c r="Q701" t="s">
        <v>21</v>
      </c>
      <c r="R701" t="s">
        <v>22</v>
      </c>
      <c r="S701">
        <v>2</v>
      </c>
      <c r="T701">
        <v>0</v>
      </c>
      <c r="U701">
        <v>3</v>
      </c>
    </row>
    <row r="702" spans="1:21" x14ac:dyDescent="0.3">
      <c r="A702">
        <v>642</v>
      </c>
      <c r="B702">
        <v>2</v>
      </c>
      <c r="C702">
        <v>0.5</v>
      </c>
      <c r="D702" t="s">
        <v>22</v>
      </c>
      <c r="E702">
        <v>38</v>
      </c>
      <c r="F702">
        <v>5</v>
      </c>
      <c r="G702">
        <v>435</v>
      </c>
      <c r="H702">
        <v>0.8</v>
      </c>
      <c r="I702">
        <v>86</v>
      </c>
      <c r="J702">
        <v>9</v>
      </c>
      <c r="K702">
        <v>2</v>
      </c>
      <c r="L702">
        <v>887</v>
      </c>
      <c r="M702">
        <v>1775</v>
      </c>
      <c r="N702" t="s">
        <v>21</v>
      </c>
      <c r="O702" t="s">
        <v>21</v>
      </c>
      <c r="P702" t="s">
        <v>21</v>
      </c>
      <c r="Q702" t="s">
        <v>22</v>
      </c>
      <c r="R702" t="s">
        <v>21</v>
      </c>
      <c r="S702">
        <v>10</v>
      </c>
      <c r="T702">
        <v>0</v>
      </c>
      <c r="U702">
        <v>0</v>
      </c>
    </row>
    <row r="703" spans="1:21" x14ac:dyDescent="0.3">
      <c r="A703">
        <v>737</v>
      </c>
      <c r="B703">
        <v>10</v>
      </c>
      <c r="C703">
        <v>2.4</v>
      </c>
      <c r="D703" t="s">
        <v>21</v>
      </c>
      <c r="E703">
        <v>49</v>
      </c>
      <c r="F703">
        <v>4</v>
      </c>
      <c r="G703">
        <v>2951</v>
      </c>
      <c r="H703">
        <v>0.6</v>
      </c>
      <c r="I703">
        <v>193</v>
      </c>
      <c r="J703">
        <v>7</v>
      </c>
      <c r="K703">
        <v>0</v>
      </c>
      <c r="L703">
        <v>781</v>
      </c>
      <c r="M703">
        <v>1463</v>
      </c>
      <c r="N703" t="s">
        <v>21</v>
      </c>
      <c r="O703" t="s">
        <v>22</v>
      </c>
      <c r="P703" t="s">
        <v>22</v>
      </c>
      <c r="Q703" t="s">
        <v>22</v>
      </c>
      <c r="R703" t="s">
        <v>21</v>
      </c>
      <c r="S703">
        <v>16</v>
      </c>
      <c r="T703">
        <v>7</v>
      </c>
      <c r="U703">
        <v>2</v>
      </c>
    </row>
    <row r="704" spans="1:21" x14ac:dyDescent="0.3">
      <c r="A704">
        <v>1280</v>
      </c>
      <c r="B704">
        <v>2</v>
      </c>
      <c r="C704">
        <v>1.3</v>
      </c>
      <c r="D704" t="s">
        <v>22</v>
      </c>
      <c r="E704">
        <v>39</v>
      </c>
      <c r="F704">
        <v>7</v>
      </c>
      <c r="G704">
        <v>2335</v>
      </c>
      <c r="H704">
        <v>1</v>
      </c>
      <c r="I704">
        <v>108</v>
      </c>
      <c r="J704">
        <v>6</v>
      </c>
      <c r="K704">
        <v>4</v>
      </c>
      <c r="L704">
        <v>356</v>
      </c>
      <c r="M704">
        <v>588</v>
      </c>
      <c r="N704" t="s">
        <v>22</v>
      </c>
      <c r="O704" t="s">
        <v>21</v>
      </c>
      <c r="P704" t="s">
        <v>21</v>
      </c>
      <c r="Q704" t="s">
        <v>21</v>
      </c>
      <c r="R704" t="s">
        <v>21</v>
      </c>
      <c r="S704">
        <v>1</v>
      </c>
      <c r="T704">
        <v>0</v>
      </c>
      <c r="U704">
        <v>1</v>
      </c>
    </row>
    <row r="705" spans="1:21" x14ac:dyDescent="0.3">
      <c r="A705">
        <v>1020</v>
      </c>
      <c r="B705">
        <v>9</v>
      </c>
      <c r="C705">
        <v>0.7</v>
      </c>
      <c r="D705" t="s">
        <v>21</v>
      </c>
      <c r="E705">
        <v>27</v>
      </c>
      <c r="F705">
        <v>4</v>
      </c>
      <c r="G705">
        <v>3204</v>
      </c>
      <c r="H705">
        <v>0.7</v>
      </c>
      <c r="I705">
        <v>128</v>
      </c>
      <c r="J705">
        <v>18</v>
      </c>
      <c r="K705">
        <v>1</v>
      </c>
      <c r="L705">
        <v>919</v>
      </c>
      <c r="M705">
        <v>1482</v>
      </c>
      <c r="N705" t="s">
        <v>22</v>
      </c>
      <c r="O705" t="s">
        <v>21</v>
      </c>
      <c r="P705" t="s">
        <v>21</v>
      </c>
      <c r="Q705" t="s">
        <v>21</v>
      </c>
      <c r="R705" t="s">
        <v>21</v>
      </c>
      <c r="S705">
        <v>4</v>
      </c>
      <c r="T705">
        <v>3</v>
      </c>
      <c r="U705">
        <v>3</v>
      </c>
    </row>
    <row r="706" spans="1:21" x14ac:dyDescent="0.3">
      <c r="A706">
        <v>1191</v>
      </c>
      <c r="B706">
        <v>9</v>
      </c>
      <c r="C706">
        <v>1.3</v>
      </c>
      <c r="D706" t="s">
        <v>21</v>
      </c>
      <c r="E706">
        <v>26</v>
      </c>
      <c r="F706">
        <v>1</v>
      </c>
      <c r="G706">
        <v>1604</v>
      </c>
      <c r="H706">
        <v>0.8</v>
      </c>
      <c r="I706">
        <v>84</v>
      </c>
      <c r="J706">
        <v>14</v>
      </c>
      <c r="K706">
        <v>3</v>
      </c>
      <c r="L706">
        <v>681</v>
      </c>
      <c r="M706">
        <v>683</v>
      </c>
      <c r="N706" t="s">
        <v>22</v>
      </c>
      <c r="O706" t="s">
        <v>21</v>
      </c>
      <c r="P706" t="s">
        <v>21</v>
      </c>
      <c r="Q706" t="s">
        <v>21</v>
      </c>
      <c r="R706" t="s">
        <v>22</v>
      </c>
      <c r="S706">
        <v>20</v>
      </c>
      <c r="T706">
        <v>16</v>
      </c>
      <c r="U706">
        <v>1</v>
      </c>
    </row>
    <row r="707" spans="1:21" x14ac:dyDescent="0.3">
      <c r="A707">
        <v>1444</v>
      </c>
      <c r="B707">
        <v>10</v>
      </c>
      <c r="C707">
        <v>2.1</v>
      </c>
      <c r="D707" t="s">
        <v>21</v>
      </c>
      <c r="E707">
        <v>6</v>
      </c>
      <c r="F707">
        <v>1</v>
      </c>
      <c r="G707">
        <v>712</v>
      </c>
      <c r="H707">
        <v>0.9</v>
      </c>
      <c r="I707">
        <v>103</v>
      </c>
      <c r="J707">
        <v>17</v>
      </c>
      <c r="K707">
        <v>5</v>
      </c>
      <c r="L707">
        <v>1274</v>
      </c>
      <c r="M707">
        <v>1340</v>
      </c>
      <c r="N707" t="s">
        <v>22</v>
      </c>
      <c r="O707" t="s">
        <v>22</v>
      </c>
      <c r="P707" t="s">
        <v>22</v>
      </c>
      <c r="Q707" t="s">
        <v>22</v>
      </c>
      <c r="R707" t="s">
        <v>21</v>
      </c>
      <c r="S707">
        <v>1</v>
      </c>
      <c r="T707">
        <v>0</v>
      </c>
      <c r="U707">
        <v>0</v>
      </c>
    </row>
    <row r="708" spans="1:21" x14ac:dyDescent="0.3">
      <c r="A708">
        <v>926</v>
      </c>
      <c r="B708">
        <v>2</v>
      </c>
      <c r="C708">
        <v>0.8</v>
      </c>
      <c r="D708" t="s">
        <v>22</v>
      </c>
      <c r="E708">
        <v>59</v>
      </c>
      <c r="F708">
        <v>7</v>
      </c>
      <c r="G708">
        <v>256</v>
      </c>
      <c r="H708">
        <v>0.8</v>
      </c>
      <c r="I708">
        <v>161</v>
      </c>
      <c r="J708">
        <v>18</v>
      </c>
      <c r="K708">
        <v>7</v>
      </c>
      <c r="L708">
        <v>84</v>
      </c>
      <c r="M708">
        <v>793</v>
      </c>
      <c r="N708" t="s">
        <v>22</v>
      </c>
      <c r="O708" t="s">
        <v>21</v>
      </c>
      <c r="P708" t="s">
        <v>21</v>
      </c>
      <c r="Q708" t="s">
        <v>21</v>
      </c>
      <c r="R708" t="s">
        <v>21</v>
      </c>
      <c r="S708">
        <v>14</v>
      </c>
      <c r="T708">
        <v>6</v>
      </c>
      <c r="U708">
        <v>0</v>
      </c>
    </row>
    <row r="709" spans="1:21" x14ac:dyDescent="0.3">
      <c r="A709">
        <v>1472</v>
      </c>
      <c r="B709">
        <v>8</v>
      </c>
      <c r="C709">
        <v>2.2999999999999998</v>
      </c>
      <c r="D709" t="s">
        <v>22</v>
      </c>
      <c r="E709">
        <v>61</v>
      </c>
      <c r="F709">
        <v>6</v>
      </c>
      <c r="G709">
        <v>2677</v>
      </c>
      <c r="H709">
        <v>0.1</v>
      </c>
      <c r="I709">
        <v>168</v>
      </c>
      <c r="J709">
        <v>19</v>
      </c>
      <c r="K709">
        <v>15</v>
      </c>
      <c r="L709">
        <v>710</v>
      </c>
      <c r="M709">
        <v>1052</v>
      </c>
      <c r="N709" t="s">
        <v>22</v>
      </c>
      <c r="O709" t="s">
        <v>21</v>
      </c>
      <c r="P709" t="s">
        <v>22</v>
      </c>
      <c r="Q709" t="s">
        <v>22</v>
      </c>
      <c r="R709" t="s">
        <v>21</v>
      </c>
      <c r="S709">
        <v>19</v>
      </c>
      <c r="T709">
        <v>6</v>
      </c>
      <c r="U709">
        <v>2</v>
      </c>
    </row>
    <row r="710" spans="1:21" x14ac:dyDescent="0.3">
      <c r="A710">
        <v>832</v>
      </c>
      <c r="B710">
        <v>12</v>
      </c>
      <c r="C710">
        <v>1.6</v>
      </c>
      <c r="D710" t="s">
        <v>21</v>
      </c>
      <c r="E710">
        <v>34</v>
      </c>
      <c r="F710">
        <v>5</v>
      </c>
      <c r="G710">
        <v>447</v>
      </c>
      <c r="H710">
        <v>0.3</v>
      </c>
      <c r="I710">
        <v>108</v>
      </c>
      <c r="J710">
        <v>15</v>
      </c>
      <c r="K710">
        <v>13</v>
      </c>
      <c r="L710">
        <v>311</v>
      </c>
      <c r="M710">
        <v>1294</v>
      </c>
      <c r="N710" t="s">
        <v>21</v>
      </c>
      <c r="O710" t="s">
        <v>21</v>
      </c>
      <c r="P710" t="s">
        <v>21</v>
      </c>
      <c r="Q710" t="s">
        <v>22</v>
      </c>
      <c r="R710" t="s">
        <v>22</v>
      </c>
      <c r="S710">
        <v>5</v>
      </c>
      <c r="T710">
        <v>1</v>
      </c>
      <c r="U710">
        <v>0</v>
      </c>
    </row>
    <row r="711" spans="1:21" x14ac:dyDescent="0.3">
      <c r="A711">
        <v>1779</v>
      </c>
      <c r="B711">
        <v>20</v>
      </c>
      <c r="C711">
        <v>2.6</v>
      </c>
      <c r="D711" t="s">
        <v>21</v>
      </c>
      <c r="E711">
        <v>5</v>
      </c>
      <c r="F711">
        <v>1</v>
      </c>
      <c r="G711">
        <v>1246</v>
      </c>
      <c r="H711">
        <v>0.8</v>
      </c>
      <c r="I711">
        <v>90</v>
      </c>
      <c r="J711">
        <v>12</v>
      </c>
      <c r="K711">
        <v>2</v>
      </c>
      <c r="L711">
        <v>1225</v>
      </c>
      <c r="M711">
        <v>1717</v>
      </c>
      <c r="N711" t="s">
        <v>21</v>
      </c>
      <c r="O711" t="s">
        <v>22</v>
      </c>
      <c r="P711" t="s">
        <v>22</v>
      </c>
      <c r="Q711" t="s">
        <v>22</v>
      </c>
      <c r="R711" t="s">
        <v>21</v>
      </c>
      <c r="S711">
        <v>3</v>
      </c>
      <c r="T711">
        <v>2</v>
      </c>
      <c r="U711">
        <v>1</v>
      </c>
    </row>
    <row r="712" spans="1:21" x14ac:dyDescent="0.3">
      <c r="A712">
        <v>1137</v>
      </c>
      <c r="B712">
        <v>17</v>
      </c>
      <c r="C712">
        <v>2.2000000000000002</v>
      </c>
      <c r="D712" t="s">
        <v>22</v>
      </c>
      <c r="E712">
        <v>3</v>
      </c>
      <c r="F712">
        <v>5</v>
      </c>
      <c r="G712">
        <v>316</v>
      </c>
      <c r="H712">
        <v>0.9</v>
      </c>
      <c r="I712">
        <v>173</v>
      </c>
      <c r="J712">
        <v>15</v>
      </c>
      <c r="K712">
        <v>14</v>
      </c>
      <c r="L712">
        <v>1250</v>
      </c>
      <c r="M712">
        <v>1285</v>
      </c>
      <c r="N712" t="s">
        <v>22</v>
      </c>
      <c r="O712" t="s">
        <v>21</v>
      </c>
      <c r="P712" t="s">
        <v>21</v>
      </c>
      <c r="Q712" t="s">
        <v>22</v>
      </c>
      <c r="R712" t="s">
        <v>22</v>
      </c>
      <c r="S712">
        <v>7</v>
      </c>
      <c r="T712">
        <v>6</v>
      </c>
      <c r="U712">
        <v>0</v>
      </c>
    </row>
    <row r="713" spans="1:21" x14ac:dyDescent="0.3">
      <c r="A713">
        <v>1009</v>
      </c>
      <c r="B713">
        <v>15</v>
      </c>
      <c r="C713">
        <v>1</v>
      </c>
      <c r="D713" t="s">
        <v>21</v>
      </c>
      <c r="E713">
        <v>2</v>
      </c>
      <c r="F713">
        <v>8</v>
      </c>
      <c r="G713">
        <v>1716</v>
      </c>
      <c r="H713">
        <v>0.6</v>
      </c>
      <c r="I713">
        <v>102</v>
      </c>
      <c r="J713">
        <v>7</v>
      </c>
      <c r="K713">
        <v>5</v>
      </c>
      <c r="L713">
        <v>912</v>
      </c>
      <c r="M713">
        <v>1043</v>
      </c>
      <c r="N713" t="s">
        <v>22</v>
      </c>
      <c r="O713" t="s">
        <v>22</v>
      </c>
      <c r="P713" t="s">
        <v>22</v>
      </c>
      <c r="Q713" t="s">
        <v>22</v>
      </c>
      <c r="R713" t="s">
        <v>21</v>
      </c>
      <c r="S713">
        <v>14</v>
      </c>
      <c r="T713">
        <v>2</v>
      </c>
      <c r="U713">
        <v>1</v>
      </c>
    </row>
    <row r="714" spans="1:21" x14ac:dyDescent="0.3">
      <c r="A714">
        <v>930</v>
      </c>
      <c r="B714">
        <v>6</v>
      </c>
      <c r="C714">
        <v>0.5</v>
      </c>
      <c r="D714" t="s">
        <v>21</v>
      </c>
      <c r="E714">
        <v>34</v>
      </c>
      <c r="F714">
        <v>4</v>
      </c>
      <c r="G714">
        <v>2131</v>
      </c>
      <c r="H714">
        <v>0.5</v>
      </c>
      <c r="I714">
        <v>190</v>
      </c>
      <c r="J714">
        <v>7</v>
      </c>
      <c r="K714">
        <v>2</v>
      </c>
      <c r="L714">
        <v>1050</v>
      </c>
      <c r="M714">
        <v>1726</v>
      </c>
      <c r="N714" t="s">
        <v>22</v>
      </c>
      <c r="O714" t="s">
        <v>21</v>
      </c>
      <c r="P714" t="s">
        <v>21</v>
      </c>
      <c r="Q714" t="s">
        <v>21</v>
      </c>
      <c r="R714" t="s">
        <v>21</v>
      </c>
      <c r="S714">
        <v>16</v>
      </c>
      <c r="T714">
        <v>3</v>
      </c>
      <c r="U714">
        <v>2</v>
      </c>
    </row>
    <row r="715" spans="1:21" x14ac:dyDescent="0.3">
      <c r="A715">
        <v>1269</v>
      </c>
      <c r="B715">
        <v>16</v>
      </c>
      <c r="C715">
        <v>2.8</v>
      </c>
      <c r="D715" t="s">
        <v>21</v>
      </c>
      <c r="E715">
        <v>41</v>
      </c>
      <c r="F715">
        <v>8</v>
      </c>
      <c r="G715">
        <v>2341</v>
      </c>
      <c r="H715">
        <v>1</v>
      </c>
      <c r="I715">
        <v>180</v>
      </c>
      <c r="J715">
        <v>10</v>
      </c>
      <c r="K715">
        <v>9</v>
      </c>
      <c r="L715">
        <v>406</v>
      </c>
      <c r="M715">
        <v>1036</v>
      </c>
      <c r="N715" t="s">
        <v>22</v>
      </c>
      <c r="O715" t="s">
        <v>22</v>
      </c>
      <c r="P715" t="s">
        <v>22</v>
      </c>
      <c r="Q715" t="s">
        <v>21</v>
      </c>
      <c r="R715" t="s">
        <v>21</v>
      </c>
      <c r="S715">
        <v>17</v>
      </c>
      <c r="T715">
        <v>16</v>
      </c>
      <c r="U715">
        <v>2</v>
      </c>
    </row>
    <row r="716" spans="1:21" x14ac:dyDescent="0.3">
      <c r="A716">
        <v>1271</v>
      </c>
      <c r="B716">
        <v>6</v>
      </c>
      <c r="C716">
        <v>0.5</v>
      </c>
      <c r="D716" t="s">
        <v>21</v>
      </c>
      <c r="E716">
        <v>54</v>
      </c>
      <c r="F716">
        <v>8</v>
      </c>
      <c r="G716">
        <v>990</v>
      </c>
      <c r="H716">
        <v>0.1</v>
      </c>
      <c r="I716">
        <v>159</v>
      </c>
      <c r="J716">
        <v>14</v>
      </c>
      <c r="K716">
        <v>11</v>
      </c>
      <c r="L716">
        <v>613</v>
      </c>
      <c r="M716">
        <v>650</v>
      </c>
      <c r="N716" t="s">
        <v>21</v>
      </c>
      <c r="O716" t="s">
        <v>22</v>
      </c>
      <c r="P716" t="s">
        <v>22</v>
      </c>
      <c r="Q716" t="s">
        <v>21</v>
      </c>
      <c r="R716" t="s">
        <v>22</v>
      </c>
      <c r="S716">
        <v>3</v>
      </c>
      <c r="T716">
        <v>2</v>
      </c>
      <c r="U716">
        <v>0</v>
      </c>
    </row>
    <row r="717" spans="1:21" x14ac:dyDescent="0.3">
      <c r="A717">
        <v>911</v>
      </c>
      <c r="B717">
        <v>11</v>
      </c>
      <c r="C717">
        <v>1.4</v>
      </c>
      <c r="D717" t="s">
        <v>21</v>
      </c>
      <c r="E717">
        <v>14</v>
      </c>
      <c r="F717">
        <v>4</v>
      </c>
      <c r="G717">
        <v>2933</v>
      </c>
      <c r="H717">
        <v>0.7</v>
      </c>
      <c r="I717">
        <v>199</v>
      </c>
      <c r="J717">
        <v>16</v>
      </c>
      <c r="K717">
        <v>3</v>
      </c>
      <c r="L717">
        <v>1563</v>
      </c>
      <c r="M717">
        <v>1692</v>
      </c>
      <c r="N717" t="s">
        <v>21</v>
      </c>
      <c r="O717" t="s">
        <v>22</v>
      </c>
      <c r="P717" t="s">
        <v>22</v>
      </c>
      <c r="Q717" t="s">
        <v>22</v>
      </c>
      <c r="R717" t="s">
        <v>22</v>
      </c>
      <c r="S717">
        <v>4</v>
      </c>
      <c r="T717">
        <v>3</v>
      </c>
      <c r="U717">
        <v>3</v>
      </c>
    </row>
    <row r="718" spans="1:21" x14ac:dyDescent="0.3">
      <c r="A718">
        <v>1889</v>
      </c>
      <c r="B718">
        <v>3</v>
      </c>
      <c r="C718">
        <v>2.8</v>
      </c>
      <c r="D718" t="s">
        <v>22</v>
      </c>
      <c r="E718">
        <v>31</v>
      </c>
      <c r="F718">
        <v>1</v>
      </c>
      <c r="G718">
        <v>3672</v>
      </c>
      <c r="H718">
        <v>1</v>
      </c>
      <c r="I718">
        <v>132</v>
      </c>
      <c r="J718">
        <v>5</v>
      </c>
      <c r="K718">
        <v>1</v>
      </c>
      <c r="L718">
        <v>170</v>
      </c>
      <c r="M718">
        <v>1106</v>
      </c>
      <c r="N718" t="s">
        <v>21</v>
      </c>
      <c r="O718" t="s">
        <v>21</v>
      </c>
      <c r="P718" t="s">
        <v>21</v>
      </c>
      <c r="Q718" t="s">
        <v>21</v>
      </c>
      <c r="R718" t="s">
        <v>22</v>
      </c>
      <c r="S718">
        <v>10</v>
      </c>
      <c r="T718">
        <v>5</v>
      </c>
      <c r="U718">
        <v>3</v>
      </c>
    </row>
    <row r="719" spans="1:21" x14ac:dyDescent="0.3">
      <c r="A719">
        <v>536</v>
      </c>
      <c r="B719">
        <v>4</v>
      </c>
      <c r="C719">
        <v>2.4</v>
      </c>
      <c r="D719" t="s">
        <v>21</v>
      </c>
      <c r="E719">
        <v>3</v>
      </c>
      <c r="F719">
        <v>7</v>
      </c>
      <c r="G719">
        <v>284</v>
      </c>
      <c r="H719">
        <v>0.3</v>
      </c>
      <c r="I719">
        <v>182</v>
      </c>
      <c r="J719">
        <v>12</v>
      </c>
      <c r="K719">
        <v>9</v>
      </c>
      <c r="L719">
        <v>1386</v>
      </c>
      <c r="M719">
        <v>1539</v>
      </c>
      <c r="N719" t="s">
        <v>21</v>
      </c>
      <c r="O719" t="s">
        <v>21</v>
      </c>
      <c r="P719" t="s">
        <v>21</v>
      </c>
      <c r="Q719" t="s">
        <v>22</v>
      </c>
      <c r="R719" t="s">
        <v>22</v>
      </c>
      <c r="S719">
        <v>14</v>
      </c>
      <c r="T719">
        <v>12</v>
      </c>
      <c r="U719">
        <v>0</v>
      </c>
    </row>
    <row r="720" spans="1:21" x14ac:dyDescent="0.3">
      <c r="A720">
        <v>584</v>
      </c>
      <c r="B720">
        <v>17</v>
      </c>
      <c r="C720">
        <v>1.7</v>
      </c>
      <c r="D720" t="s">
        <v>21</v>
      </c>
      <c r="E720">
        <v>19</v>
      </c>
      <c r="F720">
        <v>4</v>
      </c>
      <c r="G720">
        <v>3996</v>
      </c>
      <c r="H720">
        <v>0.4</v>
      </c>
      <c r="I720">
        <v>199</v>
      </c>
      <c r="J720">
        <v>12</v>
      </c>
      <c r="K720">
        <v>9</v>
      </c>
      <c r="L720">
        <v>919</v>
      </c>
      <c r="M720">
        <v>1343</v>
      </c>
      <c r="N720" t="s">
        <v>21</v>
      </c>
      <c r="O720" t="s">
        <v>21</v>
      </c>
      <c r="P720" t="s">
        <v>21</v>
      </c>
      <c r="Q720" t="s">
        <v>21</v>
      </c>
      <c r="R720" t="s">
        <v>21</v>
      </c>
      <c r="S720">
        <v>4</v>
      </c>
      <c r="T720">
        <v>1</v>
      </c>
      <c r="U720">
        <v>3</v>
      </c>
    </row>
    <row r="721" spans="1:21" x14ac:dyDescent="0.3">
      <c r="A721">
        <v>1053</v>
      </c>
      <c r="B721">
        <v>5</v>
      </c>
      <c r="C721">
        <v>0.8</v>
      </c>
      <c r="D721" t="s">
        <v>21</v>
      </c>
      <c r="E721">
        <v>45</v>
      </c>
      <c r="F721">
        <v>1</v>
      </c>
      <c r="G721">
        <v>3086</v>
      </c>
      <c r="H721">
        <v>0.3</v>
      </c>
      <c r="I721">
        <v>103</v>
      </c>
      <c r="J721">
        <v>17</v>
      </c>
      <c r="K721">
        <v>6</v>
      </c>
      <c r="L721">
        <v>594</v>
      </c>
      <c r="M721">
        <v>1767</v>
      </c>
      <c r="N721" t="s">
        <v>21</v>
      </c>
      <c r="O721" t="s">
        <v>21</v>
      </c>
      <c r="P721" t="s">
        <v>21</v>
      </c>
      <c r="Q721" t="s">
        <v>21</v>
      </c>
      <c r="R721" t="s">
        <v>21</v>
      </c>
      <c r="S721">
        <v>12</v>
      </c>
      <c r="T721">
        <v>7</v>
      </c>
      <c r="U721">
        <v>3</v>
      </c>
    </row>
    <row r="722" spans="1:21" x14ac:dyDescent="0.3">
      <c r="A722">
        <v>839</v>
      </c>
      <c r="B722">
        <v>11</v>
      </c>
      <c r="C722">
        <v>2</v>
      </c>
      <c r="D722" t="s">
        <v>21</v>
      </c>
      <c r="E722">
        <v>14</v>
      </c>
      <c r="F722">
        <v>7</v>
      </c>
      <c r="G722">
        <v>3835</v>
      </c>
      <c r="H722">
        <v>0.4</v>
      </c>
      <c r="I722">
        <v>175</v>
      </c>
      <c r="J722">
        <v>15</v>
      </c>
      <c r="K722">
        <v>8</v>
      </c>
      <c r="L722">
        <v>564</v>
      </c>
      <c r="M722">
        <v>1391</v>
      </c>
      <c r="N722" t="s">
        <v>22</v>
      </c>
      <c r="O722" t="s">
        <v>21</v>
      </c>
      <c r="P722" t="s">
        <v>22</v>
      </c>
      <c r="Q722" t="s">
        <v>22</v>
      </c>
      <c r="R722" t="s">
        <v>22</v>
      </c>
      <c r="S722">
        <v>3</v>
      </c>
      <c r="T722">
        <v>0</v>
      </c>
      <c r="U722">
        <v>3</v>
      </c>
    </row>
    <row r="723" spans="1:21" x14ac:dyDescent="0.3">
      <c r="A723">
        <v>1522</v>
      </c>
      <c r="B723">
        <v>16</v>
      </c>
      <c r="C723">
        <v>2.2000000000000002</v>
      </c>
      <c r="D723" t="s">
        <v>22</v>
      </c>
      <c r="E723">
        <v>21</v>
      </c>
      <c r="F723">
        <v>6</v>
      </c>
      <c r="G723">
        <v>3767</v>
      </c>
      <c r="H723">
        <v>0.7</v>
      </c>
      <c r="I723">
        <v>162</v>
      </c>
      <c r="J723">
        <v>15</v>
      </c>
      <c r="K723">
        <v>9</v>
      </c>
      <c r="L723">
        <v>533</v>
      </c>
      <c r="M723">
        <v>1696</v>
      </c>
      <c r="N723" t="s">
        <v>22</v>
      </c>
      <c r="O723" t="s">
        <v>22</v>
      </c>
      <c r="P723" t="s">
        <v>22</v>
      </c>
      <c r="Q723" t="s">
        <v>21</v>
      </c>
      <c r="R723" t="s">
        <v>22</v>
      </c>
      <c r="S723">
        <v>11</v>
      </c>
      <c r="T723">
        <v>4</v>
      </c>
      <c r="U723">
        <v>3</v>
      </c>
    </row>
    <row r="724" spans="1:21" x14ac:dyDescent="0.3">
      <c r="A724">
        <v>994</v>
      </c>
      <c r="B724">
        <v>11</v>
      </c>
      <c r="C724">
        <v>1.2</v>
      </c>
      <c r="D724" t="s">
        <v>21</v>
      </c>
      <c r="E724">
        <v>40</v>
      </c>
      <c r="F724">
        <v>2</v>
      </c>
      <c r="G724">
        <v>3104</v>
      </c>
      <c r="H724">
        <v>0.9</v>
      </c>
      <c r="I724">
        <v>164</v>
      </c>
      <c r="J724">
        <v>17</v>
      </c>
      <c r="K724">
        <v>7</v>
      </c>
      <c r="L724">
        <v>296</v>
      </c>
      <c r="M724">
        <v>839</v>
      </c>
      <c r="N724" t="s">
        <v>22</v>
      </c>
      <c r="O724" t="s">
        <v>22</v>
      </c>
      <c r="P724" t="s">
        <v>22</v>
      </c>
      <c r="Q724" t="s">
        <v>22</v>
      </c>
      <c r="R724" t="s">
        <v>22</v>
      </c>
      <c r="S724">
        <v>17</v>
      </c>
      <c r="T724">
        <v>4</v>
      </c>
      <c r="U724">
        <v>2</v>
      </c>
    </row>
    <row r="725" spans="1:21" x14ac:dyDescent="0.3">
      <c r="A725">
        <v>708</v>
      </c>
      <c r="B725">
        <v>7</v>
      </c>
      <c r="C725">
        <v>2.7</v>
      </c>
      <c r="D725" t="s">
        <v>21</v>
      </c>
      <c r="E725">
        <v>63</v>
      </c>
      <c r="F725">
        <v>8</v>
      </c>
      <c r="G725">
        <v>2169</v>
      </c>
      <c r="H725">
        <v>1</v>
      </c>
      <c r="I725">
        <v>195</v>
      </c>
      <c r="J725">
        <v>6</v>
      </c>
      <c r="K725">
        <v>5</v>
      </c>
      <c r="L725">
        <v>78</v>
      </c>
      <c r="M725">
        <v>654</v>
      </c>
      <c r="N725" t="s">
        <v>21</v>
      </c>
      <c r="O725" t="s">
        <v>21</v>
      </c>
      <c r="P725" t="s">
        <v>21</v>
      </c>
      <c r="Q725" t="s">
        <v>21</v>
      </c>
      <c r="R725" t="s">
        <v>21</v>
      </c>
      <c r="S725">
        <v>7</v>
      </c>
      <c r="T725">
        <v>0</v>
      </c>
      <c r="U725">
        <v>1</v>
      </c>
    </row>
    <row r="726" spans="1:21" x14ac:dyDescent="0.3">
      <c r="A726">
        <v>1583</v>
      </c>
      <c r="B726">
        <v>9</v>
      </c>
      <c r="C726">
        <v>1.6</v>
      </c>
      <c r="D726" t="s">
        <v>22</v>
      </c>
      <c r="E726">
        <v>42</v>
      </c>
      <c r="F726">
        <v>3</v>
      </c>
      <c r="G726">
        <v>3652</v>
      </c>
      <c r="H726">
        <v>0.8</v>
      </c>
      <c r="I726">
        <v>118</v>
      </c>
      <c r="J726">
        <v>14</v>
      </c>
      <c r="K726">
        <v>10</v>
      </c>
      <c r="L726">
        <v>275</v>
      </c>
      <c r="M726">
        <v>862</v>
      </c>
      <c r="N726" t="s">
        <v>22</v>
      </c>
      <c r="O726" t="s">
        <v>21</v>
      </c>
      <c r="P726" t="s">
        <v>21</v>
      </c>
      <c r="Q726" t="s">
        <v>22</v>
      </c>
      <c r="R726" t="s">
        <v>21</v>
      </c>
      <c r="S726">
        <v>10</v>
      </c>
      <c r="T726">
        <v>5</v>
      </c>
      <c r="U726">
        <v>3</v>
      </c>
    </row>
    <row r="727" spans="1:21" x14ac:dyDescent="0.3">
      <c r="A727">
        <v>721</v>
      </c>
      <c r="B727">
        <v>5</v>
      </c>
      <c r="C727">
        <v>2.7</v>
      </c>
      <c r="D727" t="s">
        <v>21</v>
      </c>
      <c r="E727">
        <v>15</v>
      </c>
      <c r="F727">
        <v>5</v>
      </c>
      <c r="G727">
        <v>3606</v>
      </c>
      <c r="H727">
        <v>0.2</v>
      </c>
      <c r="I727">
        <v>102</v>
      </c>
      <c r="J727">
        <v>10</v>
      </c>
      <c r="K727">
        <v>0</v>
      </c>
      <c r="L727">
        <v>655</v>
      </c>
      <c r="M727">
        <v>1255</v>
      </c>
      <c r="N727" t="s">
        <v>21</v>
      </c>
      <c r="O727" t="s">
        <v>21</v>
      </c>
      <c r="P727" t="s">
        <v>21</v>
      </c>
      <c r="Q727" t="s">
        <v>21</v>
      </c>
      <c r="R727" t="s">
        <v>21</v>
      </c>
      <c r="S727">
        <v>18</v>
      </c>
      <c r="T727">
        <v>1</v>
      </c>
      <c r="U727">
        <v>3</v>
      </c>
    </row>
    <row r="728" spans="1:21" x14ac:dyDescent="0.3">
      <c r="A728">
        <v>972</v>
      </c>
      <c r="B728">
        <v>13</v>
      </c>
      <c r="C728">
        <v>0.5</v>
      </c>
      <c r="D728" t="s">
        <v>21</v>
      </c>
      <c r="E728">
        <v>13</v>
      </c>
      <c r="F728">
        <v>5</v>
      </c>
      <c r="G728">
        <v>1615</v>
      </c>
      <c r="H728">
        <v>0.4</v>
      </c>
      <c r="I728">
        <v>193</v>
      </c>
      <c r="J728">
        <v>11</v>
      </c>
      <c r="K728">
        <v>6</v>
      </c>
      <c r="L728">
        <v>1392</v>
      </c>
      <c r="M728">
        <v>1795</v>
      </c>
      <c r="N728" t="s">
        <v>21</v>
      </c>
      <c r="O728" t="s">
        <v>22</v>
      </c>
      <c r="P728" t="s">
        <v>22</v>
      </c>
      <c r="Q728" t="s">
        <v>22</v>
      </c>
      <c r="R728" t="s">
        <v>21</v>
      </c>
      <c r="S728">
        <v>8</v>
      </c>
      <c r="T728">
        <v>5</v>
      </c>
      <c r="U728">
        <v>1</v>
      </c>
    </row>
    <row r="729" spans="1:21" x14ac:dyDescent="0.3">
      <c r="A729">
        <v>1095</v>
      </c>
      <c r="B729">
        <v>10</v>
      </c>
      <c r="C729">
        <v>0.5</v>
      </c>
      <c r="D729" t="s">
        <v>22</v>
      </c>
      <c r="E729">
        <v>45</v>
      </c>
      <c r="F729">
        <v>1</v>
      </c>
      <c r="G729">
        <v>560</v>
      </c>
      <c r="H729">
        <v>0.5</v>
      </c>
      <c r="I729">
        <v>197</v>
      </c>
      <c r="J729">
        <v>9</v>
      </c>
      <c r="K729">
        <v>1</v>
      </c>
      <c r="L729">
        <v>179</v>
      </c>
      <c r="M729">
        <v>1247</v>
      </c>
      <c r="N729" t="s">
        <v>21</v>
      </c>
      <c r="O729" t="s">
        <v>21</v>
      </c>
      <c r="P729" t="s">
        <v>22</v>
      </c>
      <c r="Q729" t="s">
        <v>22</v>
      </c>
      <c r="R729" t="s">
        <v>21</v>
      </c>
      <c r="S729">
        <v>5</v>
      </c>
      <c r="T729">
        <v>4</v>
      </c>
      <c r="U729">
        <v>0</v>
      </c>
    </row>
    <row r="730" spans="1:21" x14ac:dyDescent="0.3">
      <c r="A730">
        <v>617</v>
      </c>
      <c r="B730">
        <v>7</v>
      </c>
      <c r="C730">
        <v>2.2999999999999998</v>
      </c>
      <c r="D730" t="s">
        <v>22</v>
      </c>
      <c r="E730">
        <v>32</v>
      </c>
      <c r="F730">
        <v>7</v>
      </c>
      <c r="G730">
        <v>2213</v>
      </c>
      <c r="H730">
        <v>0.5</v>
      </c>
      <c r="I730">
        <v>199</v>
      </c>
      <c r="J730">
        <v>18</v>
      </c>
      <c r="K730">
        <v>13</v>
      </c>
      <c r="L730">
        <v>768</v>
      </c>
      <c r="M730">
        <v>874</v>
      </c>
      <c r="N730" t="s">
        <v>22</v>
      </c>
      <c r="O730" t="s">
        <v>22</v>
      </c>
      <c r="P730" t="s">
        <v>22</v>
      </c>
      <c r="Q730" t="s">
        <v>22</v>
      </c>
      <c r="R730" t="s">
        <v>21</v>
      </c>
      <c r="S730">
        <v>20</v>
      </c>
      <c r="T730">
        <v>0</v>
      </c>
      <c r="U730">
        <v>1</v>
      </c>
    </row>
    <row r="731" spans="1:21" x14ac:dyDescent="0.3">
      <c r="A731">
        <v>1359</v>
      </c>
      <c r="B731">
        <v>4</v>
      </c>
      <c r="C731">
        <v>0.5</v>
      </c>
      <c r="D731" t="s">
        <v>21</v>
      </c>
      <c r="E731">
        <v>58</v>
      </c>
      <c r="F731">
        <v>6</v>
      </c>
      <c r="G731">
        <v>1076</v>
      </c>
      <c r="H731">
        <v>0.5</v>
      </c>
      <c r="I731">
        <v>107</v>
      </c>
      <c r="J731">
        <v>16</v>
      </c>
      <c r="K731">
        <v>8</v>
      </c>
      <c r="L731">
        <v>446</v>
      </c>
      <c r="M731">
        <v>901</v>
      </c>
      <c r="N731" t="s">
        <v>21</v>
      </c>
      <c r="O731" t="s">
        <v>21</v>
      </c>
      <c r="P731" t="s">
        <v>21</v>
      </c>
      <c r="Q731" t="s">
        <v>21</v>
      </c>
      <c r="R731" t="s">
        <v>21</v>
      </c>
      <c r="S731">
        <v>3</v>
      </c>
      <c r="T731">
        <v>1</v>
      </c>
      <c r="U731">
        <v>0</v>
      </c>
    </row>
    <row r="732" spans="1:21" x14ac:dyDescent="0.3">
      <c r="A732">
        <v>1362</v>
      </c>
      <c r="B732">
        <v>18</v>
      </c>
      <c r="C732">
        <v>0.5</v>
      </c>
      <c r="D732" t="s">
        <v>22</v>
      </c>
      <c r="E732">
        <v>25</v>
      </c>
      <c r="F732">
        <v>7</v>
      </c>
      <c r="G732">
        <v>995</v>
      </c>
      <c r="H732">
        <v>0.8</v>
      </c>
      <c r="I732">
        <v>131</v>
      </c>
      <c r="J732">
        <v>7</v>
      </c>
      <c r="K732">
        <v>6</v>
      </c>
      <c r="L732">
        <v>553</v>
      </c>
      <c r="M732">
        <v>1505</v>
      </c>
      <c r="N732" t="s">
        <v>21</v>
      </c>
      <c r="O732" t="s">
        <v>22</v>
      </c>
      <c r="P732" t="s">
        <v>22</v>
      </c>
      <c r="Q732" t="s">
        <v>21</v>
      </c>
      <c r="R732" t="s">
        <v>22</v>
      </c>
      <c r="S732">
        <v>9</v>
      </c>
      <c r="T732">
        <v>3</v>
      </c>
      <c r="U732">
        <v>0</v>
      </c>
    </row>
    <row r="733" spans="1:21" x14ac:dyDescent="0.3">
      <c r="A733">
        <v>1831</v>
      </c>
      <c r="B733">
        <v>18</v>
      </c>
      <c r="C733">
        <v>2.2999999999999998</v>
      </c>
      <c r="D733" t="s">
        <v>22</v>
      </c>
      <c r="E733">
        <v>44</v>
      </c>
      <c r="F733">
        <v>7</v>
      </c>
      <c r="G733">
        <v>2460</v>
      </c>
      <c r="H733">
        <v>0.2</v>
      </c>
      <c r="I733">
        <v>148</v>
      </c>
      <c r="J733">
        <v>10</v>
      </c>
      <c r="K733">
        <v>5</v>
      </c>
      <c r="L733">
        <v>437</v>
      </c>
      <c r="M733">
        <v>1113</v>
      </c>
      <c r="N733" t="s">
        <v>22</v>
      </c>
      <c r="O733" t="s">
        <v>21</v>
      </c>
      <c r="P733" t="s">
        <v>21</v>
      </c>
      <c r="Q733" t="s">
        <v>22</v>
      </c>
      <c r="R733" t="s">
        <v>21</v>
      </c>
      <c r="S733">
        <v>14</v>
      </c>
      <c r="T733">
        <v>3</v>
      </c>
      <c r="U733">
        <v>2</v>
      </c>
    </row>
    <row r="734" spans="1:21" x14ac:dyDescent="0.3">
      <c r="A734">
        <v>1650</v>
      </c>
      <c r="B734">
        <v>2</v>
      </c>
      <c r="C734">
        <v>2.2999999999999998</v>
      </c>
      <c r="D734" t="s">
        <v>22</v>
      </c>
      <c r="E734">
        <v>38</v>
      </c>
      <c r="F734">
        <v>1</v>
      </c>
      <c r="G734">
        <v>324</v>
      </c>
      <c r="H734">
        <v>0.7</v>
      </c>
      <c r="I734">
        <v>89</v>
      </c>
      <c r="J734">
        <v>14</v>
      </c>
      <c r="K734">
        <v>10</v>
      </c>
      <c r="L734">
        <v>773</v>
      </c>
      <c r="M734">
        <v>881</v>
      </c>
      <c r="N734" t="s">
        <v>21</v>
      </c>
      <c r="O734" t="s">
        <v>21</v>
      </c>
      <c r="P734" t="s">
        <v>21</v>
      </c>
      <c r="Q734" t="s">
        <v>21</v>
      </c>
      <c r="R734" t="s">
        <v>22</v>
      </c>
      <c r="S734">
        <v>1</v>
      </c>
      <c r="T734">
        <v>0</v>
      </c>
      <c r="U734">
        <v>0</v>
      </c>
    </row>
    <row r="735" spans="1:21" x14ac:dyDescent="0.3">
      <c r="A735">
        <v>1062</v>
      </c>
      <c r="B735">
        <v>16</v>
      </c>
      <c r="C735">
        <v>2.5</v>
      </c>
      <c r="D735" t="s">
        <v>21</v>
      </c>
      <c r="E735">
        <v>10</v>
      </c>
      <c r="F735">
        <v>1</v>
      </c>
      <c r="G735">
        <v>3803</v>
      </c>
      <c r="H735">
        <v>0.9</v>
      </c>
      <c r="I735">
        <v>160</v>
      </c>
      <c r="J735">
        <v>7</v>
      </c>
      <c r="K735">
        <v>3</v>
      </c>
      <c r="L735">
        <v>1596</v>
      </c>
      <c r="M735">
        <v>1807</v>
      </c>
      <c r="N735" t="s">
        <v>22</v>
      </c>
      <c r="O735" t="s">
        <v>22</v>
      </c>
      <c r="P735" t="s">
        <v>22</v>
      </c>
      <c r="Q735" t="s">
        <v>21</v>
      </c>
      <c r="R735" t="s">
        <v>21</v>
      </c>
      <c r="S735">
        <v>13</v>
      </c>
      <c r="T735">
        <v>6</v>
      </c>
      <c r="U735">
        <v>3</v>
      </c>
    </row>
    <row r="736" spans="1:21" x14ac:dyDescent="0.3">
      <c r="A736">
        <v>578</v>
      </c>
      <c r="B736">
        <v>5</v>
      </c>
      <c r="C736">
        <v>0.5</v>
      </c>
      <c r="D736" t="s">
        <v>22</v>
      </c>
      <c r="E736">
        <v>62</v>
      </c>
      <c r="F736">
        <v>5</v>
      </c>
      <c r="G736">
        <v>2977</v>
      </c>
      <c r="H736">
        <v>0.3</v>
      </c>
      <c r="I736">
        <v>170</v>
      </c>
      <c r="J736">
        <v>15</v>
      </c>
      <c r="K736">
        <v>12</v>
      </c>
      <c r="L736">
        <v>626</v>
      </c>
      <c r="M736">
        <v>1134</v>
      </c>
      <c r="N736" t="s">
        <v>21</v>
      </c>
      <c r="O736" t="s">
        <v>21</v>
      </c>
      <c r="P736" t="s">
        <v>21</v>
      </c>
      <c r="Q736" t="s">
        <v>21</v>
      </c>
      <c r="R736" t="s">
        <v>21</v>
      </c>
      <c r="S736">
        <v>13</v>
      </c>
      <c r="T736">
        <v>9</v>
      </c>
      <c r="U736">
        <v>2</v>
      </c>
    </row>
    <row r="737" spans="1:21" x14ac:dyDescent="0.3">
      <c r="A737">
        <v>1872</v>
      </c>
      <c r="B737">
        <v>19</v>
      </c>
      <c r="C737">
        <v>1.9</v>
      </c>
      <c r="D737" t="s">
        <v>22</v>
      </c>
      <c r="E737">
        <v>35</v>
      </c>
      <c r="F737">
        <v>3</v>
      </c>
      <c r="G737">
        <v>2419</v>
      </c>
      <c r="H737">
        <v>0.6</v>
      </c>
      <c r="I737">
        <v>111</v>
      </c>
      <c r="J737">
        <v>15</v>
      </c>
      <c r="K737">
        <v>5</v>
      </c>
      <c r="L737">
        <v>1546</v>
      </c>
      <c r="M737">
        <v>1879</v>
      </c>
      <c r="N737" t="s">
        <v>22</v>
      </c>
      <c r="O737" t="s">
        <v>22</v>
      </c>
      <c r="P737" t="s">
        <v>22</v>
      </c>
      <c r="Q737" t="s">
        <v>22</v>
      </c>
      <c r="R737" t="s">
        <v>21</v>
      </c>
      <c r="S737">
        <v>14</v>
      </c>
      <c r="T737">
        <v>5</v>
      </c>
      <c r="U737">
        <v>3</v>
      </c>
    </row>
    <row r="738" spans="1:21" x14ac:dyDescent="0.3">
      <c r="A738">
        <v>1778</v>
      </c>
      <c r="B738">
        <v>9</v>
      </c>
      <c r="C738">
        <v>1.4</v>
      </c>
      <c r="D738" t="s">
        <v>21</v>
      </c>
      <c r="E738">
        <v>45</v>
      </c>
      <c r="F738">
        <v>4</v>
      </c>
      <c r="G738">
        <v>1624</v>
      </c>
      <c r="H738">
        <v>1</v>
      </c>
      <c r="I738">
        <v>132</v>
      </c>
      <c r="J738">
        <v>15</v>
      </c>
      <c r="K738">
        <v>13</v>
      </c>
      <c r="L738">
        <v>88</v>
      </c>
      <c r="M738">
        <v>516</v>
      </c>
      <c r="N738" t="s">
        <v>21</v>
      </c>
      <c r="O738" t="s">
        <v>21</v>
      </c>
      <c r="P738" t="s">
        <v>21</v>
      </c>
      <c r="Q738" t="s">
        <v>22</v>
      </c>
      <c r="R738" t="s">
        <v>22</v>
      </c>
      <c r="S738">
        <v>17</v>
      </c>
      <c r="T738">
        <v>3</v>
      </c>
      <c r="U738">
        <v>1</v>
      </c>
    </row>
    <row r="739" spans="1:21" x14ac:dyDescent="0.3">
      <c r="A739">
        <v>1410</v>
      </c>
      <c r="B739">
        <v>18</v>
      </c>
      <c r="C739">
        <v>0.5</v>
      </c>
      <c r="D739" t="s">
        <v>21</v>
      </c>
      <c r="E739">
        <v>15</v>
      </c>
      <c r="F739">
        <v>3</v>
      </c>
      <c r="G739">
        <v>2304</v>
      </c>
      <c r="H739">
        <v>0.3</v>
      </c>
      <c r="I739">
        <v>92</v>
      </c>
      <c r="J739">
        <v>18</v>
      </c>
      <c r="K739">
        <v>4</v>
      </c>
      <c r="L739">
        <v>192</v>
      </c>
      <c r="M739">
        <v>1311</v>
      </c>
      <c r="N739" t="s">
        <v>21</v>
      </c>
      <c r="O739" t="s">
        <v>21</v>
      </c>
      <c r="P739" t="s">
        <v>21</v>
      </c>
      <c r="Q739" t="s">
        <v>22</v>
      </c>
      <c r="R739" t="s">
        <v>21</v>
      </c>
      <c r="S739">
        <v>1</v>
      </c>
      <c r="T739">
        <v>0</v>
      </c>
      <c r="U739">
        <v>2</v>
      </c>
    </row>
    <row r="740" spans="1:21" x14ac:dyDescent="0.3">
      <c r="A740">
        <v>1201</v>
      </c>
      <c r="B740">
        <v>14</v>
      </c>
      <c r="C740">
        <v>0.5</v>
      </c>
      <c r="D740" t="s">
        <v>22</v>
      </c>
      <c r="E740">
        <v>10</v>
      </c>
      <c r="F740">
        <v>7</v>
      </c>
      <c r="G740">
        <v>495</v>
      </c>
      <c r="H740">
        <v>1</v>
      </c>
      <c r="I740">
        <v>99</v>
      </c>
      <c r="J740">
        <v>15</v>
      </c>
      <c r="K740">
        <v>6</v>
      </c>
      <c r="L740">
        <v>306</v>
      </c>
      <c r="M740">
        <v>558</v>
      </c>
      <c r="N740" t="s">
        <v>21</v>
      </c>
      <c r="O740" t="s">
        <v>21</v>
      </c>
      <c r="P740" t="s">
        <v>22</v>
      </c>
      <c r="Q740" t="s">
        <v>21</v>
      </c>
      <c r="R740" t="s">
        <v>21</v>
      </c>
      <c r="S740">
        <v>7</v>
      </c>
      <c r="T740">
        <v>2</v>
      </c>
      <c r="U740">
        <v>0</v>
      </c>
    </row>
    <row r="741" spans="1:21" x14ac:dyDescent="0.3">
      <c r="A741">
        <v>1456</v>
      </c>
      <c r="B741">
        <v>16</v>
      </c>
      <c r="C741">
        <v>1.6</v>
      </c>
      <c r="D741" t="s">
        <v>21</v>
      </c>
      <c r="E741">
        <v>49</v>
      </c>
      <c r="F741">
        <v>3</v>
      </c>
      <c r="G741">
        <v>3624</v>
      </c>
      <c r="H741">
        <v>0.2</v>
      </c>
      <c r="I741">
        <v>193</v>
      </c>
      <c r="J741">
        <v>12</v>
      </c>
      <c r="K741">
        <v>11</v>
      </c>
      <c r="L741">
        <v>1285</v>
      </c>
      <c r="M741">
        <v>1427</v>
      </c>
      <c r="N741" t="s">
        <v>21</v>
      </c>
      <c r="O741" t="s">
        <v>21</v>
      </c>
      <c r="P741" t="s">
        <v>22</v>
      </c>
      <c r="Q741" t="s">
        <v>22</v>
      </c>
      <c r="R741" t="s">
        <v>22</v>
      </c>
      <c r="S741">
        <v>20</v>
      </c>
      <c r="T741">
        <v>5</v>
      </c>
      <c r="U741">
        <v>3</v>
      </c>
    </row>
    <row r="742" spans="1:21" x14ac:dyDescent="0.3">
      <c r="A742">
        <v>1996</v>
      </c>
      <c r="B742">
        <v>16</v>
      </c>
      <c r="C742">
        <v>2.8</v>
      </c>
      <c r="D742" t="s">
        <v>21</v>
      </c>
      <c r="E742">
        <v>7</v>
      </c>
      <c r="F742">
        <v>5</v>
      </c>
      <c r="G742">
        <v>1258</v>
      </c>
      <c r="H742">
        <v>0.1</v>
      </c>
      <c r="I742">
        <v>138</v>
      </c>
      <c r="J742">
        <v>17</v>
      </c>
      <c r="K742">
        <v>14</v>
      </c>
      <c r="L742">
        <v>937</v>
      </c>
      <c r="M742">
        <v>1083</v>
      </c>
      <c r="N742" t="s">
        <v>22</v>
      </c>
      <c r="O742" t="s">
        <v>21</v>
      </c>
      <c r="P742" t="s">
        <v>21</v>
      </c>
      <c r="Q742" t="s">
        <v>22</v>
      </c>
      <c r="R742" t="s">
        <v>21</v>
      </c>
      <c r="S742">
        <v>4</v>
      </c>
      <c r="T742">
        <v>0</v>
      </c>
      <c r="U742">
        <v>1</v>
      </c>
    </row>
    <row r="743" spans="1:21" x14ac:dyDescent="0.3">
      <c r="A743">
        <v>1790</v>
      </c>
      <c r="B743">
        <v>18</v>
      </c>
      <c r="C743">
        <v>2.2999999999999998</v>
      </c>
      <c r="D743" t="s">
        <v>21</v>
      </c>
      <c r="E743">
        <v>49</v>
      </c>
      <c r="F743">
        <v>3</v>
      </c>
      <c r="G743">
        <v>3568</v>
      </c>
      <c r="H743">
        <v>0.5</v>
      </c>
      <c r="I743">
        <v>100</v>
      </c>
      <c r="J743">
        <v>6</v>
      </c>
      <c r="K743">
        <v>2</v>
      </c>
      <c r="L743">
        <v>396</v>
      </c>
      <c r="M743">
        <v>1980</v>
      </c>
      <c r="N743" t="s">
        <v>22</v>
      </c>
      <c r="O743" t="s">
        <v>21</v>
      </c>
      <c r="P743" t="s">
        <v>21</v>
      </c>
      <c r="Q743" t="s">
        <v>21</v>
      </c>
      <c r="R743" t="s">
        <v>21</v>
      </c>
      <c r="S743">
        <v>11</v>
      </c>
      <c r="T743">
        <v>3</v>
      </c>
      <c r="U743">
        <v>3</v>
      </c>
    </row>
    <row r="744" spans="1:21" x14ac:dyDescent="0.3">
      <c r="A744">
        <v>688</v>
      </c>
      <c r="B744">
        <v>4</v>
      </c>
      <c r="C744">
        <v>2.5</v>
      </c>
      <c r="D744" t="s">
        <v>21</v>
      </c>
      <c r="E744">
        <v>57</v>
      </c>
      <c r="F744">
        <v>7</v>
      </c>
      <c r="G744">
        <v>3745</v>
      </c>
      <c r="H744">
        <v>0.8</v>
      </c>
      <c r="I744">
        <v>131</v>
      </c>
      <c r="J744">
        <v>17</v>
      </c>
      <c r="K744">
        <v>1</v>
      </c>
      <c r="L744">
        <v>426</v>
      </c>
      <c r="M744">
        <v>1964</v>
      </c>
      <c r="N744" t="s">
        <v>21</v>
      </c>
      <c r="O744" t="s">
        <v>22</v>
      </c>
      <c r="P744" t="s">
        <v>22</v>
      </c>
      <c r="Q744" t="s">
        <v>22</v>
      </c>
      <c r="R744" t="s">
        <v>22</v>
      </c>
      <c r="S744">
        <v>3</v>
      </c>
      <c r="T744">
        <v>0</v>
      </c>
      <c r="U744">
        <v>3</v>
      </c>
    </row>
    <row r="745" spans="1:21" x14ac:dyDescent="0.3">
      <c r="A745">
        <v>668</v>
      </c>
      <c r="B745">
        <v>8</v>
      </c>
      <c r="C745">
        <v>0.5</v>
      </c>
      <c r="D745" t="s">
        <v>21</v>
      </c>
      <c r="E745">
        <v>3</v>
      </c>
      <c r="F745">
        <v>5</v>
      </c>
      <c r="G745">
        <v>2746</v>
      </c>
      <c r="H745">
        <v>0.1</v>
      </c>
      <c r="I745">
        <v>155</v>
      </c>
      <c r="J745">
        <v>9</v>
      </c>
      <c r="K745">
        <v>5</v>
      </c>
      <c r="L745">
        <v>666</v>
      </c>
      <c r="M745">
        <v>1203</v>
      </c>
      <c r="N745" t="s">
        <v>21</v>
      </c>
      <c r="O745" t="s">
        <v>21</v>
      </c>
      <c r="P745" t="s">
        <v>22</v>
      </c>
      <c r="Q745" t="s">
        <v>21</v>
      </c>
      <c r="R745" t="s">
        <v>22</v>
      </c>
      <c r="S745">
        <v>13</v>
      </c>
      <c r="T745">
        <v>0</v>
      </c>
      <c r="U745">
        <v>2</v>
      </c>
    </row>
    <row r="746" spans="1:21" x14ac:dyDescent="0.3">
      <c r="A746">
        <v>1358</v>
      </c>
      <c r="B746">
        <v>11</v>
      </c>
      <c r="C746">
        <v>2.5</v>
      </c>
      <c r="D746" t="s">
        <v>21</v>
      </c>
      <c r="E746">
        <v>20</v>
      </c>
      <c r="F746">
        <v>7</v>
      </c>
      <c r="G746">
        <v>3406</v>
      </c>
      <c r="H746">
        <v>0.6</v>
      </c>
      <c r="I746">
        <v>135</v>
      </c>
      <c r="J746">
        <v>5</v>
      </c>
      <c r="K746">
        <v>1</v>
      </c>
      <c r="L746">
        <v>1485</v>
      </c>
      <c r="M746">
        <v>1655</v>
      </c>
      <c r="N746" t="s">
        <v>22</v>
      </c>
      <c r="O746" t="s">
        <v>22</v>
      </c>
      <c r="P746" t="s">
        <v>22</v>
      </c>
      <c r="Q746" t="s">
        <v>21</v>
      </c>
      <c r="R746" t="s">
        <v>22</v>
      </c>
      <c r="S746">
        <v>0</v>
      </c>
      <c r="T746">
        <v>0</v>
      </c>
      <c r="U746">
        <v>3</v>
      </c>
    </row>
    <row r="747" spans="1:21" x14ac:dyDescent="0.3">
      <c r="A747">
        <v>1998</v>
      </c>
      <c r="B747">
        <v>18</v>
      </c>
      <c r="C747">
        <v>1.2</v>
      </c>
      <c r="D747" t="s">
        <v>22</v>
      </c>
      <c r="E747">
        <v>31</v>
      </c>
      <c r="F747">
        <v>8</v>
      </c>
      <c r="G747">
        <v>2311</v>
      </c>
      <c r="H747">
        <v>0.6</v>
      </c>
      <c r="I747">
        <v>196</v>
      </c>
      <c r="J747">
        <v>17</v>
      </c>
      <c r="K747">
        <v>9</v>
      </c>
      <c r="L747">
        <v>50</v>
      </c>
      <c r="M747">
        <v>1356</v>
      </c>
      <c r="N747" t="s">
        <v>21</v>
      </c>
      <c r="O747" t="s">
        <v>21</v>
      </c>
      <c r="P747" t="s">
        <v>22</v>
      </c>
      <c r="Q747" t="s">
        <v>22</v>
      </c>
      <c r="R747" t="s">
        <v>21</v>
      </c>
      <c r="S747">
        <v>19</v>
      </c>
      <c r="T747">
        <v>8</v>
      </c>
      <c r="U747">
        <v>2</v>
      </c>
    </row>
    <row r="748" spans="1:21" x14ac:dyDescent="0.3">
      <c r="A748">
        <v>1806</v>
      </c>
      <c r="B748">
        <v>6</v>
      </c>
      <c r="C748">
        <v>2</v>
      </c>
      <c r="D748" t="s">
        <v>21</v>
      </c>
      <c r="E748">
        <v>54</v>
      </c>
      <c r="F748">
        <v>1</v>
      </c>
      <c r="G748">
        <v>3142</v>
      </c>
      <c r="H748">
        <v>0.1</v>
      </c>
      <c r="I748">
        <v>117</v>
      </c>
      <c r="J748">
        <v>13</v>
      </c>
      <c r="K748">
        <v>0</v>
      </c>
      <c r="L748">
        <v>347</v>
      </c>
      <c r="M748">
        <v>727</v>
      </c>
      <c r="N748" t="s">
        <v>22</v>
      </c>
      <c r="O748" t="s">
        <v>21</v>
      </c>
      <c r="P748" t="s">
        <v>21</v>
      </c>
      <c r="Q748" t="s">
        <v>21</v>
      </c>
      <c r="R748" t="s">
        <v>21</v>
      </c>
      <c r="S748">
        <v>11</v>
      </c>
      <c r="T748">
        <v>2</v>
      </c>
      <c r="U748">
        <v>3</v>
      </c>
    </row>
    <row r="749" spans="1:21" x14ac:dyDescent="0.3">
      <c r="A749">
        <v>1352</v>
      </c>
      <c r="B749">
        <v>14</v>
      </c>
      <c r="C749">
        <v>2.4</v>
      </c>
      <c r="D749" t="s">
        <v>22</v>
      </c>
      <c r="E749">
        <v>6</v>
      </c>
      <c r="F749">
        <v>6</v>
      </c>
      <c r="G749">
        <v>1309</v>
      </c>
      <c r="H749">
        <v>0.9</v>
      </c>
      <c r="I749">
        <v>92</v>
      </c>
      <c r="J749">
        <v>12</v>
      </c>
      <c r="K749">
        <v>1</v>
      </c>
      <c r="L749">
        <v>629</v>
      </c>
      <c r="M749">
        <v>1299</v>
      </c>
      <c r="N749" t="s">
        <v>22</v>
      </c>
      <c r="O749" t="s">
        <v>21</v>
      </c>
      <c r="P749" t="s">
        <v>21</v>
      </c>
      <c r="Q749" t="s">
        <v>22</v>
      </c>
      <c r="R749" t="s">
        <v>22</v>
      </c>
      <c r="S749">
        <v>9</v>
      </c>
      <c r="T749">
        <v>5</v>
      </c>
      <c r="U749">
        <v>1</v>
      </c>
    </row>
    <row r="750" spans="1:21" x14ac:dyDescent="0.3">
      <c r="A750">
        <v>1308</v>
      </c>
      <c r="B750">
        <v>9</v>
      </c>
      <c r="C750">
        <v>1.3</v>
      </c>
      <c r="D750" t="s">
        <v>21</v>
      </c>
      <c r="E750">
        <v>46</v>
      </c>
      <c r="F750">
        <v>1</v>
      </c>
      <c r="G750">
        <v>488</v>
      </c>
      <c r="H750">
        <v>0.9</v>
      </c>
      <c r="I750">
        <v>199</v>
      </c>
      <c r="J750">
        <v>5</v>
      </c>
      <c r="K750">
        <v>3</v>
      </c>
      <c r="L750">
        <v>275</v>
      </c>
      <c r="M750">
        <v>989</v>
      </c>
      <c r="N750" t="s">
        <v>21</v>
      </c>
      <c r="O750" t="s">
        <v>22</v>
      </c>
      <c r="P750" t="s">
        <v>22</v>
      </c>
      <c r="Q750" t="s">
        <v>22</v>
      </c>
      <c r="R750" t="s">
        <v>22</v>
      </c>
      <c r="S750">
        <v>12</v>
      </c>
      <c r="T750">
        <v>8</v>
      </c>
      <c r="U750">
        <v>0</v>
      </c>
    </row>
    <row r="751" spans="1:21" x14ac:dyDescent="0.3">
      <c r="A751">
        <v>1565</v>
      </c>
      <c r="B751">
        <v>7</v>
      </c>
      <c r="C751">
        <v>0.5</v>
      </c>
      <c r="D751" t="s">
        <v>22</v>
      </c>
      <c r="E751">
        <v>38</v>
      </c>
      <c r="F751">
        <v>5</v>
      </c>
      <c r="G751">
        <v>308</v>
      </c>
      <c r="H751">
        <v>0.1</v>
      </c>
      <c r="I751">
        <v>121</v>
      </c>
      <c r="J751">
        <v>19</v>
      </c>
      <c r="K751">
        <v>17</v>
      </c>
      <c r="L751">
        <v>781</v>
      </c>
      <c r="M751">
        <v>1364</v>
      </c>
      <c r="N751" t="s">
        <v>21</v>
      </c>
      <c r="O751" t="s">
        <v>21</v>
      </c>
      <c r="P751" t="s">
        <v>22</v>
      </c>
      <c r="Q751" t="s">
        <v>21</v>
      </c>
      <c r="R751" t="s">
        <v>21</v>
      </c>
      <c r="S751">
        <v>1</v>
      </c>
      <c r="T751">
        <v>0</v>
      </c>
      <c r="U751">
        <v>0</v>
      </c>
    </row>
    <row r="752" spans="1:21" x14ac:dyDescent="0.3">
      <c r="A752">
        <v>1189</v>
      </c>
      <c r="B752">
        <v>13</v>
      </c>
      <c r="C752">
        <v>2.2999999999999998</v>
      </c>
      <c r="D752" t="s">
        <v>22</v>
      </c>
      <c r="E752">
        <v>8</v>
      </c>
      <c r="F752">
        <v>3</v>
      </c>
      <c r="G752">
        <v>893</v>
      </c>
      <c r="H752">
        <v>0.5</v>
      </c>
      <c r="I752">
        <v>198</v>
      </c>
      <c r="J752">
        <v>9</v>
      </c>
      <c r="K752">
        <v>6</v>
      </c>
      <c r="L752">
        <v>379</v>
      </c>
      <c r="M752">
        <v>932</v>
      </c>
      <c r="N752" t="s">
        <v>21</v>
      </c>
      <c r="O752" t="s">
        <v>21</v>
      </c>
      <c r="P752" t="s">
        <v>22</v>
      </c>
      <c r="Q752" t="s">
        <v>22</v>
      </c>
      <c r="R752" t="s">
        <v>21</v>
      </c>
      <c r="S752">
        <v>14</v>
      </c>
      <c r="T752">
        <v>13</v>
      </c>
      <c r="U752">
        <v>0</v>
      </c>
    </row>
    <row r="753" spans="1:21" x14ac:dyDescent="0.3">
      <c r="A753">
        <v>793</v>
      </c>
      <c r="B753">
        <v>14</v>
      </c>
      <c r="C753">
        <v>1</v>
      </c>
      <c r="D753" t="s">
        <v>21</v>
      </c>
      <c r="E753">
        <v>30</v>
      </c>
      <c r="F753">
        <v>2</v>
      </c>
      <c r="G753">
        <v>2332</v>
      </c>
      <c r="H753">
        <v>0.9</v>
      </c>
      <c r="I753">
        <v>133</v>
      </c>
      <c r="J753">
        <v>17</v>
      </c>
      <c r="K753">
        <v>13</v>
      </c>
      <c r="L753">
        <v>1858</v>
      </c>
      <c r="M753">
        <v>1935</v>
      </c>
      <c r="N753" t="s">
        <v>21</v>
      </c>
      <c r="O753" t="s">
        <v>21</v>
      </c>
      <c r="P753" t="s">
        <v>21</v>
      </c>
      <c r="Q753" t="s">
        <v>21</v>
      </c>
      <c r="R753" t="s">
        <v>22</v>
      </c>
      <c r="S753">
        <v>15</v>
      </c>
      <c r="T753">
        <v>5</v>
      </c>
      <c r="U753">
        <v>2</v>
      </c>
    </row>
    <row r="754" spans="1:21" x14ac:dyDescent="0.3">
      <c r="A754">
        <v>1572</v>
      </c>
      <c r="B754">
        <v>10</v>
      </c>
      <c r="C754">
        <v>0.6</v>
      </c>
      <c r="D754" t="s">
        <v>22</v>
      </c>
      <c r="E754">
        <v>58</v>
      </c>
      <c r="F754">
        <v>7</v>
      </c>
      <c r="G754">
        <v>2462</v>
      </c>
      <c r="H754">
        <v>0.2</v>
      </c>
      <c r="I754">
        <v>157</v>
      </c>
      <c r="J754">
        <v>12</v>
      </c>
      <c r="K754">
        <v>8</v>
      </c>
      <c r="L754">
        <v>1109</v>
      </c>
      <c r="M754">
        <v>1937</v>
      </c>
      <c r="N754" t="s">
        <v>22</v>
      </c>
      <c r="O754" t="s">
        <v>21</v>
      </c>
      <c r="P754" t="s">
        <v>21</v>
      </c>
      <c r="Q754" t="s">
        <v>22</v>
      </c>
      <c r="R754" t="s">
        <v>22</v>
      </c>
      <c r="S754">
        <v>8</v>
      </c>
      <c r="T754">
        <v>0</v>
      </c>
      <c r="U754">
        <v>3</v>
      </c>
    </row>
    <row r="755" spans="1:21" x14ac:dyDescent="0.3">
      <c r="A755">
        <v>1807</v>
      </c>
      <c r="B755">
        <v>17</v>
      </c>
      <c r="C755">
        <v>2.9</v>
      </c>
      <c r="D755" t="s">
        <v>22</v>
      </c>
      <c r="E755">
        <v>16</v>
      </c>
      <c r="F755">
        <v>3</v>
      </c>
      <c r="G755">
        <v>2921</v>
      </c>
      <c r="H755">
        <v>0.2</v>
      </c>
      <c r="I755">
        <v>125</v>
      </c>
      <c r="J755">
        <v>8</v>
      </c>
      <c r="K755">
        <v>5</v>
      </c>
      <c r="L755">
        <v>1221</v>
      </c>
      <c r="M755">
        <v>1415</v>
      </c>
      <c r="N755" t="s">
        <v>21</v>
      </c>
      <c r="O755" t="s">
        <v>22</v>
      </c>
      <c r="P755" t="s">
        <v>22</v>
      </c>
      <c r="Q755" t="s">
        <v>22</v>
      </c>
      <c r="R755" t="s">
        <v>21</v>
      </c>
      <c r="S755">
        <v>0</v>
      </c>
      <c r="T755">
        <v>0</v>
      </c>
      <c r="U755">
        <v>3</v>
      </c>
    </row>
    <row r="756" spans="1:21" x14ac:dyDescent="0.3">
      <c r="A756">
        <v>1339</v>
      </c>
      <c r="B756">
        <v>3</v>
      </c>
      <c r="C756">
        <v>0.5</v>
      </c>
      <c r="D756" t="s">
        <v>21</v>
      </c>
      <c r="E756">
        <v>21</v>
      </c>
      <c r="F756">
        <v>4</v>
      </c>
      <c r="G756">
        <v>867</v>
      </c>
      <c r="H756">
        <v>0.5</v>
      </c>
      <c r="I756">
        <v>80</v>
      </c>
      <c r="J756">
        <v>8</v>
      </c>
      <c r="K756">
        <v>3</v>
      </c>
      <c r="L756">
        <v>833</v>
      </c>
      <c r="M756">
        <v>1441</v>
      </c>
      <c r="N756" t="s">
        <v>21</v>
      </c>
      <c r="O756" t="s">
        <v>21</v>
      </c>
      <c r="P756" t="s">
        <v>21</v>
      </c>
      <c r="Q756" t="s">
        <v>22</v>
      </c>
      <c r="R756" t="s">
        <v>21</v>
      </c>
      <c r="S756">
        <v>11</v>
      </c>
      <c r="T756">
        <v>10</v>
      </c>
      <c r="U756">
        <v>0</v>
      </c>
    </row>
    <row r="757" spans="1:21" x14ac:dyDescent="0.3">
      <c r="A757">
        <v>534</v>
      </c>
      <c r="B757">
        <v>20</v>
      </c>
      <c r="C757">
        <v>0.5</v>
      </c>
      <c r="D757" t="s">
        <v>21</v>
      </c>
      <c r="E757">
        <v>16</v>
      </c>
      <c r="F757">
        <v>5</v>
      </c>
      <c r="G757">
        <v>3926</v>
      </c>
      <c r="H757">
        <v>1</v>
      </c>
      <c r="I757">
        <v>189</v>
      </c>
      <c r="J757">
        <v>16</v>
      </c>
      <c r="K757">
        <v>12</v>
      </c>
      <c r="L757">
        <v>393</v>
      </c>
      <c r="M757">
        <v>1199</v>
      </c>
      <c r="N757" t="s">
        <v>22</v>
      </c>
      <c r="O757" t="s">
        <v>21</v>
      </c>
      <c r="P757" t="s">
        <v>21</v>
      </c>
      <c r="Q757" t="s">
        <v>22</v>
      </c>
      <c r="R757" t="s">
        <v>22</v>
      </c>
      <c r="S757">
        <v>1</v>
      </c>
      <c r="T757">
        <v>0</v>
      </c>
      <c r="U757">
        <v>3</v>
      </c>
    </row>
    <row r="758" spans="1:21" x14ac:dyDescent="0.3">
      <c r="A758">
        <v>1396</v>
      </c>
      <c r="B758">
        <v>15</v>
      </c>
      <c r="C758">
        <v>2.4</v>
      </c>
      <c r="D758" t="s">
        <v>21</v>
      </c>
      <c r="E758">
        <v>46</v>
      </c>
      <c r="F758">
        <v>7</v>
      </c>
      <c r="G758">
        <v>2389</v>
      </c>
      <c r="H758">
        <v>0.1</v>
      </c>
      <c r="I758">
        <v>138</v>
      </c>
      <c r="J758">
        <v>7</v>
      </c>
      <c r="K758">
        <v>3</v>
      </c>
      <c r="L758">
        <v>1191</v>
      </c>
      <c r="M758">
        <v>1347</v>
      </c>
      <c r="N758" t="s">
        <v>22</v>
      </c>
      <c r="O758" t="s">
        <v>22</v>
      </c>
      <c r="P758" t="s">
        <v>22</v>
      </c>
      <c r="Q758" t="s">
        <v>21</v>
      </c>
      <c r="R758" t="s">
        <v>22</v>
      </c>
      <c r="S758">
        <v>1</v>
      </c>
      <c r="T758">
        <v>0</v>
      </c>
      <c r="U758">
        <v>2</v>
      </c>
    </row>
    <row r="759" spans="1:21" x14ac:dyDescent="0.3">
      <c r="A759">
        <v>1973</v>
      </c>
      <c r="B759">
        <v>5</v>
      </c>
      <c r="C759">
        <v>1.6</v>
      </c>
      <c r="D759" t="s">
        <v>21</v>
      </c>
      <c r="E759">
        <v>39</v>
      </c>
      <c r="F759">
        <v>4</v>
      </c>
      <c r="G759">
        <v>1993</v>
      </c>
      <c r="H759">
        <v>0.8</v>
      </c>
      <c r="I759">
        <v>152</v>
      </c>
      <c r="J759">
        <v>9</v>
      </c>
      <c r="K759">
        <v>0</v>
      </c>
      <c r="L759">
        <v>792</v>
      </c>
      <c r="M759">
        <v>1181</v>
      </c>
      <c r="N759" t="s">
        <v>22</v>
      </c>
      <c r="O759" t="s">
        <v>21</v>
      </c>
      <c r="P759" t="s">
        <v>21</v>
      </c>
      <c r="Q759" t="s">
        <v>22</v>
      </c>
      <c r="R759" t="s">
        <v>22</v>
      </c>
      <c r="S759">
        <v>6</v>
      </c>
      <c r="T759">
        <v>5</v>
      </c>
      <c r="U759">
        <v>2</v>
      </c>
    </row>
    <row r="760" spans="1:21" x14ac:dyDescent="0.3">
      <c r="A760">
        <v>1008</v>
      </c>
      <c r="B760">
        <v>11</v>
      </c>
      <c r="C760">
        <v>0.8</v>
      </c>
      <c r="D760" t="s">
        <v>22</v>
      </c>
      <c r="E760">
        <v>61</v>
      </c>
      <c r="F760">
        <v>3</v>
      </c>
      <c r="G760">
        <v>2009</v>
      </c>
      <c r="H760">
        <v>1</v>
      </c>
      <c r="I760">
        <v>114</v>
      </c>
      <c r="J760">
        <v>10</v>
      </c>
      <c r="K760">
        <v>3</v>
      </c>
      <c r="L760">
        <v>1077</v>
      </c>
      <c r="M760">
        <v>1122</v>
      </c>
      <c r="N760" t="s">
        <v>22</v>
      </c>
      <c r="O760" t="s">
        <v>21</v>
      </c>
      <c r="P760" t="s">
        <v>22</v>
      </c>
      <c r="Q760" t="s">
        <v>22</v>
      </c>
      <c r="R760" t="s">
        <v>22</v>
      </c>
      <c r="S760">
        <v>15</v>
      </c>
      <c r="T760">
        <v>11</v>
      </c>
      <c r="U760">
        <v>1</v>
      </c>
    </row>
    <row r="761" spans="1:21" x14ac:dyDescent="0.3">
      <c r="A761">
        <v>1861</v>
      </c>
      <c r="B761">
        <v>4</v>
      </c>
      <c r="C761">
        <v>0.9</v>
      </c>
      <c r="D761" t="s">
        <v>22</v>
      </c>
      <c r="E761">
        <v>55</v>
      </c>
      <c r="F761">
        <v>7</v>
      </c>
      <c r="G761">
        <v>601</v>
      </c>
      <c r="H761">
        <v>0.5</v>
      </c>
      <c r="I761">
        <v>148</v>
      </c>
      <c r="J761">
        <v>7</v>
      </c>
      <c r="K761">
        <v>5</v>
      </c>
      <c r="L761">
        <v>1698</v>
      </c>
      <c r="M761">
        <v>1877</v>
      </c>
      <c r="N761" t="s">
        <v>22</v>
      </c>
      <c r="O761" t="s">
        <v>21</v>
      </c>
      <c r="P761" t="s">
        <v>21</v>
      </c>
      <c r="Q761" t="s">
        <v>22</v>
      </c>
      <c r="R761" t="s">
        <v>21</v>
      </c>
      <c r="S761">
        <v>8</v>
      </c>
      <c r="T761">
        <v>4</v>
      </c>
      <c r="U761">
        <v>1</v>
      </c>
    </row>
    <row r="762" spans="1:21" x14ac:dyDescent="0.3">
      <c r="A762">
        <v>1699</v>
      </c>
      <c r="B762">
        <v>12</v>
      </c>
      <c r="C762">
        <v>0.5</v>
      </c>
      <c r="D762" t="s">
        <v>21</v>
      </c>
      <c r="E762">
        <v>59</v>
      </c>
      <c r="F762">
        <v>4</v>
      </c>
      <c r="G762">
        <v>3796</v>
      </c>
      <c r="H762">
        <v>0.5</v>
      </c>
      <c r="I762">
        <v>97</v>
      </c>
      <c r="J762">
        <v>17</v>
      </c>
      <c r="K762">
        <v>10</v>
      </c>
      <c r="L762">
        <v>466</v>
      </c>
      <c r="M762">
        <v>1768</v>
      </c>
      <c r="N762" t="s">
        <v>21</v>
      </c>
      <c r="O762" t="s">
        <v>22</v>
      </c>
      <c r="P762" t="s">
        <v>22</v>
      </c>
      <c r="Q762" t="s">
        <v>21</v>
      </c>
      <c r="R762" t="s">
        <v>22</v>
      </c>
      <c r="S762">
        <v>3</v>
      </c>
      <c r="T762">
        <v>1</v>
      </c>
      <c r="U762">
        <v>3</v>
      </c>
    </row>
    <row r="763" spans="1:21" x14ac:dyDescent="0.3">
      <c r="A763">
        <v>1845</v>
      </c>
      <c r="B763">
        <v>6</v>
      </c>
      <c r="C763">
        <v>0.5</v>
      </c>
      <c r="D763" t="s">
        <v>21</v>
      </c>
      <c r="E763">
        <v>61</v>
      </c>
      <c r="F763">
        <v>1</v>
      </c>
      <c r="G763">
        <v>1731</v>
      </c>
      <c r="H763">
        <v>0.3</v>
      </c>
      <c r="I763">
        <v>96</v>
      </c>
      <c r="J763">
        <v>9</v>
      </c>
      <c r="K763">
        <v>5</v>
      </c>
      <c r="L763">
        <v>292</v>
      </c>
      <c r="M763">
        <v>695</v>
      </c>
      <c r="N763" t="s">
        <v>22</v>
      </c>
      <c r="O763" t="s">
        <v>22</v>
      </c>
      <c r="P763" t="s">
        <v>22</v>
      </c>
      <c r="Q763" t="s">
        <v>22</v>
      </c>
      <c r="R763" t="s">
        <v>21</v>
      </c>
      <c r="S763">
        <v>12</v>
      </c>
      <c r="T763">
        <v>10</v>
      </c>
      <c r="U763">
        <v>1</v>
      </c>
    </row>
    <row r="764" spans="1:21" x14ac:dyDescent="0.3">
      <c r="A764">
        <v>1515</v>
      </c>
      <c r="B764">
        <v>20</v>
      </c>
      <c r="C764">
        <v>2.6</v>
      </c>
      <c r="D764" t="s">
        <v>22</v>
      </c>
      <c r="E764">
        <v>56</v>
      </c>
      <c r="F764">
        <v>3</v>
      </c>
      <c r="G764">
        <v>262</v>
      </c>
      <c r="H764">
        <v>0.9</v>
      </c>
      <c r="I764">
        <v>184</v>
      </c>
      <c r="J764">
        <v>14</v>
      </c>
      <c r="K764">
        <v>4</v>
      </c>
      <c r="L764">
        <v>1438</v>
      </c>
      <c r="M764">
        <v>1593</v>
      </c>
      <c r="N764" t="s">
        <v>21</v>
      </c>
      <c r="O764" t="s">
        <v>21</v>
      </c>
      <c r="P764" t="s">
        <v>21</v>
      </c>
      <c r="Q764" t="s">
        <v>22</v>
      </c>
      <c r="R764" t="s">
        <v>22</v>
      </c>
      <c r="S764">
        <v>1</v>
      </c>
      <c r="T764">
        <v>0</v>
      </c>
      <c r="U764">
        <v>0</v>
      </c>
    </row>
    <row r="765" spans="1:21" x14ac:dyDescent="0.3">
      <c r="A765">
        <v>696</v>
      </c>
      <c r="B765">
        <v>4</v>
      </c>
      <c r="C765">
        <v>2.4</v>
      </c>
      <c r="D765" t="s">
        <v>22</v>
      </c>
      <c r="E765">
        <v>35</v>
      </c>
      <c r="F765">
        <v>3</v>
      </c>
      <c r="G765">
        <v>2022</v>
      </c>
      <c r="H765">
        <v>0.2</v>
      </c>
      <c r="I765">
        <v>103</v>
      </c>
      <c r="J765">
        <v>14</v>
      </c>
      <c r="K765">
        <v>11</v>
      </c>
      <c r="L765">
        <v>533</v>
      </c>
      <c r="M765">
        <v>797</v>
      </c>
      <c r="N765" t="s">
        <v>22</v>
      </c>
      <c r="O765" t="s">
        <v>21</v>
      </c>
      <c r="P765" t="s">
        <v>21</v>
      </c>
      <c r="Q765" t="s">
        <v>21</v>
      </c>
      <c r="R765" t="s">
        <v>21</v>
      </c>
      <c r="S765">
        <v>13</v>
      </c>
      <c r="T765">
        <v>11</v>
      </c>
      <c r="U765">
        <v>1</v>
      </c>
    </row>
    <row r="766" spans="1:21" x14ac:dyDescent="0.3">
      <c r="A766">
        <v>1844</v>
      </c>
      <c r="B766">
        <v>14</v>
      </c>
      <c r="C766">
        <v>2.2999999999999998</v>
      </c>
      <c r="D766" t="s">
        <v>21</v>
      </c>
      <c r="E766">
        <v>51</v>
      </c>
      <c r="F766">
        <v>8</v>
      </c>
      <c r="G766">
        <v>1724</v>
      </c>
      <c r="H766">
        <v>0.7</v>
      </c>
      <c r="I766">
        <v>158</v>
      </c>
      <c r="J766">
        <v>5</v>
      </c>
      <c r="K766">
        <v>1</v>
      </c>
      <c r="L766">
        <v>533</v>
      </c>
      <c r="M766">
        <v>882</v>
      </c>
      <c r="N766" t="s">
        <v>21</v>
      </c>
      <c r="O766" t="s">
        <v>22</v>
      </c>
      <c r="P766" t="s">
        <v>22</v>
      </c>
      <c r="Q766" t="s">
        <v>21</v>
      </c>
      <c r="R766" t="s">
        <v>21</v>
      </c>
      <c r="S766">
        <v>3</v>
      </c>
      <c r="T766">
        <v>1</v>
      </c>
      <c r="U766">
        <v>1</v>
      </c>
    </row>
    <row r="767" spans="1:21" x14ac:dyDescent="0.3">
      <c r="A767">
        <v>832</v>
      </c>
      <c r="B767">
        <v>11</v>
      </c>
      <c r="C767">
        <v>0.7</v>
      </c>
      <c r="D767" t="s">
        <v>21</v>
      </c>
      <c r="E767">
        <v>39</v>
      </c>
      <c r="F767">
        <v>4</v>
      </c>
      <c r="G767">
        <v>1799</v>
      </c>
      <c r="H767">
        <v>0.7</v>
      </c>
      <c r="I767">
        <v>103</v>
      </c>
      <c r="J767">
        <v>5</v>
      </c>
      <c r="K767">
        <v>2</v>
      </c>
      <c r="L767">
        <v>125</v>
      </c>
      <c r="M767">
        <v>1504</v>
      </c>
      <c r="N767" t="s">
        <v>22</v>
      </c>
      <c r="O767" t="s">
        <v>21</v>
      </c>
      <c r="P767" t="s">
        <v>21</v>
      </c>
      <c r="Q767" t="s">
        <v>21</v>
      </c>
      <c r="R767" t="s">
        <v>22</v>
      </c>
      <c r="S767">
        <v>3</v>
      </c>
      <c r="T767">
        <v>2</v>
      </c>
      <c r="U767">
        <v>1</v>
      </c>
    </row>
    <row r="768" spans="1:21" x14ac:dyDescent="0.3">
      <c r="A768">
        <v>1128</v>
      </c>
      <c r="B768">
        <v>19</v>
      </c>
      <c r="C768">
        <v>0.5</v>
      </c>
      <c r="D768" t="s">
        <v>21</v>
      </c>
      <c r="E768">
        <v>33</v>
      </c>
      <c r="F768">
        <v>8</v>
      </c>
      <c r="G768">
        <v>1440</v>
      </c>
      <c r="H768">
        <v>0.6</v>
      </c>
      <c r="I768">
        <v>147</v>
      </c>
      <c r="J768">
        <v>17</v>
      </c>
      <c r="K768">
        <v>15</v>
      </c>
      <c r="L768">
        <v>938</v>
      </c>
      <c r="M768">
        <v>1226</v>
      </c>
      <c r="N768" t="s">
        <v>22</v>
      </c>
      <c r="O768" t="s">
        <v>21</v>
      </c>
      <c r="P768" t="s">
        <v>22</v>
      </c>
      <c r="Q768" t="s">
        <v>22</v>
      </c>
      <c r="R768" t="s">
        <v>21</v>
      </c>
      <c r="S768">
        <v>7</v>
      </c>
      <c r="T768">
        <v>6</v>
      </c>
      <c r="U768">
        <v>1</v>
      </c>
    </row>
    <row r="769" spans="1:21" x14ac:dyDescent="0.3">
      <c r="A769">
        <v>1187</v>
      </c>
      <c r="B769">
        <v>5</v>
      </c>
      <c r="C769">
        <v>2.2999999999999998</v>
      </c>
      <c r="D769" t="s">
        <v>22</v>
      </c>
      <c r="E769">
        <v>21</v>
      </c>
      <c r="F769">
        <v>6</v>
      </c>
      <c r="G769">
        <v>2547</v>
      </c>
      <c r="H769">
        <v>0.2</v>
      </c>
      <c r="I769">
        <v>122</v>
      </c>
      <c r="J769">
        <v>10</v>
      </c>
      <c r="K769">
        <v>3</v>
      </c>
      <c r="L769">
        <v>215</v>
      </c>
      <c r="M769">
        <v>1125</v>
      </c>
      <c r="N769" t="s">
        <v>21</v>
      </c>
      <c r="O769" t="s">
        <v>21</v>
      </c>
      <c r="P769" t="s">
        <v>21</v>
      </c>
      <c r="Q769" t="s">
        <v>22</v>
      </c>
      <c r="R769" t="s">
        <v>22</v>
      </c>
      <c r="S769">
        <v>6</v>
      </c>
      <c r="T769">
        <v>0</v>
      </c>
      <c r="U769">
        <v>2</v>
      </c>
    </row>
    <row r="770" spans="1:21" x14ac:dyDescent="0.3">
      <c r="A770">
        <v>1492</v>
      </c>
      <c r="B770">
        <v>19</v>
      </c>
      <c r="C770">
        <v>1.5</v>
      </c>
      <c r="D770" t="s">
        <v>22</v>
      </c>
      <c r="E770">
        <v>11</v>
      </c>
      <c r="F770">
        <v>3</v>
      </c>
      <c r="G770">
        <v>2259</v>
      </c>
      <c r="H770">
        <v>0.9</v>
      </c>
      <c r="I770">
        <v>85</v>
      </c>
      <c r="J770">
        <v>14</v>
      </c>
      <c r="K770">
        <v>12</v>
      </c>
      <c r="L770">
        <v>1684</v>
      </c>
      <c r="M770">
        <v>1746</v>
      </c>
      <c r="N770" t="s">
        <v>21</v>
      </c>
      <c r="O770" t="s">
        <v>22</v>
      </c>
      <c r="P770" t="s">
        <v>22</v>
      </c>
      <c r="Q770" t="s">
        <v>21</v>
      </c>
      <c r="R770" t="s">
        <v>21</v>
      </c>
      <c r="S770">
        <v>7</v>
      </c>
      <c r="T770">
        <v>5</v>
      </c>
      <c r="U770">
        <v>3</v>
      </c>
    </row>
    <row r="771" spans="1:21" x14ac:dyDescent="0.3">
      <c r="A771">
        <v>1487</v>
      </c>
      <c r="B771">
        <v>14</v>
      </c>
      <c r="C771">
        <v>0.5</v>
      </c>
      <c r="D771" t="s">
        <v>22</v>
      </c>
      <c r="E771">
        <v>57</v>
      </c>
      <c r="F771">
        <v>3</v>
      </c>
      <c r="G771">
        <v>2563</v>
      </c>
      <c r="H771">
        <v>0.7</v>
      </c>
      <c r="I771">
        <v>84</v>
      </c>
      <c r="J771">
        <v>18</v>
      </c>
      <c r="K771">
        <v>4</v>
      </c>
      <c r="L771">
        <v>140</v>
      </c>
      <c r="M771">
        <v>768</v>
      </c>
      <c r="N771" t="s">
        <v>22</v>
      </c>
      <c r="O771" t="s">
        <v>21</v>
      </c>
      <c r="P771" t="s">
        <v>21</v>
      </c>
      <c r="Q771" t="s">
        <v>22</v>
      </c>
      <c r="R771" t="s">
        <v>22</v>
      </c>
      <c r="S771">
        <v>12</v>
      </c>
      <c r="T771">
        <v>6</v>
      </c>
      <c r="U771">
        <v>2</v>
      </c>
    </row>
    <row r="772" spans="1:21" x14ac:dyDescent="0.3">
      <c r="A772">
        <v>637</v>
      </c>
      <c r="B772">
        <v>7</v>
      </c>
      <c r="C772">
        <v>0.8</v>
      </c>
      <c r="D772" t="s">
        <v>21</v>
      </c>
      <c r="E772">
        <v>28</v>
      </c>
      <c r="F772">
        <v>4</v>
      </c>
      <c r="G772">
        <v>2725</v>
      </c>
      <c r="H772">
        <v>0.6</v>
      </c>
      <c r="I772">
        <v>194</v>
      </c>
      <c r="J772">
        <v>15</v>
      </c>
      <c r="K772">
        <v>10</v>
      </c>
      <c r="L772">
        <v>1080</v>
      </c>
      <c r="M772">
        <v>1289</v>
      </c>
      <c r="N772" t="s">
        <v>22</v>
      </c>
      <c r="O772" t="s">
        <v>22</v>
      </c>
      <c r="P772" t="s">
        <v>22</v>
      </c>
      <c r="Q772" t="s">
        <v>22</v>
      </c>
      <c r="R772" t="s">
        <v>21</v>
      </c>
      <c r="S772">
        <v>6</v>
      </c>
      <c r="T772">
        <v>2</v>
      </c>
      <c r="U772">
        <v>2</v>
      </c>
    </row>
    <row r="773" spans="1:21" x14ac:dyDescent="0.3">
      <c r="A773">
        <v>1807</v>
      </c>
      <c r="B773">
        <v>3</v>
      </c>
      <c r="C773">
        <v>2</v>
      </c>
      <c r="D773" t="s">
        <v>21</v>
      </c>
      <c r="E773">
        <v>13</v>
      </c>
      <c r="F773">
        <v>8</v>
      </c>
      <c r="G773">
        <v>323</v>
      </c>
      <c r="H773">
        <v>0.5</v>
      </c>
      <c r="I773">
        <v>155</v>
      </c>
      <c r="J773">
        <v>9</v>
      </c>
      <c r="K773">
        <v>3</v>
      </c>
      <c r="L773">
        <v>970</v>
      </c>
      <c r="M773">
        <v>974</v>
      </c>
      <c r="N773" t="s">
        <v>21</v>
      </c>
      <c r="O773" t="s">
        <v>21</v>
      </c>
      <c r="P773" t="s">
        <v>21</v>
      </c>
      <c r="Q773" t="s">
        <v>21</v>
      </c>
      <c r="R773" t="s">
        <v>22</v>
      </c>
      <c r="S773">
        <v>0</v>
      </c>
      <c r="T773">
        <v>0</v>
      </c>
      <c r="U773">
        <v>0</v>
      </c>
    </row>
    <row r="774" spans="1:21" x14ac:dyDescent="0.3">
      <c r="A774">
        <v>1938</v>
      </c>
      <c r="B774">
        <v>18</v>
      </c>
      <c r="C774">
        <v>0.5</v>
      </c>
      <c r="D774" t="s">
        <v>21</v>
      </c>
      <c r="E774">
        <v>44</v>
      </c>
      <c r="F774">
        <v>2</v>
      </c>
      <c r="G774">
        <v>3497</v>
      </c>
      <c r="H774">
        <v>0.5</v>
      </c>
      <c r="I774">
        <v>121</v>
      </c>
      <c r="J774">
        <v>18</v>
      </c>
      <c r="K774">
        <v>10</v>
      </c>
      <c r="L774">
        <v>1299</v>
      </c>
      <c r="M774">
        <v>1935</v>
      </c>
      <c r="N774" t="s">
        <v>21</v>
      </c>
      <c r="O774" t="s">
        <v>22</v>
      </c>
      <c r="P774" t="s">
        <v>22</v>
      </c>
      <c r="Q774" t="s">
        <v>22</v>
      </c>
      <c r="R774" t="s">
        <v>21</v>
      </c>
      <c r="S774">
        <v>9</v>
      </c>
      <c r="T774">
        <v>5</v>
      </c>
      <c r="U774">
        <v>3</v>
      </c>
    </row>
    <row r="775" spans="1:21" x14ac:dyDescent="0.3">
      <c r="A775">
        <v>999</v>
      </c>
      <c r="B775">
        <v>5</v>
      </c>
      <c r="C775">
        <v>1.8</v>
      </c>
      <c r="D775" t="s">
        <v>21</v>
      </c>
      <c r="E775">
        <v>27</v>
      </c>
      <c r="F775">
        <v>4</v>
      </c>
      <c r="G775">
        <v>1344</v>
      </c>
      <c r="H775">
        <v>0.1</v>
      </c>
      <c r="I775">
        <v>167</v>
      </c>
      <c r="J775">
        <v>17</v>
      </c>
      <c r="K775">
        <v>10</v>
      </c>
      <c r="L775">
        <v>20</v>
      </c>
      <c r="M775">
        <v>745</v>
      </c>
      <c r="N775" t="s">
        <v>22</v>
      </c>
      <c r="O775" t="s">
        <v>21</v>
      </c>
      <c r="P775" t="s">
        <v>21</v>
      </c>
      <c r="Q775" t="s">
        <v>22</v>
      </c>
      <c r="R775" t="s">
        <v>21</v>
      </c>
      <c r="S775">
        <v>1</v>
      </c>
      <c r="T775">
        <v>0</v>
      </c>
      <c r="U775">
        <v>0</v>
      </c>
    </row>
    <row r="776" spans="1:21" x14ac:dyDescent="0.3">
      <c r="A776">
        <v>1697</v>
      </c>
      <c r="B776">
        <v>8</v>
      </c>
      <c r="C776">
        <v>0.7</v>
      </c>
      <c r="D776" t="s">
        <v>22</v>
      </c>
      <c r="E776">
        <v>34</v>
      </c>
      <c r="F776">
        <v>1</v>
      </c>
      <c r="G776">
        <v>3701</v>
      </c>
      <c r="H776">
        <v>0.1</v>
      </c>
      <c r="I776">
        <v>95</v>
      </c>
      <c r="J776">
        <v>15</v>
      </c>
      <c r="K776">
        <v>9</v>
      </c>
      <c r="L776">
        <v>236</v>
      </c>
      <c r="M776">
        <v>1264</v>
      </c>
      <c r="N776" t="s">
        <v>21</v>
      </c>
      <c r="O776" t="s">
        <v>21</v>
      </c>
      <c r="P776" t="s">
        <v>21</v>
      </c>
      <c r="Q776" t="s">
        <v>22</v>
      </c>
      <c r="R776" t="s">
        <v>21</v>
      </c>
      <c r="S776">
        <v>3</v>
      </c>
      <c r="T776">
        <v>1</v>
      </c>
      <c r="U776">
        <v>3</v>
      </c>
    </row>
    <row r="777" spans="1:21" x14ac:dyDescent="0.3">
      <c r="A777">
        <v>504</v>
      </c>
      <c r="B777">
        <v>10</v>
      </c>
      <c r="C777">
        <v>1</v>
      </c>
      <c r="D777" t="s">
        <v>22</v>
      </c>
      <c r="E777">
        <v>14</v>
      </c>
      <c r="F777">
        <v>7</v>
      </c>
      <c r="G777">
        <v>1607</v>
      </c>
      <c r="H777">
        <v>0.5</v>
      </c>
      <c r="I777">
        <v>189</v>
      </c>
      <c r="J777">
        <v>15</v>
      </c>
      <c r="K777">
        <v>0</v>
      </c>
      <c r="L777">
        <v>881</v>
      </c>
      <c r="M777">
        <v>1129</v>
      </c>
      <c r="N777" t="s">
        <v>21</v>
      </c>
      <c r="O777" t="s">
        <v>21</v>
      </c>
      <c r="P777" t="s">
        <v>22</v>
      </c>
      <c r="Q777" t="s">
        <v>21</v>
      </c>
      <c r="R777" t="s">
        <v>21</v>
      </c>
      <c r="S777">
        <v>9</v>
      </c>
      <c r="T777">
        <v>8</v>
      </c>
      <c r="U777">
        <v>0</v>
      </c>
    </row>
    <row r="778" spans="1:21" x14ac:dyDescent="0.3">
      <c r="A778">
        <v>683</v>
      </c>
      <c r="B778">
        <v>5</v>
      </c>
      <c r="C778">
        <v>0.7</v>
      </c>
      <c r="D778" t="s">
        <v>22</v>
      </c>
      <c r="E778">
        <v>19</v>
      </c>
      <c r="F778">
        <v>4</v>
      </c>
      <c r="G778">
        <v>2622</v>
      </c>
      <c r="H778">
        <v>0.9</v>
      </c>
      <c r="I778">
        <v>173</v>
      </c>
      <c r="J778">
        <v>16</v>
      </c>
      <c r="K778">
        <v>3</v>
      </c>
      <c r="L778">
        <v>954</v>
      </c>
      <c r="M778">
        <v>1985</v>
      </c>
      <c r="N778" t="s">
        <v>22</v>
      </c>
      <c r="O778" t="s">
        <v>22</v>
      </c>
      <c r="P778" t="s">
        <v>22</v>
      </c>
      <c r="Q778" t="s">
        <v>21</v>
      </c>
      <c r="R778" t="s">
        <v>22</v>
      </c>
      <c r="S778">
        <v>17</v>
      </c>
      <c r="T778">
        <v>5</v>
      </c>
      <c r="U778">
        <v>2</v>
      </c>
    </row>
    <row r="779" spans="1:21" x14ac:dyDescent="0.3">
      <c r="A779">
        <v>1172</v>
      </c>
      <c r="B779">
        <v>6</v>
      </c>
      <c r="C779">
        <v>1.9</v>
      </c>
      <c r="D779" t="s">
        <v>22</v>
      </c>
      <c r="E779">
        <v>27</v>
      </c>
      <c r="F779">
        <v>1</v>
      </c>
      <c r="G779">
        <v>1477</v>
      </c>
      <c r="H779">
        <v>0.7</v>
      </c>
      <c r="I779">
        <v>164</v>
      </c>
      <c r="J779">
        <v>12</v>
      </c>
      <c r="K779">
        <v>0</v>
      </c>
      <c r="L779">
        <v>607</v>
      </c>
      <c r="M779">
        <v>1092</v>
      </c>
      <c r="N779" t="s">
        <v>22</v>
      </c>
      <c r="O779" t="s">
        <v>21</v>
      </c>
      <c r="P779" t="s">
        <v>21</v>
      </c>
      <c r="Q779" t="s">
        <v>22</v>
      </c>
      <c r="R779" t="s">
        <v>22</v>
      </c>
      <c r="S779">
        <v>3</v>
      </c>
      <c r="T779">
        <v>0</v>
      </c>
      <c r="U779">
        <v>1</v>
      </c>
    </row>
    <row r="780" spans="1:21" x14ac:dyDescent="0.3">
      <c r="A780">
        <v>1872</v>
      </c>
      <c r="B780">
        <v>16</v>
      </c>
      <c r="C780">
        <v>0.9</v>
      </c>
      <c r="D780" t="s">
        <v>21</v>
      </c>
      <c r="E780">
        <v>16</v>
      </c>
      <c r="F780">
        <v>2</v>
      </c>
      <c r="G780">
        <v>2295</v>
      </c>
      <c r="H780">
        <v>0.5</v>
      </c>
      <c r="I780">
        <v>80</v>
      </c>
      <c r="J780">
        <v>15</v>
      </c>
      <c r="K780">
        <v>11</v>
      </c>
      <c r="L780">
        <v>286</v>
      </c>
      <c r="M780">
        <v>1484</v>
      </c>
      <c r="N780" t="s">
        <v>22</v>
      </c>
      <c r="O780" t="s">
        <v>22</v>
      </c>
      <c r="P780" t="s">
        <v>22</v>
      </c>
      <c r="Q780" t="s">
        <v>21</v>
      </c>
      <c r="R780" t="s">
        <v>21</v>
      </c>
      <c r="S780">
        <v>2</v>
      </c>
      <c r="T780">
        <v>0</v>
      </c>
      <c r="U780">
        <v>2</v>
      </c>
    </row>
    <row r="781" spans="1:21" x14ac:dyDescent="0.3">
      <c r="A781">
        <v>1312</v>
      </c>
      <c r="B781">
        <v>17</v>
      </c>
      <c r="C781">
        <v>0.8</v>
      </c>
      <c r="D781" t="s">
        <v>21</v>
      </c>
      <c r="E781">
        <v>24</v>
      </c>
      <c r="F781">
        <v>6</v>
      </c>
      <c r="G781">
        <v>3833</v>
      </c>
      <c r="H781">
        <v>0.9</v>
      </c>
      <c r="I781">
        <v>156</v>
      </c>
      <c r="J781">
        <v>14</v>
      </c>
      <c r="K781">
        <v>13</v>
      </c>
      <c r="L781">
        <v>115</v>
      </c>
      <c r="M781">
        <v>1791</v>
      </c>
      <c r="N781" t="s">
        <v>21</v>
      </c>
      <c r="O781" t="s">
        <v>22</v>
      </c>
      <c r="P781" t="s">
        <v>22</v>
      </c>
      <c r="Q781" t="s">
        <v>22</v>
      </c>
      <c r="R781" t="s">
        <v>21</v>
      </c>
      <c r="S781">
        <v>0</v>
      </c>
      <c r="T781">
        <v>0</v>
      </c>
      <c r="U781">
        <v>3</v>
      </c>
    </row>
    <row r="782" spans="1:21" x14ac:dyDescent="0.3">
      <c r="A782">
        <v>1163</v>
      </c>
      <c r="B782">
        <v>12</v>
      </c>
      <c r="C782">
        <v>2.8</v>
      </c>
      <c r="D782" t="s">
        <v>21</v>
      </c>
      <c r="E782">
        <v>49</v>
      </c>
      <c r="F782">
        <v>2</v>
      </c>
      <c r="G782">
        <v>2768</v>
      </c>
      <c r="H782">
        <v>0.6</v>
      </c>
      <c r="I782">
        <v>155</v>
      </c>
      <c r="J782">
        <v>19</v>
      </c>
      <c r="K782">
        <v>2</v>
      </c>
      <c r="L782">
        <v>520</v>
      </c>
      <c r="M782">
        <v>754</v>
      </c>
      <c r="N782" t="s">
        <v>22</v>
      </c>
      <c r="O782" t="s">
        <v>22</v>
      </c>
      <c r="P782" t="s">
        <v>22</v>
      </c>
      <c r="Q782" t="s">
        <v>21</v>
      </c>
      <c r="R782" t="s">
        <v>22</v>
      </c>
      <c r="S782">
        <v>0</v>
      </c>
      <c r="T782">
        <v>0</v>
      </c>
      <c r="U782">
        <v>2</v>
      </c>
    </row>
    <row r="783" spans="1:21" x14ac:dyDescent="0.3">
      <c r="A783">
        <v>1454</v>
      </c>
      <c r="B783">
        <v>10</v>
      </c>
      <c r="C783">
        <v>1.6</v>
      </c>
      <c r="D783" t="s">
        <v>22</v>
      </c>
      <c r="E783">
        <v>21</v>
      </c>
      <c r="F783">
        <v>4</v>
      </c>
      <c r="G783">
        <v>719</v>
      </c>
      <c r="H783">
        <v>0.2</v>
      </c>
      <c r="I783">
        <v>160</v>
      </c>
      <c r="J783">
        <v>14</v>
      </c>
      <c r="K783">
        <v>10</v>
      </c>
      <c r="L783">
        <v>186</v>
      </c>
      <c r="M783">
        <v>1100</v>
      </c>
      <c r="N783" t="s">
        <v>21</v>
      </c>
      <c r="O783" t="s">
        <v>21</v>
      </c>
      <c r="P783" t="s">
        <v>21</v>
      </c>
      <c r="Q783" t="s">
        <v>21</v>
      </c>
      <c r="R783" t="s">
        <v>21</v>
      </c>
      <c r="S783">
        <v>10</v>
      </c>
      <c r="T783">
        <v>6</v>
      </c>
      <c r="U783">
        <v>0</v>
      </c>
    </row>
    <row r="784" spans="1:21" x14ac:dyDescent="0.3">
      <c r="A784">
        <v>1470</v>
      </c>
      <c r="B784">
        <v>4</v>
      </c>
      <c r="C784">
        <v>2.2000000000000002</v>
      </c>
      <c r="D784" t="s">
        <v>21</v>
      </c>
      <c r="E784">
        <v>33</v>
      </c>
      <c r="F784">
        <v>7</v>
      </c>
      <c r="G784">
        <v>1633</v>
      </c>
      <c r="H784">
        <v>0.4</v>
      </c>
      <c r="I784">
        <v>138</v>
      </c>
      <c r="J784">
        <v>18</v>
      </c>
      <c r="K784">
        <v>4</v>
      </c>
      <c r="L784">
        <v>1790</v>
      </c>
      <c r="M784">
        <v>1988</v>
      </c>
      <c r="N784" t="s">
        <v>22</v>
      </c>
      <c r="O784" t="s">
        <v>21</v>
      </c>
      <c r="P784" t="s">
        <v>21</v>
      </c>
      <c r="Q784" t="s">
        <v>22</v>
      </c>
      <c r="R784" t="s">
        <v>22</v>
      </c>
      <c r="S784">
        <v>10</v>
      </c>
      <c r="T784">
        <v>4</v>
      </c>
      <c r="U784">
        <v>2</v>
      </c>
    </row>
    <row r="785" spans="1:21" x14ac:dyDescent="0.3">
      <c r="A785">
        <v>821</v>
      </c>
      <c r="B785">
        <v>15</v>
      </c>
      <c r="C785">
        <v>1.8</v>
      </c>
      <c r="D785" t="s">
        <v>21</v>
      </c>
      <c r="E785">
        <v>54</v>
      </c>
      <c r="F785">
        <v>3</v>
      </c>
      <c r="G785">
        <v>3185</v>
      </c>
      <c r="H785">
        <v>0.1</v>
      </c>
      <c r="I785">
        <v>109</v>
      </c>
      <c r="J785">
        <v>8</v>
      </c>
      <c r="K785">
        <v>4</v>
      </c>
      <c r="L785">
        <v>253</v>
      </c>
      <c r="M785">
        <v>1786</v>
      </c>
      <c r="N785" t="s">
        <v>22</v>
      </c>
      <c r="O785" t="s">
        <v>21</v>
      </c>
      <c r="P785" t="s">
        <v>22</v>
      </c>
      <c r="Q785" t="s">
        <v>22</v>
      </c>
      <c r="R785" t="s">
        <v>22</v>
      </c>
      <c r="S785">
        <v>9</v>
      </c>
      <c r="T785">
        <v>5</v>
      </c>
      <c r="U785">
        <v>2</v>
      </c>
    </row>
    <row r="786" spans="1:21" x14ac:dyDescent="0.3">
      <c r="A786">
        <v>1991</v>
      </c>
      <c r="B786">
        <v>8</v>
      </c>
      <c r="C786">
        <v>2.7</v>
      </c>
      <c r="D786" t="s">
        <v>22</v>
      </c>
      <c r="E786">
        <v>64</v>
      </c>
      <c r="F786">
        <v>2</v>
      </c>
      <c r="G786">
        <v>1733</v>
      </c>
      <c r="H786">
        <v>0.9</v>
      </c>
      <c r="I786">
        <v>145</v>
      </c>
      <c r="J786">
        <v>5</v>
      </c>
      <c r="K786">
        <v>3</v>
      </c>
      <c r="L786">
        <v>1058</v>
      </c>
      <c r="M786">
        <v>1325</v>
      </c>
      <c r="N786" t="s">
        <v>21</v>
      </c>
      <c r="O786" t="s">
        <v>21</v>
      </c>
      <c r="P786" t="s">
        <v>21</v>
      </c>
      <c r="Q786" t="s">
        <v>22</v>
      </c>
      <c r="R786" t="s">
        <v>21</v>
      </c>
      <c r="S786">
        <v>13</v>
      </c>
      <c r="T786">
        <v>5</v>
      </c>
      <c r="U786">
        <v>2</v>
      </c>
    </row>
    <row r="787" spans="1:21" x14ac:dyDescent="0.3">
      <c r="A787">
        <v>605</v>
      </c>
      <c r="B787">
        <v>4</v>
      </c>
      <c r="C787">
        <v>1</v>
      </c>
      <c r="D787" t="s">
        <v>22</v>
      </c>
      <c r="E787">
        <v>9</v>
      </c>
      <c r="F787">
        <v>3</v>
      </c>
      <c r="G787">
        <v>392</v>
      </c>
      <c r="H787">
        <v>0.1</v>
      </c>
      <c r="I787">
        <v>142</v>
      </c>
      <c r="J787">
        <v>15</v>
      </c>
      <c r="K787">
        <v>6</v>
      </c>
      <c r="L787">
        <v>160</v>
      </c>
      <c r="M787">
        <v>1026</v>
      </c>
      <c r="N787" t="s">
        <v>22</v>
      </c>
      <c r="O787" t="s">
        <v>21</v>
      </c>
      <c r="P787" t="s">
        <v>21</v>
      </c>
      <c r="Q787" t="s">
        <v>22</v>
      </c>
      <c r="R787" t="s">
        <v>22</v>
      </c>
      <c r="S787">
        <v>16</v>
      </c>
      <c r="T787">
        <v>8</v>
      </c>
      <c r="U787">
        <v>0</v>
      </c>
    </row>
    <row r="788" spans="1:21" x14ac:dyDescent="0.3">
      <c r="A788">
        <v>557</v>
      </c>
      <c r="B788">
        <v>16</v>
      </c>
      <c r="C788">
        <v>0.5</v>
      </c>
      <c r="D788" t="s">
        <v>21</v>
      </c>
      <c r="E788">
        <v>17</v>
      </c>
      <c r="F788">
        <v>6</v>
      </c>
      <c r="G788">
        <v>2623</v>
      </c>
      <c r="H788">
        <v>0.2</v>
      </c>
      <c r="I788">
        <v>89</v>
      </c>
      <c r="J788">
        <v>17</v>
      </c>
      <c r="K788">
        <v>16</v>
      </c>
      <c r="L788">
        <v>322</v>
      </c>
      <c r="M788">
        <v>710</v>
      </c>
      <c r="N788" t="s">
        <v>22</v>
      </c>
      <c r="O788" t="s">
        <v>22</v>
      </c>
      <c r="P788" t="s">
        <v>22</v>
      </c>
      <c r="Q788" t="s">
        <v>22</v>
      </c>
      <c r="R788" t="s">
        <v>22</v>
      </c>
      <c r="S788">
        <v>4</v>
      </c>
      <c r="T788">
        <v>3</v>
      </c>
      <c r="U788">
        <v>1</v>
      </c>
    </row>
    <row r="789" spans="1:21" x14ac:dyDescent="0.3">
      <c r="A789">
        <v>1154</v>
      </c>
      <c r="B789">
        <v>16</v>
      </c>
      <c r="C789">
        <v>2</v>
      </c>
      <c r="D789" t="s">
        <v>22</v>
      </c>
      <c r="E789">
        <v>35</v>
      </c>
      <c r="F789">
        <v>5</v>
      </c>
      <c r="G789">
        <v>3262</v>
      </c>
      <c r="H789">
        <v>0.8</v>
      </c>
      <c r="I789">
        <v>159</v>
      </c>
      <c r="J789">
        <v>16</v>
      </c>
      <c r="K789">
        <v>15</v>
      </c>
      <c r="L789">
        <v>1003</v>
      </c>
      <c r="M789">
        <v>1827</v>
      </c>
      <c r="N789" t="s">
        <v>22</v>
      </c>
      <c r="O789" t="s">
        <v>21</v>
      </c>
      <c r="P789" t="s">
        <v>21</v>
      </c>
      <c r="Q789" t="s">
        <v>22</v>
      </c>
      <c r="R789" t="s">
        <v>22</v>
      </c>
      <c r="S789">
        <v>16</v>
      </c>
      <c r="T789">
        <v>6</v>
      </c>
      <c r="U789">
        <v>3</v>
      </c>
    </row>
    <row r="790" spans="1:21" x14ac:dyDescent="0.3">
      <c r="A790">
        <v>1109</v>
      </c>
      <c r="B790">
        <v>16</v>
      </c>
      <c r="C790">
        <v>2.8</v>
      </c>
      <c r="D790" t="s">
        <v>21</v>
      </c>
      <c r="E790">
        <v>57</v>
      </c>
      <c r="F790">
        <v>1</v>
      </c>
      <c r="G790">
        <v>2785</v>
      </c>
      <c r="H790">
        <v>0.9</v>
      </c>
      <c r="I790">
        <v>151</v>
      </c>
      <c r="J790">
        <v>15</v>
      </c>
      <c r="K790">
        <v>10</v>
      </c>
      <c r="L790">
        <v>124</v>
      </c>
      <c r="M790">
        <v>833</v>
      </c>
      <c r="N790" t="s">
        <v>22</v>
      </c>
      <c r="O790" t="s">
        <v>21</v>
      </c>
      <c r="P790" t="s">
        <v>22</v>
      </c>
      <c r="Q790" t="s">
        <v>22</v>
      </c>
      <c r="R790" t="s">
        <v>21</v>
      </c>
      <c r="S790">
        <v>12</v>
      </c>
      <c r="T790">
        <v>6</v>
      </c>
      <c r="U790">
        <v>2</v>
      </c>
    </row>
    <row r="791" spans="1:21" x14ac:dyDescent="0.3">
      <c r="A791">
        <v>1053</v>
      </c>
      <c r="B791">
        <v>14</v>
      </c>
      <c r="C791">
        <v>2.9</v>
      </c>
      <c r="D791" t="s">
        <v>22</v>
      </c>
      <c r="E791">
        <v>42</v>
      </c>
      <c r="F791">
        <v>6</v>
      </c>
      <c r="G791">
        <v>1339</v>
      </c>
      <c r="H791">
        <v>0.9</v>
      </c>
      <c r="I791">
        <v>126</v>
      </c>
      <c r="J791">
        <v>17</v>
      </c>
      <c r="K791">
        <v>0</v>
      </c>
      <c r="L791">
        <v>419</v>
      </c>
      <c r="M791">
        <v>1261</v>
      </c>
      <c r="N791" t="s">
        <v>22</v>
      </c>
      <c r="O791" t="s">
        <v>22</v>
      </c>
      <c r="P791" t="s">
        <v>22</v>
      </c>
      <c r="Q791" t="s">
        <v>21</v>
      </c>
      <c r="R791" t="s">
        <v>22</v>
      </c>
      <c r="S791">
        <v>17</v>
      </c>
      <c r="T791">
        <v>7</v>
      </c>
      <c r="U791">
        <v>0</v>
      </c>
    </row>
    <row r="792" spans="1:21" x14ac:dyDescent="0.3">
      <c r="A792">
        <v>1275</v>
      </c>
      <c r="B792">
        <v>4</v>
      </c>
      <c r="C792">
        <v>0.5</v>
      </c>
      <c r="D792" t="s">
        <v>21</v>
      </c>
      <c r="E792">
        <v>5</v>
      </c>
      <c r="F792">
        <v>1</v>
      </c>
      <c r="G792">
        <v>3784</v>
      </c>
      <c r="H792">
        <v>0.2</v>
      </c>
      <c r="I792">
        <v>152</v>
      </c>
      <c r="J792">
        <v>13</v>
      </c>
      <c r="K792">
        <v>4</v>
      </c>
      <c r="L792">
        <v>19</v>
      </c>
      <c r="M792">
        <v>501</v>
      </c>
      <c r="N792" t="s">
        <v>21</v>
      </c>
      <c r="O792" t="s">
        <v>21</v>
      </c>
      <c r="P792" t="s">
        <v>21</v>
      </c>
      <c r="Q792" t="s">
        <v>22</v>
      </c>
      <c r="R792" t="s">
        <v>21</v>
      </c>
      <c r="S792">
        <v>9</v>
      </c>
      <c r="T792">
        <v>3</v>
      </c>
      <c r="U792">
        <v>3</v>
      </c>
    </row>
    <row r="793" spans="1:21" x14ac:dyDescent="0.3">
      <c r="A793">
        <v>1934</v>
      </c>
      <c r="B793">
        <v>9</v>
      </c>
      <c r="C793">
        <v>2.7</v>
      </c>
      <c r="D793" t="s">
        <v>22</v>
      </c>
      <c r="E793">
        <v>2</v>
      </c>
      <c r="F793">
        <v>4</v>
      </c>
      <c r="G793">
        <v>2190</v>
      </c>
      <c r="H793">
        <v>0.1</v>
      </c>
      <c r="I793">
        <v>118</v>
      </c>
      <c r="J793">
        <v>18</v>
      </c>
      <c r="K793">
        <v>1</v>
      </c>
      <c r="L793">
        <v>242</v>
      </c>
      <c r="M793">
        <v>1127</v>
      </c>
      <c r="N793" t="s">
        <v>22</v>
      </c>
      <c r="O793" t="s">
        <v>21</v>
      </c>
      <c r="P793" t="s">
        <v>21</v>
      </c>
      <c r="Q793" t="s">
        <v>21</v>
      </c>
      <c r="R793" t="s">
        <v>21</v>
      </c>
      <c r="S793">
        <v>16</v>
      </c>
      <c r="T793">
        <v>8</v>
      </c>
      <c r="U793">
        <v>2</v>
      </c>
    </row>
    <row r="794" spans="1:21" x14ac:dyDescent="0.3">
      <c r="A794">
        <v>1891</v>
      </c>
      <c r="B794">
        <v>11</v>
      </c>
      <c r="C794">
        <v>2.8</v>
      </c>
      <c r="D794" t="s">
        <v>22</v>
      </c>
      <c r="E794">
        <v>37</v>
      </c>
      <c r="F794">
        <v>7</v>
      </c>
      <c r="G794">
        <v>3704</v>
      </c>
      <c r="H794">
        <v>0.4</v>
      </c>
      <c r="I794">
        <v>129</v>
      </c>
      <c r="J794">
        <v>8</v>
      </c>
      <c r="K794">
        <v>6</v>
      </c>
      <c r="L794">
        <v>169</v>
      </c>
      <c r="M794">
        <v>1108</v>
      </c>
      <c r="N794" t="s">
        <v>22</v>
      </c>
      <c r="O794" t="s">
        <v>21</v>
      </c>
      <c r="P794" t="s">
        <v>21</v>
      </c>
      <c r="Q794" t="s">
        <v>22</v>
      </c>
      <c r="R794" t="s">
        <v>22</v>
      </c>
      <c r="S794">
        <v>14</v>
      </c>
      <c r="T794">
        <v>7</v>
      </c>
      <c r="U794">
        <v>3</v>
      </c>
    </row>
    <row r="795" spans="1:21" x14ac:dyDescent="0.3">
      <c r="A795">
        <v>1645</v>
      </c>
      <c r="B795">
        <v>20</v>
      </c>
      <c r="C795">
        <v>1.8</v>
      </c>
      <c r="D795" t="s">
        <v>22</v>
      </c>
      <c r="E795">
        <v>21</v>
      </c>
      <c r="F795">
        <v>7</v>
      </c>
      <c r="G795">
        <v>783</v>
      </c>
      <c r="H795">
        <v>0.7</v>
      </c>
      <c r="I795">
        <v>123</v>
      </c>
      <c r="J795">
        <v>10</v>
      </c>
      <c r="K795">
        <v>8</v>
      </c>
      <c r="L795">
        <v>897</v>
      </c>
      <c r="M795">
        <v>1308</v>
      </c>
      <c r="N795" t="s">
        <v>22</v>
      </c>
      <c r="O795" t="s">
        <v>21</v>
      </c>
      <c r="P795" t="s">
        <v>22</v>
      </c>
      <c r="Q795" t="s">
        <v>22</v>
      </c>
      <c r="R795" t="s">
        <v>21</v>
      </c>
      <c r="S795">
        <v>2</v>
      </c>
      <c r="T795">
        <v>1</v>
      </c>
      <c r="U795">
        <v>0</v>
      </c>
    </row>
    <row r="796" spans="1:21" x14ac:dyDescent="0.3">
      <c r="A796">
        <v>1632</v>
      </c>
      <c r="B796">
        <v>15</v>
      </c>
      <c r="C796">
        <v>1.4</v>
      </c>
      <c r="D796" t="s">
        <v>22</v>
      </c>
      <c r="E796">
        <v>41</v>
      </c>
      <c r="F796">
        <v>4</v>
      </c>
      <c r="G796">
        <v>2614</v>
      </c>
      <c r="H796">
        <v>0.1</v>
      </c>
      <c r="I796">
        <v>132</v>
      </c>
      <c r="J796">
        <v>5</v>
      </c>
      <c r="K796">
        <v>4</v>
      </c>
      <c r="L796">
        <v>706</v>
      </c>
      <c r="M796">
        <v>1623</v>
      </c>
      <c r="N796" t="s">
        <v>22</v>
      </c>
      <c r="O796" t="s">
        <v>21</v>
      </c>
      <c r="P796" t="s">
        <v>22</v>
      </c>
      <c r="Q796" t="s">
        <v>22</v>
      </c>
      <c r="R796" t="s">
        <v>21</v>
      </c>
      <c r="S796">
        <v>1</v>
      </c>
      <c r="T796">
        <v>0</v>
      </c>
      <c r="U796">
        <v>2</v>
      </c>
    </row>
    <row r="797" spans="1:21" x14ac:dyDescent="0.3">
      <c r="A797">
        <v>1048</v>
      </c>
      <c r="B797">
        <v>15</v>
      </c>
      <c r="C797">
        <v>0.9</v>
      </c>
      <c r="D797" t="s">
        <v>22</v>
      </c>
      <c r="E797">
        <v>28</v>
      </c>
      <c r="F797">
        <v>2</v>
      </c>
      <c r="G797">
        <v>1458</v>
      </c>
      <c r="H797">
        <v>0.8</v>
      </c>
      <c r="I797">
        <v>194</v>
      </c>
      <c r="J797">
        <v>5</v>
      </c>
      <c r="K797">
        <v>1</v>
      </c>
      <c r="L797">
        <v>966</v>
      </c>
      <c r="M797">
        <v>1975</v>
      </c>
      <c r="N797" t="s">
        <v>22</v>
      </c>
      <c r="O797" t="s">
        <v>21</v>
      </c>
      <c r="P797" t="s">
        <v>21</v>
      </c>
      <c r="Q797" t="s">
        <v>21</v>
      </c>
      <c r="R797" t="s">
        <v>21</v>
      </c>
      <c r="S797">
        <v>19</v>
      </c>
      <c r="T797">
        <v>10</v>
      </c>
      <c r="U797">
        <v>1</v>
      </c>
    </row>
    <row r="798" spans="1:21" x14ac:dyDescent="0.3">
      <c r="A798">
        <v>1617</v>
      </c>
      <c r="B798">
        <v>18</v>
      </c>
      <c r="C798">
        <v>2.6</v>
      </c>
      <c r="D798" t="s">
        <v>22</v>
      </c>
      <c r="E798">
        <v>29</v>
      </c>
      <c r="F798">
        <v>6</v>
      </c>
      <c r="G798">
        <v>3685</v>
      </c>
      <c r="H798">
        <v>0.9</v>
      </c>
      <c r="I798">
        <v>113</v>
      </c>
      <c r="J798">
        <v>13</v>
      </c>
      <c r="K798">
        <v>1</v>
      </c>
      <c r="L798">
        <v>283</v>
      </c>
      <c r="M798">
        <v>676</v>
      </c>
      <c r="N798" t="s">
        <v>22</v>
      </c>
      <c r="O798" t="s">
        <v>22</v>
      </c>
      <c r="P798" t="s">
        <v>22</v>
      </c>
      <c r="Q798" t="s">
        <v>22</v>
      </c>
      <c r="R798" t="s">
        <v>21</v>
      </c>
      <c r="S798">
        <v>20</v>
      </c>
      <c r="T798">
        <v>14</v>
      </c>
      <c r="U798">
        <v>3</v>
      </c>
    </row>
    <row r="799" spans="1:21" x14ac:dyDescent="0.3">
      <c r="A799">
        <v>1715</v>
      </c>
      <c r="B799">
        <v>13</v>
      </c>
      <c r="C799">
        <v>1.9</v>
      </c>
      <c r="D799" t="s">
        <v>22</v>
      </c>
      <c r="E799">
        <v>3</v>
      </c>
      <c r="F799">
        <v>5</v>
      </c>
      <c r="G799">
        <v>514</v>
      </c>
      <c r="H799">
        <v>0.1</v>
      </c>
      <c r="I799">
        <v>171</v>
      </c>
      <c r="J799">
        <v>7</v>
      </c>
      <c r="K799">
        <v>4</v>
      </c>
      <c r="L799">
        <v>79</v>
      </c>
      <c r="M799">
        <v>1652</v>
      </c>
      <c r="N799" t="s">
        <v>22</v>
      </c>
      <c r="O799" t="s">
        <v>21</v>
      </c>
      <c r="P799" t="s">
        <v>21</v>
      </c>
      <c r="Q799" t="s">
        <v>22</v>
      </c>
      <c r="R799" t="s">
        <v>22</v>
      </c>
      <c r="S799">
        <v>6</v>
      </c>
      <c r="T799">
        <v>4</v>
      </c>
      <c r="U799">
        <v>0</v>
      </c>
    </row>
    <row r="800" spans="1:21" x14ac:dyDescent="0.3">
      <c r="A800">
        <v>1826</v>
      </c>
      <c r="B800">
        <v>17</v>
      </c>
      <c r="C800">
        <v>0.5</v>
      </c>
      <c r="D800" t="s">
        <v>21</v>
      </c>
      <c r="E800">
        <v>49</v>
      </c>
      <c r="F800">
        <v>8</v>
      </c>
      <c r="G800">
        <v>1612</v>
      </c>
      <c r="H800">
        <v>0.6</v>
      </c>
      <c r="I800">
        <v>172</v>
      </c>
      <c r="J800">
        <v>17</v>
      </c>
      <c r="K800">
        <v>9</v>
      </c>
      <c r="L800">
        <v>973</v>
      </c>
      <c r="M800">
        <v>1633</v>
      </c>
      <c r="N800" t="s">
        <v>21</v>
      </c>
      <c r="O800" t="s">
        <v>21</v>
      </c>
      <c r="P800" t="s">
        <v>21</v>
      </c>
      <c r="Q800" t="s">
        <v>22</v>
      </c>
      <c r="R800" t="s">
        <v>21</v>
      </c>
      <c r="S800">
        <v>6</v>
      </c>
      <c r="T800">
        <v>5</v>
      </c>
      <c r="U800">
        <v>2</v>
      </c>
    </row>
    <row r="801" spans="1:21" x14ac:dyDescent="0.3">
      <c r="A801">
        <v>1358</v>
      </c>
      <c r="B801">
        <v>13</v>
      </c>
      <c r="C801">
        <v>1.7</v>
      </c>
      <c r="D801" t="s">
        <v>22</v>
      </c>
      <c r="E801">
        <v>60</v>
      </c>
      <c r="F801">
        <v>3</v>
      </c>
      <c r="G801">
        <v>440</v>
      </c>
      <c r="H801">
        <v>0.6</v>
      </c>
      <c r="I801">
        <v>147</v>
      </c>
      <c r="J801">
        <v>14</v>
      </c>
      <c r="K801">
        <v>10</v>
      </c>
      <c r="L801">
        <v>889</v>
      </c>
      <c r="M801">
        <v>1635</v>
      </c>
      <c r="N801" t="s">
        <v>22</v>
      </c>
      <c r="O801" t="s">
        <v>21</v>
      </c>
      <c r="P801" t="s">
        <v>22</v>
      </c>
      <c r="Q801" t="s">
        <v>22</v>
      </c>
      <c r="R801" t="s">
        <v>22</v>
      </c>
      <c r="S801">
        <v>1</v>
      </c>
      <c r="T801">
        <v>0</v>
      </c>
      <c r="U801">
        <v>0</v>
      </c>
    </row>
    <row r="802" spans="1:21" x14ac:dyDescent="0.3">
      <c r="A802">
        <v>1617</v>
      </c>
      <c r="B802">
        <v>8</v>
      </c>
      <c r="C802">
        <v>1.5</v>
      </c>
      <c r="D802" t="s">
        <v>22</v>
      </c>
      <c r="E802">
        <v>63</v>
      </c>
      <c r="F802">
        <v>2</v>
      </c>
      <c r="G802">
        <v>2754</v>
      </c>
      <c r="H802">
        <v>0.7</v>
      </c>
      <c r="I802">
        <v>111</v>
      </c>
      <c r="J802">
        <v>19</v>
      </c>
      <c r="K802">
        <v>10</v>
      </c>
      <c r="L802">
        <v>274</v>
      </c>
      <c r="M802">
        <v>1079</v>
      </c>
      <c r="N802" t="s">
        <v>21</v>
      </c>
      <c r="O802" t="s">
        <v>21</v>
      </c>
      <c r="P802" t="s">
        <v>21</v>
      </c>
      <c r="Q802" t="s">
        <v>21</v>
      </c>
      <c r="R802" t="s">
        <v>22</v>
      </c>
      <c r="S802">
        <v>10</v>
      </c>
      <c r="T802">
        <v>1</v>
      </c>
      <c r="U802">
        <v>2</v>
      </c>
    </row>
    <row r="803" spans="1:21" x14ac:dyDescent="0.3">
      <c r="A803">
        <v>955</v>
      </c>
      <c r="B803">
        <v>18</v>
      </c>
      <c r="C803">
        <v>0.5</v>
      </c>
      <c r="D803" t="s">
        <v>22</v>
      </c>
      <c r="E803">
        <v>2</v>
      </c>
      <c r="F803">
        <v>4</v>
      </c>
      <c r="G803">
        <v>1974</v>
      </c>
      <c r="H803">
        <v>0.6</v>
      </c>
      <c r="I803">
        <v>155</v>
      </c>
      <c r="J803">
        <v>14</v>
      </c>
      <c r="K803">
        <v>1</v>
      </c>
      <c r="L803">
        <v>428</v>
      </c>
      <c r="M803">
        <v>1254</v>
      </c>
      <c r="N803" t="s">
        <v>21</v>
      </c>
      <c r="O803" t="s">
        <v>21</v>
      </c>
      <c r="P803" t="s">
        <v>22</v>
      </c>
      <c r="Q803" t="s">
        <v>22</v>
      </c>
      <c r="R803" t="s">
        <v>21</v>
      </c>
      <c r="S803">
        <v>10</v>
      </c>
      <c r="T803">
        <v>2</v>
      </c>
      <c r="U803">
        <v>1</v>
      </c>
    </row>
    <row r="804" spans="1:21" x14ac:dyDescent="0.3">
      <c r="A804">
        <v>1307</v>
      </c>
      <c r="B804">
        <v>5</v>
      </c>
      <c r="C804">
        <v>1.8</v>
      </c>
      <c r="D804" t="s">
        <v>22</v>
      </c>
      <c r="E804">
        <v>7</v>
      </c>
      <c r="F804">
        <v>7</v>
      </c>
      <c r="G804">
        <v>1412</v>
      </c>
      <c r="H804">
        <v>0.6</v>
      </c>
      <c r="I804">
        <v>88</v>
      </c>
      <c r="J804">
        <v>16</v>
      </c>
      <c r="K804">
        <v>9</v>
      </c>
      <c r="L804">
        <v>897</v>
      </c>
      <c r="M804">
        <v>1103</v>
      </c>
      <c r="N804" t="s">
        <v>22</v>
      </c>
      <c r="O804" t="s">
        <v>22</v>
      </c>
      <c r="P804" t="s">
        <v>22</v>
      </c>
      <c r="Q804" t="s">
        <v>21</v>
      </c>
      <c r="R804" t="s">
        <v>22</v>
      </c>
      <c r="S804">
        <v>3</v>
      </c>
      <c r="T804">
        <v>2</v>
      </c>
      <c r="U804">
        <v>1</v>
      </c>
    </row>
    <row r="805" spans="1:21" x14ac:dyDescent="0.3">
      <c r="A805">
        <v>1944</v>
      </c>
      <c r="B805">
        <v>7</v>
      </c>
      <c r="C805">
        <v>0.5</v>
      </c>
      <c r="D805" t="s">
        <v>22</v>
      </c>
      <c r="E805">
        <v>26</v>
      </c>
      <c r="F805">
        <v>4</v>
      </c>
      <c r="G805">
        <v>2322</v>
      </c>
      <c r="H805">
        <v>0.5</v>
      </c>
      <c r="I805">
        <v>92</v>
      </c>
      <c r="J805">
        <v>19</v>
      </c>
      <c r="K805">
        <v>8</v>
      </c>
      <c r="L805">
        <v>313</v>
      </c>
      <c r="M805">
        <v>712</v>
      </c>
      <c r="N805" t="s">
        <v>22</v>
      </c>
      <c r="O805" t="s">
        <v>21</v>
      </c>
      <c r="P805" t="s">
        <v>21</v>
      </c>
      <c r="Q805" t="s">
        <v>21</v>
      </c>
      <c r="R805" t="s">
        <v>21</v>
      </c>
      <c r="S805">
        <v>9</v>
      </c>
      <c r="T805">
        <v>1</v>
      </c>
      <c r="U805">
        <v>2</v>
      </c>
    </row>
    <row r="806" spans="1:21" x14ac:dyDescent="0.3">
      <c r="A806">
        <v>797</v>
      </c>
      <c r="B806">
        <v>6</v>
      </c>
      <c r="C806">
        <v>2.2000000000000002</v>
      </c>
      <c r="D806" t="s">
        <v>21</v>
      </c>
      <c r="E806">
        <v>37</v>
      </c>
      <c r="F806">
        <v>7</v>
      </c>
      <c r="G806">
        <v>2216</v>
      </c>
      <c r="H806">
        <v>0.9</v>
      </c>
      <c r="I806">
        <v>144</v>
      </c>
      <c r="J806">
        <v>9</v>
      </c>
      <c r="K806">
        <v>5</v>
      </c>
      <c r="L806">
        <v>206</v>
      </c>
      <c r="M806">
        <v>1167</v>
      </c>
      <c r="N806" t="s">
        <v>22</v>
      </c>
      <c r="O806" t="s">
        <v>21</v>
      </c>
      <c r="P806" t="s">
        <v>22</v>
      </c>
      <c r="Q806" t="s">
        <v>22</v>
      </c>
      <c r="R806" t="s">
        <v>22</v>
      </c>
      <c r="S806">
        <v>2</v>
      </c>
      <c r="T806">
        <v>0</v>
      </c>
      <c r="U806">
        <v>1</v>
      </c>
    </row>
    <row r="807" spans="1:21" x14ac:dyDescent="0.3">
      <c r="A807">
        <v>1314</v>
      </c>
      <c r="B807">
        <v>17</v>
      </c>
      <c r="C807">
        <v>2.2000000000000002</v>
      </c>
      <c r="D807" t="s">
        <v>22</v>
      </c>
      <c r="E807">
        <v>40</v>
      </c>
      <c r="F807">
        <v>7</v>
      </c>
      <c r="G807">
        <v>3033</v>
      </c>
      <c r="H807">
        <v>0.8</v>
      </c>
      <c r="I807">
        <v>116</v>
      </c>
      <c r="J807">
        <v>9</v>
      </c>
      <c r="K807">
        <v>8</v>
      </c>
      <c r="L807">
        <v>328</v>
      </c>
      <c r="M807">
        <v>1858</v>
      </c>
      <c r="N807" t="s">
        <v>21</v>
      </c>
      <c r="O807" t="s">
        <v>21</v>
      </c>
      <c r="P807" t="s">
        <v>21</v>
      </c>
      <c r="Q807" t="s">
        <v>21</v>
      </c>
      <c r="R807" t="s">
        <v>21</v>
      </c>
      <c r="S807">
        <v>1</v>
      </c>
      <c r="T807">
        <v>0</v>
      </c>
      <c r="U807">
        <v>3</v>
      </c>
    </row>
    <row r="808" spans="1:21" x14ac:dyDescent="0.3">
      <c r="A808">
        <v>924</v>
      </c>
      <c r="B808">
        <v>12</v>
      </c>
      <c r="C808">
        <v>0.5</v>
      </c>
      <c r="D808" t="s">
        <v>21</v>
      </c>
      <c r="E808">
        <v>47</v>
      </c>
      <c r="F808">
        <v>8</v>
      </c>
      <c r="G808">
        <v>1620</v>
      </c>
      <c r="H808">
        <v>0.3</v>
      </c>
      <c r="I808">
        <v>167</v>
      </c>
      <c r="J808">
        <v>17</v>
      </c>
      <c r="K808">
        <v>15</v>
      </c>
      <c r="L808">
        <v>108</v>
      </c>
      <c r="M808">
        <v>1813</v>
      </c>
      <c r="N808" t="s">
        <v>22</v>
      </c>
      <c r="O808" t="s">
        <v>21</v>
      </c>
      <c r="P808" t="s">
        <v>21</v>
      </c>
      <c r="Q808" t="s">
        <v>22</v>
      </c>
      <c r="R808" t="s">
        <v>22</v>
      </c>
      <c r="S808">
        <v>6</v>
      </c>
      <c r="T808">
        <v>0</v>
      </c>
      <c r="U808">
        <v>1</v>
      </c>
    </row>
    <row r="809" spans="1:21" x14ac:dyDescent="0.3">
      <c r="A809">
        <v>634</v>
      </c>
      <c r="B809">
        <v>4</v>
      </c>
      <c r="C809">
        <v>0.8</v>
      </c>
      <c r="D809" t="s">
        <v>22</v>
      </c>
      <c r="E809">
        <v>41</v>
      </c>
      <c r="F809">
        <v>1</v>
      </c>
      <c r="G809">
        <v>3242</v>
      </c>
      <c r="H809">
        <v>0.2</v>
      </c>
      <c r="I809">
        <v>192</v>
      </c>
      <c r="J809">
        <v>18</v>
      </c>
      <c r="K809">
        <v>11</v>
      </c>
      <c r="L809">
        <v>1362</v>
      </c>
      <c r="M809">
        <v>1853</v>
      </c>
      <c r="N809" t="s">
        <v>22</v>
      </c>
      <c r="O809" t="s">
        <v>21</v>
      </c>
      <c r="P809" t="s">
        <v>22</v>
      </c>
      <c r="Q809" t="s">
        <v>21</v>
      </c>
      <c r="R809" t="s">
        <v>21</v>
      </c>
      <c r="S809">
        <v>12</v>
      </c>
      <c r="T809">
        <v>5</v>
      </c>
      <c r="U809">
        <v>3</v>
      </c>
    </row>
    <row r="810" spans="1:21" x14ac:dyDescent="0.3">
      <c r="A810">
        <v>1577</v>
      </c>
      <c r="B810">
        <v>7</v>
      </c>
      <c r="C810">
        <v>1</v>
      </c>
      <c r="D810" t="s">
        <v>21</v>
      </c>
      <c r="E810">
        <v>64</v>
      </c>
      <c r="F810">
        <v>3</v>
      </c>
      <c r="G810">
        <v>2967</v>
      </c>
      <c r="H810">
        <v>0.1</v>
      </c>
      <c r="I810">
        <v>105</v>
      </c>
      <c r="J810">
        <v>7</v>
      </c>
      <c r="K810">
        <v>3</v>
      </c>
      <c r="L810">
        <v>116</v>
      </c>
      <c r="M810">
        <v>1432</v>
      </c>
      <c r="N810" t="s">
        <v>21</v>
      </c>
      <c r="O810" t="s">
        <v>21</v>
      </c>
      <c r="P810" t="s">
        <v>21</v>
      </c>
      <c r="Q810" t="s">
        <v>21</v>
      </c>
      <c r="R810" t="s">
        <v>22</v>
      </c>
      <c r="S810">
        <v>7</v>
      </c>
      <c r="T810">
        <v>0</v>
      </c>
      <c r="U810">
        <v>3</v>
      </c>
    </row>
    <row r="811" spans="1:21" x14ac:dyDescent="0.3">
      <c r="A811">
        <v>1524</v>
      </c>
      <c r="B811">
        <v>13</v>
      </c>
      <c r="C811">
        <v>1.8</v>
      </c>
      <c r="D811" t="s">
        <v>21</v>
      </c>
      <c r="E811">
        <v>10</v>
      </c>
      <c r="F811">
        <v>4</v>
      </c>
      <c r="G811">
        <v>2678</v>
      </c>
      <c r="H811">
        <v>0.6</v>
      </c>
      <c r="I811">
        <v>174</v>
      </c>
      <c r="J811">
        <v>16</v>
      </c>
      <c r="K811">
        <v>5</v>
      </c>
      <c r="L811">
        <v>154</v>
      </c>
      <c r="M811">
        <v>550</v>
      </c>
      <c r="N811" t="s">
        <v>22</v>
      </c>
      <c r="O811" t="s">
        <v>21</v>
      </c>
      <c r="P811" t="s">
        <v>22</v>
      </c>
      <c r="Q811" t="s">
        <v>21</v>
      </c>
      <c r="R811" t="s">
        <v>21</v>
      </c>
      <c r="S811">
        <v>1</v>
      </c>
      <c r="T811">
        <v>0</v>
      </c>
      <c r="U811">
        <v>2</v>
      </c>
    </row>
    <row r="812" spans="1:21" x14ac:dyDescent="0.3">
      <c r="A812">
        <v>1531</v>
      </c>
      <c r="B812">
        <v>7</v>
      </c>
      <c r="C812">
        <v>2</v>
      </c>
      <c r="D812" t="s">
        <v>22</v>
      </c>
      <c r="E812">
        <v>60</v>
      </c>
      <c r="F812">
        <v>6</v>
      </c>
      <c r="G812">
        <v>2524</v>
      </c>
      <c r="H812">
        <v>0.4</v>
      </c>
      <c r="I812">
        <v>162</v>
      </c>
      <c r="J812">
        <v>13</v>
      </c>
      <c r="K812">
        <v>11</v>
      </c>
      <c r="L812">
        <v>625</v>
      </c>
      <c r="M812">
        <v>765</v>
      </c>
      <c r="N812" t="s">
        <v>22</v>
      </c>
      <c r="O812" t="s">
        <v>21</v>
      </c>
      <c r="P812" t="s">
        <v>21</v>
      </c>
      <c r="Q812" t="s">
        <v>22</v>
      </c>
      <c r="R812" t="s">
        <v>22</v>
      </c>
      <c r="S812">
        <v>1</v>
      </c>
      <c r="T812">
        <v>0</v>
      </c>
      <c r="U812">
        <v>2</v>
      </c>
    </row>
    <row r="813" spans="1:21" x14ac:dyDescent="0.3">
      <c r="A813">
        <v>809</v>
      </c>
      <c r="B813">
        <v>3</v>
      </c>
      <c r="C813">
        <v>0.8</v>
      </c>
      <c r="D813" t="s">
        <v>22</v>
      </c>
      <c r="E813">
        <v>21</v>
      </c>
      <c r="F813">
        <v>7</v>
      </c>
      <c r="G813">
        <v>1274</v>
      </c>
      <c r="H813">
        <v>0.9</v>
      </c>
      <c r="I813">
        <v>91</v>
      </c>
      <c r="J813">
        <v>18</v>
      </c>
      <c r="K813">
        <v>7</v>
      </c>
      <c r="L813">
        <v>1453</v>
      </c>
      <c r="M813">
        <v>1726</v>
      </c>
      <c r="N813" t="s">
        <v>22</v>
      </c>
      <c r="O813" t="s">
        <v>22</v>
      </c>
      <c r="P813" t="s">
        <v>22</v>
      </c>
      <c r="Q813" t="s">
        <v>22</v>
      </c>
      <c r="R813" t="s">
        <v>22</v>
      </c>
      <c r="S813">
        <v>19</v>
      </c>
      <c r="T813">
        <v>10</v>
      </c>
      <c r="U813">
        <v>1</v>
      </c>
    </row>
    <row r="814" spans="1:21" x14ac:dyDescent="0.3">
      <c r="A814">
        <v>1709</v>
      </c>
      <c r="B814">
        <v>15</v>
      </c>
      <c r="C814">
        <v>2.1</v>
      </c>
      <c r="D814" t="s">
        <v>22</v>
      </c>
      <c r="E814">
        <v>13</v>
      </c>
      <c r="F814">
        <v>2</v>
      </c>
      <c r="G814">
        <v>3283</v>
      </c>
      <c r="H814">
        <v>1</v>
      </c>
      <c r="I814">
        <v>156</v>
      </c>
      <c r="J814">
        <v>17</v>
      </c>
      <c r="K814">
        <v>1</v>
      </c>
      <c r="L814">
        <v>974</v>
      </c>
      <c r="M814">
        <v>1385</v>
      </c>
      <c r="N814" t="s">
        <v>22</v>
      </c>
      <c r="O814" t="s">
        <v>21</v>
      </c>
      <c r="P814" t="s">
        <v>22</v>
      </c>
      <c r="Q814" t="s">
        <v>22</v>
      </c>
      <c r="R814" t="s">
        <v>21</v>
      </c>
      <c r="S814">
        <v>2</v>
      </c>
      <c r="T814">
        <v>1</v>
      </c>
      <c r="U814">
        <v>3</v>
      </c>
    </row>
    <row r="815" spans="1:21" x14ac:dyDescent="0.3">
      <c r="A815">
        <v>1288</v>
      </c>
      <c r="B815">
        <v>2</v>
      </c>
      <c r="C815">
        <v>2.8</v>
      </c>
      <c r="D815" t="s">
        <v>21</v>
      </c>
      <c r="E815">
        <v>50</v>
      </c>
      <c r="F815">
        <v>2</v>
      </c>
      <c r="G815">
        <v>3129</v>
      </c>
      <c r="H815">
        <v>0.1</v>
      </c>
      <c r="I815">
        <v>121</v>
      </c>
      <c r="J815">
        <v>17</v>
      </c>
      <c r="K815">
        <v>6</v>
      </c>
      <c r="L815">
        <v>1177</v>
      </c>
      <c r="M815">
        <v>1809</v>
      </c>
      <c r="N815" t="s">
        <v>22</v>
      </c>
      <c r="O815" t="s">
        <v>22</v>
      </c>
      <c r="P815" t="s">
        <v>22</v>
      </c>
      <c r="Q815" t="s">
        <v>22</v>
      </c>
      <c r="R815" t="s">
        <v>22</v>
      </c>
      <c r="S815">
        <v>20</v>
      </c>
      <c r="T815">
        <v>15</v>
      </c>
      <c r="U815">
        <v>3</v>
      </c>
    </row>
    <row r="816" spans="1:21" x14ac:dyDescent="0.3">
      <c r="A816">
        <v>1762</v>
      </c>
      <c r="B816">
        <v>11</v>
      </c>
      <c r="C816">
        <v>2.5</v>
      </c>
      <c r="D816" t="s">
        <v>22</v>
      </c>
      <c r="E816">
        <v>15</v>
      </c>
      <c r="F816">
        <v>8</v>
      </c>
      <c r="G816">
        <v>2183</v>
      </c>
      <c r="H816">
        <v>0.3</v>
      </c>
      <c r="I816">
        <v>107</v>
      </c>
      <c r="J816">
        <v>8</v>
      </c>
      <c r="K816">
        <v>3</v>
      </c>
      <c r="L816">
        <v>1103</v>
      </c>
      <c r="M816">
        <v>1364</v>
      </c>
      <c r="N816" t="s">
        <v>21</v>
      </c>
      <c r="O816" t="s">
        <v>21</v>
      </c>
      <c r="P816" t="s">
        <v>21</v>
      </c>
      <c r="Q816" t="s">
        <v>22</v>
      </c>
      <c r="R816" t="s">
        <v>21</v>
      </c>
      <c r="S816">
        <v>11</v>
      </c>
      <c r="T816">
        <v>10</v>
      </c>
      <c r="U816">
        <v>2</v>
      </c>
    </row>
    <row r="817" spans="1:21" x14ac:dyDescent="0.3">
      <c r="A817">
        <v>1220</v>
      </c>
      <c r="B817">
        <v>15</v>
      </c>
      <c r="C817">
        <v>2.8</v>
      </c>
      <c r="D817" t="s">
        <v>22</v>
      </c>
      <c r="E817">
        <v>54</v>
      </c>
      <c r="F817">
        <v>7</v>
      </c>
      <c r="G817">
        <v>1037</v>
      </c>
      <c r="H817">
        <v>0.7</v>
      </c>
      <c r="I817">
        <v>109</v>
      </c>
      <c r="J817">
        <v>6</v>
      </c>
      <c r="K817">
        <v>4</v>
      </c>
      <c r="L817">
        <v>383</v>
      </c>
      <c r="M817">
        <v>1249</v>
      </c>
      <c r="N817" t="s">
        <v>22</v>
      </c>
      <c r="O817" t="s">
        <v>21</v>
      </c>
      <c r="P817" t="s">
        <v>22</v>
      </c>
      <c r="Q817" t="s">
        <v>22</v>
      </c>
      <c r="R817" t="s">
        <v>21</v>
      </c>
      <c r="S817">
        <v>20</v>
      </c>
      <c r="T817">
        <v>1</v>
      </c>
      <c r="U817">
        <v>0</v>
      </c>
    </row>
    <row r="818" spans="1:21" x14ac:dyDescent="0.3">
      <c r="A818">
        <v>745</v>
      </c>
      <c r="B818">
        <v>16</v>
      </c>
      <c r="C818">
        <v>0.6</v>
      </c>
      <c r="D818" t="s">
        <v>21</v>
      </c>
      <c r="E818">
        <v>35</v>
      </c>
      <c r="F818">
        <v>8</v>
      </c>
      <c r="G818">
        <v>2459</v>
      </c>
      <c r="H818">
        <v>0.8</v>
      </c>
      <c r="I818">
        <v>102</v>
      </c>
      <c r="J818">
        <v>14</v>
      </c>
      <c r="K818">
        <v>1</v>
      </c>
      <c r="L818">
        <v>89</v>
      </c>
      <c r="M818">
        <v>1538</v>
      </c>
      <c r="N818" t="s">
        <v>21</v>
      </c>
      <c r="O818" t="s">
        <v>21</v>
      </c>
      <c r="P818" t="s">
        <v>22</v>
      </c>
      <c r="Q818" t="s">
        <v>22</v>
      </c>
      <c r="R818" t="s">
        <v>21</v>
      </c>
      <c r="S818">
        <v>10</v>
      </c>
      <c r="T818">
        <v>5</v>
      </c>
      <c r="U818">
        <v>1</v>
      </c>
    </row>
    <row r="819" spans="1:21" x14ac:dyDescent="0.3">
      <c r="A819">
        <v>1997</v>
      </c>
      <c r="B819">
        <v>15</v>
      </c>
      <c r="C819">
        <v>1.8</v>
      </c>
      <c r="D819" t="s">
        <v>21</v>
      </c>
      <c r="E819">
        <v>40</v>
      </c>
      <c r="F819">
        <v>4</v>
      </c>
      <c r="G819">
        <v>1655</v>
      </c>
      <c r="H819">
        <v>0.5</v>
      </c>
      <c r="I819">
        <v>185</v>
      </c>
      <c r="J819">
        <v>7</v>
      </c>
      <c r="K819">
        <v>6</v>
      </c>
      <c r="L819">
        <v>866</v>
      </c>
      <c r="M819">
        <v>1212</v>
      </c>
      <c r="N819" t="s">
        <v>22</v>
      </c>
      <c r="O819" t="s">
        <v>21</v>
      </c>
      <c r="P819" t="s">
        <v>22</v>
      </c>
      <c r="Q819" t="s">
        <v>22</v>
      </c>
      <c r="R819" t="s">
        <v>21</v>
      </c>
      <c r="S819">
        <v>8</v>
      </c>
      <c r="T819">
        <v>1</v>
      </c>
      <c r="U819">
        <v>2</v>
      </c>
    </row>
    <row r="820" spans="1:21" x14ac:dyDescent="0.3">
      <c r="A820">
        <v>774</v>
      </c>
      <c r="B820">
        <v>14</v>
      </c>
      <c r="C820">
        <v>0.6</v>
      </c>
      <c r="D820" t="s">
        <v>21</v>
      </c>
      <c r="E820">
        <v>8</v>
      </c>
      <c r="F820">
        <v>1</v>
      </c>
      <c r="G820">
        <v>2614</v>
      </c>
      <c r="H820">
        <v>0.4</v>
      </c>
      <c r="I820">
        <v>136</v>
      </c>
      <c r="J820">
        <v>7</v>
      </c>
      <c r="K820">
        <v>0</v>
      </c>
      <c r="L820">
        <v>1713</v>
      </c>
      <c r="M820">
        <v>1865</v>
      </c>
      <c r="N820" t="s">
        <v>21</v>
      </c>
      <c r="O820" t="s">
        <v>21</v>
      </c>
      <c r="P820" t="s">
        <v>21</v>
      </c>
      <c r="Q820" t="s">
        <v>21</v>
      </c>
      <c r="R820" t="s">
        <v>21</v>
      </c>
      <c r="S820">
        <v>4</v>
      </c>
      <c r="T820">
        <v>2</v>
      </c>
      <c r="U820">
        <v>2</v>
      </c>
    </row>
    <row r="821" spans="1:21" x14ac:dyDescent="0.3">
      <c r="A821">
        <v>1731</v>
      </c>
      <c r="B821">
        <v>20</v>
      </c>
      <c r="C821">
        <v>2.2999999999999998</v>
      </c>
      <c r="D821" t="s">
        <v>21</v>
      </c>
      <c r="E821">
        <v>60</v>
      </c>
      <c r="F821">
        <v>4</v>
      </c>
      <c r="G821">
        <v>1220</v>
      </c>
      <c r="H821">
        <v>0.5</v>
      </c>
      <c r="I821">
        <v>171</v>
      </c>
      <c r="J821">
        <v>9</v>
      </c>
      <c r="K821">
        <v>3</v>
      </c>
      <c r="L821">
        <v>142</v>
      </c>
      <c r="M821">
        <v>1039</v>
      </c>
      <c r="N821" t="s">
        <v>21</v>
      </c>
      <c r="O821" t="s">
        <v>22</v>
      </c>
      <c r="P821" t="s">
        <v>22</v>
      </c>
      <c r="Q821" t="s">
        <v>22</v>
      </c>
      <c r="R821" t="s">
        <v>21</v>
      </c>
      <c r="S821">
        <v>20</v>
      </c>
      <c r="T821">
        <v>18</v>
      </c>
      <c r="U821">
        <v>1</v>
      </c>
    </row>
    <row r="822" spans="1:21" x14ac:dyDescent="0.3">
      <c r="A822">
        <v>1331</v>
      </c>
      <c r="B822">
        <v>11</v>
      </c>
      <c r="C822">
        <v>0.5</v>
      </c>
      <c r="D822" t="s">
        <v>22</v>
      </c>
      <c r="E822">
        <v>55</v>
      </c>
      <c r="F822">
        <v>3</v>
      </c>
      <c r="G822">
        <v>1732</v>
      </c>
      <c r="H822">
        <v>0.9</v>
      </c>
      <c r="I822">
        <v>146</v>
      </c>
      <c r="J822">
        <v>6</v>
      </c>
      <c r="K822">
        <v>2</v>
      </c>
      <c r="L822">
        <v>1162</v>
      </c>
      <c r="M822">
        <v>1531</v>
      </c>
      <c r="N822" t="s">
        <v>22</v>
      </c>
      <c r="O822" t="s">
        <v>21</v>
      </c>
      <c r="P822" t="s">
        <v>22</v>
      </c>
      <c r="Q822" t="s">
        <v>21</v>
      </c>
      <c r="R822" t="s">
        <v>22</v>
      </c>
      <c r="S822">
        <v>15</v>
      </c>
      <c r="T822">
        <v>8</v>
      </c>
      <c r="U822">
        <v>1</v>
      </c>
    </row>
    <row r="823" spans="1:21" x14ac:dyDescent="0.3">
      <c r="A823">
        <v>930</v>
      </c>
      <c r="B823">
        <v>16</v>
      </c>
      <c r="C823">
        <v>1</v>
      </c>
      <c r="D823" t="s">
        <v>21</v>
      </c>
      <c r="E823">
        <v>4</v>
      </c>
      <c r="F823">
        <v>8</v>
      </c>
      <c r="G823">
        <v>2016</v>
      </c>
      <c r="H823">
        <v>0.9</v>
      </c>
      <c r="I823">
        <v>144</v>
      </c>
      <c r="J823">
        <v>13</v>
      </c>
      <c r="K823">
        <v>10</v>
      </c>
      <c r="L823">
        <v>1017</v>
      </c>
      <c r="M823">
        <v>1289</v>
      </c>
      <c r="N823" t="s">
        <v>21</v>
      </c>
      <c r="O823" t="s">
        <v>21</v>
      </c>
      <c r="P823" t="s">
        <v>21</v>
      </c>
      <c r="Q823" t="s">
        <v>21</v>
      </c>
      <c r="R823" t="s">
        <v>21</v>
      </c>
      <c r="S823">
        <v>10</v>
      </c>
      <c r="T823">
        <v>4</v>
      </c>
      <c r="U823">
        <v>1</v>
      </c>
    </row>
    <row r="824" spans="1:21" x14ac:dyDescent="0.3">
      <c r="A824">
        <v>863</v>
      </c>
      <c r="B824">
        <v>18</v>
      </c>
      <c r="C824">
        <v>1.6</v>
      </c>
      <c r="D824" t="s">
        <v>21</v>
      </c>
      <c r="E824">
        <v>6</v>
      </c>
      <c r="F824">
        <v>4</v>
      </c>
      <c r="G824">
        <v>520</v>
      </c>
      <c r="H824">
        <v>0.7</v>
      </c>
      <c r="I824">
        <v>133</v>
      </c>
      <c r="J824">
        <v>10</v>
      </c>
      <c r="K824">
        <v>2</v>
      </c>
      <c r="L824">
        <v>717</v>
      </c>
      <c r="M824">
        <v>1799</v>
      </c>
      <c r="N824" t="s">
        <v>22</v>
      </c>
      <c r="O824" t="s">
        <v>21</v>
      </c>
      <c r="P824" t="s">
        <v>21</v>
      </c>
      <c r="Q824" t="s">
        <v>21</v>
      </c>
      <c r="R824" t="s">
        <v>22</v>
      </c>
      <c r="S824">
        <v>13</v>
      </c>
      <c r="T824">
        <v>5</v>
      </c>
      <c r="U824">
        <v>0</v>
      </c>
    </row>
    <row r="825" spans="1:21" x14ac:dyDescent="0.3">
      <c r="A825">
        <v>1633</v>
      </c>
      <c r="B825">
        <v>7</v>
      </c>
      <c r="C825">
        <v>1.7</v>
      </c>
      <c r="D825" t="s">
        <v>21</v>
      </c>
      <c r="E825">
        <v>33</v>
      </c>
      <c r="F825">
        <v>2</v>
      </c>
      <c r="G825">
        <v>511</v>
      </c>
      <c r="H825">
        <v>0.9</v>
      </c>
      <c r="I825">
        <v>111</v>
      </c>
      <c r="J825">
        <v>9</v>
      </c>
      <c r="K825">
        <v>0</v>
      </c>
      <c r="L825">
        <v>146</v>
      </c>
      <c r="M825">
        <v>906</v>
      </c>
      <c r="N825" t="s">
        <v>21</v>
      </c>
      <c r="O825" t="s">
        <v>21</v>
      </c>
      <c r="P825" t="s">
        <v>21</v>
      </c>
      <c r="Q825" t="s">
        <v>22</v>
      </c>
      <c r="R825" t="s">
        <v>22</v>
      </c>
      <c r="S825">
        <v>19</v>
      </c>
      <c r="T825">
        <v>3</v>
      </c>
      <c r="U825">
        <v>0</v>
      </c>
    </row>
    <row r="826" spans="1:21" x14ac:dyDescent="0.3">
      <c r="A826">
        <v>1068</v>
      </c>
      <c r="B826">
        <v>7</v>
      </c>
      <c r="C826">
        <v>2</v>
      </c>
      <c r="D826" t="s">
        <v>21</v>
      </c>
      <c r="E826">
        <v>37</v>
      </c>
      <c r="F826">
        <v>7</v>
      </c>
      <c r="G826">
        <v>1803</v>
      </c>
      <c r="H826">
        <v>0.9</v>
      </c>
      <c r="I826">
        <v>184</v>
      </c>
      <c r="J826">
        <v>5</v>
      </c>
      <c r="K826">
        <v>4</v>
      </c>
      <c r="L826">
        <v>186</v>
      </c>
      <c r="M826">
        <v>1998</v>
      </c>
      <c r="N826" t="s">
        <v>22</v>
      </c>
      <c r="O826" t="s">
        <v>21</v>
      </c>
      <c r="P826" t="s">
        <v>21</v>
      </c>
      <c r="Q826" t="s">
        <v>22</v>
      </c>
      <c r="R826" t="s">
        <v>22</v>
      </c>
      <c r="S826">
        <v>13</v>
      </c>
      <c r="T826">
        <v>1</v>
      </c>
      <c r="U826">
        <v>1</v>
      </c>
    </row>
    <row r="827" spans="1:21" x14ac:dyDescent="0.3">
      <c r="A827">
        <v>1413</v>
      </c>
      <c r="B827">
        <v>15</v>
      </c>
      <c r="C827">
        <v>1.7</v>
      </c>
      <c r="D827" t="s">
        <v>22</v>
      </c>
      <c r="E827">
        <v>10</v>
      </c>
      <c r="F827">
        <v>6</v>
      </c>
      <c r="G827">
        <v>2867</v>
      </c>
      <c r="H827">
        <v>0.2</v>
      </c>
      <c r="I827">
        <v>200</v>
      </c>
      <c r="J827">
        <v>5</v>
      </c>
      <c r="K827">
        <v>4</v>
      </c>
      <c r="L827">
        <v>314</v>
      </c>
      <c r="M827">
        <v>1606</v>
      </c>
      <c r="N827" t="s">
        <v>21</v>
      </c>
      <c r="O827" t="s">
        <v>22</v>
      </c>
      <c r="P827" t="s">
        <v>22</v>
      </c>
      <c r="Q827" t="s">
        <v>22</v>
      </c>
      <c r="R827" t="s">
        <v>21</v>
      </c>
      <c r="S827">
        <v>6</v>
      </c>
      <c r="T827">
        <v>2</v>
      </c>
      <c r="U827">
        <v>2</v>
      </c>
    </row>
    <row r="828" spans="1:21" x14ac:dyDescent="0.3">
      <c r="A828">
        <v>576</v>
      </c>
      <c r="B828">
        <v>5</v>
      </c>
      <c r="C828">
        <v>2.8</v>
      </c>
      <c r="D828" t="s">
        <v>22</v>
      </c>
      <c r="E828">
        <v>10</v>
      </c>
      <c r="F828">
        <v>5</v>
      </c>
      <c r="G828">
        <v>2938</v>
      </c>
      <c r="H828">
        <v>0.2</v>
      </c>
      <c r="I828">
        <v>184</v>
      </c>
      <c r="J828">
        <v>6</v>
      </c>
      <c r="K828">
        <v>0</v>
      </c>
      <c r="L828">
        <v>513</v>
      </c>
      <c r="M828">
        <v>1438</v>
      </c>
      <c r="N828" t="s">
        <v>21</v>
      </c>
      <c r="O828" t="s">
        <v>21</v>
      </c>
      <c r="P828" t="s">
        <v>21</v>
      </c>
      <c r="Q828" t="s">
        <v>21</v>
      </c>
      <c r="R828" t="s">
        <v>21</v>
      </c>
      <c r="S828">
        <v>7</v>
      </c>
      <c r="T828">
        <v>2</v>
      </c>
      <c r="U828">
        <v>2</v>
      </c>
    </row>
    <row r="829" spans="1:21" x14ac:dyDescent="0.3">
      <c r="A829">
        <v>1927</v>
      </c>
      <c r="B829">
        <v>18</v>
      </c>
      <c r="C829">
        <v>0.9</v>
      </c>
      <c r="D829" t="s">
        <v>21</v>
      </c>
      <c r="E829">
        <v>11</v>
      </c>
      <c r="F829">
        <v>8</v>
      </c>
      <c r="G829">
        <v>2916</v>
      </c>
      <c r="H829">
        <v>0.4</v>
      </c>
      <c r="I829">
        <v>190</v>
      </c>
      <c r="J829">
        <v>16</v>
      </c>
      <c r="K829">
        <v>11</v>
      </c>
      <c r="L829">
        <v>491</v>
      </c>
      <c r="M829">
        <v>1506</v>
      </c>
      <c r="N829" t="s">
        <v>21</v>
      </c>
      <c r="O829" t="s">
        <v>22</v>
      </c>
      <c r="P829" t="s">
        <v>22</v>
      </c>
      <c r="Q829" t="s">
        <v>21</v>
      </c>
      <c r="R829" t="s">
        <v>22</v>
      </c>
      <c r="S829">
        <v>12</v>
      </c>
      <c r="T829">
        <v>3</v>
      </c>
      <c r="U829">
        <v>3</v>
      </c>
    </row>
    <row r="830" spans="1:21" x14ac:dyDescent="0.3">
      <c r="A830">
        <v>1042</v>
      </c>
      <c r="B830">
        <v>2</v>
      </c>
      <c r="C830">
        <v>2.2000000000000002</v>
      </c>
      <c r="D830" t="s">
        <v>22</v>
      </c>
      <c r="E830">
        <v>11</v>
      </c>
      <c r="F830">
        <v>5</v>
      </c>
      <c r="G830">
        <v>2826</v>
      </c>
      <c r="H830">
        <v>0.6</v>
      </c>
      <c r="I830">
        <v>139</v>
      </c>
      <c r="J830">
        <v>18</v>
      </c>
      <c r="K830">
        <v>0</v>
      </c>
      <c r="L830">
        <v>68</v>
      </c>
      <c r="M830">
        <v>1018</v>
      </c>
      <c r="N830" t="s">
        <v>22</v>
      </c>
      <c r="O830" t="s">
        <v>21</v>
      </c>
      <c r="P830" t="s">
        <v>21</v>
      </c>
      <c r="Q830" t="s">
        <v>22</v>
      </c>
      <c r="R830" t="s">
        <v>22</v>
      </c>
      <c r="S830">
        <v>16</v>
      </c>
      <c r="T830">
        <v>15</v>
      </c>
      <c r="U830">
        <v>2</v>
      </c>
    </row>
    <row r="831" spans="1:21" x14ac:dyDescent="0.3">
      <c r="A831">
        <v>1456</v>
      </c>
      <c r="B831">
        <v>20</v>
      </c>
      <c r="C831">
        <v>0.5</v>
      </c>
      <c r="D831" t="s">
        <v>21</v>
      </c>
      <c r="E831">
        <v>7</v>
      </c>
      <c r="F831">
        <v>5</v>
      </c>
      <c r="G831">
        <v>1587</v>
      </c>
      <c r="H831">
        <v>0.4</v>
      </c>
      <c r="I831">
        <v>105</v>
      </c>
      <c r="J831">
        <v>6</v>
      </c>
      <c r="K831">
        <v>5</v>
      </c>
      <c r="L831">
        <v>823</v>
      </c>
      <c r="M831">
        <v>1104</v>
      </c>
      <c r="N831" t="s">
        <v>22</v>
      </c>
      <c r="O831" t="s">
        <v>21</v>
      </c>
      <c r="P831" t="s">
        <v>22</v>
      </c>
      <c r="Q831" t="s">
        <v>21</v>
      </c>
      <c r="R831" t="s">
        <v>21</v>
      </c>
      <c r="S831">
        <v>12</v>
      </c>
      <c r="T831">
        <v>7</v>
      </c>
      <c r="U831">
        <v>1</v>
      </c>
    </row>
    <row r="832" spans="1:21" x14ac:dyDescent="0.3">
      <c r="A832">
        <v>582</v>
      </c>
      <c r="B832">
        <v>2</v>
      </c>
      <c r="C832">
        <v>0.5</v>
      </c>
      <c r="D832" t="s">
        <v>21</v>
      </c>
      <c r="E832">
        <v>27</v>
      </c>
      <c r="F832">
        <v>3</v>
      </c>
      <c r="G832">
        <v>2437</v>
      </c>
      <c r="H832">
        <v>0.2</v>
      </c>
      <c r="I832">
        <v>168</v>
      </c>
      <c r="J832">
        <v>19</v>
      </c>
      <c r="K832">
        <v>2</v>
      </c>
      <c r="L832">
        <v>985</v>
      </c>
      <c r="M832">
        <v>1420</v>
      </c>
      <c r="N832" t="s">
        <v>21</v>
      </c>
      <c r="O832" t="s">
        <v>21</v>
      </c>
      <c r="P832" t="s">
        <v>22</v>
      </c>
      <c r="Q832" t="s">
        <v>21</v>
      </c>
      <c r="R832" t="s">
        <v>22</v>
      </c>
      <c r="S832">
        <v>10</v>
      </c>
      <c r="T832">
        <v>3</v>
      </c>
      <c r="U832">
        <v>2</v>
      </c>
    </row>
    <row r="833" spans="1:21" x14ac:dyDescent="0.3">
      <c r="A833">
        <v>918</v>
      </c>
      <c r="B833">
        <v>14</v>
      </c>
      <c r="C833">
        <v>0.9</v>
      </c>
      <c r="D833" t="s">
        <v>21</v>
      </c>
      <c r="E833">
        <v>8</v>
      </c>
      <c r="F833">
        <v>7</v>
      </c>
      <c r="G833">
        <v>1652</v>
      </c>
      <c r="H833">
        <v>0.1</v>
      </c>
      <c r="I833">
        <v>123</v>
      </c>
      <c r="J833">
        <v>17</v>
      </c>
      <c r="K833">
        <v>4</v>
      </c>
      <c r="L833">
        <v>653</v>
      </c>
      <c r="M833">
        <v>671</v>
      </c>
      <c r="N833" t="s">
        <v>21</v>
      </c>
      <c r="O833" t="s">
        <v>21</v>
      </c>
      <c r="P833" t="s">
        <v>22</v>
      </c>
      <c r="Q833" t="s">
        <v>22</v>
      </c>
      <c r="R833" t="s">
        <v>22</v>
      </c>
      <c r="S833">
        <v>5</v>
      </c>
      <c r="T833">
        <v>1</v>
      </c>
      <c r="U833">
        <v>1</v>
      </c>
    </row>
    <row r="834" spans="1:21" x14ac:dyDescent="0.3">
      <c r="A834">
        <v>1065</v>
      </c>
      <c r="B834">
        <v>20</v>
      </c>
      <c r="C834">
        <v>2.8</v>
      </c>
      <c r="D834" t="s">
        <v>21</v>
      </c>
      <c r="E834">
        <v>21</v>
      </c>
      <c r="F834">
        <v>5</v>
      </c>
      <c r="G834">
        <v>1193</v>
      </c>
      <c r="H834">
        <v>0.1</v>
      </c>
      <c r="I834">
        <v>158</v>
      </c>
      <c r="J834">
        <v>16</v>
      </c>
      <c r="K834">
        <v>13</v>
      </c>
      <c r="L834">
        <v>760</v>
      </c>
      <c r="M834">
        <v>1722</v>
      </c>
      <c r="N834" t="s">
        <v>22</v>
      </c>
      <c r="O834" t="s">
        <v>21</v>
      </c>
      <c r="P834" t="s">
        <v>21</v>
      </c>
      <c r="Q834" t="s">
        <v>21</v>
      </c>
      <c r="R834" t="s">
        <v>22</v>
      </c>
      <c r="S834">
        <v>3</v>
      </c>
      <c r="T834">
        <v>0</v>
      </c>
      <c r="U834">
        <v>1</v>
      </c>
    </row>
    <row r="835" spans="1:21" x14ac:dyDescent="0.3">
      <c r="A835">
        <v>1540</v>
      </c>
      <c r="B835">
        <v>5</v>
      </c>
      <c r="C835">
        <v>0.7</v>
      </c>
      <c r="D835" t="s">
        <v>21</v>
      </c>
      <c r="E835">
        <v>29</v>
      </c>
      <c r="F835">
        <v>7</v>
      </c>
      <c r="G835">
        <v>1161</v>
      </c>
      <c r="H835">
        <v>0.1</v>
      </c>
      <c r="I835">
        <v>157</v>
      </c>
      <c r="J835">
        <v>11</v>
      </c>
      <c r="K835">
        <v>8</v>
      </c>
      <c r="L835">
        <v>318</v>
      </c>
      <c r="M835">
        <v>831</v>
      </c>
      <c r="N835" t="s">
        <v>22</v>
      </c>
      <c r="O835" t="s">
        <v>21</v>
      </c>
      <c r="P835" t="s">
        <v>21</v>
      </c>
      <c r="Q835" t="s">
        <v>22</v>
      </c>
      <c r="R835" t="s">
        <v>22</v>
      </c>
      <c r="S835">
        <v>1</v>
      </c>
      <c r="T835">
        <v>0</v>
      </c>
      <c r="U835">
        <v>0</v>
      </c>
    </row>
    <row r="836" spans="1:21" x14ac:dyDescent="0.3">
      <c r="A836">
        <v>819</v>
      </c>
      <c r="B836">
        <v>13</v>
      </c>
      <c r="C836">
        <v>0.6</v>
      </c>
      <c r="D836" t="s">
        <v>21</v>
      </c>
      <c r="E836">
        <v>42</v>
      </c>
      <c r="F836">
        <v>6</v>
      </c>
      <c r="G836">
        <v>1814</v>
      </c>
      <c r="H836">
        <v>0.9</v>
      </c>
      <c r="I836">
        <v>188</v>
      </c>
      <c r="J836">
        <v>5</v>
      </c>
      <c r="K836">
        <v>4</v>
      </c>
      <c r="L836">
        <v>339</v>
      </c>
      <c r="M836">
        <v>1242</v>
      </c>
      <c r="N836" t="s">
        <v>22</v>
      </c>
      <c r="O836" t="s">
        <v>21</v>
      </c>
      <c r="P836" t="s">
        <v>21</v>
      </c>
      <c r="Q836" t="s">
        <v>21</v>
      </c>
      <c r="R836" t="s">
        <v>22</v>
      </c>
      <c r="S836">
        <v>20</v>
      </c>
      <c r="T836">
        <v>8</v>
      </c>
      <c r="U836">
        <v>1</v>
      </c>
    </row>
    <row r="837" spans="1:21" x14ac:dyDescent="0.3">
      <c r="A837">
        <v>1678</v>
      </c>
      <c r="B837">
        <v>19</v>
      </c>
      <c r="C837">
        <v>2.2999999999999998</v>
      </c>
      <c r="D837" t="s">
        <v>21</v>
      </c>
      <c r="E837">
        <v>7</v>
      </c>
      <c r="F837">
        <v>1</v>
      </c>
      <c r="G837">
        <v>574</v>
      </c>
      <c r="H837">
        <v>0.5</v>
      </c>
      <c r="I837">
        <v>192</v>
      </c>
      <c r="J837">
        <v>5</v>
      </c>
      <c r="K837">
        <v>3</v>
      </c>
      <c r="L837">
        <v>418</v>
      </c>
      <c r="M837">
        <v>1763</v>
      </c>
      <c r="N837" t="s">
        <v>22</v>
      </c>
      <c r="O837" t="s">
        <v>21</v>
      </c>
      <c r="P837" t="s">
        <v>22</v>
      </c>
      <c r="Q837" t="s">
        <v>22</v>
      </c>
      <c r="R837" t="s">
        <v>21</v>
      </c>
      <c r="S837">
        <v>14</v>
      </c>
      <c r="T837">
        <v>11</v>
      </c>
      <c r="U837">
        <v>0</v>
      </c>
    </row>
    <row r="838" spans="1:21" x14ac:dyDescent="0.3">
      <c r="A838">
        <v>662</v>
      </c>
      <c r="B838">
        <v>15</v>
      </c>
      <c r="C838">
        <v>0.5</v>
      </c>
      <c r="D838" t="s">
        <v>22</v>
      </c>
      <c r="E838">
        <v>20</v>
      </c>
      <c r="F838">
        <v>1</v>
      </c>
      <c r="G838">
        <v>2125</v>
      </c>
      <c r="H838">
        <v>0.8</v>
      </c>
      <c r="I838">
        <v>138</v>
      </c>
      <c r="J838">
        <v>17</v>
      </c>
      <c r="K838">
        <v>15</v>
      </c>
      <c r="L838">
        <v>1001</v>
      </c>
      <c r="M838">
        <v>1224</v>
      </c>
      <c r="N838" t="s">
        <v>21</v>
      </c>
      <c r="O838" t="s">
        <v>22</v>
      </c>
      <c r="P838" t="s">
        <v>22</v>
      </c>
      <c r="Q838" t="s">
        <v>21</v>
      </c>
      <c r="R838" t="s">
        <v>22</v>
      </c>
      <c r="S838">
        <v>10</v>
      </c>
      <c r="T838">
        <v>5</v>
      </c>
      <c r="U838">
        <v>1</v>
      </c>
    </row>
    <row r="839" spans="1:21" x14ac:dyDescent="0.3">
      <c r="A839">
        <v>1225</v>
      </c>
      <c r="B839">
        <v>15</v>
      </c>
      <c r="C839">
        <v>2.4</v>
      </c>
      <c r="D839" t="s">
        <v>22</v>
      </c>
      <c r="E839">
        <v>15</v>
      </c>
      <c r="F839">
        <v>5</v>
      </c>
      <c r="G839">
        <v>1970</v>
      </c>
      <c r="H839">
        <v>0.1</v>
      </c>
      <c r="I839">
        <v>155</v>
      </c>
      <c r="J839">
        <v>16</v>
      </c>
      <c r="K839">
        <v>8</v>
      </c>
      <c r="L839">
        <v>840</v>
      </c>
      <c r="M839">
        <v>982</v>
      </c>
      <c r="N839" t="s">
        <v>21</v>
      </c>
      <c r="O839" t="s">
        <v>21</v>
      </c>
      <c r="P839" t="s">
        <v>22</v>
      </c>
      <c r="Q839" t="s">
        <v>22</v>
      </c>
      <c r="R839" t="s">
        <v>21</v>
      </c>
      <c r="S839">
        <v>0</v>
      </c>
      <c r="T839">
        <v>0</v>
      </c>
      <c r="U839">
        <v>1</v>
      </c>
    </row>
    <row r="840" spans="1:21" x14ac:dyDescent="0.3">
      <c r="A840">
        <v>608</v>
      </c>
      <c r="B840">
        <v>7</v>
      </c>
      <c r="C840">
        <v>0.5</v>
      </c>
      <c r="D840" t="s">
        <v>21</v>
      </c>
      <c r="E840">
        <v>64</v>
      </c>
      <c r="F840">
        <v>4</v>
      </c>
      <c r="G840">
        <v>2517</v>
      </c>
      <c r="H840">
        <v>0.9</v>
      </c>
      <c r="I840">
        <v>94</v>
      </c>
      <c r="J840">
        <v>16</v>
      </c>
      <c r="K840">
        <v>8</v>
      </c>
      <c r="L840">
        <v>4</v>
      </c>
      <c r="M840">
        <v>1351</v>
      </c>
      <c r="N840" t="s">
        <v>21</v>
      </c>
      <c r="O840" t="s">
        <v>21</v>
      </c>
      <c r="P840" t="s">
        <v>22</v>
      </c>
      <c r="Q840" t="s">
        <v>21</v>
      </c>
      <c r="R840" t="s">
        <v>21</v>
      </c>
      <c r="S840">
        <v>0</v>
      </c>
      <c r="T840">
        <v>0</v>
      </c>
      <c r="U840">
        <v>1</v>
      </c>
    </row>
    <row r="841" spans="1:21" x14ac:dyDescent="0.3">
      <c r="A841">
        <v>1494</v>
      </c>
      <c r="B841">
        <v>9</v>
      </c>
      <c r="C841">
        <v>1.6</v>
      </c>
      <c r="D841" t="s">
        <v>21</v>
      </c>
      <c r="E841">
        <v>24</v>
      </c>
      <c r="F841">
        <v>1</v>
      </c>
      <c r="G841">
        <v>3614</v>
      </c>
      <c r="H841">
        <v>0.2</v>
      </c>
      <c r="I841">
        <v>101</v>
      </c>
      <c r="J841">
        <v>15</v>
      </c>
      <c r="K841">
        <v>12</v>
      </c>
      <c r="L841">
        <v>979</v>
      </c>
      <c r="M841">
        <v>1190</v>
      </c>
      <c r="N841" t="s">
        <v>22</v>
      </c>
      <c r="O841" t="s">
        <v>21</v>
      </c>
      <c r="P841" t="s">
        <v>21</v>
      </c>
      <c r="Q841" t="s">
        <v>22</v>
      </c>
      <c r="R841" t="s">
        <v>22</v>
      </c>
      <c r="S841">
        <v>17</v>
      </c>
      <c r="T841">
        <v>4</v>
      </c>
      <c r="U841">
        <v>3</v>
      </c>
    </row>
    <row r="842" spans="1:21" x14ac:dyDescent="0.3">
      <c r="A842">
        <v>1974</v>
      </c>
      <c r="B842">
        <v>17</v>
      </c>
      <c r="C842">
        <v>0.5</v>
      </c>
      <c r="D842" t="s">
        <v>21</v>
      </c>
      <c r="E842">
        <v>10</v>
      </c>
      <c r="F842">
        <v>6</v>
      </c>
      <c r="G842">
        <v>1433</v>
      </c>
      <c r="H842">
        <v>0.8</v>
      </c>
      <c r="I842">
        <v>145</v>
      </c>
      <c r="J842">
        <v>6</v>
      </c>
      <c r="K842">
        <v>1</v>
      </c>
      <c r="L842">
        <v>530</v>
      </c>
      <c r="M842">
        <v>1496</v>
      </c>
      <c r="N842" t="s">
        <v>22</v>
      </c>
      <c r="O842" t="s">
        <v>22</v>
      </c>
      <c r="P842" t="s">
        <v>22</v>
      </c>
      <c r="Q842" t="s">
        <v>22</v>
      </c>
      <c r="R842" t="s">
        <v>22</v>
      </c>
      <c r="S842">
        <v>12</v>
      </c>
      <c r="T842">
        <v>9</v>
      </c>
      <c r="U842">
        <v>1</v>
      </c>
    </row>
    <row r="843" spans="1:21" x14ac:dyDescent="0.3">
      <c r="A843">
        <v>1221</v>
      </c>
      <c r="B843">
        <v>14</v>
      </c>
      <c r="C843">
        <v>2.2999999999999998</v>
      </c>
      <c r="D843" t="s">
        <v>22</v>
      </c>
      <c r="E843">
        <v>35</v>
      </c>
      <c r="F843">
        <v>7</v>
      </c>
      <c r="G843">
        <v>2638</v>
      </c>
      <c r="H843">
        <v>0.4</v>
      </c>
      <c r="I843">
        <v>152</v>
      </c>
      <c r="J843">
        <v>19</v>
      </c>
      <c r="K843">
        <v>16</v>
      </c>
      <c r="L843">
        <v>765</v>
      </c>
      <c r="M843">
        <v>1899</v>
      </c>
      <c r="N843" t="s">
        <v>21</v>
      </c>
      <c r="O843" t="s">
        <v>21</v>
      </c>
      <c r="P843" t="s">
        <v>21</v>
      </c>
      <c r="Q843" t="s">
        <v>21</v>
      </c>
      <c r="R843" t="s">
        <v>22</v>
      </c>
      <c r="S843">
        <v>19</v>
      </c>
      <c r="T843">
        <v>7</v>
      </c>
      <c r="U843">
        <v>2</v>
      </c>
    </row>
    <row r="844" spans="1:21" x14ac:dyDescent="0.3">
      <c r="A844">
        <v>948</v>
      </c>
      <c r="B844">
        <v>9</v>
      </c>
      <c r="C844">
        <v>1.5</v>
      </c>
      <c r="D844" t="s">
        <v>21</v>
      </c>
      <c r="E844">
        <v>18</v>
      </c>
      <c r="F844">
        <v>4</v>
      </c>
      <c r="G844">
        <v>2926</v>
      </c>
      <c r="H844">
        <v>0.3</v>
      </c>
      <c r="I844">
        <v>119</v>
      </c>
      <c r="J844">
        <v>17</v>
      </c>
      <c r="K844">
        <v>13</v>
      </c>
      <c r="L844">
        <v>340</v>
      </c>
      <c r="M844">
        <v>1728</v>
      </c>
      <c r="N844" t="s">
        <v>21</v>
      </c>
      <c r="O844" t="s">
        <v>21</v>
      </c>
      <c r="P844" t="s">
        <v>22</v>
      </c>
      <c r="Q844" t="s">
        <v>21</v>
      </c>
      <c r="R844" t="s">
        <v>22</v>
      </c>
      <c r="S844">
        <v>7</v>
      </c>
      <c r="T844">
        <v>6</v>
      </c>
      <c r="U844">
        <v>2</v>
      </c>
    </row>
    <row r="845" spans="1:21" x14ac:dyDescent="0.3">
      <c r="A845">
        <v>1310</v>
      </c>
      <c r="B845">
        <v>8</v>
      </c>
      <c r="C845">
        <v>2.2999999999999998</v>
      </c>
      <c r="D845" t="s">
        <v>21</v>
      </c>
      <c r="E845">
        <v>57</v>
      </c>
      <c r="F845">
        <v>8</v>
      </c>
      <c r="G845">
        <v>1175</v>
      </c>
      <c r="H845">
        <v>0.9</v>
      </c>
      <c r="I845">
        <v>135</v>
      </c>
      <c r="J845">
        <v>16</v>
      </c>
      <c r="K845">
        <v>0</v>
      </c>
      <c r="L845">
        <v>449</v>
      </c>
      <c r="M845">
        <v>889</v>
      </c>
      <c r="N845" t="s">
        <v>22</v>
      </c>
      <c r="O845" t="s">
        <v>22</v>
      </c>
      <c r="P845" t="s">
        <v>22</v>
      </c>
      <c r="Q845" t="s">
        <v>22</v>
      </c>
      <c r="R845" t="s">
        <v>21</v>
      </c>
      <c r="S845">
        <v>9</v>
      </c>
      <c r="T845">
        <v>6</v>
      </c>
      <c r="U845">
        <v>0</v>
      </c>
    </row>
    <row r="846" spans="1:21" x14ac:dyDescent="0.3">
      <c r="A846">
        <v>1772</v>
      </c>
      <c r="B846">
        <v>20</v>
      </c>
      <c r="C846">
        <v>0.5</v>
      </c>
      <c r="D846" t="s">
        <v>21</v>
      </c>
      <c r="E846">
        <v>64</v>
      </c>
      <c r="F846">
        <v>8</v>
      </c>
      <c r="G846">
        <v>1834</v>
      </c>
      <c r="H846">
        <v>0.7</v>
      </c>
      <c r="I846">
        <v>116</v>
      </c>
      <c r="J846">
        <v>5</v>
      </c>
      <c r="K846">
        <v>2</v>
      </c>
      <c r="L846">
        <v>270</v>
      </c>
      <c r="M846">
        <v>545</v>
      </c>
      <c r="N846" t="s">
        <v>21</v>
      </c>
      <c r="O846" t="s">
        <v>22</v>
      </c>
      <c r="P846" t="s">
        <v>22</v>
      </c>
      <c r="Q846" t="s">
        <v>21</v>
      </c>
      <c r="R846" t="s">
        <v>21</v>
      </c>
      <c r="S846">
        <v>15</v>
      </c>
      <c r="T846">
        <v>3</v>
      </c>
      <c r="U846">
        <v>1</v>
      </c>
    </row>
    <row r="847" spans="1:21" x14ac:dyDescent="0.3">
      <c r="A847">
        <v>1566</v>
      </c>
      <c r="B847">
        <v>13</v>
      </c>
      <c r="C847">
        <v>0.5</v>
      </c>
      <c r="D847" t="s">
        <v>21</v>
      </c>
      <c r="E847">
        <v>20</v>
      </c>
      <c r="F847">
        <v>2</v>
      </c>
      <c r="G847">
        <v>659</v>
      </c>
      <c r="H847">
        <v>0.5</v>
      </c>
      <c r="I847">
        <v>126</v>
      </c>
      <c r="J847">
        <v>14</v>
      </c>
      <c r="K847">
        <v>9</v>
      </c>
      <c r="L847">
        <v>1603</v>
      </c>
      <c r="M847">
        <v>1930</v>
      </c>
      <c r="N847" t="s">
        <v>21</v>
      </c>
      <c r="O847" t="s">
        <v>21</v>
      </c>
      <c r="P847" t="s">
        <v>22</v>
      </c>
      <c r="Q847" t="s">
        <v>21</v>
      </c>
      <c r="R847" t="s">
        <v>21</v>
      </c>
      <c r="S847">
        <v>0</v>
      </c>
      <c r="T847">
        <v>0</v>
      </c>
      <c r="U847">
        <v>1</v>
      </c>
    </row>
    <row r="848" spans="1:21" x14ac:dyDescent="0.3">
      <c r="A848">
        <v>753</v>
      </c>
      <c r="B848">
        <v>16</v>
      </c>
      <c r="C848">
        <v>0.5</v>
      </c>
      <c r="D848" t="s">
        <v>22</v>
      </c>
      <c r="E848">
        <v>48</v>
      </c>
      <c r="F848">
        <v>8</v>
      </c>
      <c r="G848">
        <v>3484</v>
      </c>
      <c r="H848">
        <v>0.1</v>
      </c>
      <c r="I848">
        <v>121</v>
      </c>
      <c r="J848">
        <v>11</v>
      </c>
      <c r="K848">
        <v>10</v>
      </c>
      <c r="L848">
        <v>606</v>
      </c>
      <c r="M848">
        <v>1316</v>
      </c>
      <c r="N848" t="s">
        <v>22</v>
      </c>
      <c r="O848" t="s">
        <v>21</v>
      </c>
      <c r="P848" t="s">
        <v>21</v>
      </c>
      <c r="Q848" t="s">
        <v>22</v>
      </c>
      <c r="R848" t="s">
        <v>21</v>
      </c>
      <c r="S848">
        <v>20</v>
      </c>
      <c r="T848">
        <v>11</v>
      </c>
      <c r="U848">
        <v>3</v>
      </c>
    </row>
    <row r="849" spans="1:21" x14ac:dyDescent="0.3">
      <c r="A849">
        <v>1546</v>
      </c>
      <c r="B849">
        <v>16</v>
      </c>
      <c r="C849">
        <v>1.6</v>
      </c>
      <c r="D849" t="s">
        <v>21</v>
      </c>
      <c r="E849">
        <v>27</v>
      </c>
      <c r="F849">
        <v>2</v>
      </c>
      <c r="G849">
        <v>267</v>
      </c>
      <c r="H849">
        <v>0.7</v>
      </c>
      <c r="I849">
        <v>124</v>
      </c>
      <c r="J849">
        <v>12</v>
      </c>
      <c r="K849">
        <v>10</v>
      </c>
      <c r="L849">
        <v>1138</v>
      </c>
      <c r="M849">
        <v>1491</v>
      </c>
      <c r="N849" t="s">
        <v>21</v>
      </c>
      <c r="O849" t="s">
        <v>21</v>
      </c>
      <c r="P849" t="s">
        <v>21</v>
      </c>
      <c r="Q849" t="s">
        <v>22</v>
      </c>
      <c r="R849" t="s">
        <v>21</v>
      </c>
      <c r="S849">
        <v>6</v>
      </c>
      <c r="T849">
        <v>2</v>
      </c>
      <c r="U849">
        <v>0</v>
      </c>
    </row>
    <row r="850" spans="1:21" x14ac:dyDescent="0.3">
      <c r="A850">
        <v>1379</v>
      </c>
      <c r="B850">
        <v>15</v>
      </c>
      <c r="C850">
        <v>1.1000000000000001</v>
      </c>
      <c r="D850" t="s">
        <v>21</v>
      </c>
      <c r="E850">
        <v>18</v>
      </c>
      <c r="F850">
        <v>2</v>
      </c>
      <c r="G850">
        <v>2358</v>
      </c>
      <c r="H850">
        <v>0.2</v>
      </c>
      <c r="I850">
        <v>129</v>
      </c>
      <c r="J850">
        <v>10</v>
      </c>
      <c r="K850">
        <v>5</v>
      </c>
      <c r="L850">
        <v>838</v>
      </c>
      <c r="M850">
        <v>885</v>
      </c>
      <c r="N850" t="s">
        <v>21</v>
      </c>
      <c r="O850" t="s">
        <v>21</v>
      </c>
      <c r="P850" t="s">
        <v>21</v>
      </c>
      <c r="Q850" t="s">
        <v>22</v>
      </c>
      <c r="R850" t="s">
        <v>22</v>
      </c>
      <c r="S850">
        <v>16</v>
      </c>
      <c r="T850">
        <v>1</v>
      </c>
      <c r="U850">
        <v>2</v>
      </c>
    </row>
    <row r="851" spans="1:21" x14ac:dyDescent="0.3">
      <c r="A851">
        <v>984</v>
      </c>
      <c r="B851">
        <v>13</v>
      </c>
      <c r="C851">
        <v>0.5</v>
      </c>
      <c r="D851" t="s">
        <v>22</v>
      </c>
      <c r="E851">
        <v>42</v>
      </c>
      <c r="F851">
        <v>7</v>
      </c>
      <c r="G851">
        <v>898</v>
      </c>
      <c r="H851">
        <v>0.8</v>
      </c>
      <c r="I851">
        <v>98</v>
      </c>
      <c r="J851">
        <v>16</v>
      </c>
      <c r="K851">
        <v>8</v>
      </c>
      <c r="L851">
        <v>1036</v>
      </c>
      <c r="M851">
        <v>1611</v>
      </c>
      <c r="N851" t="s">
        <v>21</v>
      </c>
      <c r="O851" t="s">
        <v>21</v>
      </c>
      <c r="P851" t="s">
        <v>21</v>
      </c>
      <c r="Q851" t="s">
        <v>22</v>
      </c>
      <c r="R851" t="s">
        <v>21</v>
      </c>
      <c r="S851">
        <v>17</v>
      </c>
      <c r="T851">
        <v>13</v>
      </c>
      <c r="U851">
        <v>0</v>
      </c>
    </row>
    <row r="852" spans="1:21" x14ac:dyDescent="0.3">
      <c r="A852">
        <v>673</v>
      </c>
      <c r="B852">
        <v>9</v>
      </c>
      <c r="C852">
        <v>2.2000000000000002</v>
      </c>
      <c r="D852" t="s">
        <v>21</v>
      </c>
      <c r="E852">
        <v>3</v>
      </c>
      <c r="F852">
        <v>2</v>
      </c>
      <c r="G852">
        <v>2719</v>
      </c>
      <c r="H852">
        <v>0.4</v>
      </c>
      <c r="I852">
        <v>84</v>
      </c>
      <c r="J852">
        <v>19</v>
      </c>
      <c r="K852">
        <v>2</v>
      </c>
      <c r="L852">
        <v>1109</v>
      </c>
      <c r="M852">
        <v>1247</v>
      </c>
      <c r="N852" t="s">
        <v>21</v>
      </c>
      <c r="O852" t="s">
        <v>21</v>
      </c>
      <c r="P852" t="s">
        <v>22</v>
      </c>
      <c r="Q852" t="s">
        <v>21</v>
      </c>
      <c r="R852" t="s">
        <v>21</v>
      </c>
      <c r="S852">
        <v>9</v>
      </c>
      <c r="T852">
        <v>2</v>
      </c>
      <c r="U852">
        <v>2</v>
      </c>
    </row>
    <row r="853" spans="1:21" x14ac:dyDescent="0.3">
      <c r="A853">
        <v>1479</v>
      </c>
      <c r="B853">
        <v>6</v>
      </c>
      <c r="C853">
        <v>0.5</v>
      </c>
      <c r="D853" t="s">
        <v>22</v>
      </c>
      <c r="E853">
        <v>19</v>
      </c>
      <c r="F853">
        <v>3</v>
      </c>
      <c r="G853">
        <v>3323</v>
      </c>
      <c r="H853">
        <v>0.6</v>
      </c>
      <c r="I853">
        <v>156</v>
      </c>
      <c r="J853">
        <v>13</v>
      </c>
      <c r="K853">
        <v>12</v>
      </c>
      <c r="L853">
        <v>180</v>
      </c>
      <c r="M853">
        <v>1476</v>
      </c>
      <c r="N853" t="s">
        <v>22</v>
      </c>
      <c r="O853" t="s">
        <v>21</v>
      </c>
      <c r="P853" t="s">
        <v>22</v>
      </c>
      <c r="Q853" t="s">
        <v>21</v>
      </c>
      <c r="R853" t="s">
        <v>22</v>
      </c>
      <c r="S853">
        <v>10</v>
      </c>
      <c r="T853">
        <v>8</v>
      </c>
      <c r="U853">
        <v>3</v>
      </c>
    </row>
    <row r="854" spans="1:21" x14ac:dyDescent="0.3">
      <c r="A854">
        <v>1242</v>
      </c>
      <c r="B854">
        <v>19</v>
      </c>
      <c r="C854">
        <v>2.4</v>
      </c>
      <c r="D854" t="s">
        <v>22</v>
      </c>
      <c r="E854">
        <v>28</v>
      </c>
      <c r="F854">
        <v>4</v>
      </c>
      <c r="G854">
        <v>318</v>
      </c>
      <c r="H854">
        <v>0.2</v>
      </c>
      <c r="I854">
        <v>166</v>
      </c>
      <c r="J854">
        <v>11</v>
      </c>
      <c r="K854">
        <v>10</v>
      </c>
      <c r="L854">
        <v>315</v>
      </c>
      <c r="M854">
        <v>1796</v>
      </c>
      <c r="N854" t="s">
        <v>22</v>
      </c>
      <c r="O854" t="s">
        <v>21</v>
      </c>
      <c r="P854" t="s">
        <v>22</v>
      </c>
      <c r="Q854" t="s">
        <v>22</v>
      </c>
      <c r="R854" t="s">
        <v>21</v>
      </c>
      <c r="S854">
        <v>9</v>
      </c>
      <c r="T854">
        <v>8</v>
      </c>
      <c r="U854">
        <v>0</v>
      </c>
    </row>
    <row r="855" spans="1:21" x14ac:dyDescent="0.3">
      <c r="A855">
        <v>1299</v>
      </c>
      <c r="B855">
        <v>20</v>
      </c>
      <c r="C855">
        <v>2.8</v>
      </c>
      <c r="D855" t="s">
        <v>21</v>
      </c>
      <c r="E855">
        <v>60</v>
      </c>
      <c r="F855">
        <v>8</v>
      </c>
      <c r="G855">
        <v>1412</v>
      </c>
      <c r="H855">
        <v>0.8</v>
      </c>
      <c r="I855">
        <v>187</v>
      </c>
      <c r="J855">
        <v>13</v>
      </c>
      <c r="K855">
        <v>1</v>
      </c>
      <c r="L855">
        <v>1333</v>
      </c>
      <c r="M855">
        <v>1838</v>
      </c>
      <c r="N855" t="s">
        <v>21</v>
      </c>
      <c r="O855" t="s">
        <v>22</v>
      </c>
      <c r="P855" t="s">
        <v>22</v>
      </c>
      <c r="Q855" t="s">
        <v>21</v>
      </c>
      <c r="R855" t="s">
        <v>22</v>
      </c>
      <c r="S855">
        <v>6</v>
      </c>
      <c r="T855">
        <v>2</v>
      </c>
      <c r="U855">
        <v>1</v>
      </c>
    </row>
    <row r="856" spans="1:21" x14ac:dyDescent="0.3">
      <c r="A856">
        <v>851</v>
      </c>
      <c r="B856">
        <v>10</v>
      </c>
      <c r="C856">
        <v>0.5</v>
      </c>
      <c r="D856" t="s">
        <v>22</v>
      </c>
      <c r="E856">
        <v>21</v>
      </c>
      <c r="F856">
        <v>5</v>
      </c>
      <c r="G856">
        <v>478</v>
      </c>
      <c r="H856">
        <v>0.4</v>
      </c>
      <c r="I856">
        <v>200</v>
      </c>
      <c r="J856">
        <v>12</v>
      </c>
      <c r="K856">
        <v>7</v>
      </c>
      <c r="L856">
        <v>1171</v>
      </c>
      <c r="M856">
        <v>1263</v>
      </c>
      <c r="N856" t="s">
        <v>22</v>
      </c>
      <c r="O856" t="s">
        <v>21</v>
      </c>
      <c r="P856" t="s">
        <v>22</v>
      </c>
      <c r="Q856" t="s">
        <v>21</v>
      </c>
      <c r="R856" t="s">
        <v>22</v>
      </c>
      <c r="S856">
        <v>7</v>
      </c>
      <c r="T856">
        <v>3</v>
      </c>
      <c r="U856">
        <v>0</v>
      </c>
    </row>
    <row r="857" spans="1:21" x14ac:dyDescent="0.3">
      <c r="A857">
        <v>730</v>
      </c>
      <c r="B857">
        <v>4</v>
      </c>
      <c r="C857">
        <v>2.1</v>
      </c>
      <c r="D857" t="s">
        <v>21</v>
      </c>
      <c r="E857">
        <v>4</v>
      </c>
      <c r="F857">
        <v>8</v>
      </c>
      <c r="G857">
        <v>1210</v>
      </c>
      <c r="H857">
        <v>0.1</v>
      </c>
      <c r="I857">
        <v>89</v>
      </c>
      <c r="J857">
        <v>19</v>
      </c>
      <c r="K857">
        <v>15</v>
      </c>
      <c r="L857">
        <v>302</v>
      </c>
      <c r="M857">
        <v>1247</v>
      </c>
      <c r="N857" t="s">
        <v>21</v>
      </c>
      <c r="O857" t="s">
        <v>21</v>
      </c>
      <c r="P857" t="s">
        <v>21</v>
      </c>
      <c r="Q857" t="s">
        <v>21</v>
      </c>
      <c r="R857" t="s">
        <v>22</v>
      </c>
      <c r="S857">
        <v>2</v>
      </c>
      <c r="T857">
        <v>0</v>
      </c>
      <c r="U857">
        <v>0</v>
      </c>
    </row>
    <row r="858" spans="1:21" x14ac:dyDescent="0.3">
      <c r="A858">
        <v>1563</v>
      </c>
      <c r="B858">
        <v>5</v>
      </c>
      <c r="C858">
        <v>2.4</v>
      </c>
      <c r="D858" t="s">
        <v>22</v>
      </c>
      <c r="E858">
        <v>24</v>
      </c>
      <c r="F858">
        <v>8</v>
      </c>
      <c r="G858">
        <v>3660</v>
      </c>
      <c r="H858">
        <v>0.2</v>
      </c>
      <c r="I858">
        <v>170</v>
      </c>
      <c r="J858">
        <v>7</v>
      </c>
      <c r="K858">
        <v>5</v>
      </c>
      <c r="L858">
        <v>142</v>
      </c>
      <c r="M858">
        <v>1699</v>
      </c>
      <c r="N858" t="s">
        <v>21</v>
      </c>
      <c r="O858" t="s">
        <v>21</v>
      </c>
      <c r="P858" t="s">
        <v>21</v>
      </c>
      <c r="Q858" t="s">
        <v>22</v>
      </c>
      <c r="R858" t="s">
        <v>22</v>
      </c>
      <c r="S858">
        <v>0</v>
      </c>
      <c r="T858">
        <v>0</v>
      </c>
      <c r="U858">
        <v>3</v>
      </c>
    </row>
    <row r="859" spans="1:21" x14ac:dyDescent="0.3">
      <c r="A859">
        <v>1900</v>
      </c>
      <c r="B859">
        <v>4</v>
      </c>
      <c r="C859">
        <v>2</v>
      </c>
      <c r="D859" t="s">
        <v>21</v>
      </c>
      <c r="E859">
        <v>41</v>
      </c>
      <c r="F859">
        <v>8</v>
      </c>
      <c r="G859">
        <v>850</v>
      </c>
      <c r="H859">
        <v>0.5</v>
      </c>
      <c r="I859">
        <v>190</v>
      </c>
      <c r="J859">
        <v>5</v>
      </c>
      <c r="K859">
        <v>1</v>
      </c>
      <c r="L859">
        <v>912</v>
      </c>
      <c r="M859">
        <v>1596</v>
      </c>
      <c r="N859" t="s">
        <v>21</v>
      </c>
      <c r="O859" t="s">
        <v>21</v>
      </c>
      <c r="P859" t="s">
        <v>22</v>
      </c>
      <c r="Q859" t="s">
        <v>21</v>
      </c>
      <c r="R859" t="s">
        <v>21</v>
      </c>
      <c r="S859">
        <v>6</v>
      </c>
      <c r="T859">
        <v>1</v>
      </c>
      <c r="U859">
        <v>1</v>
      </c>
    </row>
    <row r="860" spans="1:21" x14ac:dyDescent="0.3">
      <c r="A860">
        <v>1719</v>
      </c>
      <c r="B860">
        <v>5</v>
      </c>
      <c r="C860">
        <v>2</v>
      </c>
      <c r="D860" t="s">
        <v>22</v>
      </c>
      <c r="E860">
        <v>12</v>
      </c>
      <c r="F860">
        <v>8</v>
      </c>
      <c r="G860">
        <v>462</v>
      </c>
      <c r="H860">
        <v>0.3</v>
      </c>
      <c r="I860">
        <v>122</v>
      </c>
      <c r="J860">
        <v>6</v>
      </c>
      <c r="K860">
        <v>3</v>
      </c>
      <c r="L860">
        <v>240</v>
      </c>
      <c r="M860">
        <v>904</v>
      </c>
      <c r="N860" t="s">
        <v>22</v>
      </c>
      <c r="O860" t="s">
        <v>22</v>
      </c>
      <c r="P860" t="s">
        <v>22</v>
      </c>
      <c r="Q860" t="s">
        <v>22</v>
      </c>
      <c r="R860" t="s">
        <v>21</v>
      </c>
      <c r="S860">
        <v>7</v>
      </c>
      <c r="T860">
        <v>0</v>
      </c>
      <c r="U860">
        <v>0</v>
      </c>
    </row>
    <row r="861" spans="1:21" x14ac:dyDescent="0.3">
      <c r="A861">
        <v>721</v>
      </c>
      <c r="B861">
        <v>8</v>
      </c>
      <c r="C861">
        <v>0.5</v>
      </c>
      <c r="D861" t="s">
        <v>21</v>
      </c>
      <c r="E861">
        <v>6</v>
      </c>
      <c r="F861">
        <v>4</v>
      </c>
      <c r="G861">
        <v>530</v>
      </c>
      <c r="H861">
        <v>0.4</v>
      </c>
      <c r="I861">
        <v>194</v>
      </c>
      <c r="J861">
        <v>8</v>
      </c>
      <c r="K861">
        <v>4</v>
      </c>
      <c r="L861">
        <v>1446</v>
      </c>
      <c r="M861">
        <v>1988</v>
      </c>
      <c r="N861" t="s">
        <v>22</v>
      </c>
      <c r="O861" t="s">
        <v>21</v>
      </c>
      <c r="P861" t="s">
        <v>21</v>
      </c>
      <c r="Q861" t="s">
        <v>21</v>
      </c>
      <c r="R861" t="s">
        <v>22</v>
      </c>
      <c r="S861">
        <v>9</v>
      </c>
      <c r="T861">
        <v>6</v>
      </c>
      <c r="U861">
        <v>0</v>
      </c>
    </row>
    <row r="862" spans="1:21" x14ac:dyDescent="0.3">
      <c r="A862">
        <v>727</v>
      </c>
      <c r="B862">
        <v>7</v>
      </c>
      <c r="C862">
        <v>1.5</v>
      </c>
      <c r="D862" t="s">
        <v>22</v>
      </c>
      <c r="E862">
        <v>32</v>
      </c>
      <c r="F862">
        <v>7</v>
      </c>
      <c r="G862">
        <v>1891</v>
      </c>
      <c r="H862">
        <v>1</v>
      </c>
      <c r="I862">
        <v>131</v>
      </c>
      <c r="J862">
        <v>19</v>
      </c>
      <c r="K862">
        <v>13</v>
      </c>
      <c r="L862">
        <v>813</v>
      </c>
      <c r="M862">
        <v>1377</v>
      </c>
      <c r="N862" t="s">
        <v>22</v>
      </c>
      <c r="O862" t="s">
        <v>21</v>
      </c>
      <c r="P862" t="s">
        <v>21</v>
      </c>
      <c r="Q862" t="s">
        <v>21</v>
      </c>
      <c r="R862" t="s">
        <v>21</v>
      </c>
      <c r="S862">
        <v>1</v>
      </c>
      <c r="T862">
        <v>0</v>
      </c>
      <c r="U862">
        <v>1</v>
      </c>
    </row>
    <row r="863" spans="1:21" x14ac:dyDescent="0.3">
      <c r="A863">
        <v>1885</v>
      </c>
      <c r="B863">
        <v>16</v>
      </c>
      <c r="C863">
        <v>2.4</v>
      </c>
      <c r="D863" t="s">
        <v>21</v>
      </c>
      <c r="E863">
        <v>14</v>
      </c>
      <c r="F863">
        <v>4</v>
      </c>
      <c r="G863">
        <v>1277</v>
      </c>
      <c r="H863">
        <v>0.6</v>
      </c>
      <c r="I863">
        <v>92</v>
      </c>
      <c r="J863">
        <v>9</v>
      </c>
      <c r="K863">
        <v>6</v>
      </c>
      <c r="L863">
        <v>1406</v>
      </c>
      <c r="M863">
        <v>1517</v>
      </c>
      <c r="N863" t="s">
        <v>22</v>
      </c>
      <c r="O863" t="s">
        <v>21</v>
      </c>
      <c r="P863" t="s">
        <v>21</v>
      </c>
      <c r="Q863" t="s">
        <v>21</v>
      </c>
      <c r="R863" t="s">
        <v>22</v>
      </c>
      <c r="S863">
        <v>15</v>
      </c>
      <c r="T863">
        <v>12</v>
      </c>
      <c r="U863">
        <v>1</v>
      </c>
    </row>
    <row r="864" spans="1:21" x14ac:dyDescent="0.3">
      <c r="A864">
        <v>1988</v>
      </c>
      <c r="B864">
        <v>14</v>
      </c>
      <c r="C864">
        <v>0.5</v>
      </c>
      <c r="D864" t="s">
        <v>22</v>
      </c>
      <c r="E864">
        <v>16</v>
      </c>
      <c r="F864">
        <v>8</v>
      </c>
      <c r="G864">
        <v>3144</v>
      </c>
      <c r="H864">
        <v>0.1</v>
      </c>
      <c r="I864">
        <v>94</v>
      </c>
      <c r="J864">
        <v>16</v>
      </c>
      <c r="K864">
        <v>2</v>
      </c>
      <c r="L864">
        <v>153</v>
      </c>
      <c r="M864">
        <v>696</v>
      </c>
      <c r="N864" t="s">
        <v>22</v>
      </c>
      <c r="O864" t="s">
        <v>21</v>
      </c>
      <c r="P864" t="s">
        <v>21</v>
      </c>
      <c r="Q864" t="s">
        <v>22</v>
      </c>
      <c r="R864" t="s">
        <v>21</v>
      </c>
      <c r="S864">
        <v>1</v>
      </c>
      <c r="T864">
        <v>0</v>
      </c>
      <c r="U864">
        <v>3</v>
      </c>
    </row>
    <row r="865" spans="1:21" x14ac:dyDescent="0.3">
      <c r="A865">
        <v>946</v>
      </c>
      <c r="B865">
        <v>6</v>
      </c>
      <c r="C865">
        <v>1.4</v>
      </c>
      <c r="D865" t="s">
        <v>22</v>
      </c>
      <c r="E865">
        <v>26</v>
      </c>
      <c r="F865">
        <v>6</v>
      </c>
      <c r="G865">
        <v>1637</v>
      </c>
      <c r="H865">
        <v>0.1</v>
      </c>
      <c r="I865">
        <v>186</v>
      </c>
      <c r="J865">
        <v>7</v>
      </c>
      <c r="K865">
        <v>3</v>
      </c>
      <c r="L865">
        <v>273</v>
      </c>
      <c r="M865">
        <v>891</v>
      </c>
      <c r="N865" t="s">
        <v>22</v>
      </c>
      <c r="O865" t="s">
        <v>21</v>
      </c>
      <c r="P865" t="s">
        <v>22</v>
      </c>
      <c r="Q865" t="s">
        <v>21</v>
      </c>
      <c r="R865" t="s">
        <v>21</v>
      </c>
      <c r="S865">
        <v>10</v>
      </c>
      <c r="T865">
        <v>9</v>
      </c>
      <c r="U865">
        <v>0</v>
      </c>
    </row>
    <row r="866" spans="1:21" x14ac:dyDescent="0.3">
      <c r="A866">
        <v>1696</v>
      </c>
      <c r="B866">
        <v>4</v>
      </c>
      <c r="C866">
        <v>1.7</v>
      </c>
      <c r="D866" t="s">
        <v>22</v>
      </c>
      <c r="E866">
        <v>13</v>
      </c>
      <c r="F866">
        <v>3</v>
      </c>
      <c r="G866">
        <v>523</v>
      </c>
      <c r="H866">
        <v>0.9</v>
      </c>
      <c r="I866">
        <v>97</v>
      </c>
      <c r="J866">
        <v>5</v>
      </c>
      <c r="K866">
        <v>0</v>
      </c>
      <c r="L866">
        <v>179</v>
      </c>
      <c r="M866">
        <v>772</v>
      </c>
      <c r="N866" t="s">
        <v>21</v>
      </c>
      <c r="O866" t="s">
        <v>22</v>
      </c>
      <c r="P866" t="s">
        <v>22</v>
      </c>
      <c r="Q866" t="s">
        <v>21</v>
      </c>
      <c r="R866" t="s">
        <v>22</v>
      </c>
      <c r="S866">
        <v>2</v>
      </c>
      <c r="T866">
        <v>1</v>
      </c>
      <c r="U866">
        <v>0</v>
      </c>
    </row>
    <row r="867" spans="1:21" x14ac:dyDescent="0.3">
      <c r="A867">
        <v>581</v>
      </c>
      <c r="B867">
        <v>13</v>
      </c>
      <c r="C867">
        <v>0.6</v>
      </c>
      <c r="D867" t="s">
        <v>22</v>
      </c>
      <c r="E867">
        <v>56</v>
      </c>
      <c r="F867">
        <v>2</v>
      </c>
      <c r="G867">
        <v>354</v>
      </c>
      <c r="H867">
        <v>0.2</v>
      </c>
      <c r="I867">
        <v>180</v>
      </c>
      <c r="J867">
        <v>10</v>
      </c>
      <c r="K867">
        <v>4</v>
      </c>
      <c r="L867">
        <v>523</v>
      </c>
      <c r="M867">
        <v>565</v>
      </c>
      <c r="N867" t="s">
        <v>21</v>
      </c>
      <c r="O867" t="s">
        <v>21</v>
      </c>
      <c r="P867" t="s">
        <v>21</v>
      </c>
      <c r="Q867" t="s">
        <v>21</v>
      </c>
      <c r="R867" t="s">
        <v>22</v>
      </c>
      <c r="S867">
        <v>10</v>
      </c>
      <c r="T867">
        <v>5</v>
      </c>
      <c r="U867">
        <v>0</v>
      </c>
    </row>
    <row r="868" spans="1:21" x14ac:dyDescent="0.3">
      <c r="A868">
        <v>989</v>
      </c>
      <c r="B868">
        <v>19</v>
      </c>
      <c r="C868">
        <v>2</v>
      </c>
      <c r="D868" t="s">
        <v>22</v>
      </c>
      <c r="E868">
        <v>17</v>
      </c>
      <c r="F868">
        <v>3</v>
      </c>
      <c r="G868">
        <v>3892</v>
      </c>
      <c r="H868">
        <v>0.2</v>
      </c>
      <c r="I868">
        <v>166</v>
      </c>
      <c r="J868">
        <v>18</v>
      </c>
      <c r="K868">
        <v>7</v>
      </c>
      <c r="L868">
        <v>256</v>
      </c>
      <c r="M868">
        <v>1394</v>
      </c>
      <c r="N868" t="s">
        <v>21</v>
      </c>
      <c r="O868" t="s">
        <v>21</v>
      </c>
      <c r="P868" t="s">
        <v>22</v>
      </c>
      <c r="Q868" t="s">
        <v>22</v>
      </c>
      <c r="R868" t="s">
        <v>21</v>
      </c>
      <c r="S868">
        <v>19</v>
      </c>
      <c r="T868">
        <v>4</v>
      </c>
      <c r="U868">
        <v>3</v>
      </c>
    </row>
    <row r="869" spans="1:21" x14ac:dyDescent="0.3">
      <c r="A869">
        <v>1448</v>
      </c>
      <c r="B869">
        <v>18</v>
      </c>
      <c r="C869">
        <v>0.5</v>
      </c>
      <c r="D869" t="s">
        <v>21</v>
      </c>
      <c r="E869">
        <v>2</v>
      </c>
      <c r="F869">
        <v>5</v>
      </c>
      <c r="G869">
        <v>593</v>
      </c>
      <c r="H869">
        <v>0.2</v>
      </c>
      <c r="I869">
        <v>100</v>
      </c>
      <c r="J869">
        <v>9</v>
      </c>
      <c r="K869">
        <v>4</v>
      </c>
      <c r="L869">
        <v>846</v>
      </c>
      <c r="M869">
        <v>1144</v>
      </c>
      <c r="N869" t="s">
        <v>21</v>
      </c>
      <c r="O869" t="s">
        <v>21</v>
      </c>
      <c r="P869" t="s">
        <v>22</v>
      </c>
      <c r="Q869" t="s">
        <v>21</v>
      </c>
      <c r="R869" t="s">
        <v>22</v>
      </c>
      <c r="S869">
        <v>19</v>
      </c>
      <c r="T869">
        <v>18</v>
      </c>
      <c r="U869">
        <v>0</v>
      </c>
    </row>
    <row r="870" spans="1:21" x14ac:dyDescent="0.3">
      <c r="A870">
        <v>1152</v>
      </c>
      <c r="B870">
        <v>8</v>
      </c>
      <c r="C870">
        <v>2.1</v>
      </c>
      <c r="D870" t="s">
        <v>21</v>
      </c>
      <c r="E870">
        <v>26</v>
      </c>
      <c r="F870">
        <v>2</v>
      </c>
      <c r="G870">
        <v>3284</v>
      </c>
      <c r="H870">
        <v>0.3</v>
      </c>
      <c r="I870">
        <v>82</v>
      </c>
      <c r="J870">
        <v>15</v>
      </c>
      <c r="K870">
        <v>2</v>
      </c>
      <c r="L870">
        <v>1304</v>
      </c>
      <c r="M870">
        <v>1673</v>
      </c>
      <c r="N870" t="s">
        <v>22</v>
      </c>
      <c r="O870" t="s">
        <v>21</v>
      </c>
      <c r="P870" t="s">
        <v>21</v>
      </c>
      <c r="Q870" t="s">
        <v>21</v>
      </c>
      <c r="R870" t="s">
        <v>21</v>
      </c>
      <c r="S870">
        <v>0</v>
      </c>
      <c r="T870">
        <v>0</v>
      </c>
      <c r="U870">
        <v>3</v>
      </c>
    </row>
    <row r="871" spans="1:21" x14ac:dyDescent="0.3">
      <c r="A871">
        <v>1232</v>
      </c>
      <c r="B871">
        <v>16</v>
      </c>
      <c r="C871">
        <v>2.9</v>
      </c>
      <c r="D871" t="s">
        <v>21</v>
      </c>
      <c r="E871">
        <v>24</v>
      </c>
      <c r="F871">
        <v>5</v>
      </c>
      <c r="G871">
        <v>1257</v>
      </c>
      <c r="H871">
        <v>0.3</v>
      </c>
      <c r="I871">
        <v>169</v>
      </c>
      <c r="J871">
        <v>16</v>
      </c>
      <c r="K871">
        <v>10</v>
      </c>
      <c r="L871">
        <v>361</v>
      </c>
      <c r="M871">
        <v>809</v>
      </c>
      <c r="N871" t="s">
        <v>22</v>
      </c>
      <c r="O871" t="s">
        <v>21</v>
      </c>
      <c r="P871" t="s">
        <v>21</v>
      </c>
      <c r="Q871" t="s">
        <v>22</v>
      </c>
      <c r="R871" t="s">
        <v>22</v>
      </c>
      <c r="S871">
        <v>17</v>
      </c>
      <c r="T871">
        <v>1</v>
      </c>
      <c r="U871">
        <v>0</v>
      </c>
    </row>
    <row r="872" spans="1:21" x14ac:dyDescent="0.3">
      <c r="A872">
        <v>1578</v>
      </c>
      <c r="B872">
        <v>3</v>
      </c>
      <c r="C872">
        <v>1.9</v>
      </c>
      <c r="D872" t="s">
        <v>21</v>
      </c>
      <c r="E872">
        <v>37</v>
      </c>
      <c r="F872">
        <v>4</v>
      </c>
      <c r="G872">
        <v>2458</v>
      </c>
      <c r="H872">
        <v>0.1</v>
      </c>
      <c r="I872">
        <v>138</v>
      </c>
      <c r="J872">
        <v>19</v>
      </c>
      <c r="K872">
        <v>16</v>
      </c>
      <c r="L872">
        <v>411</v>
      </c>
      <c r="M872">
        <v>1226</v>
      </c>
      <c r="N872" t="s">
        <v>22</v>
      </c>
      <c r="O872" t="s">
        <v>21</v>
      </c>
      <c r="P872" t="s">
        <v>21</v>
      </c>
      <c r="Q872" t="s">
        <v>21</v>
      </c>
      <c r="R872" t="s">
        <v>22</v>
      </c>
      <c r="S872">
        <v>19</v>
      </c>
      <c r="T872">
        <v>2</v>
      </c>
      <c r="U872">
        <v>2</v>
      </c>
    </row>
    <row r="873" spans="1:21" x14ac:dyDescent="0.3">
      <c r="A873">
        <v>1733</v>
      </c>
      <c r="B873">
        <v>10</v>
      </c>
      <c r="C873">
        <v>1.5</v>
      </c>
      <c r="D873" t="s">
        <v>21</v>
      </c>
      <c r="E873">
        <v>6</v>
      </c>
      <c r="F873">
        <v>1</v>
      </c>
      <c r="G873">
        <v>3488</v>
      </c>
      <c r="H873">
        <v>0.9</v>
      </c>
      <c r="I873">
        <v>170</v>
      </c>
      <c r="J873">
        <v>6</v>
      </c>
      <c r="K873">
        <v>4</v>
      </c>
      <c r="L873">
        <v>590</v>
      </c>
      <c r="M873">
        <v>997</v>
      </c>
      <c r="N873" t="s">
        <v>21</v>
      </c>
      <c r="O873" t="s">
        <v>21</v>
      </c>
      <c r="P873" t="s">
        <v>21</v>
      </c>
      <c r="Q873" t="s">
        <v>21</v>
      </c>
      <c r="R873" t="s">
        <v>21</v>
      </c>
      <c r="S873">
        <v>15</v>
      </c>
      <c r="T873">
        <v>4</v>
      </c>
      <c r="U873">
        <v>3</v>
      </c>
    </row>
    <row r="874" spans="1:21" x14ac:dyDescent="0.3">
      <c r="A874">
        <v>1726</v>
      </c>
      <c r="B874">
        <v>6</v>
      </c>
      <c r="C874">
        <v>1.9</v>
      </c>
      <c r="D874" t="s">
        <v>22</v>
      </c>
      <c r="E874">
        <v>42</v>
      </c>
      <c r="F874">
        <v>5</v>
      </c>
      <c r="G874">
        <v>1868</v>
      </c>
      <c r="H874">
        <v>0.6</v>
      </c>
      <c r="I874">
        <v>106</v>
      </c>
      <c r="J874">
        <v>16</v>
      </c>
      <c r="K874">
        <v>7</v>
      </c>
      <c r="L874">
        <v>1221</v>
      </c>
      <c r="M874">
        <v>1804</v>
      </c>
      <c r="N874" t="s">
        <v>22</v>
      </c>
      <c r="O874" t="s">
        <v>21</v>
      </c>
      <c r="P874" t="s">
        <v>21</v>
      </c>
      <c r="Q874" t="s">
        <v>22</v>
      </c>
      <c r="R874" t="s">
        <v>21</v>
      </c>
      <c r="S874">
        <v>3</v>
      </c>
      <c r="T874">
        <v>1</v>
      </c>
      <c r="U874">
        <v>2</v>
      </c>
    </row>
    <row r="875" spans="1:21" x14ac:dyDescent="0.3">
      <c r="A875">
        <v>987</v>
      </c>
      <c r="B875">
        <v>8</v>
      </c>
      <c r="C875">
        <v>2</v>
      </c>
      <c r="D875" t="s">
        <v>21</v>
      </c>
      <c r="E875">
        <v>20</v>
      </c>
      <c r="F875">
        <v>7</v>
      </c>
      <c r="G875">
        <v>1454</v>
      </c>
      <c r="H875">
        <v>0.8</v>
      </c>
      <c r="I875">
        <v>192</v>
      </c>
      <c r="J875">
        <v>11</v>
      </c>
      <c r="K875">
        <v>3</v>
      </c>
      <c r="L875">
        <v>412</v>
      </c>
      <c r="M875">
        <v>565</v>
      </c>
      <c r="N875" t="s">
        <v>21</v>
      </c>
      <c r="O875" t="s">
        <v>21</v>
      </c>
      <c r="P875" t="s">
        <v>22</v>
      </c>
      <c r="Q875" t="s">
        <v>22</v>
      </c>
      <c r="R875" t="s">
        <v>22</v>
      </c>
      <c r="S875">
        <v>3</v>
      </c>
      <c r="T875">
        <v>1</v>
      </c>
      <c r="U875">
        <v>0</v>
      </c>
    </row>
    <row r="876" spans="1:21" x14ac:dyDescent="0.3">
      <c r="A876">
        <v>1616</v>
      </c>
      <c r="B876">
        <v>2</v>
      </c>
      <c r="C876">
        <v>2.2999999999999998</v>
      </c>
      <c r="D876" t="s">
        <v>21</v>
      </c>
      <c r="E876">
        <v>52</v>
      </c>
      <c r="F876">
        <v>5</v>
      </c>
      <c r="G876">
        <v>657</v>
      </c>
      <c r="H876">
        <v>0.1</v>
      </c>
      <c r="I876">
        <v>100</v>
      </c>
      <c r="J876">
        <v>7</v>
      </c>
      <c r="K876">
        <v>3</v>
      </c>
      <c r="L876">
        <v>151</v>
      </c>
      <c r="M876">
        <v>1133</v>
      </c>
      <c r="N876" t="s">
        <v>21</v>
      </c>
      <c r="O876" t="s">
        <v>21</v>
      </c>
      <c r="P876" t="s">
        <v>22</v>
      </c>
      <c r="Q876" t="s">
        <v>22</v>
      </c>
      <c r="R876" t="s">
        <v>21</v>
      </c>
      <c r="S876">
        <v>8</v>
      </c>
      <c r="T876">
        <v>3</v>
      </c>
      <c r="U876">
        <v>0</v>
      </c>
    </row>
    <row r="877" spans="1:21" x14ac:dyDescent="0.3">
      <c r="A877">
        <v>827</v>
      </c>
      <c r="B877">
        <v>17</v>
      </c>
      <c r="C877">
        <v>1.1000000000000001</v>
      </c>
      <c r="D877" t="s">
        <v>21</v>
      </c>
      <c r="E877">
        <v>18</v>
      </c>
      <c r="F877">
        <v>2</v>
      </c>
      <c r="G877">
        <v>1663</v>
      </c>
      <c r="H877">
        <v>0.9</v>
      </c>
      <c r="I877">
        <v>160</v>
      </c>
      <c r="J877">
        <v>14</v>
      </c>
      <c r="K877">
        <v>0</v>
      </c>
      <c r="L877">
        <v>448</v>
      </c>
      <c r="M877">
        <v>821</v>
      </c>
      <c r="N877" t="s">
        <v>21</v>
      </c>
      <c r="O877" t="s">
        <v>21</v>
      </c>
      <c r="P877" t="s">
        <v>21</v>
      </c>
      <c r="Q877" t="s">
        <v>21</v>
      </c>
      <c r="R877" t="s">
        <v>22</v>
      </c>
      <c r="S877">
        <v>16</v>
      </c>
      <c r="T877">
        <v>2</v>
      </c>
      <c r="U877">
        <v>0</v>
      </c>
    </row>
    <row r="878" spans="1:21" x14ac:dyDescent="0.3">
      <c r="A878">
        <v>1662</v>
      </c>
      <c r="B878">
        <v>13</v>
      </c>
      <c r="C878">
        <v>0.5</v>
      </c>
      <c r="D878" t="s">
        <v>22</v>
      </c>
      <c r="E878">
        <v>61</v>
      </c>
      <c r="F878">
        <v>4</v>
      </c>
      <c r="G878">
        <v>3760</v>
      </c>
      <c r="H878">
        <v>0.8</v>
      </c>
      <c r="I878">
        <v>126</v>
      </c>
      <c r="J878">
        <v>9</v>
      </c>
      <c r="K878">
        <v>5</v>
      </c>
      <c r="L878">
        <v>32</v>
      </c>
      <c r="M878">
        <v>1509</v>
      </c>
      <c r="N878" t="s">
        <v>21</v>
      </c>
      <c r="O878" t="s">
        <v>21</v>
      </c>
      <c r="P878" t="s">
        <v>21</v>
      </c>
      <c r="Q878" t="s">
        <v>21</v>
      </c>
      <c r="R878" t="s">
        <v>22</v>
      </c>
      <c r="S878">
        <v>13</v>
      </c>
      <c r="T878">
        <v>0</v>
      </c>
      <c r="U878">
        <v>3</v>
      </c>
    </row>
    <row r="879" spans="1:21" x14ac:dyDescent="0.3">
      <c r="A879">
        <v>1035</v>
      </c>
      <c r="B879">
        <v>12</v>
      </c>
      <c r="C879">
        <v>0.6</v>
      </c>
      <c r="D879" t="s">
        <v>21</v>
      </c>
      <c r="E879">
        <v>44</v>
      </c>
      <c r="F879">
        <v>3</v>
      </c>
      <c r="G879">
        <v>3506</v>
      </c>
      <c r="H879">
        <v>0.5</v>
      </c>
      <c r="I879">
        <v>99</v>
      </c>
      <c r="J879">
        <v>14</v>
      </c>
      <c r="K879">
        <v>5</v>
      </c>
      <c r="L879">
        <v>236</v>
      </c>
      <c r="M879">
        <v>1960</v>
      </c>
      <c r="N879" t="s">
        <v>21</v>
      </c>
      <c r="O879" t="s">
        <v>21</v>
      </c>
      <c r="P879" t="s">
        <v>21</v>
      </c>
      <c r="Q879" t="s">
        <v>22</v>
      </c>
      <c r="R879" t="s">
        <v>22</v>
      </c>
      <c r="S879">
        <v>3</v>
      </c>
      <c r="T879">
        <v>2</v>
      </c>
      <c r="U879">
        <v>3</v>
      </c>
    </row>
    <row r="880" spans="1:21" x14ac:dyDescent="0.3">
      <c r="A880">
        <v>671</v>
      </c>
      <c r="B880">
        <v>15</v>
      </c>
      <c r="C880">
        <v>0.9</v>
      </c>
      <c r="D880" t="s">
        <v>21</v>
      </c>
      <c r="E880">
        <v>30</v>
      </c>
      <c r="F880">
        <v>7</v>
      </c>
      <c r="G880">
        <v>2504</v>
      </c>
      <c r="H880">
        <v>0.7</v>
      </c>
      <c r="I880">
        <v>105</v>
      </c>
      <c r="J880">
        <v>6</v>
      </c>
      <c r="K880">
        <v>4</v>
      </c>
      <c r="L880">
        <v>852</v>
      </c>
      <c r="M880">
        <v>1182</v>
      </c>
      <c r="N880" t="s">
        <v>22</v>
      </c>
      <c r="O880" t="s">
        <v>21</v>
      </c>
      <c r="P880" t="s">
        <v>22</v>
      </c>
      <c r="Q880" t="s">
        <v>22</v>
      </c>
      <c r="R880" t="s">
        <v>22</v>
      </c>
      <c r="S880">
        <v>17</v>
      </c>
      <c r="T880">
        <v>10</v>
      </c>
      <c r="U880">
        <v>2</v>
      </c>
    </row>
    <row r="881" spans="1:21" x14ac:dyDescent="0.3">
      <c r="A881">
        <v>1270</v>
      </c>
      <c r="B881">
        <v>13</v>
      </c>
      <c r="C881">
        <v>0.6</v>
      </c>
      <c r="D881" t="s">
        <v>21</v>
      </c>
      <c r="E881">
        <v>32</v>
      </c>
      <c r="F881">
        <v>7</v>
      </c>
      <c r="G881">
        <v>3770</v>
      </c>
      <c r="H881">
        <v>0.5</v>
      </c>
      <c r="I881">
        <v>101</v>
      </c>
      <c r="J881">
        <v>5</v>
      </c>
      <c r="K881">
        <v>3</v>
      </c>
      <c r="L881">
        <v>299</v>
      </c>
      <c r="M881">
        <v>845</v>
      </c>
      <c r="N881" t="s">
        <v>21</v>
      </c>
      <c r="O881" t="s">
        <v>21</v>
      </c>
      <c r="P881" t="s">
        <v>21</v>
      </c>
      <c r="Q881" t="s">
        <v>22</v>
      </c>
      <c r="R881" t="s">
        <v>21</v>
      </c>
      <c r="S881">
        <v>6</v>
      </c>
      <c r="T881">
        <v>2</v>
      </c>
      <c r="U881">
        <v>3</v>
      </c>
    </row>
    <row r="882" spans="1:21" x14ac:dyDescent="0.3">
      <c r="A882">
        <v>1829</v>
      </c>
      <c r="B882">
        <v>7</v>
      </c>
      <c r="C882">
        <v>1.7</v>
      </c>
      <c r="D882" t="s">
        <v>22</v>
      </c>
      <c r="E882">
        <v>36</v>
      </c>
      <c r="F882">
        <v>5</v>
      </c>
      <c r="G882">
        <v>1475</v>
      </c>
      <c r="H882">
        <v>0.8</v>
      </c>
      <c r="I882">
        <v>112</v>
      </c>
      <c r="J882">
        <v>11</v>
      </c>
      <c r="K882">
        <v>4</v>
      </c>
      <c r="L882">
        <v>291</v>
      </c>
      <c r="M882">
        <v>563</v>
      </c>
      <c r="N882" t="s">
        <v>22</v>
      </c>
      <c r="O882" t="s">
        <v>22</v>
      </c>
      <c r="P882" t="s">
        <v>22</v>
      </c>
      <c r="Q882" t="s">
        <v>22</v>
      </c>
      <c r="R882" t="s">
        <v>22</v>
      </c>
      <c r="S882">
        <v>1</v>
      </c>
      <c r="T882">
        <v>0</v>
      </c>
      <c r="U882">
        <v>1</v>
      </c>
    </row>
    <row r="883" spans="1:21" x14ac:dyDescent="0.3">
      <c r="A883">
        <v>921</v>
      </c>
      <c r="B883">
        <v>11</v>
      </c>
      <c r="C883">
        <v>2.2000000000000002</v>
      </c>
      <c r="D883" t="s">
        <v>21</v>
      </c>
      <c r="E883">
        <v>10</v>
      </c>
      <c r="F883">
        <v>7</v>
      </c>
      <c r="G883">
        <v>3153</v>
      </c>
      <c r="H883">
        <v>0.1</v>
      </c>
      <c r="I883">
        <v>170</v>
      </c>
      <c r="J883">
        <v>8</v>
      </c>
      <c r="K883">
        <v>2</v>
      </c>
      <c r="L883">
        <v>1272</v>
      </c>
      <c r="M883">
        <v>1469</v>
      </c>
      <c r="N883" t="s">
        <v>21</v>
      </c>
      <c r="O883" t="s">
        <v>21</v>
      </c>
      <c r="P883" t="s">
        <v>21</v>
      </c>
      <c r="Q883" t="s">
        <v>22</v>
      </c>
      <c r="R883" t="s">
        <v>21</v>
      </c>
      <c r="S883">
        <v>18</v>
      </c>
      <c r="T883">
        <v>12</v>
      </c>
      <c r="U883">
        <v>3</v>
      </c>
    </row>
    <row r="884" spans="1:21" x14ac:dyDescent="0.3">
      <c r="A884">
        <v>1846</v>
      </c>
      <c r="B884">
        <v>11</v>
      </c>
      <c r="C884">
        <v>0.6</v>
      </c>
      <c r="D884" t="s">
        <v>22</v>
      </c>
      <c r="E884">
        <v>19</v>
      </c>
      <c r="F884">
        <v>1</v>
      </c>
      <c r="G884">
        <v>1333</v>
      </c>
      <c r="H884">
        <v>0.7</v>
      </c>
      <c r="I884">
        <v>159</v>
      </c>
      <c r="J884">
        <v>15</v>
      </c>
      <c r="K884">
        <v>6</v>
      </c>
      <c r="L884">
        <v>83</v>
      </c>
      <c r="M884">
        <v>773</v>
      </c>
      <c r="N884" t="s">
        <v>21</v>
      </c>
      <c r="O884" t="s">
        <v>22</v>
      </c>
      <c r="P884" t="s">
        <v>22</v>
      </c>
      <c r="Q884" t="s">
        <v>21</v>
      </c>
      <c r="R884" t="s">
        <v>21</v>
      </c>
      <c r="S884">
        <v>2</v>
      </c>
      <c r="T884">
        <v>1</v>
      </c>
      <c r="U884">
        <v>1</v>
      </c>
    </row>
    <row r="885" spans="1:21" x14ac:dyDescent="0.3">
      <c r="A885">
        <v>623</v>
      </c>
      <c r="B885">
        <v>18</v>
      </c>
      <c r="C885">
        <v>1.4</v>
      </c>
      <c r="D885" t="s">
        <v>21</v>
      </c>
      <c r="E885">
        <v>15</v>
      </c>
      <c r="F885">
        <v>3</v>
      </c>
      <c r="G885">
        <v>3510</v>
      </c>
      <c r="H885">
        <v>0.2</v>
      </c>
      <c r="I885">
        <v>189</v>
      </c>
      <c r="J885">
        <v>14</v>
      </c>
      <c r="K885">
        <v>4</v>
      </c>
      <c r="L885">
        <v>778</v>
      </c>
      <c r="M885">
        <v>844</v>
      </c>
      <c r="N885" t="s">
        <v>22</v>
      </c>
      <c r="O885" t="s">
        <v>21</v>
      </c>
      <c r="P885" t="s">
        <v>21</v>
      </c>
      <c r="Q885" t="s">
        <v>21</v>
      </c>
      <c r="R885" t="s">
        <v>22</v>
      </c>
      <c r="S885">
        <v>1</v>
      </c>
      <c r="T885">
        <v>0</v>
      </c>
      <c r="U885">
        <v>2</v>
      </c>
    </row>
    <row r="886" spans="1:21" x14ac:dyDescent="0.3">
      <c r="A886">
        <v>882</v>
      </c>
      <c r="B886">
        <v>8</v>
      </c>
      <c r="C886">
        <v>0.7</v>
      </c>
      <c r="D886" t="s">
        <v>21</v>
      </c>
      <c r="E886">
        <v>28</v>
      </c>
      <c r="F886">
        <v>6</v>
      </c>
      <c r="G886">
        <v>751</v>
      </c>
      <c r="H886">
        <v>0.2</v>
      </c>
      <c r="I886">
        <v>151</v>
      </c>
      <c r="J886">
        <v>19</v>
      </c>
      <c r="K886">
        <v>11</v>
      </c>
      <c r="L886">
        <v>248</v>
      </c>
      <c r="M886">
        <v>884</v>
      </c>
      <c r="N886" t="s">
        <v>22</v>
      </c>
      <c r="O886" t="s">
        <v>21</v>
      </c>
      <c r="P886" t="s">
        <v>21</v>
      </c>
      <c r="Q886" t="s">
        <v>21</v>
      </c>
      <c r="R886" t="s">
        <v>22</v>
      </c>
      <c r="S886">
        <v>16</v>
      </c>
      <c r="T886">
        <v>9</v>
      </c>
      <c r="U886">
        <v>0</v>
      </c>
    </row>
    <row r="887" spans="1:21" x14ac:dyDescent="0.3">
      <c r="A887">
        <v>1122</v>
      </c>
      <c r="B887">
        <v>13</v>
      </c>
      <c r="C887">
        <v>1.2</v>
      </c>
      <c r="D887" t="s">
        <v>22</v>
      </c>
      <c r="E887">
        <v>2</v>
      </c>
      <c r="F887">
        <v>4</v>
      </c>
      <c r="G887">
        <v>3291</v>
      </c>
      <c r="H887">
        <v>0.6</v>
      </c>
      <c r="I887">
        <v>120</v>
      </c>
      <c r="J887">
        <v>11</v>
      </c>
      <c r="K887">
        <v>2</v>
      </c>
      <c r="L887">
        <v>331</v>
      </c>
      <c r="M887">
        <v>790</v>
      </c>
      <c r="N887" t="s">
        <v>21</v>
      </c>
      <c r="O887" t="s">
        <v>21</v>
      </c>
      <c r="P887" t="s">
        <v>22</v>
      </c>
      <c r="Q887" t="s">
        <v>21</v>
      </c>
      <c r="R887" t="s">
        <v>22</v>
      </c>
      <c r="S887">
        <v>14</v>
      </c>
      <c r="T887">
        <v>9</v>
      </c>
      <c r="U887">
        <v>2</v>
      </c>
    </row>
    <row r="888" spans="1:21" x14ac:dyDescent="0.3">
      <c r="A888">
        <v>1344</v>
      </c>
      <c r="B888">
        <v>5</v>
      </c>
      <c r="C888">
        <v>1.5</v>
      </c>
      <c r="D888" t="s">
        <v>22</v>
      </c>
      <c r="E888">
        <v>14</v>
      </c>
      <c r="F888">
        <v>1</v>
      </c>
      <c r="G888">
        <v>2074</v>
      </c>
      <c r="H888">
        <v>0.5</v>
      </c>
      <c r="I888">
        <v>190</v>
      </c>
      <c r="J888">
        <v>8</v>
      </c>
      <c r="K888">
        <v>1</v>
      </c>
      <c r="L888">
        <v>419</v>
      </c>
      <c r="M888">
        <v>556</v>
      </c>
      <c r="N888" t="s">
        <v>21</v>
      </c>
      <c r="O888" t="s">
        <v>21</v>
      </c>
      <c r="P888" t="s">
        <v>22</v>
      </c>
      <c r="Q888" t="s">
        <v>22</v>
      </c>
      <c r="R888" t="s">
        <v>22</v>
      </c>
      <c r="S888">
        <v>3</v>
      </c>
      <c r="T888">
        <v>1</v>
      </c>
      <c r="U888">
        <v>1</v>
      </c>
    </row>
    <row r="889" spans="1:21" x14ac:dyDescent="0.3">
      <c r="A889">
        <v>1029</v>
      </c>
      <c r="B889">
        <v>4</v>
      </c>
      <c r="C889">
        <v>1.9</v>
      </c>
      <c r="D889" t="s">
        <v>21</v>
      </c>
      <c r="E889">
        <v>5</v>
      </c>
      <c r="F889">
        <v>5</v>
      </c>
      <c r="G889">
        <v>582</v>
      </c>
      <c r="H889">
        <v>0.2</v>
      </c>
      <c r="I889">
        <v>171</v>
      </c>
      <c r="J889">
        <v>15</v>
      </c>
      <c r="K889">
        <v>7</v>
      </c>
      <c r="L889">
        <v>264</v>
      </c>
      <c r="M889">
        <v>956</v>
      </c>
      <c r="N889" t="s">
        <v>21</v>
      </c>
      <c r="O889" t="s">
        <v>21</v>
      </c>
      <c r="P889" t="s">
        <v>21</v>
      </c>
      <c r="Q889" t="s">
        <v>21</v>
      </c>
      <c r="R889" t="s">
        <v>21</v>
      </c>
      <c r="S889">
        <v>8</v>
      </c>
      <c r="T889">
        <v>5</v>
      </c>
      <c r="U889">
        <v>0</v>
      </c>
    </row>
    <row r="890" spans="1:21" x14ac:dyDescent="0.3">
      <c r="A890">
        <v>555</v>
      </c>
      <c r="B890">
        <v>3</v>
      </c>
      <c r="C890">
        <v>0.5</v>
      </c>
      <c r="D890" t="s">
        <v>21</v>
      </c>
      <c r="E890">
        <v>17</v>
      </c>
      <c r="F890">
        <v>5</v>
      </c>
      <c r="G890">
        <v>343</v>
      </c>
      <c r="H890">
        <v>0.2</v>
      </c>
      <c r="I890">
        <v>163</v>
      </c>
      <c r="J890">
        <v>19</v>
      </c>
      <c r="K890">
        <v>14</v>
      </c>
      <c r="L890">
        <v>956</v>
      </c>
      <c r="M890">
        <v>1010</v>
      </c>
      <c r="N890" t="s">
        <v>21</v>
      </c>
      <c r="O890" t="s">
        <v>22</v>
      </c>
      <c r="P890" t="s">
        <v>22</v>
      </c>
      <c r="Q890" t="s">
        <v>21</v>
      </c>
      <c r="R890" t="s">
        <v>21</v>
      </c>
      <c r="S890">
        <v>12</v>
      </c>
      <c r="T890">
        <v>2</v>
      </c>
      <c r="U890">
        <v>0</v>
      </c>
    </row>
    <row r="891" spans="1:21" x14ac:dyDescent="0.3">
      <c r="A891">
        <v>907</v>
      </c>
      <c r="B891">
        <v>6</v>
      </c>
      <c r="C891">
        <v>1.4</v>
      </c>
      <c r="D891" t="s">
        <v>21</v>
      </c>
      <c r="E891">
        <v>42</v>
      </c>
      <c r="F891">
        <v>1</v>
      </c>
      <c r="G891">
        <v>584</v>
      </c>
      <c r="H891">
        <v>0.2</v>
      </c>
      <c r="I891">
        <v>151</v>
      </c>
      <c r="J891">
        <v>11</v>
      </c>
      <c r="K891">
        <v>9</v>
      </c>
      <c r="L891">
        <v>171</v>
      </c>
      <c r="M891">
        <v>507</v>
      </c>
      <c r="N891" t="s">
        <v>22</v>
      </c>
      <c r="O891" t="s">
        <v>21</v>
      </c>
      <c r="P891" t="s">
        <v>22</v>
      </c>
      <c r="Q891" t="s">
        <v>22</v>
      </c>
      <c r="R891" t="s">
        <v>22</v>
      </c>
      <c r="S891">
        <v>16</v>
      </c>
      <c r="T891">
        <v>3</v>
      </c>
      <c r="U891">
        <v>0</v>
      </c>
    </row>
    <row r="892" spans="1:21" x14ac:dyDescent="0.3">
      <c r="A892">
        <v>1590</v>
      </c>
      <c r="B892">
        <v>4</v>
      </c>
      <c r="C892">
        <v>1.9</v>
      </c>
      <c r="D892" t="s">
        <v>21</v>
      </c>
      <c r="E892">
        <v>21</v>
      </c>
      <c r="F892">
        <v>5</v>
      </c>
      <c r="G892">
        <v>1701</v>
      </c>
      <c r="H892">
        <v>1</v>
      </c>
      <c r="I892">
        <v>160</v>
      </c>
      <c r="J892">
        <v>11</v>
      </c>
      <c r="K892">
        <v>4</v>
      </c>
      <c r="L892">
        <v>920</v>
      </c>
      <c r="M892">
        <v>963</v>
      </c>
      <c r="N892" t="s">
        <v>22</v>
      </c>
      <c r="O892" t="s">
        <v>21</v>
      </c>
      <c r="P892" t="s">
        <v>21</v>
      </c>
      <c r="Q892" t="s">
        <v>21</v>
      </c>
      <c r="R892" t="s">
        <v>22</v>
      </c>
      <c r="S892">
        <v>18</v>
      </c>
      <c r="T892">
        <v>3</v>
      </c>
      <c r="U892">
        <v>1</v>
      </c>
    </row>
    <row r="893" spans="1:21" x14ac:dyDescent="0.3">
      <c r="A893">
        <v>1977</v>
      </c>
      <c r="B893">
        <v>7</v>
      </c>
      <c r="C893">
        <v>1.3</v>
      </c>
      <c r="D893" t="s">
        <v>21</v>
      </c>
      <c r="E893">
        <v>31</v>
      </c>
      <c r="F893">
        <v>8</v>
      </c>
      <c r="G893">
        <v>2641</v>
      </c>
      <c r="H893">
        <v>0.4</v>
      </c>
      <c r="I893">
        <v>173</v>
      </c>
      <c r="J893">
        <v>8</v>
      </c>
      <c r="K893">
        <v>2</v>
      </c>
      <c r="L893">
        <v>1145</v>
      </c>
      <c r="M893">
        <v>1356</v>
      </c>
      <c r="N893" t="s">
        <v>22</v>
      </c>
      <c r="O893" t="s">
        <v>22</v>
      </c>
      <c r="P893" t="s">
        <v>22</v>
      </c>
      <c r="Q893" t="s">
        <v>22</v>
      </c>
      <c r="R893" t="s">
        <v>22</v>
      </c>
      <c r="S893">
        <v>6</v>
      </c>
      <c r="T893">
        <v>2</v>
      </c>
      <c r="U893">
        <v>3</v>
      </c>
    </row>
    <row r="894" spans="1:21" x14ac:dyDescent="0.3">
      <c r="A894">
        <v>525</v>
      </c>
      <c r="B894">
        <v>12</v>
      </c>
      <c r="C894">
        <v>0.5</v>
      </c>
      <c r="D894" t="s">
        <v>21</v>
      </c>
      <c r="E894">
        <v>51</v>
      </c>
      <c r="F894">
        <v>8</v>
      </c>
      <c r="G894">
        <v>1891</v>
      </c>
      <c r="H894">
        <v>0.5</v>
      </c>
      <c r="I894">
        <v>137</v>
      </c>
      <c r="J894">
        <v>18</v>
      </c>
      <c r="K894">
        <v>3</v>
      </c>
      <c r="L894">
        <v>262</v>
      </c>
      <c r="M894">
        <v>1587</v>
      </c>
      <c r="N894" t="s">
        <v>21</v>
      </c>
      <c r="O894" t="s">
        <v>22</v>
      </c>
      <c r="P894" t="s">
        <v>22</v>
      </c>
      <c r="Q894" t="s">
        <v>22</v>
      </c>
      <c r="R894" t="s">
        <v>21</v>
      </c>
      <c r="S894">
        <v>11</v>
      </c>
      <c r="T894">
        <v>5</v>
      </c>
      <c r="U894">
        <v>1</v>
      </c>
    </row>
    <row r="895" spans="1:21" x14ac:dyDescent="0.3">
      <c r="A895">
        <v>1788</v>
      </c>
      <c r="B895">
        <v>4</v>
      </c>
      <c r="C895">
        <v>0.5</v>
      </c>
      <c r="D895" t="s">
        <v>21</v>
      </c>
      <c r="E895">
        <v>2</v>
      </c>
      <c r="F895">
        <v>6</v>
      </c>
      <c r="G895">
        <v>2655</v>
      </c>
      <c r="H895">
        <v>0.3</v>
      </c>
      <c r="I895">
        <v>150</v>
      </c>
      <c r="J895">
        <v>12</v>
      </c>
      <c r="K895">
        <v>2</v>
      </c>
      <c r="L895">
        <v>472</v>
      </c>
      <c r="M895">
        <v>1073</v>
      </c>
      <c r="N895" t="s">
        <v>22</v>
      </c>
      <c r="O895" t="s">
        <v>21</v>
      </c>
      <c r="P895" t="s">
        <v>21</v>
      </c>
      <c r="Q895" t="s">
        <v>21</v>
      </c>
      <c r="R895" t="s">
        <v>21</v>
      </c>
      <c r="S895">
        <v>20</v>
      </c>
      <c r="T895">
        <v>15</v>
      </c>
      <c r="U895">
        <v>2</v>
      </c>
    </row>
    <row r="896" spans="1:21" x14ac:dyDescent="0.3">
      <c r="A896">
        <v>1808</v>
      </c>
      <c r="B896">
        <v>8</v>
      </c>
      <c r="C896">
        <v>0.5</v>
      </c>
      <c r="D896" t="s">
        <v>21</v>
      </c>
      <c r="E896">
        <v>31</v>
      </c>
      <c r="F896">
        <v>2</v>
      </c>
      <c r="G896">
        <v>2736</v>
      </c>
      <c r="H896">
        <v>0.5</v>
      </c>
      <c r="I896">
        <v>92</v>
      </c>
      <c r="J896">
        <v>9</v>
      </c>
      <c r="K896">
        <v>1</v>
      </c>
      <c r="L896">
        <v>714</v>
      </c>
      <c r="M896">
        <v>1208</v>
      </c>
      <c r="N896" t="s">
        <v>22</v>
      </c>
      <c r="O896" t="s">
        <v>22</v>
      </c>
      <c r="P896" t="s">
        <v>22</v>
      </c>
      <c r="Q896" t="s">
        <v>21</v>
      </c>
      <c r="R896" t="s">
        <v>21</v>
      </c>
      <c r="S896">
        <v>16</v>
      </c>
      <c r="T896">
        <v>1</v>
      </c>
      <c r="U896">
        <v>3</v>
      </c>
    </row>
    <row r="897" spans="1:21" x14ac:dyDescent="0.3">
      <c r="A897">
        <v>1940</v>
      </c>
      <c r="B897">
        <v>8</v>
      </c>
      <c r="C897">
        <v>0.9</v>
      </c>
      <c r="D897" t="s">
        <v>21</v>
      </c>
      <c r="E897">
        <v>17</v>
      </c>
      <c r="F897">
        <v>5</v>
      </c>
      <c r="G897">
        <v>2297</v>
      </c>
      <c r="H897">
        <v>0.7</v>
      </c>
      <c r="I897">
        <v>93</v>
      </c>
      <c r="J897">
        <v>14</v>
      </c>
      <c r="K897">
        <v>6</v>
      </c>
      <c r="L897">
        <v>112</v>
      </c>
      <c r="M897">
        <v>858</v>
      </c>
      <c r="N897" t="s">
        <v>21</v>
      </c>
      <c r="O897" t="s">
        <v>22</v>
      </c>
      <c r="P897" t="s">
        <v>22</v>
      </c>
      <c r="Q897" t="s">
        <v>22</v>
      </c>
      <c r="R897" t="s">
        <v>21</v>
      </c>
      <c r="S897">
        <v>7</v>
      </c>
      <c r="T897">
        <v>4</v>
      </c>
      <c r="U897">
        <v>2</v>
      </c>
    </row>
    <row r="898" spans="1:21" x14ac:dyDescent="0.3">
      <c r="A898">
        <v>1425</v>
      </c>
      <c r="B898">
        <v>6</v>
      </c>
      <c r="C898">
        <v>1.2</v>
      </c>
      <c r="D898" t="s">
        <v>22</v>
      </c>
      <c r="E898">
        <v>35</v>
      </c>
      <c r="F898">
        <v>8</v>
      </c>
      <c r="G898">
        <v>590</v>
      </c>
      <c r="H898">
        <v>0.7</v>
      </c>
      <c r="I898">
        <v>127</v>
      </c>
      <c r="J898">
        <v>13</v>
      </c>
      <c r="K898">
        <v>2</v>
      </c>
      <c r="L898">
        <v>150</v>
      </c>
      <c r="M898">
        <v>1897</v>
      </c>
      <c r="N898" t="s">
        <v>21</v>
      </c>
      <c r="O898" t="s">
        <v>21</v>
      </c>
      <c r="P898" t="s">
        <v>21</v>
      </c>
      <c r="Q898" t="s">
        <v>21</v>
      </c>
      <c r="R898" t="s">
        <v>22</v>
      </c>
      <c r="S898">
        <v>14</v>
      </c>
      <c r="T898">
        <v>9</v>
      </c>
      <c r="U898">
        <v>0</v>
      </c>
    </row>
    <row r="899" spans="1:21" x14ac:dyDescent="0.3">
      <c r="A899">
        <v>719</v>
      </c>
      <c r="B899">
        <v>2</v>
      </c>
      <c r="C899">
        <v>2.9</v>
      </c>
      <c r="D899" t="s">
        <v>22</v>
      </c>
      <c r="E899">
        <v>6</v>
      </c>
      <c r="F899">
        <v>6</v>
      </c>
      <c r="G899">
        <v>841</v>
      </c>
      <c r="H899">
        <v>0.7</v>
      </c>
      <c r="I899">
        <v>102</v>
      </c>
      <c r="J899">
        <v>9</v>
      </c>
      <c r="K899">
        <v>1</v>
      </c>
      <c r="L899">
        <v>405</v>
      </c>
      <c r="M899">
        <v>1141</v>
      </c>
      <c r="N899" t="s">
        <v>22</v>
      </c>
      <c r="O899" t="s">
        <v>21</v>
      </c>
      <c r="P899" t="s">
        <v>22</v>
      </c>
      <c r="Q899" t="s">
        <v>22</v>
      </c>
      <c r="R899" t="s">
        <v>22</v>
      </c>
      <c r="S899">
        <v>8</v>
      </c>
      <c r="T899">
        <v>7</v>
      </c>
      <c r="U899">
        <v>0</v>
      </c>
    </row>
    <row r="900" spans="1:21" x14ac:dyDescent="0.3">
      <c r="A900">
        <v>1652</v>
      </c>
      <c r="B900">
        <v>20</v>
      </c>
      <c r="C900">
        <v>1.1000000000000001</v>
      </c>
      <c r="D900" t="s">
        <v>21</v>
      </c>
      <c r="E900">
        <v>36</v>
      </c>
      <c r="F900">
        <v>4</v>
      </c>
      <c r="G900">
        <v>2338</v>
      </c>
      <c r="H900">
        <v>0.7</v>
      </c>
      <c r="I900">
        <v>89</v>
      </c>
      <c r="J900">
        <v>12</v>
      </c>
      <c r="K900">
        <v>8</v>
      </c>
      <c r="L900">
        <v>313</v>
      </c>
      <c r="M900">
        <v>1264</v>
      </c>
      <c r="N900" t="s">
        <v>22</v>
      </c>
      <c r="O900" t="s">
        <v>22</v>
      </c>
      <c r="P900" t="s">
        <v>22</v>
      </c>
      <c r="Q900" t="s">
        <v>22</v>
      </c>
      <c r="R900" t="s">
        <v>21</v>
      </c>
      <c r="S900">
        <v>5</v>
      </c>
      <c r="T900">
        <v>1</v>
      </c>
      <c r="U900">
        <v>2</v>
      </c>
    </row>
    <row r="901" spans="1:21" x14ac:dyDescent="0.3">
      <c r="A901">
        <v>894</v>
      </c>
      <c r="B901">
        <v>2</v>
      </c>
      <c r="C901">
        <v>0.7</v>
      </c>
      <c r="D901" t="s">
        <v>22</v>
      </c>
      <c r="E901">
        <v>58</v>
      </c>
      <c r="F901">
        <v>2</v>
      </c>
      <c r="G901">
        <v>3305</v>
      </c>
      <c r="H901">
        <v>0.1</v>
      </c>
      <c r="I901">
        <v>123</v>
      </c>
      <c r="J901">
        <v>12</v>
      </c>
      <c r="K901">
        <v>7</v>
      </c>
      <c r="L901">
        <v>158</v>
      </c>
      <c r="M901">
        <v>747</v>
      </c>
      <c r="N901" t="s">
        <v>22</v>
      </c>
      <c r="O901" t="s">
        <v>21</v>
      </c>
      <c r="P901" t="s">
        <v>21</v>
      </c>
      <c r="Q901" t="s">
        <v>22</v>
      </c>
      <c r="R901" t="s">
        <v>22</v>
      </c>
      <c r="S901">
        <v>3</v>
      </c>
      <c r="T901">
        <v>2</v>
      </c>
      <c r="U901">
        <v>2</v>
      </c>
    </row>
    <row r="902" spans="1:21" x14ac:dyDescent="0.3">
      <c r="A902">
        <v>709</v>
      </c>
      <c r="B902">
        <v>5</v>
      </c>
      <c r="C902">
        <v>1.9</v>
      </c>
      <c r="D902" t="s">
        <v>22</v>
      </c>
      <c r="E902">
        <v>13</v>
      </c>
      <c r="F902">
        <v>8</v>
      </c>
      <c r="G902">
        <v>467</v>
      </c>
      <c r="H902">
        <v>0.1</v>
      </c>
      <c r="I902">
        <v>81</v>
      </c>
      <c r="J902">
        <v>17</v>
      </c>
      <c r="K902">
        <v>11</v>
      </c>
      <c r="L902">
        <v>570</v>
      </c>
      <c r="M902">
        <v>1422</v>
      </c>
      <c r="N902" t="s">
        <v>21</v>
      </c>
      <c r="O902" t="s">
        <v>21</v>
      </c>
      <c r="P902" t="s">
        <v>21</v>
      </c>
      <c r="Q902" t="s">
        <v>21</v>
      </c>
      <c r="R902" t="s">
        <v>22</v>
      </c>
      <c r="S902">
        <v>15</v>
      </c>
      <c r="T902">
        <v>11</v>
      </c>
      <c r="U902">
        <v>0</v>
      </c>
    </row>
    <row r="903" spans="1:21" x14ac:dyDescent="0.3">
      <c r="A903">
        <v>1176</v>
      </c>
      <c r="B903">
        <v>17</v>
      </c>
      <c r="C903">
        <v>2.1</v>
      </c>
      <c r="D903" t="s">
        <v>22</v>
      </c>
      <c r="E903">
        <v>62</v>
      </c>
      <c r="F903">
        <v>2</v>
      </c>
      <c r="G903">
        <v>1534</v>
      </c>
      <c r="H903">
        <v>0.5</v>
      </c>
      <c r="I903">
        <v>168</v>
      </c>
      <c r="J903">
        <v>6</v>
      </c>
      <c r="K903">
        <v>2</v>
      </c>
      <c r="L903">
        <v>674</v>
      </c>
      <c r="M903">
        <v>1455</v>
      </c>
      <c r="N903" t="s">
        <v>22</v>
      </c>
      <c r="O903" t="s">
        <v>21</v>
      </c>
      <c r="P903" t="s">
        <v>21</v>
      </c>
      <c r="Q903" t="s">
        <v>22</v>
      </c>
      <c r="R903" t="s">
        <v>21</v>
      </c>
      <c r="S903">
        <v>10</v>
      </c>
      <c r="T903">
        <v>2</v>
      </c>
      <c r="U903">
        <v>1</v>
      </c>
    </row>
    <row r="904" spans="1:21" x14ac:dyDescent="0.3">
      <c r="A904">
        <v>1175</v>
      </c>
      <c r="B904">
        <v>9</v>
      </c>
      <c r="C904">
        <v>1.3</v>
      </c>
      <c r="D904" t="s">
        <v>22</v>
      </c>
      <c r="E904">
        <v>19</v>
      </c>
      <c r="F904">
        <v>7</v>
      </c>
      <c r="G904">
        <v>1944</v>
      </c>
      <c r="H904">
        <v>0.3</v>
      </c>
      <c r="I904">
        <v>164</v>
      </c>
      <c r="J904">
        <v>9</v>
      </c>
      <c r="K904">
        <v>4</v>
      </c>
      <c r="L904">
        <v>873</v>
      </c>
      <c r="M904">
        <v>1394</v>
      </c>
      <c r="N904" t="s">
        <v>21</v>
      </c>
      <c r="O904" t="s">
        <v>21</v>
      </c>
      <c r="P904" t="s">
        <v>22</v>
      </c>
      <c r="Q904" t="s">
        <v>22</v>
      </c>
      <c r="R904" t="s">
        <v>21</v>
      </c>
      <c r="S904">
        <v>9</v>
      </c>
      <c r="T904">
        <v>2</v>
      </c>
      <c r="U904">
        <v>1</v>
      </c>
    </row>
    <row r="905" spans="1:21" x14ac:dyDescent="0.3">
      <c r="A905">
        <v>1190</v>
      </c>
      <c r="B905">
        <v>19</v>
      </c>
      <c r="C905">
        <v>2.2000000000000002</v>
      </c>
      <c r="D905" t="s">
        <v>21</v>
      </c>
      <c r="E905">
        <v>47</v>
      </c>
      <c r="F905">
        <v>6</v>
      </c>
      <c r="G905">
        <v>624</v>
      </c>
      <c r="H905">
        <v>0.3</v>
      </c>
      <c r="I905">
        <v>186</v>
      </c>
      <c r="J905">
        <v>9</v>
      </c>
      <c r="K905">
        <v>3</v>
      </c>
      <c r="L905">
        <v>1417</v>
      </c>
      <c r="M905">
        <v>1441</v>
      </c>
      <c r="N905" t="s">
        <v>21</v>
      </c>
      <c r="O905" t="s">
        <v>21</v>
      </c>
      <c r="P905" t="s">
        <v>22</v>
      </c>
      <c r="Q905" t="s">
        <v>21</v>
      </c>
      <c r="R905" t="s">
        <v>21</v>
      </c>
      <c r="S905">
        <v>10</v>
      </c>
      <c r="T905">
        <v>9</v>
      </c>
      <c r="U905">
        <v>0</v>
      </c>
    </row>
    <row r="906" spans="1:21" x14ac:dyDescent="0.3">
      <c r="A906">
        <v>1689</v>
      </c>
      <c r="B906">
        <v>3</v>
      </c>
      <c r="C906">
        <v>0.5</v>
      </c>
      <c r="D906" t="s">
        <v>22</v>
      </c>
      <c r="E906">
        <v>9</v>
      </c>
      <c r="F906">
        <v>5</v>
      </c>
      <c r="G906">
        <v>2637</v>
      </c>
      <c r="H906">
        <v>0.5</v>
      </c>
      <c r="I906">
        <v>150</v>
      </c>
      <c r="J906">
        <v>8</v>
      </c>
      <c r="K906">
        <v>4</v>
      </c>
      <c r="L906">
        <v>467</v>
      </c>
      <c r="M906">
        <v>675</v>
      </c>
      <c r="N906" t="s">
        <v>22</v>
      </c>
      <c r="O906" t="s">
        <v>21</v>
      </c>
      <c r="P906" t="s">
        <v>22</v>
      </c>
      <c r="Q906" t="s">
        <v>22</v>
      </c>
      <c r="R906" t="s">
        <v>21</v>
      </c>
      <c r="S906">
        <v>15</v>
      </c>
      <c r="T906">
        <v>11</v>
      </c>
      <c r="U906">
        <v>2</v>
      </c>
    </row>
    <row r="907" spans="1:21" x14ac:dyDescent="0.3">
      <c r="A907">
        <v>720</v>
      </c>
      <c r="B907">
        <v>3</v>
      </c>
      <c r="C907">
        <v>0.9</v>
      </c>
      <c r="D907" t="s">
        <v>21</v>
      </c>
      <c r="E907">
        <v>14</v>
      </c>
      <c r="F907">
        <v>4</v>
      </c>
      <c r="G907">
        <v>1086</v>
      </c>
      <c r="H907">
        <v>0.8</v>
      </c>
      <c r="I907">
        <v>165</v>
      </c>
      <c r="J907">
        <v>14</v>
      </c>
      <c r="K907">
        <v>7</v>
      </c>
      <c r="L907">
        <v>366</v>
      </c>
      <c r="M907">
        <v>1234</v>
      </c>
      <c r="N907" t="s">
        <v>21</v>
      </c>
      <c r="O907" t="s">
        <v>21</v>
      </c>
      <c r="P907" t="s">
        <v>21</v>
      </c>
      <c r="Q907" t="s">
        <v>22</v>
      </c>
      <c r="R907" t="s">
        <v>21</v>
      </c>
      <c r="S907">
        <v>14</v>
      </c>
      <c r="T907">
        <v>12</v>
      </c>
      <c r="U907">
        <v>0</v>
      </c>
    </row>
    <row r="908" spans="1:21" x14ac:dyDescent="0.3">
      <c r="A908">
        <v>1160</v>
      </c>
      <c r="B908">
        <v>15</v>
      </c>
      <c r="C908">
        <v>1.1000000000000001</v>
      </c>
      <c r="D908" t="s">
        <v>22</v>
      </c>
      <c r="E908">
        <v>63</v>
      </c>
      <c r="F908">
        <v>3</v>
      </c>
      <c r="G908">
        <v>595</v>
      </c>
      <c r="H908">
        <v>0.7</v>
      </c>
      <c r="I908">
        <v>166</v>
      </c>
      <c r="J908">
        <v>18</v>
      </c>
      <c r="K908">
        <v>4</v>
      </c>
      <c r="L908">
        <v>762</v>
      </c>
      <c r="M908">
        <v>859</v>
      </c>
      <c r="N908" t="s">
        <v>22</v>
      </c>
      <c r="O908" t="s">
        <v>21</v>
      </c>
      <c r="P908" t="s">
        <v>21</v>
      </c>
      <c r="Q908" t="s">
        <v>21</v>
      </c>
      <c r="R908" t="s">
        <v>22</v>
      </c>
      <c r="S908">
        <v>2</v>
      </c>
      <c r="T908">
        <v>1</v>
      </c>
      <c r="U908">
        <v>0</v>
      </c>
    </row>
    <row r="909" spans="1:21" x14ac:dyDescent="0.3">
      <c r="A909">
        <v>1507</v>
      </c>
      <c r="B909">
        <v>19</v>
      </c>
      <c r="C909">
        <v>0.9</v>
      </c>
      <c r="D909" t="s">
        <v>21</v>
      </c>
      <c r="E909">
        <v>42</v>
      </c>
      <c r="F909">
        <v>5</v>
      </c>
      <c r="G909">
        <v>1486</v>
      </c>
      <c r="H909">
        <v>0.4</v>
      </c>
      <c r="I909">
        <v>123</v>
      </c>
      <c r="J909">
        <v>15</v>
      </c>
      <c r="K909">
        <v>3</v>
      </c>
      <c r="L909">
        <v>682</v>
      </c>
      <c r="M909">
        <v>888</v>
      </c>
      <c r="N909" t="s">
        <v>22</v>
      </c>
      <c r="O909" t="s">
        <v>21</v>
      </c>
      <c r="P909" t="s">
        <v>21</v>
      </c>
      <c r="Q909" t="s">
        <v>22</v>
      </c>
      <c r="R909" t="s">
        <v>21</v>
      </c>
      <c r="S909">
        <v>0</v>
      </c>
      <c r="T909">
        <v>0</v>
      </c>
      <c r="U909">
        <v>1</v>
      </c>
    </row>
    <row r="910" spans="1:21" x14ac:dyDescent="0.3">
      <c r="A910">
        <v>1708</v>
      </c>
      <c r="B910">
        <v>16</v>
      </c>
      <c r="C910">
        <v>0.8</v>
      </c>
      <c r="D910" t="s">
        <v>22</v>
      </c>
      <c r="E910">
        <v>14</v>
      </c>
      <c r="F910">
        <v>4</v>
      </c>
      <c r="G910">
        <v>1247</v>
      </c>
      <c r="H910">
        <v>0.9</v>
      </c>
      <c r="I910">
        <v>197</v>
      </c>
      <c r="J910">
        <v>19</v>
      </c>
      <c r="K910">
        <v>16</v>
      </c>
      <c r="L910">
        <v>263</v>
      </c>
      <c r="M910">
        <v>1345</v>
      </c>
      <c r="N910" t="s">
        <v>22</v>
      </c>
      <c r="O910" t="s">
        <v>21</v>
      </c>
      <c r="P910" t="s">
        <v>21</v>
      </c>
      <c r="Q910" t="s">
        <v>22</v>
      </c>
      <c r="R910" t="s">
        <v>22</v>
      </c>
      <c r="S910">
        <v>16</v>
      </c>
      <c r="T910">
        <v>8</v>
      </c>
      <c r="U910">
        <v>1</v>
      </c>
    </row>
    <row r="911" spans="1:21" x14ac:dyDescent="0.3">
      <c r="A911">
        <v>1713</v>
      </c>
      <c r="B911">
        <v>10</v>
      </c>
      <c r="C911">
        <v>3</v>
      </c>
      <c r="D911" t="s">
        <v>21</v>
      </c>
      <c r="E911">
        <v>20</v>
      </c>
      <c r="F911">
        <v>7</v>
      </c>
      <c r="G911">
        <v>971</v>
      </c>
      <c r="H911">
        <v>0.9</v>
      </c>
      <c r="I911">
        <v>104</v>
      </c>
      <c r="J911">
        <v>11</v>
      </c>
      <c r="K911">
        <v>10</v>
      </c>
      <c r="L911">
        <v>237</v>
      </c>
      <c r="M911">
        <v>890</v>
      </c>
      <c r="N911" t="s">
        <v>22</v>
      </c>
      <c r="O911" t="s">
        <v>21</v>
      </c>
      <c r="P911" t="s">
        <v>21</v>
      </c>
      <c r="Q911" t="s">
        <v>22</v>
      </c>
      <c r="R911" t="s">
        <v>22</v>
      </c>
      <c r="S911">
        <v>17</v>
      </c>
      <c r="T911">
        <v>5</v>
      </c>
      <c r="U911">
        <v>0</v>
      </c>
    </row>
    <row r="912" spans="1:21" x14ac:dyDescent="0.3">
      <c r="A912">
        <v>801</v>
      </c>
      <c r="B912">
        <v>19</v>
      </c>
      <c r="C912">
        <v>2.2000000000000002</v>
      </c>
      <c r="D912" t="s">
        <v>21</v>
      </c>
      <c r="E912">
        <v>63</v>
      </c>
      <c r="F912">
        <v>7</v>
      </c>
      <c r="G912">
        <v>1617</v>
      </c>
      <c r="H912">
        <v>0.4</v>
      </c>
      <c r="I912">
        <v>165</v>
      </c>
      <c r="J912">
        <v>17</v>
      </c>
      <c r="K912">
        <v>4</v>
      </c>
      <c r="L912">
        <v>650</v>
      </c>
      <c r="M912">
        <v>879</v>
      </c>
      <c r="N912" t="s">
        <v>22</v>
      </c>
      <c r="O912" t="s">
        <v>22</v>
      </c>
      <c r="P912" t="s">
        <v>22</v>
      </c>
      <c r="Q912" t="s">
        <v>21</v>
      </c>
      <c r="R912" t="s">
        <v>21</v>
      </c>
      <c r="S912">
        <v>4</v>
      </c>
      <c r="T912">
        <v>2</v>
      </c>
      <c r="U912">
        <v>1</v>
      </c>
    </row>
    <row r="913" spans="1:21" x14ac:dyDescent="0.3">
      <c r="A913">
        <v>742</v>
      </c>
      <c r="B913">
        <v>12</v>
      </c>
      <c r="C913">
        <v>2.2000000000000002</v>
      </c>
      <c r="D913" t="s">
        <v>21</v>
      </c>
      <c r="E913">
        <v>56</v>
      </c>
      <c r="F913">
        <v>7</v>
      </c>
      <c r="G913">
        <v>3557</v>
      </c>
      <c r="H913">
        <v>0.2</v>
      </c>
      <c r="I913">
        <v>190</v>
      </c>
      <c r="J913">
        <v>16</v>
      </c>
      <c r="K913">
        <v>11</v>
      </c>
      <c r="L913">
        <v>577</v>
      </c>
      <c r="M913">
        <v>1359</v>
      </c>
      <c r="N913" t="s">
        <v>21</v>
      </c>
      <c r="O913" t="s">
        <v>22</v>
      </c>
      <c r="P913" t="s">
        <v>22</v>
      </c>
      <c r="Q913" t="s">
        <v>21</v>
      </c>
      <c r="R913" t="s">
        <v>22</v>
      </c>
      <c r="S913">
        <v>14</v>
      </c>
      <c r="T913">
        <v>4</v>
      </c>
      <c r="U913">
        <v>3</v>
      </c>
    </row>
    <row r="914" spans="1:21" x14ac:dyDescent="0.3">
      <c r="A914">
        <v>1097</v>
      </c>
      <c r="B914">
        <v>12</v>
      </c>
      <c r="C914">
        <v>0.8</v>
      </c>
      <c r="D914" t="s">
        <v>22</v>
      </c>
      <c r="E914">
        <v>21</v>
      </c>
      <c r="F914">
        <v>7</v>
      </c>
      <c r="G914">
        <v>2219</v>
      </c>
      <c r="H914">
        <v>0.1</v>
      </c>
      <c r="I914">
        <v>160</v>
      </c>
      <c r="J914">
        <v>15</v>
      </c>
      <c r="K914">
        <v>6</v>
      </c>
      <c r="L914">
        <v>1277</v>
      </c>
      <c r="M914">
        <v>1352</v>
      </c>
      <c r="N914" t="s">
        <v>22</v>
      </c>
      <c r="O914" t="s">
        <v>21</v>
      </c>
      <c r="P914" t="s">
        <v>21</v>
      </c>
      <c r="Q914" t="s">
        <v>21</v>
      </c>
      <c r="R914" t="s">
        <v>22</v>
      </c>
      <c r="S914">
        <v>15</v>
      </c>
      <c r="T914">
        <v>10</v>
      </c>
      <c r="U914">
        <v>2</v>
      </c>
    </row>
    <row r="915" spans="1:21" x14ac:dyDescent="0.3">
      <c r="A915">
        <v>786</v>
      </c>
      <c r="B915">
        <v>5</v>
      </c>
      <c r="C915">
        <v>2.2000000000000002</v>
      </c>
      <c r="D915" t="s">
        <v>21</v>
      </c>
      <c r="E915">
        <v>33</v>
      </c>
      <c r="F915">
        <v>7</v>
      </c>
      <c r="G915">
        <v>2390</v>
      </c>
      <c r="H915">
        <v>0.5</v>
      </c>
      <c r="I915">
        <v>141</v>
      </c>
      <c r="J915">
        <v>12</v>
      </c>
      <c r="K915">
        <v>11</v>
      </c>
      <c r="L915">
        <v>507</v>
      </c>
      <c r="M915">
        <v>1697</v>
      </c>
      <c r="N915" t="s">
        <v>22</v>
      </c>
      <c r="O915" t="s">
        <v>21</v>
      </c>
      <c r="P915" t="s">
        <v>22</v>
      </c>
      <c r="Q915" t="s">
        <v>21</v>
      </c>
      <c r="R915" t="s">
        <v>22</v>
      </c>
      <c r="S915">
        <v>6</v>
      </c>
      <c r="T915">
        <v>0</v>
      </c>
      <c r="U915">
        <v>2</v>
      </c>
    </row>
    <row r="916" spans="1:21" x14ac:dyDescent="0.3">
      <c r="A916">
        <v>1015</v>
      </c>
      <c r="B916">
        <v>2</v>
      </c>
      <c r="C916">
        <v>0.8</v>
      </c>
      <c r="D916" t="s">
        <v>22</v>
      </c>
      <c r="E916">
        <v>12</v>
      </c>
      <c r="F916">
        <v>3</v>
      </c>
      <c r="G916">
        <v>2293</v>
      </c>
      <c r="H916">
        <v>0.5</v>
      </c>
      <c r="I916">
        <v>102</v>
      </c>
      <c r="J916">
        <v>5</v>
      </c>
      <c r="K916">
        <v>1</v>
      </c>
      <c r="L916">
        <v>335</v>
      </c>
      <c r="M916">
        <v>679</v>
      </c>
      <c r="N916" t="s">
        <v>21</v>
      </c>
      <c r="O916" t="s">
        <v>22</v>
      </c>
      <c r="P916" t="s">
        <v>22</v>
      </c>
      <c r="Q916" t="s">
        <v>22</v>
      </c>
      <c r="R916" t="s">
        <v>21</v>
      </c>
      <c r="S916">
        <v>14</v>
      </c>
      <c r="T916">
        <v>5</v>
      </c>
      <c r="U916">
        <v>1</v>
      </c>
    </row>
    <row r="917" spans="1:21" x14ac:dyDescent="0.3">
      <c r="A917">
        <v>1788</v>
      </c>
      <c r="B917">
        <v>20</v>
      </c>
      <c r="C917">
        <v>0.5</v>
      </c>
      <c r="D917" t="s">
        <v>22</v>
      </c>
      <c r="E917">
        <v>6</v>
      </c>
      <c r="F917">
        <v>6</v>
      </c>
      <c r="G917">
        <v>2321</v>
      </c>
      <c r="H917">
        <v>0.2</v>
      </c>
      <c r="I917">
        <v>141</v>
      </c>
      <c r="J917">
        <v>7</v>
      </c>
      <c r="K917">
        <v>5</v>
      </c>
      <c r="L917">
        <v>149</v>
      </c>
      <c r="M917">
        <v>1022</v>
      </c>
      <c r="N917" t="s">
        <v>21</v>
      </c>
      <c r="O917" t="s">
        <v>21</v>
      </c>
      <c r="P917" t="s">
        <v>21</v>
      </c>
      <c r="Q917" t="s">
        <v>22</v>
      </c>
      <c r="R917" t="s">
        <v>22</v>
      </c>
      <c r="S917">
        <v>16</v>
      </c>
      <c r="T917">
        <v>0</v>
      </c>
      <c r="U917">
        <v>2</v>
      </c>
    </row>
    <row r="918" spans="1:21" x14ac:dyDescent="0.3">
      <c r="A918">
        <v>1464</v>
      </c>
      <c r="B918">
        <v>19</v>
      </c>
      <c r="C918">
        <v>0.5</v>
      </c>
      <c r="D918" t="s">
        <v>21</v>
      </c>
      <c r="E918">
        <v>17</v>
      </c>
      <c r="F918">
        <v>6</v>
      </c>
      <c r="G918">
        <v>1277</v>
      </c>
      <c r="H918">
        <v>0.7</v>
      </c>
      <c r="I918">
        <v>153</v>
      </c>
      <c r="J918">
        <v>13</v>
      </c>
      <c r="K918">
        <v>6</v>
      </c>
      <c r="L918">
        <v>418</v>
      </c>
      <c r="M918">
        <v>1341</v>
      </c>
      <c r="N918" t="s">
        <v>22</v>
      </c>
      <c r="O918" t="s">
        <v>21</v>
      </c>
      <c r="P918" t="s">
        <v>21</v>
      </c>
      <c r="Q918" t="s">
        <v>22</v>
      </c>
      <c r="R918" t="s">
        <v>22</v>
      </c>
      <c r="S918">
        <v>8</v>
      </c>
      <c r="T918">
        <v>0</v>
      </c>
      <c r="U918">
        <v>1</v>
      </c>
    </row>
    <row r="919" spans="1:21" x14ac:dyDescent="0.3">
      <c r="A919">
        <v>1796</v>
      </c>
      <c r="B919">
        <v>3</v>
      </c>
      <c r="C919">
        <v>1.6</v>
      </c>
      <c r="D919" t="s">
        <v>21</v>
      </c>
      <c r="E919">
        <v>7</v>
      </c>
      <c r="F919">
        <v>4</v>
      </c>
      <c r="G919">
        <v>1642</v>
      </c>
      <c r="H919">
        <v>0.1</v>
      </c>
      <c r="I919">
        <v>101</v>
      </c>
      <c r="J919">
        <v>9</v>
      </c>
      <c r="K919">
        <v>4</v>
      </c>
      <c r="L919">
        <v>667</v>
      </c>
      <c r="M919">
        <v>798</v>
      </c>
      <c r="N919" t="s">
        <v>21</v>
      </c>
      <c r="O919" t="s">
        <v>22</v>
      </c>
      <c r="P919" t="s">
        <v>22</v>
      </c>
      <c r="Q919" t="s">
        <v>21</v>
      </c>
      <c r="R919" t="s">
        <v>22</v>
      </c>
      <c r="S919">
        <v>6</v>
      </c>
      <c r="T919">
        <v>5</v>
      </c>
      <c r="U919">
        <v>1</v>
      </c>
    </row>
    <row r="920" spans="1:21" x14ac:dyDescent="0.3">
      <c r="A920">
        <v>1366</v>
      </c>
      <c r="B920">
        <v>3</v>
      </c>
      <c r="C920">
        <v>0.7</v>
      </c>
      <c r="D920" t="s">
        <v>21</v>
      </c>
      <c r="E920">
        <v>34</v>
      </c>
      <c r="F920">
        <v>2</v>
      </c>
      <c r="G920">
        <v>3501</v>
      </c>
      <c r="H920">
        <v>0.1</v>
      </c>
      <c r="I920">
        <v>150</v>
      </c>
      <c r="J920">
        <v>13</v>
      </c>
      <c r="K920">
        <v>11</v>
      </c>
      <c r="L920">
        <v>402</v>
      </c>
      <c r="M920">
        <v>964</v>
      </c>
      <c r="N920" t="s">
        <v>22</v>
      </c>
      <c r="O920" t="s">
        <v>21</v>
      </c>
      <c r="P920" t="s">
        <v>21</v>
      </c>
      <c r="Q920" t="s">
        <v>22</v>
      </c>
      <c r="R920" t="s">
        <v>21</v>
      </c>
      <c r="S920">
        <v>9</v>
      </c>
      <c r="T920">
        <v>0</v>
      </c>
      <c r="U920">
        <v>3</v>
      </c>
    </row>
    <row r="921" spans="1:21" x14ac:dyDescent="0.3">
      <c r="A921">
        <v>1686</v>
      </c>
      <c r="B921">
        <v>5</v>
      </c>
      <c r="C921">
        <v>0.5</v>
      </c>
      <c r="D921" t="s">
        <v>21</v>
      </c>
      <c r="E921">
        <v>28</v>
      </c>
      <c r="F921">
        <v>5</v>
      </c>
      <c r="G921">
        <v>780</v>
      </c>
      <c r="H921">
        <v>0.8</v>
      </c>
      <c r="I921">
        <v>182</v>
      </c>
      <c r="J921">
        <v>11</v>
      </c>
      <c r="K921">
        <v>10</v>
      </c>
      <c r="L921">
        <v>599</v>
      </c>
      <c r="M921">
        <v>1073</v>
      </c>
      <c r="N921" t="s">
        <v>22</v>
      </c>
      <c r="O921" t="s">
        <v>22</v>
      </c>
      <c r="P921" t="s">
        <v>22</v>
      </c>
      <c r="Q921" t="s">
        <v>22</v>
      </c>
      <c r="R921" t="s">
        <v>21</v>
      </c>
      <c r="S921">
        <v>8</v>
      </c>
      <c r="T921">
        <v>4</v>
      </c>
      <c r="U921">
        <v>0</v>
      </c>
    </row>
    <row r="922" spans="1:21" x14ac:dyDescent="0.3">
      <c r="A922">
        <v>1349</v>
      </c>
      <c r="B922">
        <v>17</v>
      </c>
      <c r="C922">
        <v>2.2000000000000002</v>
      </c>
      <c r="D922" t="s">
        <v>21</v>
      </c>
      <c r="E922">
        <v>55</v>
      </c>
      <c r="F922">
        <v>7</v>
      </c>
      <c r="G922">
        <v>2462</v>
      </c>
      <c r="H922">
        <v>0.1</v>
      </c>
      <c r="I922">
        <v>105</v>
      </c>
      <c r="J922">
        <v>15</v>
      </c>
      <c r="K922">
        <v>7</v>
      </c>
      <c r="L922">
        <v>648</v>
      </c>
      <c r="M922">
        <v>1019</v>
      </c>
      <c r="N922" t="s">
        <v>22</v>
      </c>
      <c r="O922" t="s">
        <v>21</v>
      </c>
      <c r="P922" t="s">
        <v>22</v>
      </c>
      <c r="Q922" t="s">
        <v>21</v>
      </c>
      <c r="R922" t="s">
        <v>21</v>
      </c>
      <c r="S922">
        <v>7</v>
      </c>
      <c r="T922">
        <v>5</v>
      </c>
      <c r="U922">
        <v>2</v>
      </c>
    </row>
    <row r="923" spans="1:21" x14ac:dyDescent="0.3">
      <c r="A923">
        <v>1406</v>
      </c>
      <c r="B923">
        <v>2</v>
      </c>
      <c r="C923">
        <v>0.5</v>
      </c>
      <c r="D923" t="s">
        <v>21</v>
      </c>
      <c r="E923">
        <v>34</v>
      </c>
      <c r="F923">
        <v>3</v>
      </c>
      <c r="G923">
        <v>3915</v>
      </c>
      <c r="H923">
        <v>0.8</v>
      </c>
      <c r="I923">
        <v>98</v>
      </c>
      <c r="J923">
        <v>9</v>
      </c>
      <c r="K923">
        <v>8</v>
      </c>
      <c r="L923">
        <v>1017</v>
      </c>
      <c r="M923">
        <v>1366</v>
      </c>
      <c r="N923" t="s">
        <v>22</v>
      </c>
      <c r="O923" t="s">
        <v>21</v>
      </c>
      <c r="P923" t="s">
        <v>21</v>
      </c>
      <c r="Q923" t="s">
        <v>21</v>
      </c>
      <c r="R923" t="s">
        <v>22</v>
      </c>
      <c r="S923">
        <v>5</v>
      </c>
      <c r="T923">
        <v>2</v>
      </c>
      <c r="U923">
        <v>3</v>
      </c>
    </row>
    <row r="924" spans="1:21" x14ac:dyDescent="0.3">
      <c r="A924">
        <v>1816</v>
      </c>
      <c r="B924">
        <v>16</v>
      </c>
      <c r="C924">
        <v>1.6</v>
      </c>
      <c r="D924" t="s">
        <v>21</v>
      </c>
      <c r="E924">
        <v>50</v>
      </c>
      <c r="F924">
        <v>5</v>
      </c>
      <c r="G924">
        <v>3637</v>
      </c>
      <c r="H924">
        <v>0.1</v>
      </c>
      <c r="I924">
        <v>186</v>
      </c>
      <c r="J924">
        <v>11</v>
      </c>
      <c r="K924">
        <v>7</v>
      </c>
      <c r="L924">
        <v>800</v>
      </c>
      <c r="M924">
        <v>1089</v>
      </c>
      <c r="N924" t="s">
        <v>22</v>
      </c>
      <c r="O924" t="s">
        <v>22</v>
      </c>
      <c r="P924" t="s">
        <v>22</v>
      </c>
      <c r="Q924" t="s">
        <v>21</v>
      </c>
      <c r="R924" t="s">
        <v>21</v>
      </c>
      <c r="S924">
        <v>2</v>
      </c>
      <c r="T924">
        <v>0</v>
      </c>
      <c r="U924">
        <v>3</v>
      </c>
    </row>
    <row r="925" spans="1:21" x14ac:dyDescent="0.3">
      <c r="A925">
        <v>1254</v>
      </c>
      <c r="B925">
        <v>12</v>
      </c>
      <c r="C925">
        <v>2.2999999999999998</v>
      </c>
      <c r="D925" t="s">
        <v>22</v>
      </c>
      <c r="E925">
        <v>44</v>
      </c>
      <c r="F925">
        <v>1</v>
      </c>
      <c r="G925">
        <v>3011</v>
      </c>
      <c r="H925">
        <v>0.2</v>
      </c>
      <c r="I925">
        <v>149</v>
      </c>
      <c r="J925">
        <v>7</v>
      </c>
      <c r="K925">
        <v>4</v>
      </c>
      <c r="L925">
        <v>204</v>
      </c>
      <c r="M925">
        <v>1021</v>
      </c>
      <c r="N925" t="s">
        <v>21</v>
      </c>
      <c r="O925" t="s">
        <v>21</v>
      </c>
      <c r="P925" t="s">
        <v>21</v>
      </c>
      <c r="Q925" t="s">
        <v>22</v>
      </c>
      <c r="R925" t="s">
        <v>21</v>
      </c>
      <c r="S925">
        <v>10</v>
      </c>
      <c r="T925">
        <v>0</v>
      </c>
      <c r="U925">
        <v>2</v>
      </c>
    </row>
    <row r="926" spans="1:21" x14ac:dyDescent="0.3">
      <c r="A926">
        <v>1130</v>
      </c>
      <c r="B926">
        <v>10</v>
      </c>
      <c r="C926">
        <v>0.5</v>
      </c>
      <c r="D926" t="s">
        <v>21</v>
      </c>
      <c r="E926">
        <v>29</v>
      </c>
      <c r="F926">
        <v>1</v>
      </c>
      <c r="G926">
        <v>432</v>
      </c>
      <c r="H926">
        <v>0.7</v>
      </c>
      <c r="I926">
        <v>130</v>
      </c>
      <c r="J926">
        <v>6</v>
      </c>
      <c r="K926">
        <v>1</v>
      </c>
      <c r="L926">
        <v>593</v>
      </c>
      <c r="M926">
        <v>1327</v>
      </c>
      <c r="N926" t="s">
        <v>21</v>
      </c>
      <c r="O926" t="s">
        <v>21</v>
      </c>
      <c r="P926" t="s">
        <v>21</v>
      </c>
      <c r="Q926" t="s">
        <v>21</v>
      </c>
      <c r="R926" t="s">
        <v>21</v>
      </c>
      <c r="S926">
        <v>14</v>
      </c>
      <c r="T926">
        <v>1</v>
      </c>
      <c r="U926">
        <v>0</v>
      </c>
    </row>
    <row r="927" spans="1:21" x14ac:dyDescent="0.3">
      <c r="A927">
        <v>1994</v>
      </c>
      <c r="B927">
        <v>6</v>
      </c>
      <c r="C927">
        <v>0.8</v>
      </c>
      <c r="D927" t="s">
        <v>21</v>
      </c>
      <c r="E927">
        <v>7</v>
      </c>
      <c r="F927">
        <v>8</v>
      </c>
      <c r="G927">
        <v>454</v>
      </c>
      <c r="H927">
        <v>0.6</v>
      </c>
      <c r="I927">
        <v>88</v>
      </c>
      <c r="J927">
        <v>11</v>
      </c>
      <c r="K927">
        <v>8</v>
      </c>
      <c r="L927">
        <v>667</v>
      </c>
      <c r="M927">
        <v>711</v>
      </c>
      <c r="N927" t="s">
        <v>21</v>
      </c>
      <c r="O927" t="s">
        <v>21</v>
      </c>
      <c r="P927" t="s">
        <v>21</v>
      </c>
      <c r="Q927" t="s">
        <v>22</v>
      </c>
      <c r="R927" t="s">
        <v>21</v>
      </c>
      <c r="S927">
        <v>4</v>
      </c>
      <c r="T927">
        <v>2</v>
      </c>
      <c r="U927">
        <v>0</v>
      </c>
    </row>
    <row r="928" spans="1:21" x14ac:dyDescent="0.3">
      <c r="A928">
        <v>1775</v>
      </c>
      <c r="B928">
        <v>14</v>
      </c>
      <c r="C928">
        <v>1.5</v>
      </c>
      <c r="D928" t="s">
        <v>22</v>
      </c>
      <c r="E928">
        <v>41</v>
      </c>
      <c r="F928">
        <v>1</v>
      </c>
      <c r="G928">
        <v>2343</v>
      </c>
      <c r="H928">
        <v>0.1</v>
      </c>
      <c r="I928">
        <v>163</v>
      </c>
      <c r="J928">
        <v>19</v>
      </c>
      <c r="K928">
        <v>13</v>
      </c>
      <c r="L928">
        <v>1633</v>
      </c>
      <c r="M928">
        <v>1869</v>
      </c>
      <c r="N928" t="s">
        <v>21</v>
      </c>
      <c r="O928" t="s">
        <v>21</v>
      </c>
      <c r="P928" t="s">
        <v>22</v>
      </c>
      <c r="Q928" t="s">
        <v>21</v>
      </c>
      <c r="R928" t="s">
        <v>21</v>
      </c>
      <c r="S928">
        <v>7</v>
      </c>
      <c r="T928">
        <v>3</v>
      </c>
      <c r="U928">
        <v>3</v>
      </c>
    </row>
    <row r="929" spans="1:21" x14ac:dyDescent="0.3">
      <c r="A929">
        <v>502</v>
      </c>
      <c r="B929">
        <v>14</v>
      </c>
      <c r="C929">
        <v>1.5</v>
      </c>
      <c r="D929" t="s">
        <v>21</v>
      </c>
      <c r="E929">
        <v>37</v>
      </c>
      <c r="F929">
        <v>2</v>
      </c>
      <c r="G929">
        <v>1649</v>
      </c>
      <c r="H929">
        <v>0.2</v>
      </c>
      <c r="I929">
        <v>199</v>
      </c>
      <c r="J929">
        <v>6</v>
      </c>
      <c r="K929">
        <v>1</v>
      </c>
      <c r="L929">
        <v>705</v>
      </c>
      <c r="M929">
        <v>1810</v>
      </c>
      <c r="N929" t="s">
        <v>21</v>
      </c>
      <c r="O929" t="s">
        <v>22</v>
      </c>
      <c r="P929" t="s">
        <v>22</v>
      </c>
      <c r="Q929" t="s">
        <v>22</v>
      </c>
      <c r="R929" t="s">
        <v>22</v>
      </c>
      <c r="S929">
        <v>12</v>
      </c>
      <c r="T929">
        <v>7</v>
      </c>
      <c r="U929">
        <v>1</v>
      </c>
    </row>
    <row r="930" spans="1:21" x14ac:dyDescent="0.3">
      <c r="A930">
        <v>1260</v>
      </c>
      <c r="B930">
        <v>8</v>
      </c>
      <c r="C930">
        <v>0.6</v>
      </c>
      <c r="D930" t="s">
        <v>22</v>
      </c>
      <c r="E930">
        <v>13</v>
      </c>
      <c r="F930">
        <v>6</v>
      </c>
      <c r="G930">
        <v>2710</v>
      </c>
      <c r="H930">
        <v>1</v>
      </c>
      <c r="I930">
        <v>106</v>
      </c>
      <c r="J930">
        <v>13</v>
      </c>
      <c r="K930">
        <v>1</v>
      </c>
      <c r="L930">
        <v>165</v>
      </c>
      <c r="M930">
        <v>736</v>
      </c>
      <c r="N930" t="s">
        <v>21</v>
      </c>
      <c r="O930" t="s">
        <v>21</v>
      </c>
      <c r="P930" t="s">
        <v>21</v>
      </c>
      <c r="Q930" t="s">
        <v>22</v>
      </c>
      <c r="R930" t="s">
        <v>22</v>
      </c>
      <c r="S930">
        <v>6</v>
      </c>
      <c r="T930">
        <v>5</v>
      </c>
      <c r="U930">
        <v>2</v>
      </c>
    </row>
    <row r="931" spans="1:21" x14ac:dyDescent="0.3">
      <c r="A931">
        <v>774</v>
      </c>
      <c r="B931">
        <v>12</v>
      </c>
      <c r="C931">
        <v>2.8</v>
      </c>
      <c r="D931" t="s">
        <v>22</v>
      </c>
      <c r="E931">
        <v>55</v>
      </c>
      <c r="F931">
        <v>3</v>
      </c>
      <c r="G931">
        <v>3916</v>
      </c>
      <c r="H931">
        <v>0.9</v>
      </c>
      <c r="I931">
        <v>124</v>
      </c>
      <c r="J931">
        <v>8</v>
      </c>
      <c r="K931">
        <v>1</v>
      </c>
      <c r="L931">
        <v>8</v>
      </c>
      <c r="M931">
        <v>896</v>
      </c>
      <c r="N931" t="s">
        <v>21</v>
      </c>
      <c r="O931" t="s">
        <v>21</v>
      </c>
      <c r="P931" t="s">
        <v>21</v>
      </c>
      <c r="Q931" t="s">
        <v>22</v>
      </c>
      <c r="R931" t="s">
        <v>21</v>
      </c>
      <c r="S931">
        <v>18</v>
      </c>
      <c r="T931">
        <v>7</v>
      </c>
      <c r="U931">
        <v>3</v>
      </c>
    </row>
    <row r="932" spans="1:21" x14ac:dyDescent="0.3">
      <c r="A932">
        <v>1454</v>
      </c>
      <c r="B932">
        <v>5</v>
      </c>
      <c r="C932">
        <v>0.5</v>
      </c>
      <c r="D932" t="s">
        <v>21</v>
      </c>
      <c r="E932">
        <v>34</v>
      </c>
      <c r="F932">
        <v>4</v>
      </c>
      <c r="G932">
        <v>3419</v>
      </c>
      <c r="H932">
        <v>0.7</v>
      </c>
      <c r="I932">
        <v>83</v>
      </c>
      <c r="J932">
        <v>7</v>
      </c>
      <c r="K932">
        <v>5</v>
      </c>
      <c r="L932">
        <v>250</v>
      </c>
      <c r="M932">
        <v>1033</v>
      </c>
      <c r="N932" t="s">
        <v>21</v>
      </c>
      <c r="O932" t="s">
        <v>21</v>
      </c>
      <c r="P932" t="s">
        <v>22</v>
      </c>
      <c r="Q932" t="s">
        <v>22</v>
      </c>
      <c r="R932" t="s">
        <v>21</v>
      </c>
      <c r="S932">
        <v>3</v>
      </c>
      <c r="T932">
        <v>1</v>
      </c>
      <c r="U932">
        <v>3</v>
      </c>
    </row>
    <row r="933" spans="1:21" x14ac:dyDescent="0.3">
      <c r="A933">
        <v>576</v>
      </c>
      <c r="B933">
        <v>16</v>
      </c>
      <c r="C933">
        <v>1.2</v>
      </c>
      <c r="D933" t="s">
        <v>22</v>
      </c>
      <c r="E933">
        <v>30</v>
      </c>
      <c r="F933">
        <v>8</v>
      </c>
      <c r="G933">
        <v>2800</v>
      </c>
      <c r="H933">
        <v>0.8</v>
      </c>
      <c r="I933">
        <v>162</v>
      </c>
      <c r="J933">
        <v>11</v>
      </c>
      <c r="K933">
        <v>6</v>
      </c>
      <c r="L933">
        <v>847</v>
      </c>
      <c r="M933">
        <v>893</v>
      </c>
      <c r="N933" t="s">
        <v>21</v>
      </c>
      <c r="O933" t="s">
        <v>22</v>
      </c>
      <c r="P933" t="s">
        <v>22</v>
      </c>
      <c r="Q933" t="s">
        <v>21</v>
      </c>
      <c r="R933" t="s">
        <v>22</v>
      </c>
      <c r="S933">
        <v>5</v>
      </c>
      <c r="T933">
        <v>1</v>
      </c>
      <c r="U933">
        <v>2</v>
      </c>
    </row>
    <row r="934" spans="1:21" x14ac:dyDescent="0.3">
      <c r="A934">
        <v>1445</v>
      </c>
      <c r="B934">
        <v>20</v>
      </c>
      <c r="C934">
        <v>0.5</v>
      </c>
      <c r="D934" t="s">
        <v>22</v>
      </c>
      <c r="E934">
        <v>53</v>
      </c>
      <c r="F934">
        <v>7</v>
      </c>
      <c r="G934">
        <v>1099</v>
      </c>
      <c r="H934">
        <v>0.7</v>
      </c>
      <c r="I934">
        <v>174</v>
      </c>
      <c r="J934">
        <v>17</v>
      </c>
      <c r="K934">
        <v>1</v>
      </c>
      <c r="L934">
        <v>386</v>
      </c>
      <c r="M934">
        <v>836</v>
      </c>
      <c r="N934" t="s">
        <v>22</v>
      </c>
      <c r="O934" t="s">
        <v>21</v>
      </c>
      <c r="P934" t="s">
        <v>22</v>
      </c>
      <c r="Q934" t="s">
        <v>22</v>
      </c>
      <c r="R934" t="s">
        <v>21</v>
      </c>
      <c r="S934">
        <v>14</v>
      </c>
      <c r="T934">
        <v>0</v>
      </c>
      <c r="U934">
        <v>0</v>
      </c>
    </row>
    <row r="935" spans="1:21" x14ac:dyDescent="0.3">
      <c r="A935">
        <v>1482</v>
      </c>
      <c r="B935">
        <v>12</v>
      </c>
      <c r="C935">
        <v>0.5</v>
      </c>
      <c r="D935" t="s">
        <v>22</v>
      </c>
      <c r="E935">
        <v>48</v>
      </c>
      <c r="F935">
        <v>7</v>
      </c>
      <c r="G935">
        <v>2971</v>
      </c>
      <c r="H935">
        <v>0.2</v>
      </c>
      <c r="I935">
        <v>142</v>
      </c>
      <c r="J935">
        <v>12</v>
      </c>
      <c r="K935">
        <v>8</v>
      </c>
      <c r="L935">
        <v>634</v>
      </c>
      <c r="M935">
        <v>642</v>
      </c>
      <c r="N935" t="s">
        <v>21</v>
      </c>
      <c r="O935" t="s">
        <v>21</v>
      </c>
      <c r="P935" t="s">
        <v>22</v>
      </c>
      <c r="Q935" t="s">
        <v>21</v>
      </c>
      <c r="R935" t="s">
        <v>22</v>
      </c>
      <c r="S935">
        <v>10</v>
      </c>
      <c r="T935">
        <v>2</v>
      </c>
      <c r="U935">
        <v>2</v>
      </c>
    </row>
    <row r="936" spans="1:21" x14ac:dyDescent="0.3">
      <c r="A936">
        <v>1159</v>
      </c>
      <c r="B936">
        <v>9</v>
      </c>
      <c r="C936">
        <v>2.7</v>
      </c>
      <c r="D936" t="s">
        <v>22</v>
      </c>
      <c r="E936">
        <v>28</v>
      </c>
      <c r="F936">
        <v>8</v>
      </c>
      <c r="G936">
        <v>2495</v>
      </c>
      <c r="H936">
        <v>0.2</v>
      </c>
      <c r="I936">
        <v>80</v>
      </c>
      <c r="J936">
        <v>10</v>
      </c>
      <c r="K936">
        <v>0</v>
      </c>
      <c r="L936">
        <v>378</v>
      </c>
      <c r="M936">
        <v>751</v>
      </c>
      <c r="N936" t="s">
        <v>21</v>
      </c>
      <c r="O936" t="s">
        <v>21</v>
      </c>
      <c r="P936" t="s">
        <v>21</v>
      </c>
      <c r="Q936" t="s">
        <v>21</v>
      </c>
      <c r="R936" t="s">
        <v>22</v>
      </c>
      <c r="S936">
        <v>18</v>
      </c>
      <c r="T936">
        <v>13</v>
      </c>
      <c r="U936">
        <v>2</v>
      </c>
    </row>
    <row r="937" spans="1:21" x14ac:dyDescent="0.3">
      <c r="A937">
        <v>865</v>
      </c>
      <c r="B937">
        <v>19</v>
      </c>
      <c r="C937">
        <v>1.2</v>
      </c>
      <c r="D937" t="s">
        <v>21</v>
      </c>
      <c r="E937">
        <v>59</v>
      </c>
      <c r="F937">
        <v>3</v>
      </c>
      <c r="G937">
        <v>2361</v>
      </c>
      <c r="H937">
        <v>0.1</v>
      </c>
      <c r="I937">
        <v>159</v>
      </c>
      <c r="J937">
        <v>16</v>
      </c>
      <c r="K937">
        <v>11</v>
      </c>
      <c r="L937">
        <v>805</v>
      </c>
      <c r="M937">
        <v>1804</v>
      </c>
      <c r="N937" t="s">
        <v>22</v>
      </c>
      <c r="O937" t="s">
        <v>21</v>
      </c>
      <c r="P937" t="s">
        <v>22</v>
      </c>
      <c r="Q937" t="s">
        <v>21</v>
      </c>
      <c r="R937" t="s">
        <v>22</v>
      </c>
      <c r="S937">
        <v>9</v>
      </c>
      <c r="T937">
        <v>8</v>
      </c>
      <c r="U937">
        <v>2</v>
      </c>
    </row>
    <row r="938" spans="1:21" x14ac:dyDescent="0.3">
      <c r="A938">
        <v>1498</v>
      </c>
      <c r="B938">
        <v>12</v>
      </c>
      <c r="C938">
        <v>1.2</v>
      </c>
      <c r="D938" t="s">
        <v>21</v>
      </c>
      <c r="E938">
        <v>14</v>
      </c>
      <c r="F938">
        <v>4</v>
      </c>
      <c r="G938">
        <v>577</v>
      </c>
      <c r="H938">
        <v>0.1</v>
      </c>
      <c r="I938">
        <v>191</v>
      </c>
      <c r="J938">
        <v>14</v>
      </c>
      <c r="K938">
        <v>12</v>
      </c>
      <c r="L938">
        <v>111</v>
      </c>
      <c r="M938">
        <v>1167</v>
      </c>
      <c r="N938" t="s">
        <v>21</v>
      </c>
      <c r="O938" t="s">
        <v>21</v>
      </c>
      <c r="P938" t="s">
        <v>21</v>
      </c>
      <c r="Q938" t="s">
        <v>22</v>
      </c>
      <c r="R938" t="s">
        <v>21</v>
      </c>
      <c r="S938">
        <v>1</v>
      </c>
      <c r="T938">
        <v>0</v>
      </c>
      <c r="U938">
        <v>0</v>
      </c>
    </row>
    <row r="939" spans="1:21" x14ac:dyDescent="0.3">
      <c r="A939">
        <v>1796</v>
      </c>
      <c r="B939">
        <v>4</v>
      </c>
      <c r="C939">
        <v>2.2999999999999998</v>
      </c>
      <c r="D939" t="s">
        <v>22</v>
      </c>
      <c r="E939">
        <v>44</v>
      </c>
      <c r="F939">
        <v>2</v>
      </c>
      <c r="G939">
        <v>3577</v>
      </c>
      <c r="H939">
        <v>0.9</v>
      </c>
      <c r="I939">
        <v>184</v>
      </c>
      <c r="J939">
        <v>17</v>
      </c>
      <c r="K939">
        <v>7</v>
      </c>
      <c r="L939">
        <v>1024</v>
      </c>
      <c r="M939">
        <v>1363</v>
      </c>
      <c r="N939" t="s">
        <v>21</v>
      </c>
      <c r="O939" t="s">
        <v>21</v>
      </c>
      <c r="P939" t="s">
        <v>22</v>
      </c>
      <c r="Q939" t="s">
        <v>22</v>
      </c>
      <c r="R939" t="s">
        <v>21</v>
      </c>
      <c r="S939">
        <v>11</v>
      </c>
      <c r="T939">
        <v>4</v>
      </c>
      <c r="U939">
        <v>3</v>
      </c>
    </row>
    <row r="940" spans="1:21" x14ac:dyDescent="0.3">
      <c r="A940">
        <v>1450</v>
      </c>
      <c r="B940">
        <v>12</v>
      </c>
      <c r="C940">
        <v>2.7</v>
      </c>
      <c r="D940" t="s">
        <v>21</v>
      </c>
      <c r="E940">
        <v>19</v>
      </c>
      <c r="F940">
        <v>1</v>
      </c>
      <c r="G940">
        <v>575</v>
      </c>
      <c r="H940">
        <v>0.6</v>
      </c>
      <c r="I940">
        <v>131</v>
      </c>
      <c r="J940">
        <v>15</v>
      </c>
      <c r="K940">
        <v>9</v>
      </c>
      <c r="L940">
        <v>707</v>
      </c>
      <c r="M940">
        <v>1882</v>
      </c>
      <c r="N940" t="s">
        <v>22</v>
      </c>
      <c r="O940" t="s">
        <v>22</v>
      </c>
      <c r="P940" t="s">
        <v>22</v>
      </c>
      <c r="Q940" t="s">
        <v>22</v>
      </c>
      <c r="R940" t="s">
        <v>21</v>
      </c>
      <c r="S940">
        <v>17</v>
      </c>
      <c r="T940">
        <v>9</v>
      </c>
      <c r="U940">
        <v>0</v>
      </c>
    </row>
    <row r="941" spans="1:21" x14ac:dyDescent="0.3">
      <c r="A941">
        <v>980</v>
      </c>
      <c r="B941">
        <v>4</v>
      </c>
      <c r="C941">
        <v>0.5</v>
      </c>
      <c r="D941" t="s">
        <v>22</v>
      </c>
      <c r="E941">
        <v>33</v>
      </c>
      <c r="F941">
        <v>6</v>
      </c>
      <c r="G941">
        <v>2268</v>
      </c>
      <c r="H941">
        <v>0.9</v>
      </c>
      <c r="I941">
        <v>160</v>
      </c>
      <c r="J941">
        <v>7</v>
      </c>
      <c r="K941">
        <v>5</v>
      </c>
      <c r="L941">
        <v>1008</v>
      </c>
      <c r="M941">
        <v>1758</v>
      </c>
      <c r="N941" t="s">
        <v>21</v>
      </c>
      <c r="O941" t="s">
        <v>21</v>
      </c>
      <c r="P941" t="s">
        <v>21</v>
      </c>
      <c r="Q941" t="s">
        <v>22</v>
      </c>
      <c r="R941" t="s">
        <v>21</v>
      </c>
      <c r="S941">
        <v>0</v>
      </c>
      <c r="T941">
        <v>0</v>
      </c>
      <c r="U941">
        <v>2</v>
      </c>
    </row>
    <row r="942" spans="1:21" x14ac:dyDescent="0.3">
      <c r="A942">
        <v>1856</v>
      </c>
      <c r="B942">
        <v>10</v>
      </c>
      <c r="C942">
        <v>0.5</v>
      </c>
      <c r="D942" t="s">
        <v>21</v>
      </c>
      <c r="E942">
        <v>24</v>
      </c>
      <c r="F942">
        <v>5</v>
      </c>
      <c r="G942">
        <v>2052</v>
      </c>
      <c r="H942">
        <v>0.1</v>
      </c>
      <c r="I942">
        <v>155</v>
      </c>
      <c r="J942">
        <v>17</v>
      </c>
      <c r="K942">
        <v>6</v>
      </c>
      <c r="L942">
        <v>277</v>
      </c>
      <c r="M942">
        <v>1155</v>
      </c>
      <c r="N942" t="s">
        <v>21</v>
      </c>
      <c r="O942" t="s">
        <v>21</v>
      </c>
      <c r="P942" t="s">
        <v>21</v>
      </c>
      <c r="Q942" t="s">
        <v>22</v>
      </c>
      <c r="R942" t="s">
        <v>22</v>
      </c>
      <c r="S942">
        <v>1</v>
      </c>
      <c r="T942">
        <v>0</v>
      </c>
      <c r="U942">
        <v>2</v>
      </c>
    </row>
    <row r="943" spans="1:21" x14ac:dyDescent="0.3">
      <c r="A943">
        <v>860</v>
      </c>
      <c r="B943">
        <v>18</v>
      </c>
      <c r="C943">
        <v>1.6</v>
      </c>
      <c r="D943" t="s">
        <v>21</v>
      </c>
      <c r="E943">
        <v>48</v>
      </c>
      <c r="F943">
        <v>7</v>
      </c>
      <c r="G943">
        <v>1870</v>
      </c>
      <c r="H943">
        <v>0.5</v>
      </c>
      <c r="I943">
        <v>187</v>
      </c>
      <c r="J943">
        <v>17</v>
      </c>
      <c r="K943">
        <v>2</v>
      </c>
      <c r="L943">
        <v>335</v>
      </c>
      <c r="M943">
        <v>1463</v>
      </c>
      <c r="N943" t="s">
        <v>22</v>
      </c>
      <c r="O943" t="s">
        <v>21</v>
      </c>
      <c r="P943" t="s">
        <v>22</v>
      </c>
      <c r="Q943" t="s">
        <v>22</v>
      </c>
      <c r="R943" t="s">
        <v>21</v>
      </c>
      <c r="S943">
        <v>18</v>
      </c>
      <c r="T943">
        <v>13</v>
      </c>
      <c r="U943">
        <v>1</v>
      </c>
    </row>
    <row r="944" spans="1:21" x14ac:dyDescent="0.3">
      <c r="A944">
        <v>1868</v>
      </c>
      <c r="B944">
        <v>17</v>
      </c>
      <c r="C944">
        <v>0.5</v>
      </c>
      <c r="D944" t="s">
        <v>22</v>
      </c>
      <c r="E944">
        <v>40</v>
      </c>
      <c r="F944">
        <v>8</v>
      </c>
      <c r="G944">
        <v>298</v>
      </c>
      <c r="H944">
        <v>0.9</v>
      </c>
      <c r="I944">
        <v>179</v>
      </c>
      <c r="J944">
        <v>8</v>
      </c>
      <c r="K944">
        <v>2</v>
      </c>
      <c r="L944">
        <v>576</v>
      </c>
      <c r="M944">
        <v>884</v>
      </c>
      <c r="N944" t="s">
        <v>21</v>
      </c>
      <c r="O944" t="s">
        <v>21</v>
      </c>
      <c r="P944" t="s">
        <v>21</v>
      </c>
      <c r="Q944" t="s">
        <v>22</v>
      </c>
      <c r="R944" t="s">
        <v>21</v>
      </c>
      <c r="S944">
        <v>17</v>
      </c>
      <c r="T944">
        <v>2</v>
      </c>
      <c r="U944">
        <v>0</v>
      </c>
    </row>
    <row r="945" spans="1:21" x14ac:dyDescent="0.3">
      <c r="A945">
        <v>1136</v>
      </c>
      <c r="B945">
        <v>16</v>
      </c>
      <c r="C945">
        <v>0.5</v>
      </c>
      <c r="D945" t="s">
        <v>22</v>
      </c>
      <c r="E945">
        <v>9</v>
      </c>
      <c r="F945">
        <v>6</v>
      </c>
      <c r="G945">
        <v>2110</v>
      </c>
      <c r="H945">
        <v>0.9</v>
      </c>
      <c r="I945">
        <v>150</v>
      </c>
      <c r="J945">
        <v>9</v>
      </c>
      <c r="K945">
        <v>5</v>
      </c>
      <c r="L945">
        <v>1307</v>
      </c>
      <c r="M945">
        <v>1767</v>
      </c>
      <c r="N945" t="s">
        <v>22</v>
      </c>
      <c r="O945" t="s">
        <v>21</v>
      </c>
      <c r="P945" t="s">
        <v>21</v>
      </c>
      <c r="Q945" t="s">
        <v>21</v>
      </c>
      <c r="R945" t="s">
        <v>22</v>
      </c>
      <c r="S945">
        <v>2</v>
      </c>
      <c r="T945">
        <v>0</v>
      </c>
      <c r="U945">
        <v>2</v>
      </c>
    </row>
    <row r="946" spans="1:21" x14ac:dyDescent="0.3">
      <c r="A946">
        <v>1325</v>
      </c>
      <c r="B946">
        <v>18</v>
      </c>
      <c r="C946">
        <v>0.5</v>
      </c>
      <c r="D946" t="s">
        <v>22</v>
      </c>
      <c r="E946">
        <v>13</v>
      </c>
      <c r="F946">
        <v>4</v>
      </c>
      <c r="G946">
        <v>3707</v>
      </c>
      <c r="H946">
        <v>1</v>
      </c>
      <c r="I946">
        <v>133</v>
      </c>
      <c r="J946">
        <v>19</v>
      </c>
      <c r="K946">
        <v>3</v>
      </c>
      <c r="L946">
        <v>1353</v>
      </c>
      <c r="M946">
        <v>1915</v>
      </c>
      <c r="N946" t="s">
        <v>21</v>
      </c>
      <c r="O946" t="s">
        <v>21</v>
      </c>
      <c r="P946" t="s">
        <v>21</v>
      </c>
      <c r="Q946" t="s">
        <v>22</v>
      </c>
      <c r="R946" t="s">
        <v>21</v>
      </c>
      <c r="S946">
        <v>8</v>
      </c>
      <c r="T946">
        <v>0</v>
      </c>
      <c r="U946">
        <v>3</v>
      </c>
    </row>
    <row r="947" spans="1:21" x14ac:dyDescent="0.3">
      <c r="A947">
        <v>595</v>
      </c>
      <c r="B947">
        <v>18</v>
      </c>
      <c r="C947">
        <v>0.9</v>
      </c>
      <c r="D947" t="s">
        <v>21</v>
      </c>
      <c r="E947">
        <v>23</v>
      </c>
      <c r="F947">
        <v>3</v>
      </c>
      <c r="G947">
        <v>3752</v>
      </c>
      <c r="H947">
        <v>0.1</v>
      </c>
      <c r="I947">
        <v>121</v>
      </c>
      <c r="J947">
        <v>10</v>
      </c>
      <c r="K947">
        <v>2</v>
      </c>
      <c r="L947">
        <v>441</v>
      </c>
      <c r="M947">
        <v>810</v>
      </c>
      <c r="N947" t="s">
        <v>21</v>
      </c>
      <c r="O947" t="s">
        <v>21</v>
      </c>
      <c r="P947" t="s">
        <v>21</v>
      </c>
      <c r="Q947" t="s">
        <v>22</v>
      </c>
      <c r="R947" t="s">
        <v>22</v>
      </c>
      <c r="S947">
        <v>17</v>
      </c>
      <c r="T947">
        <v>7</v>
      </c>
      <c r="U947">
        <v>3</v>
      </c>
    </row>
    <row r="948" spans="1:21" x14ac:dyDescent="0.3">
      <c r="A948">
        <v>1656</v>
      </c>
      <c r="B948">
        <v>19</v>
      </c>
      <c r="C948">
        <v>0.5</v>
      </c>
      <c r="D948" t="s">
        <v>21</v>
      </c>
      <c r="E948">
        <v>38</v>
      </c>
      <c r="F948">
        <v>7</v>
      </c>
      <c r="G948">
        <v>1499</v>
      </c>
      <c r="H948">
        <v>0.1</v>
      </c>
      <c r="I948">
        <v>105</v>
      </c>
      <c r="J948">
        <v>12</v>
      </c>
      <c r="K948">
        <v>8</v>
      </c>
      <c r="L948">
        <v>506</v>
      </c>
      <c r="M948">
        <v>519</v>
      </c>
      <c r="N948" t="s">
        <v>22</v>
      </c>
      <c r="O948" t="s">
        <v>21</v>
      </c>
      <c r="P948" t="s">
        <v>21</v>
      </c>
      <c r="Q948" t="s">
        <v>21</v>
      </c>
      <c r="R948" t="s">
        <v>21</v>
      </c>
      <c r="S948">
        <v>17</v>
      </c>
      <c r="T948">
        <v>8</v>
      </c>
      <c r="U948">
        <v>1</v>
      </c>
    </row>
    <row r="949" spans="1:21" x14ac:dyDescent="0.3">
      <c r="A949">
        <v>1753</v>
      </c>
      <c r="B949">
        <v>17</v>
      </c>
      <c r="C949">
        <v>0.5</v>
      </c>
      <c r="D949" t="s">
        <v>21</v>
      </c>
      <c r="E949">
        <v>31</v>
      </c>
      <c r="F949">
        <v>1</v>
      </c>
      <c r="G949">
        <v>1324</v>
      </c>
      <c r="H949">
        <v>0.1</v>
      </c>
      <c r="I949">
        <v>134</v>
      </c>
      <c r="J949">
        <v>17</v>
      </c>
      <c r="K949">
        <v>0</v>
      </c>
      <c r="L949">
        <v>1590</v>
      </c>
      <c r="M949">
        <v>1926</v>
      </c>
      <c r="N949" t="s">
        <v>22</v>
      </c>
      <c r="O949" t="s">
        <v>21</v>
      </c>
      <c r="P949" t="s">
        <v>21</v>
      </c>
      <c r="Q949" t="s">
        <v>21</v>
      </c>
      <c r="R949" t="s">
        <v>22</v>
      </c>
      <c r="S949">
        <v>18</v>
      </c>
      <c r="T949">
        <v>0</v>
      </c>
      <c r="U949">
        <v>2</v>
      </c>
    </row>
    <row r="950" spans="1:21" x14ac:dyDescent="0.3">
      <c r="A950">
        <v>1368</v>
      </c>
      <c r="B950">
        <v>17</v>
      </c>
      <c r="C950">
        <v>1.6</v>
      </c>
      <c r="D950" t="s">
        <v>21</v>
      </c>
      <c r="E950">
        <v>9</v>
      </c>
      <c r="F950">
        <v>7</v>
      </c>
      <c r="G950">
        <v>2941</v>
      </c>
      <c r="H950">
        <v>0.1</v>
      </c>
      <c r="I950">
        <v>115</v>
      </c>
      <c r="J950">
        <v>13</v>
      </c>
      <c r="K950">
        <v>12</v>
      </c>
      <c r="L950">
        <v>843</v>
      </c>
      <c r="M950">
        <v>1145</v>
      </c>
      <c r="N950" t="s">
        <v>21</v>
      </c>
      <c r="O950" t="s">
        <v>22</v>
      </c>
      <c r="P950" t="s">
        <v>22</v>
      </c>
      <c r="Q950" t="s">
        <v>22</v>
      </c>
      <c r="R950" t="s">
        <v>21</v>
      </c>
      <c r="S950">
        <v>7</v>
      </c>
      <c r="T950">
        <v>4</v>
      </c>
      <c r="U950">
        <v>3</v>
      </c>
    </row>
    <row r="951" spans="1:21" x14ac:dyDescent="0.3">
      <c r="A951">
        <v>1510</v>
      </c>
      <c r="B951">
        <v>11</v>
      </c>
      <c r="C951">
        <v>0.9</v>
      </c>
      <c r="D951" t="s">
        <v>21</v>
      </c>
      <c r="E951">
        <v>45</v>
      </c>
      <c r="F951">
        <v>5</v>
      </c>
      <c r="G951">
        <v>3484</v>
      </c>
      <c r="H951">
        <v>0.9</v>
      </c>
      <c r="I951">
        <v>180</v>
      </c>
      <c r="J951">
        <v>9</v>
      </c>
      <c r="K951">
        <v>6</v>
      </c>
      <c r="L951">
        <v>708</v>
      </c>
      <c r="M951">
        <v>1752</v>
      </c>
      <c r="N951" t="s">
        <v>21</v>
      </c>
      <c r="O951" t="s">
        <v>22</v>
      </c>
      <c r="P951" t="s">
        <v>22</v>
      </c>
      <c r="Q951" t="s">
        <v>21</v>
      </c>
      <c r="R951" t="s">
        <v>21</v>
      </c>
      <c r="S951">
        <v>3</v>
      </c>
      <c r="T951">
        <v>2</v>
      </c>
      <c r="U951">
        <v>3</v>
      </c>
    </row>
    <row r="952" spans="1:21" x14ac:dyDescent="0.3">
      <c r="A952">
        <v>1920</v>
      </c>
      <c r="B952">
        <v>4</v>
      </c>
      <c r="C952">
        <v>0.6</v>
      </c>
      <c r="D952" t="s">
        <v>21</v>
      </c>
      <c r="E952">
        <v>19</v>
      </c>
      <c r="F952">
        <v>3</v>
      </c>
      <c r="G952">
        <v>3943</v>
      </c>
      <c r="H952">
        <v>0.5</v>
      </c>
      <c r="I952">
        <v>131</v>
      </c>
      <c r="J952">
        <v>13</v>
      </c>
      <c r="K952">
        <v>0</v>
      </c>
      <c r="L952">
        <v>670</v>
      </c>
      <c r="M952">
        <v>1152</v>
      </c>
      <c r="N952" t="s">
        <v>21</v>
      </c>
      <c r="O952" t="s">
        <v>21</v>
      </c>
      <c r="P952" t="s">
        <v>21</v>
      </c>
      <c r="Q952" t="s">
        <v>22</v>
      </c>
      <c r="R952" t="s">
        <v>22</v>
      </c>
      <c r="S952">
        <v>8</v>
      </c>
      <c r="T952">
        <v>3</v>
      </c>
      <c r="U952">
        <v>3</v>
      </c>
    </row>
    <row r="953" spans="1:21" x14ac:dyDescent="0.3">
      <c r="A953">
        <v>1007</v>
      </c>
      <c r="B953">
        <v>12</v>
      </c>
      <c r="C953">
        <v>2.9</v>
      </c>
      <c r="D953" t="s">
        <v>21</v>
      </c>
      <c r="E953">
        <v>21</v>
      </c>
      <c r="F953">
        <v>8</v>
      </c>
      <c r="G953">
        <v>1301</v>
      </c>
      <c r="H953">
        <v>0.8</v>
      </c>
      <c r="I953">
        <v>185</v>
      </c>
      <c r="J953">
        <v>8</v>
      </c>
      <c r="K953">
        <v>6</v>
      </c>
      <c r="L953">
        <v>479</v>
      </c>
      <c r="M953">
        <v>831</v>
      </c>
      <c r="N953" t="s">
        <v>21</v>
      </c>
      <c r="O953" t="s">
        <v>21</v>
      </c>
      <c r="P953" t="s">
        <v>21</v>
      </c>
      <c r="Q953" t="s">
        <v>22</v>
      </c>
      <c r="R953" t="s">
        <v>21</v>
      </c>
      <c r="S953">
        <v>12</v>
      </c>
      <c r="T953">
        <v>5</v>
      </c>
      <c r="U953">
        <v>0</v>
      </c>
    </row>
    <row r="954" spans="1:21" x14ac:dyDescent="0.3">
      <c r="A954">
        <v>977</v>
      </c>
      <c r="B954">
        <v>10</v>
      </c>
      <c r="C954">
        <v>2.8</v>
      </c>
      <c r="D954" t="s">
        <v>21</v>
      </c>
      <c r="E954">
        <v>35</v>
      </c>
      <c r="F954">
        <v>2</v>
      </c>
      <c r="G954">
        <v>3714</v>
      </c>
      <c r="H954">
        <v>0.6</v>
      </c>
      <c r="I954">
        <v>165</v>
      </c>
      <c r="J954">
        <v>19</v>
      </c>
      <c r="K954">
        <v>3</v>
      </c>
      <c r="L954">
        <v>1502</v>
      </c>
      <c r="M954">
        <v>1862</v>
      </c>
      <c r="N954" t="s">
        <v>21</v>
      </c>
      <c r="O954" t="s">
        <v>22</v>
      </c>
      <c r="P954" t="s">
        <v>22</v>
      </c>
      <c r="Q954" t="s">
        <v>21</v>
      </c>
      <c r="R954" t="s">
        <v>21</v>
      </c>
      <c r="S954">
        <v>15</v>
      </c>
      <c r="T954">
        <v>2</v>
      </c>
      <c r="U954">
        <v>3</v>
      </c>
    </row>
    <row r="955" spans="1:21" x14ac:dyDescent="0.3">
      <c r="A955">
        <v>973</v>
      </c>
      <c r="B955">
        <v>2</v>
      </c>
      <c r="C955">
        <v>1.5</v>
      </c>
      <c r="D955" t="s">
        <v>22</v>
      </c>
      <c r="E955">
        <v>57</v>
      </c>
      <c r="F955">
        <v>7</v>
      </c>
      <c r="G955">
        <v>2977</v>
      </c>
      <c r="H955">
        <v>0.2</v>
      </c>
      <c r="I955">
        <v>190</v>
      </c>
      <c r="J955">
        <v>6</v>
      </c>
      <c r="K955">
        <v>4</v>
      </c>
      <c r="L955">
        <v>457</v>
      </c>
      <c r="M955">
        <v>1816</v>
      </c>
      <c r="N955" t="s">
        <v>22</v>
      </c>
      <c r="O955" t="s">
        <v>21</v>
      </c>
      <c r="P955" t="s">
        <v>21</v>
      </c>
      <c r="Q955" t="s">
        <v>22</v>
      </c>
      <c r="R955" t="s">
        <v>21</v>
      </c>
      <c r="S955">
        <v>16</v>
      </c>
      <c r="T955">
        <v>5</v>
      </c>
      <c r="U955">
        <v>2</v>
      </c>
    </row>
    <row r="956" spans="1:21" x14ac:dyDescent="0.3">
      <c r="A956">
        <v>1254</v>
      </c>
      <c r="B956">
        <v>17</v>
      </c>
      <c r="C956">
        <v>1.2</v>
      </c>
      <c r="D956" t="s">
        <v>21</v>
      </c>
      <c r="E956">
        <v>50</v>
      </c>
      <c r="F956">
        <v>5</v>
      </c>
      <c r="G956">
        <v>3959</v>
      </c>
      <c r="H956">
        <v>0.7</v>
      </c>
      <c r="I956">
        <v>108</v>
      </c>
      <c r="J956">
        <v>10</v>
      </c>
      <c r="K956">
        <v>4</v>
      </c>
      <c r="L956">
        <v>462</v>
      </c>
      <c r="M956">
        <v>1013</v>
      </c>
      <c r="N956" t="s">
        <v>21</v>
      </c>
      <c r="O956" t="s">
        <v>21</v>
      </c>
      <c r="P956" t="s">
        <v>22</v>
      </c>
      <c r="Q956" t="s">
        <v>22</v>
      </c>
      <c r="R956" t="s">
        <v>22</v>
      </c>
      <c r="S956">
        <v>6</v>
      </c>
      <c r="T956">
        <v>2</v>
      </c>
      <c r="U956">
        <v>3</v>
      </c>
    </row>
    <row r="957" spans="1:21" x14ac:dyDescent="0.3">
      <c r="A957">
        <v>1093</v>
      </c>
      <c r="B957">
        <v>6</v>
      </c>
      <c r="C957">
        <v>0.5</v>
      </c>
      <c r="D957" t="s">
        <v>22</v>
      </c>
      <c r="E957">
        <v>31</v>
      </c>
      <c r="F957">
        <v>2</v>
      </c>
      <c r="G957">
        <v>1646</v>
      </c>
      <c r="H957">
        <v>0.6</v>
      </c>
      <c r="I957">
        <v>171</v>
      </c>
      <c r="J957">
        <v>12</v>
      </c>
      <c r="K957">
        <v>0</v>
      </c>
      <c r="L957">
        <v>1310</v>
      </c>
      <c r="M957">
        <v>1420</v>
      </c>
      <c r="N957" t="s">
        <v>21</v>
      </c>
      <c r="O957" t="s">
        <v>21</v>
      </c>
      <c r="P957" t="s">
        <v>21</v>
      </c>
      <c r="Q957" t="s">
        <v>22</v>
      </c>
      <c r="R957" t="s">
        <v>22</v>
      </c>
      <c r="S957">
        <v>12</v>
      </c>
      <c r="T957">
        <v>1</v>
      </c>
      <c r="U957">
        <v>1</v>
      </c>
    </row>
    <row r="958" spans="1:21" x14ac:dyDescent="0.3">
      <c r="A958">
        <v>1498</v>
      </c>
      <c r="B958">
        <v>19</v>
      </c>
      <c r="C958">
        <v>0.7</v>
      </c>
      <c r="D958" t="s">
        <v>22</v>
      </c>
      <c r="E958">
        <v>8</v>
      </c>
      <c r="F958">
        <v>7</v>
      </c>
      <c r="G958">
        <v>3358</v>
      </c>
      <c r="H958">
        <v>0.1</v>
      </c>
      <c r="I958">
        <v>170</v>
      </c>
      <c r="J958">
        <v>7</v>
      </c>
      <c r="K958">
        <v>3</v>
      </c>
      <c r="L958">
        <v>347</v>
      </c>
      <c r="M958">
        <v>1076</v>
      </c>
      <c r="N958" t="s">
        <v>22</v>
      </c>
      <c r="O958" t="s">
        <v>21</v>
      </c>
      <c r="P958" t="s">
        <v>21</v>
      </c>
      <c r="Q958" t="s">
        <v>22</v>
      </c>
      <c r="R958" t="s">
        <v>21</v>
      </c>
      <c r="S958">
        <v>4</v>
      </c>
      <c r="T958">
        <v>3</v>
      </c>
      <c r="U958">
        <v>3</v>
      </c>
    </row>
    <row r="959" spans="1:21" x14ac:dyDescent="0.3">
      <c r="A959">
        <v>891</v>
      </c>
      <c r="B959">
        <v>4</v>
      </c>
      <c r="C959">
        <v>1.9</v>
      </c>
      <c r="D959" t="s">
        <v>21</v>
      </c>
      <c r="E959">
        <v>18</v>
      </c>
      <c r="F959">
        <v>6</v>
      </c>
      <c r="G959">
        <v>1303</v>
      </c>
      <c r="H959">
        <v>0.1</v>
      </c>
      <c r="I959">
        <v>153</v>
      </c>
      <c r="J959">
        <v>17</v>
      </c>
      <c r="K959">
        <v>16</v>
      </c>
      <c r="L959">
        <v>40</v>
      </c>
      <c r="M959">
        <v>1435</v>
      </c>
      <c r="N959" t="s">
        <v>21</v>
      </c>
      <c r="O959" t="s">
        <v>21</v>
      </c>
      <c r="P959" t="s">
        <v>21</v>
      </c>
      <c r="Q959" t="s">
        <v>21</v>
      </c>
      <c r="R959" t="s">
        <v>22</v>
      </c>
      <c r="S959">
        <v>3</v>
      </c>
      <c r="T959">
        <v>1</v>
      </c>
      <c r="U959">
        <v>0</v>
      </c>
    </row>
    <row r="960" spans="1:21" x14ac:dyDescent="0.3">
      <c r="A960">
        <v>615</v>
      </c>
      <c r="B960">
        <v>18</v>
      </c>
      <c r="C960">
        <v>0.5</v>
      </c>
      <c r="D960" t="s">
        <v>21</v>
      </c>
      <c r="E960">
        <v>42</v>
      </c>
      <c r="F960">
        <v>6</v>
      </c>
      <c r="G960">
        <v>2211</v>
      </c>
      <c r="H960">
        <v>0.6</v>
      </c>
      <c r="I960">
        <v>163</v>
      </c>
      <c r="J960">
        <v>7</v>
      </c>
      <c r="K960">
        <v>4</v>
      </c>
      <c r="L960">
        <v>104</v>
      </c>
      <c r="M960">
        <v>1664</v>
      </c>
      <c r="N960" t="s">
        <v>22</v>
      </c>
      <c r="O960" t="s">
        <v>22</v>
      </c>
      <c r="P960" t="s">
        <v>22</v>
      </c>
      <c r="Q960" t="s">
        <v>21</v>
      </c>
      <c r="R960" t="s">
        <v>21</v>
      </c>
      <c r="S960">
        <v>4</v>
      </c>
      <c r="T960">
        <v>0</v>
      </c>
      <c r="U960">
        <v>1</v>
      </c>
    </row>
    <row r="961" spans="1:21" x14ac:dyDescent="0.3">
      <c r="A961">
        <v>686</v>
      </c>
      <c r="B961">
        <v>19</v>
      </c>
      <c r="C961">
        <v>0.5</v>
      </c>
      <c r="D961" t="s">
        <v>22</v>
      </c>
      <c r="E961">
        <v>3</v>
      </c>
      <c r="F961">
        <v>6</v>
      </c>
      <c r="G961">
        <v>570</v>
      </c>
      <c r="H961">
        <v>0.3</v>
      </c>
      <c r="I961">
        <v>91</v>
      </c>
      <c r="J961">
        <v>7</v>
      </c>
      <c r="K961">
        <v>6</v>
      </c>
      <c r="L961">
        <v>1109</v>
      </c>
      <c r="M961">
        <v>1392</v>
      </c>
      <c r="N961" t="s">
        <v>21</v>
      </c>
      <c r="O961" t="s">
        <v>22</v>
      </c>
      <c r="P961" t="s">
        <v>22</v>
      </c>
      <c r="Q961" t="s">
        <v>22</v>
      </c>
      <c r="R961" t="s">
        <v>21</v>
      </c>
      <c r="S961">
        <v>15</v>
      </c>
      <c r="T961">
        <v>11</v>
      </c>
      <c r="U961">
        <v>0</v>
      </c>
    </row>
    <row r="962" spans="1:21" x14ac:dyDescent="0.3">
      <c r="A962">
        <v>1224</v>
      </c>
      <c r="B962">
        <v>11</v>
      </c>
      <c r="C962">
        <v>0.5</v>
      </c>
      <c r="D962" t="s">
        <v>22</v>
      </c>
      <c r="E962">
        <v>6</v>
      </c>
      <c r="F962">
        <v>6</v>
      </c>
      <c r="G962">
        <v>506</v>
      </c>
      <c r="H962">
        <v>0.4</v>
      </c>
      <c r="I962">
        <v>109</v>
      </c>
      <c r="J962">
        <v>10</v>
      </c>
      <c r="K962">
        <v>0</v>
      </c>
      <c r="L962">
        <v>747</v>
      </c>
      <c r="M962">
        <v>826</v>
      </c>
      <c r="N962" t="s">
        <v>21</v>
      </c>
      <c r="O962" t="s">
        <v>21</v>
      </c>
      <c r="P962" t="s">
        <v>21</v>
      </c>
      <c r="Q962" t="s">
        <v>21</v>
      </c>
      <c r="R962" t="s">
        <v>22</v>
      </c>
      <c r="S962">
        <v>18</v>
      </c>
      <c r="T962">
        <v>16</v>
      </c>
      <c r="U962">
        <v>0</v>
      </c>
    </row>
    <row r="963" spans="1:21" x14ac:dyDescent="0.3">
      <c r="A963">
        <v>1554</v>
      </c>
      <c r="B963">
        <v>20</v>
      </c>
      <c r="C963">
        <v>2.8</v>
      </c>
      <c r="D963" t="s">
        <v>21</v>
      </c>
      <c r="E963">
        <v>23</v>
      </c>
      <c r="F963">
        <v>6</v>
      </c>
      <c r="G963">
        <v>2184</v>
      </c>
      <c r="H963">
        <v>0.1</v>
      </c>
      <c r="I963">
        <v>105</v>
      </c>
      <c r="J963">
        <v>13</v>
      </c>
      <c r="K963">
        <v>9</v>
      </c>
      <c r="L963">
        <v>699</v>
      </c>
      <c r="M963">
        <v>1492</v>
      </c>
      <c r="N963" t="s">
        <v>22</v>
      </c>
      <c r="O963" t="s">
        <v>21</v>
      </c>
      <c r="P963" t="s">
        <v>22</v>
      </c>
      <c r="Q963" t="s">
        <v>21</v>
      </c>
      <c r="R963" t="s">
        <v>22</v>
      </c>
      <c r="S963">
        <v>18</v>
      </c>
      <c r="T963">
        <v>7</v>
      </c>
      <c r="U963">
        <v>2</v>
      </c>
    </row>
    <row r="964" spans="1:21" x14ac:dyDescent="0.3">
      <c r="A964">
        <v>1886</v>
      </c>
      <c r="B964">
        <v>20</v>
      </c>
      <c r="C964">
        <v>0.5</v>
      </c>
      <c r="D964" t="s">
        <v>22</v>
      </c>
      <c r="E964">
        <v>24</v>
      </c>
      <c r="F964">
        <v>3</v>
      </c>
      <c r="G964">
        <v>1179</v>
      </c>
      <c r="H964">
        <v>0.4</v>
      </c>
      <c r="I964">
        <v>112</v>
      </c>
      <c r="J964">
        <v>16</v>
      </c>
      <c r="K964">
        <v>7</v>
      </c>
      <c r="L964">
        <v>809</v>
      </c>
      <c r="M964">
        <v>1958</v>
      </c>
      <c r="N964" t="s">
        <v>22</v>
      </c>
      <c r="O964" t="s">
        <v>21</v>
      </c>
      <c r="P964" t="s">
        <v>21</v>
      </c>
      <c r="Q964" t="s">
        <v>21</v>
      </c>
      <c r="R964" t="s">
        <v>22</v>
      </c>
      <c r="S964">
        <v>1</v>
      </c>
      <c r="T964">
        <v>0</v>
      </c>
      <c r="U964">
        <v>1</v>
      </c>
    </row>
    <row r="965" spans="1:21" x14ac:dyDescent="0.3">
      <c r="A965">
        <v>757</v>
      </c>
      <c r="B965">
        <v>9</v>
      </c>
      <c r="C965">
        <v>2.2999999999999998</v>
      </c>
      <c r="D965" t="s">
        <v>21</v>
      </c>
      <c r="E965">
        <v>58</v>
      </c>
      <c r="F965">
        <v>4</v>
      </c>
      <c r="G965">
        <v>3237</v>
      </c>
      <c r="H965">
        <v>0.2</v>
      </c>
      <c r="I965">
        <v>163</v>
      </c>
      <c r="J965">
        <v>19</v>
      </c>
      <c r="K965">
        <v>12</v>
      </c>
      <c r="L965">
        <v>535</v>
      </c>
      <c r="M965">
        <v>697</v>
      </c>
      <c r="N965" t="s">
        <v>22</v>
      </c>
      <c r="O965" t="s">
        <v>21</v>
      </c>
      <c r="P965" t="s">
        <v>21</v>
      </c>
      <c r="Q965" t="s">
        <v>21</v>
      </c>
      <c r="R965" t="s">
        <v>22</v>
      </c>
      <c r="S965">
        <v>7</v>
      </c>
      <c r="T965">
        <v>5</v>
      </c>
      <c r="U965">
        <v>2</v>
      </c>
    </row>
    <row r="966" spans="1:21" x14ac:dyDescent="0.3">
      <c r="A966">
        <v>1266</v>
      </c>
      <c r="B966">
        <v>4</v>
      </c>
      <c r="C966">
        <v>1.9</v>
      </c>
      <c r="D966" t="s">
        <v>21</v>
      </c>
      <c r="E966">
        <v>7</v>
      </c>
      <c r="F966">
        <v>3</v>
      </c>
      <c r="G966">
        <v>2532</v>
      </c>
      <c r="H966">
        <v>0.2</v>
      </c>
      <c r="I966">
        <v>184</v>
      </c>
      <c r="J966">
        <v>10</v>
      </c>
      <c r="K966">
        <v>5</v>
      </c>
      <c r="L966">
        <v>346</v>
      </c>
      <c r="M966">
        <v>1468</v>
      </c>
      <c r="N966" t="s">
        <v>21</v>
      </c>
      <c r="O966" t="s">
        <v>21</v>
      </c>
      <c r="P966" t="s">
        <v>21</v>
      </c>
      <c r="Q966" t="s">
        <v>21</v>
      </c>
      <c r="R966" t="s">
        <v>22</v>
      </c>
      <c r="S966">
        <v>12</v>
      </c>
      <c r="T966">
        <v>0</v>
      </c>
      <c r="U966">
        <v>2</v>
      </c>
    </row>
    <row r="967" spans="1:21" x14ac:dyDescent="0.3">
      <c r="A967">
        <v>897</v>
      </c>
      <c r="B967">
        <v>7</v>
      </c>
      <c r="C967">
        <v>2</v>
      </c>
      <c r="D967" t="s">
        <v>22</v>
      </c>
      <c r="E967">
        <v>2</v>
      </c>
      <c r="F967">
        <v>8</v>
      </c>
      <c r="G967">
        <v>1958</v>
      </c>
      <c r="H967">
        <v>0.6</v>
      </c>
      <c r="I967">
        <v>154</v>
      </c>
      <c r="J967">
        <v>7</v>
      </c>
      <c r="K967">
        <v>5</v>
      </c>
      <c r="L967">
        <v>0</v>
      </c>
      <c r="M967">
        <v>994</v>
      </c>
      <c r="N967" t="s">
        <v>21</v>
      </c>
      <c r="O967" t="s">
        <v>21</v>
      </c>
      <c r="P967" t="s">
        <v>21</v>
      </c>
      <c r="Q967" t="s">
        <v>22</v>
      </c>
      <c r="R967" t="s">
        <v>21</v>
      </c>
      <c r="S967">
        <v>10</v>
      </c>
      <c r="T967">
        <v>3</v>
      </c>
      <c r="U967">
        <v>1</v>
      </c>
    </row>
    <row r="968" spans="1:21" x14ac:dyDescent="0.3">
      <c r="A968">
        <v>645</v>
      </c>
      <c r="B968">
        <v>4</v>
      </c>
      <c r="C968">
        <v>0.5</v>
      </c>
      <c r="D968" t="s">
        <v>22</v>
      </c>
      <c r="E968">
        <v>41</v>
      </c>
      <c r="F968">
        <v>7</v>
      </c>
      <c r="G968">
        <v>2962</v>
      </c>
      <c r="H968">
        <v>1</v>
      </c>
      <c r="I968">
        <v>197</v>
      </c>
      <c r="J968">
        <v>12</v>
      </c>
      <c r="K968">
        <v>9</v>
      </c>
      <c r="L968">
        <v>327</v>
      </c>
      <c r="M968">
        <v>580</v>
      </c>
      <c r="N968" t="s">
        <v>21</v>
      </c>
      <c r="O968" t="s">
        <v>21</v>
      </c>
      <c r="P968" t="s">
        <v>22</v>
      </c>
      <c r="Q968" t="s">
        <v>21</v>
      </c>
      <c r="R968" t="s">
        <v>22</v>
      </c>
      <c r="S968">
        <v>10</v>
      </c>
      <c r="T968">
        <v>1</v>
      </c>
      <c r="U968">
        <v>2</v>
      </c>
    </row>
    <row r="969" spans="1:21" x14ac:dyDescent="0.3">
      <c r="A969">
        <v>1606</v>
      </c>
      <c r="B969">
        <v>20</v>
      </c>
      <c r="C969">
        <v>1.4</v>
      </c>
      <c r="D969" t="s">
        <v>22</v>
      </c>
      <c r="E969">
        <v>57</v>
      </c>
      <c r="F969">
        <v>4</v>
      </c>
      <c r="G969">
        <v>3454</v>
      </c>
      <c r="H969">
        <v>0.1</v>
      </c>
      <c r="I969">
        <v>154</v>
      </c>
      <c r="J969">
        <v>13</v>
      </c>
      <c r="K969">
        <v>8</v>
      </c>
      <c r="L969">
        <v>1127</v>
      </c>
      <c r="M969">
        <v>1924</v>
      </c>
      <c r="N969" t="s">
        <v>22</v>
      </c>
      <c r="O969" t="s">
        <v>22</v>
      </c>
      <c r="P969" t="s">
        <v>22</v>
      </c>
      <c r="Q969" t="s">
        <v>21</v>
      </c>
      <c r="R969" t="s">
        <v>22</v>
      </c>
      <c r="S969">
        <v>4</v>
      </c>
      <c r="T969">
        <v>3</v>
      </c>
      <c r="U969">
        <v>3</v>
      </c>
    </row>
    <row r="970" spans="1:21" x14ac:dyDescent="0.3">
      <c r="A970">
        <v>723</v>
      </c>
      <c r="B970">
        <v>16</v>
      </c>
      <c r="C970">
        <v>0.5</v>
      </c>
      <c r="D970" t="s">
        <v>22</v>
      </c>
      <c r="E970">
        <v>3</v>
      </c>
      <c r="F970">
        <v>4</v>
      </c>
      <c r="G970">
        <v>1851</v>
      </c>
      <c r="H970">
        <v>0.2</v>
      </c>
      <c r="I970">
        <v>168</v>
      </c>
      <c r="J970">
        <v>15</v>
      </c>
      <c r="K970">
        <v>3</v>
      </c>
      <c r="L970">
        <v>920</v>
      </c>
      <c r="M970">
        <v>1748</v>
      </c>
      <c r="N970" t="s">
        <v>22</v>
      </c>
      <c r="O970" t="s">
        <v>21</v>
      </c>
      <c r="P970" t="s">
        <v>21</v>
      </c>
      <c r="Q970" t="s">
        <v>22</v>
      </c>
      <c r="R970" t="s">
        <v>22</v>
      </c>
      <c r="S970">
        <v>3</v>
      </c>
      <c r="T970">
        <v>0</v>
      </c>
      <c r="U970">
        <v>1</v>
      </c>
    </row>
    <row r="971" spans="1:21" x14ac:dyDescent="0.3">
      <c r="A971">
        <v>959</v>
      </c>
      <c r="B971">
        <v>10</v>
      </c>
      <c r="C971">
        <v>1.7</v>
      </c>
      <c r="D971" t="s">
        <v>22</v>
      </c>
      <c r="E971">
        <v>13</v>
      </c>
      <c r="F971">
        <v>4</v>
      </c>
      <c r="G971">
        <v>3328</v>
      </c>
      <c r="H971">
        <v>0.4</v>
      </c>
      <c r="I971">
        <v>155</v>
      </c>
      <c r="J971">
        <v>10</v>
      </c>
      <c r="K971">
        <v>9</v>
      </c>
      <c r="L971">
        <v>87</v>
      </c>
      <c r="M971">
        <v>736</v>
      </c>
      <c r="N971" t="s">
        <v>21</v>
      </c>
      <c r="O971" t="s">
        <v>21</v>
      </c>
      <c r="P971" t="s">
        <v>22</v>
      </c>
      <c r="Q971" t="s">
        <v>21</v>
      </c>
      <c r="R971" t="s">
        <v>21</v>
      </c>
      <c r="S971">
        <v>16</v>
      </c>
      <c r="T971">
        <v>15</v>
      </c>
      <c r="U971">
        <v>2</v>
      </c>
    </row>
    <row r="972" spans="1:21" x14ac:dyDescent="0.3">
      <c r="A972">
        <v>1709</v>
      </c>
      <c r="B972">
        <v>17</v>
      </c>
      <c r="C972">
        <v>0.8</v>
      </c>
      <c r="D972" t="s">
        <v>22</v>
      </c>
      <c r="E972">
        <v>58</v>
      </c>
      <c r="F972">
        <v>2</v>
      </c>
      <c r="G972">
        <v>1781</v>
      </c>
      <c r="H972">
        <v>0.8</v>
      </c>
      <c r="I972">
        <v>136</v>
      </c>
      <c r="J972">
        <v>18</v>
      </c>
      <c r="K972">
        <v>3</v>
      </c>
      <c r="L972">
        <v>956</v>
      </c>
      <c r="M972">
        <v>1292</v>
      </c>
      <c r="N972" t="s">
        <v>22</v>
      </c>
      <c r="O972" t="s">
        <v>21</v>
      </c>
      <c r="P972" t="s">
        <v>21</v>
      </c>
      <c r="Q972" t="s">
        <v>22</v>
      </c>
      <c r="R972" t="s">
        <v>21</v>
      </c>
      <c r="S972">
        <v>10</v>
      </c>
      <c r="T972">
        <v>8</v>
      </c>
      <c r="U972">
        <v>2</v>
      </c>
    </row>
    <row r="973" spans="1:21" x14ac:dyDescent="0.3">
      <c r="A973">
        <v>622</v>
      </c>
      <c r="B973">
        <v>5</v>
      </c>
      <c r="C973">
        <v>0.7</v>
      </c>
      <c r="D973" t="s">
        <v>22</v>
      </c>
      <c r="E973">
        <v>9</v>
      </c>
      <c r="F973">
        <v>2</v>
      </c>
      <c r="G973">
        <v>3916</v>
      </c>
      <c r="H973">
        <v>0.3</v>
      </c>
      <c r="I973">
        <v>127</v>
      </c>
      <c r="J973">
        <v>13</v>
      </c>
      <c r="K973">
        <v>1</v>
      </c>
      <c r="L973">
        <v>98</v>
      </c>
      <c r="M973">
        <v>511</v>
      </c>
      <c r="N973" t="s">
        <v>22</v>
      </c>
      <c r="O973" t="s">
        <v>21</v>
      </c>
      <c r="P973" t="s">
        <v>21</v>
      </c>
      <c r="Q973" t="s">
        <v>21</v>
      </c>
      <c r="R973" t="s">
        <v>22</v>
      </c>
      <c r="S973">
        <v>0</v>
      </c>
      <c r="T973">
        <v>0</v>
      </c>
      <c r="U973">
        <v>2</v>
      </c>
    </row>
    <row r="974" spans="1:21" x14ac:dyDescent="0.3">
      <c r="A974">
        <v>1843</v>
      </c>
      <c r="B974">
        <v>6</v>
      </c>
      <c r="C974">
        <v>2.8</v>
      </c>
      <c r="D974" t="s">
        <v>22</v>
      </c>
      <c r="E974">
        <v>62</v>
      </c>
      <c r="F974">
        <v>3</v>
      </c>
      <c r="G974">
        <v>3899</v>
      </c>
      <c r="H974">
        <v>0.8</v>
      </c>
      <c r="I974">
        <v>104</v>
      </c>
      <c r="J974">
        <v>5</v>
      </c>
      <c r="K974">
        <v>4</v>
      </c>
      <c r="L974">
        <v>21</v>
      </c>
      <c r="M974">
        <v>832</v>
      </c>
      <c r="N974" t="s">
        <v>22</v>
      </c>
      <c r="O974" t="s">
        <v>21</v>
      </c>
      <c r="P974" t="s">
        <v>21</v>
      </c>
      <c r="Q974" t="s">
        <v>21</v>
      </c>
      <c r="R974" t="s">
        <v>22</v>
      </c>
      <c r="S974">
        <v>7</v>
      </c>
      <c r="T974">
        <v>1</v>
      </c>
      <c r="U974">
        <v>3</v>
      </c>
    </row>
    <row r="975" spans="1:21" x14ac:dyDescent="0.3">
      <c r="A975">
        <v>1001</v>
      </c>
      <c r="B975">
        <v>10</v>
      </c>
      <c r="C975">
        <v>2.8</v>
      </c>
      <c r="D975" t="s">
        <v>21</v>
      </c>
      <c r="E975">
        <v>40</v>
      </c>
      <c r="F975">
        <v>3</v>
      </c>
      <c r="G975">
        <v>3654</v>
      </c>
      <c r="H975">
        <v>0.2</v>
      </c>
      <c r="I975">
        <v>117</v>
      </c>
      <c r="J975">
        <v>13</v>
      </c>
      <c r="K975">
        <v>9</v>
      </c>
      <c r="L975">
        <v>922</v>
      </c>
      <c r="M975">
        <v>1836</v>
      </c>
      <c r="N975" t="s">
        <v>21</v>
      </c>
      <c r="O975" t="s">
        <v>21</v>
      </c>
      <c r="P975" t="s">
        <v>22</v>
      </c>
      <c r="Q975" t="s">
        <v>21</v>
      </c>
      <c r="R975" t="s">
        <v>22</v>
      </c>
      <c r="S975">
        <v>7</v>
      </c>
      <c r="T975">
        <v>1</v>
      </c>
      <c r="U975">
        <v>3</v>
      </c>
    </row>
    <row r="976" spans="1:21" x14ac:dyDescent="0.3">
      <c r="A976">
        <v>899</v>
      </c>
      <c r="B976">
        <v>7</v>
      </c>
      <c r="C976">
        <v>0.5</v>
      </c>
      <c r="D976" t="s">
        <v>21</v>
      </c>
      <c r="E976">
        <v>57</v>
      </c>
      <c r="F976">
        <v>2</v>
      </c>
      <c r="G976">
        <v>364</v>
      </c>
      <c r="H976">
        <v>0.9</v>
      </c>
      <c r="I976">
        <v>172</v>
      </c>
      <c r="J976">
        <v>11</v>
      </c>
      <c r="K976">
        <v>1</v>
      </c>
      <c r="L976">
        <v>788</v>
      </c>
      <c r="M976">
        <v>1331</v>
      </c>
      <c r="N976" t="s">
        <v>21</v>
      </c>
      <c r="O976" t="s">
        <v>21</v>
      </c>
      <c r="P976" t="s">
        <v>21</v>
      </c>
      <c r="Q976" t="s">
        <v>22</v>
      </c>
      <c r="R976" t="s">
        <v>22</v>
      </c>
      <c r="S976">
        <v>18</v>
      </c>
      <c r="T976">
        <v>13</v>
      </c>
      <c r="U976">
        <v>0</v>
      </c>
    </row>
    <row r="977" spans="1:21" x14ac:dyDescent="0.3">
      <c r="A977">
        <v>1190</v>
      </c>
      <c r="B977">
        <v>9</v>
      </c>
      <c r="C977">
        <v>2</v>
      </c>
      <c r="D977" t="s">
        <v>21</v>
      </c>
      <c r="E977">
        <v>40</v>
      </c>
      <c r="F977">
        <v>5</v>
      </c>
      <c r="G977">
        <v>3610</v>
      </c>
      <c r="H977">
        <v>0.2</v>
      </c>
      <c r="I977">
        <v>93</v>
      </c>
      <c r="J977">
        <v>13</v>
      </c>
      <c r="K977">
        <v>7</v>
      </c>
      <c r="L977">
        <v>1399</v>
      </c>
      <c r="M977">
        <v>1646</v>
      </c>
      <c r="N977" t="s">
        <v>22</v>
      </c>
      <c r="O977" t="s">
        <v>22</v>
      </c>
      <c r="P977" t="s">
        <v>22</v>
      </c>
      <c r="Q977" t="s">
        <v>21</v>
      </c>
      <c r="R977" t="s">
        <v>22</v>
      </c>
      <c r="S977">
        <v>1</v>
      </c>
      <c r="T977">
        <v>0</v>
      </c>
      <c r="U977">
        <v>3</v>
      </c>
    </row>
    <row r="978" spans="1:21" x14ac:dyDescent="0.3">
      <c r="A978">
        <v>696</v>
      </c>
      <c r="B978">
        <v>9</v>
      </c>
      <c r="C978">
        <v>0.5</v>
      </c>
      <c r="D978" t="s">
        <v>22</v>
      </c>
      <c r="E978">
        <v>51</v>
      </c>
      <c r="F978">
        <v>3</v>
      </c>
      <c r="G978">
        <v>2630</v>
      </c>
      <c r="H978">
        <v>0.3</v>
      </c>
      <c r="I978">
        <v>197</v>
      </c>
      <c r="J978">
        <v>18</v>
      </c>
      <c r="K978">
        <v>8</v>
      </c>
      <c r="L978">
        <v>649</v>
      </c>
      <c r="M978">
        <v>907</v>
      </c>
      <c r="N978" t="s">
        <v>22</v>
      </c>
      <c r="O978" t="s">
        <v>22</v>
      </c>
      <c r="P978" t="s">
        <v>22</v>
      </c>
      <c r="Q978" t="s">
        <v>21</v>
      </c>
      <c r="R978" t="s">
        <v>22</v>
      </c>
      <c r="S978">
        <v>8</v>
      </c>
      <c r="T978">
        <v>6</v>
      </c>
      <c r="U978">
        <v>1</v>
      </c>
    </row>
    <row r="979" spans="1:21" x14ac:dyDescent="0.3">
      <c r="A979">
        <v>1698</v>
      </c>
      <c r="B979">
        <v>17</v>
      </c>
      <c r="C979">
        <v>2.5</v>
      </c>
      <c r="D979" t="s">
        <v>22</v>
      </c>
      <c r="E979">
        <v>26</v>
      </c>
      <c r="F979">
        <v>2</v>
      </c>
      <c r="G979">
        <v>1656</v>
      </c>
      <c r="H979">
        <v>0.4</v>
      </c>
      <c r="I979">
        <v>105</v>
      </c>
      <c r="J979">
        <v>5</v>
      </c>
      <c r="K979">
        <v>3</v>
      </c>
      <c r="L979">
        <v>485</v>
      </c>
      <c r="M979">
        <v>1819</v>
      </c>
      <c r="N979" t="s">
        <v>22</v>
      </c>
      <c r="O979" t="s">
        <v>21</v>
      </c>
      <c r="P979" t="s">
        <v>21</v>
      </c>
      <c r="Q979" t="s">
        <v>21</v>
      </c>
      <c r="R979" t="s">
        <v>22</v>
      </c>
      <c r="S979">
        <v>18</v>
      </c>
      <c r="T979">
        <v>10</v>
      </c>
      <c r="U979">
        <v>2</v>
      </c>
    </row>
    <row r="980" spans="1:21" x14ac:dyDescent="0.3">
      <c r="A980">
        <v>535</v>
      </c>
      <c r="B980">
        <v>18</v>
      </c>
      <c r="C980">
        <v>1.5</v>
      </c>
      <c r="D980" t="s">
        <v>22</v>
      </c>
      <c r="E980">
        <v>48</v>
      </c>
      <c r="F980">
        <v>1</v>
      </c>
      <c r="G980">
        <v>740</v>
      </c>
      <c r="H980">
        <v>0.7</v>
      </c>
      <c r="I980">
        <v>113</v>
      </c>
      <c r="J980">
        <v>11</v>
      </c>
      <c r="K980">
        <v>10</v>
      </c>
      <c r="L980">
        <v>290</v>
      </c>
      <c r="M980">
        <v>811</v>
      </c>
      <c r="N980" t="s">
        <v>21</v>
      </c>
      <c r="O980" t="s">
        <v>21</v>
      </c>
      <c r="P980" t="s">
        <v>21</v>
      </c>
      <c r="Q980" t="s">
        <v>22</v>
      </c>
      <c r="R980" t="s">
        <v>22</v>
      </c>
      <c r="S980">
        <v>4</v>
      </c>
      <c r="T980">
        <v>1</v>
      </c>
      <c r="U980">
        <v>0</v>
      </c>
    </row>
    <row r="981" spans="1:21" x14ac:dyDescent="0.3">
      <c r="A981">
        <v>1784</v>
      </c>
      <c r="B981">
        <v>11</v>
      </c>
      <c r="C981">
        <v>1.6</v>
      </c>
      <c r="D981" t="s">
        <v>22</v>
      </c>
      <c r="E981">
        <v>41</v>
      </c>
      <c r="F981">
        <v>6</v>
      </c>
      <c r="G981">
        <v>2313</v>
      </c>
      <c r="H981">
        <v>0.4</v>
      </c>
      <c r="I981">
        <v>164</v>
      </c>
      <c r="J981">
        <v>14</v>
      </c>
      <c r="K981">
        <v>1</v>
      </c>
      <c r="L981">
        <v>610</v>
      </c>
      <c r="M981">
        <v>1437</v>
      </c>
      <c r="N981" t="s">
        <v>21</v>
      </c>
      <c r="O981" t="s">
        <v>22</v>
      </c>
      <c r="P981" t="s">
        <v>22</v>
      </c>
      <c r="Q981" t="s">
        <v>22</v>
      </c>
      <c r="R981" t="s">
        <v>22</v>
      </c>
      <c r="S981">
        <v>20</v>
      </c>
      <c r="T981">
        <v>4</v>
      </c>
      <c r="U981">
        <v>2</v>
      </c>
    </row>
    <row r="982" spans="1:21" x14ac:dyDescent="0.3">
      <c r="A982">
        <v>1299</v>
      </c>
      <c r="B982">
        <v>5</v>
      </c>
      <c r="C982">
        <v>2.8</v>
      </c>
      <c r="D982" t="s">
        <v>21</v>
      </c>
      <c r="E982">
        <v>64</v>
      </c>
      <c r="F982">
        <v>6</v>
      </c>
      <c r="G982">
        <v>1938</v>
      </c>
      <c r="H982">
        <v>0.5</v>
      </c>
      <c r="I982">
        <v>83</v>
      </c>
      <c r="J982">
        <v>19</v>
      </c>
      <c r="K982">
        <v>8</v>
      </c>
      <c r="L982">
        <v>46</v>
      </c>
      <c r="M982">
        <v>908</v>
      </c>
      <c r="N982" t="s">
        <v>22</v>
      </c>
      <c r="O982" t="s">
        <v>21</v>
      </c>
      <c r="P982" t="s">
        <v>22</v>
      </c>
      <c r="Q982" t="s">
        <v>21</v>
      </c>
      <c r="R982" t="s">
        <v>21</v>
      </c>
      <c r="S982">
        <v>6</v>
      </c>
      <c r="T982">
        <v>0</v>
      </c>
      <c r="U982">
        <v>1</v>
      </c>
    </row>
    <row r="983" spans="1:21" x14ac:dyDescent="0.3">
      <c r="A983">
        <v>1900</v>
      </c>
      <c r="B983">
        <v>13</v>
      </c>
      <c r="C983">
        <v>2.2999999999999998</v>
      </c>
      <c r="D983" t="s">
        <v>22</v>
      </c>
      <c r="E983">
        <v>18</v>
      </c>
      <c r="F983">
        <v>7</v>
      </c>
      <c r="G983">
        <v>2871</v>
      </c>
      <c r="H983">
        <v>0.2</v>
      </c>
      <c r="I983">
        <v>89</v>
      </c>
      <c r="J983">
        <v>12</v>
      </c>
      <c r="K983">
        <v>1</v>
      </c>
      <c r="L983">
        <v>1055</v>
      </c>
      <c r="M983">
        <v>1661</v>
      </c>
      <c r="N983" t="s">
        <v>21</v>
      </c>
      <c r="O983" t="s">
        <v>21</v>
      </c>
      <c r="P983" t="s">
        <v>21</v>
      </c>
      <c r="Q983" t="s">
        <v>21</v>
      </c>
      <c r="R983" t="s">
        <v>21</v>
      </c>
      <c r="S983">
        <v>9</v>
      </c>
      <c r="T983">
        <v>1</v>
      </c>
      <c r="U983">
        <v>3</v>
      </c>
    </row>
    <row r="984" spans="1:21" x14ac:dyDescent="0.3">
      <c r="A984">
        <v>1945</v>
      </c>
      <c r="B984">
        <v>14</v>
      </c>
      <c r="C984">
        <v>1.6</v>
      </c>
      <c r="D984" t="s">
        <v>21</v>
      </c>
      <c r="E984">
        <v>57</v>
      </c>
      <c r="F984">
        <v>4</v>
      </c>
      <c r="G984">
        <v>732</v>
      </c>
      <c r="H984">
        <v>0.3</v>
      </c>
      <c r="I984">
        <v>195</v>
      </c>
      <c r="J984">
        <v>14</v>
      </c>
      <c r="K984">
        <v>1</v>
      </c>
      <c r="L984">
        <v>743</v>
      </c>
      <c r="M984">
        <v>1753</v>
      </c>
      <c r="N984" t="s">
        <v>21</v>
      </c>
      <c r="O984" t="s">
        <v>21</v>
      </c>
      <c r="P984" t="s">
        <v>21</v>
      </c>
      <c r="Q984" t="s">
        <v>22</v>
      </c>
      <c r="R984" t="s">
        <v>22</v>
      </c>
      <c r="S984">
        <v>1</v>
      </c>
      <c r="T984">
        <v>0</v>
      </c>
      <c r="U984">
        <v>1</v>
      </c>
    </row>
    <row r="985" spans="1:21" x14ac:dyDescent="0.3">
      <c r="A985">
        <v>765</v>
      </c>
      <c r="B985">
        <v>4</v>
      </c>
      <c r="C985">
        <v>0.5</v>
      </c>
      <c r="D985" t="s">
        <v>21</v>
      </c>
      <c r="E985">
        <v>47</v>
      </c>
      <c r="F985">
        <v>8</v>
      </c>
      <c r="G985">
        <v>2243</v>
      </c>
      <c r="H985">
        <v>0.3</v>
      </c>
      <c r="I985">
        <v>115</v>
      </c>
      <c r="J985">
        <v>11</v>
      </c>
      <c r="K985">
        <v>7</v>
      </c>
      <c r="L985">
        <v>1277</v>
      </c>
      <c r="M985">
        <v>1429</v>
      </c>
      <c r="N985" t="s">
        <v>22</v>
      </c>
      <c r="O985" t="s">
        <v>21</v>
      </c>
      <c r="P985" t="s">
        <v>21</v>
      </c>
      <c r="Q985" t="s">
        <v>21</v>
      </c>
      <c r="R985" t="s">
        <v>22</v>
      </c>
      <c r="S985">
        <v>1</v>
      </c>
      <c r="T985">
        <v>0</v>
      </c>
      <c r="U985">
        <v>2</v>
      </c>
    </row>
    <row r="986" spans="1:21" x14ac:dyDescent="0.3">
      <c r="A986">
        <v>1087</v>
      </c>
      <c r="B986">
        <v>6</v>
      </c>
      <c r="C986">
        <v>1.3</v>
      </c>
      <c r="D986" t="s">
        <v>22</v>
      </c>
      <c r="E986">
        <v>16</v>
      </c>
      <c r="F986">
        <v>3</v>
      </c>
      <c r="G986">
        <v>690</v>
      </c>
      <c r="H986">
        <v>0.3</v>
      </c>
      <c r="I986">
        <v>166</v>
      </c>
      <c r="J986">
        <v>14</v>
      </c>
      <c r="K986">
        <v>6</v>
      </c>
      <c r="L986">
        <v>295</v>
      </c>
      <c r="M986">
        <v>589</v>
      </c>
      <c r="N986" t="s">
        <v>22</v>
      </c>
      <c r="O986" t="s">
        <v>21</v>
      </c>
      <c r="P986" t="s">
        <v>21</v>
      </c>
      <c r="Q986" t="s">
        <v>21</v>
      </c>
      <c r="R986" t="s">
        <v>22</v>
      </c>
      <c r="S986">
        <v>9</v>
      </c>
      <c r="T986">
        <v>0</v>
      </c>
      <c r="U986">
        <v>0</v>
      </c>
    </row>
    <row r="987" spans="1:21" x14ac:dyDescent="0.3">
      <c r="A987">
        <v>1893</v>
      </c>
      <c r="B987">
        <v>17</v>
      </c>
      <c r="C987">
        <v>0.5</v>
      </c>
      <c r="D987" t="s">
        <v>21</v>
      </c>
      <c r="E987">
        <v>23</v>
      </c>
      <c r="F987">
        <v>8</v>
      </c>
      <c r="G987">
        <v>1482</v>
      </c>
      <c r="H987">
        <v>0.1</v>
      </c>
      <c r="I987">
        <v>179</v>
      </c>
      <c r="J987">
        <v>15</v>
      </c>
      <c r="K987">
        <v>7</v>
      </c>
      <c r="L987">
        <v>1203</v>
      </c>
      <c r="M987">
        <v>1432</v>
      </c>
      <c r="N987" t="s">
        <v>21</v>
      </c>
      <c r="O987" t="s">
        <v>22</v>
      </c>
      <c r="P987" t="s">
        <v>22</v>
      </c>
      <c r="Q987" t="s">
        <v>22</v>
      </c>
      <c r="R987" t="s">
        <v>21</v>
      </c>
      <c r="S987">
        <v>3</v>
      </c>
      <c r="T987">
        <v>1</v>
      </c>
      <c r="U987">
        <v>2</v>
      </c>
    </row>
    <row r="988" spans="1:21" x14ac:dyDescent="0.3">
      <c r="A988">
        <v>1012</v>
      </c>
      <c r="B988">
        <v>10</v>
      </c>
      <c r="C988">
        <v>0.5</v>
      </c>
      <c r="D988" t="s">
        <v>21</v>
      </c>
      <c r="E988">
        <v>39</v>
      </c>
      <c r="F988">
        <v>4</v>
      </c>
      <c r="G988">
        <v>2802</v>
      </c>
      <c r="H988">
        <v>0.1</v>
      </c>
      <c r="I988">
        <v>161</v>
      </c>
      <c r="J988">
        <v>8</v>
      </c>
      <c r="K988">
        <v>0</v>
      </c>
      <c r="L988">
        <v>882</v>
      </c>
      <c r="M988">
        <v>1195</v>
      </c>
      <c r="N988" t="s">
        <v>21</v>
      </c>
      <c r="O988" t="s">
        <v>21</v>
      </c>
      <c r="P988" t="s">
        <v>22</v>
      </c>
      <c r="Q988" t="s">
        <v>22</v>
      </c>
      <c r="R988" t="s">
        <v>22</v>
      </c>
      <c r="S988">
        <v>6</v>
      </c>
      <c r="T988">
        <v>4</v>
      </c>
      <c r="U988">
        <v>2</v>
      </c>
    </row>
    <row r="989" spans="1:21" x14ac:dyDescent="0.3">
      <c r="A989">
        <v>1004</v>
      </c>
      <c r="B989">
        <v>18</v>
      </c>
      <c r="C989">
        <v>2.9</v>
      </c>
      <c r="D989" t="s">
        <v>21</v>
      </c>
      <c r="E989">
        <v>35</v>
      </c>
      <c r="F989">
        <v>6</v>
      </c>
      <c r="G989">
        <v>3772</v>
      </c>
      <c r="H989">
        <v>0.2</v>
      </c>
      <c r="I989">
        <v>141</v>
      </c>
      <c r="J989">
        <v>17</v>
      </c>
      <c r="K989">
        <v>8</v>
      </c>
      <c r="L989">
        <v>901</v>
      </c>
      <c r="M989">
        <v>1162</v>
      </c>
      <c r="N989" t="s">
        <v>21</v>
      </c>
      <c r="O989" t="s">
        <v>22</v>
      </c>
      <c r="P989" t="s">
        <v>22</v>
      </c>
      <c r="Q989" t="s">
        <v>21</v>
      </c>
      <c r="R989" t="s">
        <v>21</v>
      </c>
      <c r="S989">
        <v>9</v>
      </c>
      <c r="T989">
        <v>0</v>
      </c>
      <c r="U989">
        <v>3</v>
      </c>
    </row>
    <row r="990" spans="1:21" x14ac:dyDescent="0.3">
      <c r="A990">
        <v>1076</v>
      </c>
      <c r="B990">
        <v>9</v>
      </c>
      <c r="C990">
        <v>2.6</v>
      </c>
      <c r="D990" t="s">
        <v>22</v>
      </c>
      <c r="E990">
        <v>38</v>
      </c>
      <c r="F990">
        <v>6</v>
      </c>
      <c r="G990">
        <v>891</v>
      </c>
      <c r="H990">
        <v>0.7</v>
      </c>
      <c r="I990">
        <v>119</v>
      </c>
      <c r="J990">
        <v>18</v>
      </c>
      <c r="K990">
        <v>3</v>
      </c>
      <c r="L990">
        <v>129</v>
      </c>
      <c r="M990">
        <v>915</v>
      </c>
      <c r="N990" t="s">
        <v>21</v>
      </c>
      <c r="O990" t="s">
        <v>21</v>
      </c>
      <c r="P990" t="s">
        <v>21</v>
      </c>
      <c r="Q990" t="s">
        <v>22</v>
      </c>
      <c r="R990" t="s">
        <v>21</v>
      </c>
      <c r="S990">
        <v>8</v>
      </c>
      <c r="T990">
        <v>3</v>
      </c>
      <c r="U990">
        <v>0</v>
      </c>
    </row>
    <row r="991" spans="1:21" x14ac:dyDescent="0.3">
      <c r="A991">
        <v>1967</v>
      </c>
      <c r="B991">
        <v>7</v>
      </c>
      <c r="C991">
        <v>0.5</v>
      </c>
      <c r="D991" t="s">
        <v>22</v>
      </c>
      <c r="E991">
        <v>46</v>
      </c>
      <c r="F991">
        <v>1</v>
      </c>
      <c r="G991">
        <v>1567</v>
      </c>
      <c r="H991">
        <v>0.6</v>
      </c>
      <c r="I991">
        <v>199</v>
      </c>
      <c r="J991">
        <v>15</v>
      </c>
      <c r="K991">
        <v>2</v>
      </c>
      <c r="L991">
        <v>518</v>
      </c>
      <c r="M991">
        <v>1374</v>
      </c>
      <c r="N991" t="s">
        <v>21</v>
      </c>
      <c r="O991" t="s">
        <v>21</v>
      </c>
      <c r="P991" t="s">
        <v>21</v>
      </c>
      <c r="Q991" t="s">
        <v>22</v>
      </c>
      <c r="R991" t="s">
        <v>22</v>
      </c>
      <c r="S991">
        <v>7</v>
      </c>
      <c r="T991">
        <v>0</v>
      </c>
      <c r="U991">
        <v>1</v>
      </c>
    </row>
    <row r="992" spans="1:21" x14ac:dyDescent="0.3">
      <c r="A992">
        <v>1665</v>
      </c>
      <c r="B992">
        <v>14</v>
      </c>
      <c r="C992">
        <v>0.5</v>
      </c>
      <c r="D992" t="s">
        <v>22</v>
      </c>
      <c r="E992">
        <v>60</v>
      </c>
      <c r="F992">
        <v>6</v>
      </c>
      <c r="G992">
        <v>1601</v>
      </c>
      <c r="H992">
        <v>0.2</v>
      </c>
      <c r="I992">
        <v>194</v>
      </c>
      <c r="J992">
        <v>18</v>
      </c>
      <c r="K992">
        <v>17</v>
      </c>
      <c r="L992">
        <v>1572</v>
      </c>
      <c r="M992">
        <v>1684</v>
      </c>
      <c r="N992" t="s">
        <v>22</v>
      </c>
      <c r="O992" t="s">
        <v>21</v>
      </c>
      <c r="P992" t="s">
        <v>21</v>
      </c>
      <c r="Q992" t="s">
        <v>22</v>
      </c>
      <c r="R992" t="s">
        <v>21</v>
      </c>
      <c r="S992">
        <v>18</v>
      </c>
      <c r="T992">
        <v>3</v>
      </c>
      <c r="U992">
        <v>2</v>
      </c>
    </row>
    <row r="993" spans="1:21" x14ac:dyDescent="0.3">
      <c r="A993">
        <v>598</v>
      </c>
      <c r="B993">
        <v>7</v>
      </c>
      <c r="C993">
        <v>2.2999999999999998</v>
      </c>
      <c r="D993" t="s">
        <v>21</v>
      </c>
      <c r="E993">
        <v>21</v>
      </c>
      <c r="F993">
        <v>2</v>
      </c>
      <c r="G993">
        <v>3293</v>
      </c>
      <c r="H993">
        <v>0.7</v>
      </c>
      <c r="I993">
        <v>196</v>
      </c>
      <c r="J993">
        <v>8</v>
      </c>
      <c r="K993">
        <v>4</v>
      </c>
      <c r="L993">
        <v>680</v>
      </c>
      <c r="M993">
        <v>1173</v>
      </c>
      <c r="N993" t="s">
        <v>22</v>
      </c>
      <c r="O993" t="s">
        <v>21</v>
      </c>
      <c r="P993" t="s">
        <v>22</v>
      </c>
      <c r="Q993" t="s">
        <v>21</v>
      </c>
      <c r="R993" t="s">
        <v>22</v>
      </c>
      <c r="S993">
        <v>10</v>
      </c>
      <c r="T993">
        <v>7</v>
      </c>
      <c r="U993">
        <v>2</v>
      </c>
    </row>
    <row r="994" spans="1:21" x14ac:dyDescent="0.3">
      <c r="A994">
        <v>1035</v>
      </c>
      <c r="B994">
        <v>19</v>
      </c>
      <c r="C994">
        <v>0.5</v>
      </c>
      <c r="D994" t="s">
        <v>21</v>
      </c>
      <c r="E994">
        <v>49</v>
      </c>
      <c r="F994">
        <v>2</v>
      </c>
      <c r="G994">
        <v>3991</v>
      </c>
      <c r="H994">
        <v>0.3</v>
      </c>
      <c r="I994">
        <v>178</v>
      </c>
      <c r="J994">
        <v>12</v>
      </c>
      <c r="K994">
        <v>4</v>
      </c>
      <c r="L994">
        <v>574</v>
      </c>
      <c r="M994">
        <v>1171</v>
      </c>
      <c r="N994" t="s">
        <v>22</v>
      </c>
      <c r="O994" t="s">
        <v>21</v>
      </c>
      <c r="P994" t="s">
        <v>21</v>
      </c>
      <c r="Q994" t="s">
        <v>22</v>
      </c>
      <c r="R994" t="s">
        <v>22</v>
      </c>
      <c r="S994">
        <v>15</v>
      </c>
      <c r="T994">
        <v>14</v>
      </c>
      <c r="U994">
        <v>3</v>
      </c>
    </row>
    <row r="995" spans="1:21" x14ac:dyDescent="0.3">
      <c r="A995">
        <v>664</v>
      </c>
      <c r="B995">
        <v>19</v>
      </c>
      <c r="C995">
        <v>1.2</v>
      </c>
      <c r="D995" t="s">
        <v>21</v>
      </c>
      <c r="E995">
        <v>28</v>
      </c>
      <c r="F995">
        <v>5</v>
      </c>
      <c r="G995">
        <v>2042</v>
      </c>
      <c r="H995">
        <v>0.9</v>
      </c>
      <c r="I995">
        <v>106</v>
      </c>
      <c r="J995">
        <v>17</v>
      </c>
      <c r="K995">
        <v>15</v>
      </c>
      <c r="L995">
        <v>754</v>
      </c>
      <c r="M995">
        <v>1497</v>
      </c>
      <c r="N995" t="s">
        <v>21</v>
      </c>
      <c r="O995" t="s">
        <v>21</v>
      </c>
      <c r="P995" t="s">
        <v>22</v>
      </c>
      <c r="Q995" t="s">
        <v>22</v>
      </c>
      <c r="R995" t="s">
        <v>22</v>
      </c>
      <c r="S995">
        <v>5</v>
      </c>
      <c r="T995">
        <v>0</v>
      </c>
      <c r="U995">
        <v>1</v>
      </c>
    </row>
    <row r="996" spans="1:21" x14ac:dyDescent="0.3">
      <c r="A996">
        <v>1576</v>
      </c>
      <c r="B996">
        <v>13</v>
      </c>
      <c r="C996">
        <v>2.6</v>
      </c>
      <c r="D996" t="s">
        <v>22</v>
      </c>
      <c r="E996">
        <v>58</v>
      </c>
      <c r="F996">
        <v>3</v>
      </c>
      <c r="G996">
        <v>336</v>
      </c>
      <c r="H996">
        <v>0.2</v>
      </c>
      <c r="I996">
        <v>90</v>
      </c>
      <c r="J996">
        <v>14</v>
      </c>
      <c r="K996">
        <v>8</v>
      </c>
      <c r="L996">
        <v>400</v>
      </c>
      <c r="M996">
        <v>631</v>
      </c>
      <c r="N996" t="s">
        <v>21</v>
      </c>
      <c r="O996" t="s">
        <v>21</v>
      </c>
      <c r="P996" t="s">
        <v>22</v>
      </c>
      <c r="Q996" t="s">
        <v>21</v>
      </c>
      <c r="R996" t="s">
        <v>22</v>
      </c>
      <c r="S996">
        <v>16</v>
      </c>
      <c r="T996">
        <v>7</v>
      </c>
      <c r="U996">
        <v>0</v>
      </c>
    </row>
    <row r="997" spans="1:21" x14ac:dyDescent="0.3">
      <c r="A997">
        <v>1449</v>
      </c>
      <c r="B997">
        <v>10</v>
      </c>
      <c r="C997">
        <v>0.5</v>
      </c>
      <c r="D997" t="s">
        <v>21</v>
      </c>
      <c r="E997">
        <v>52</v>
      </c>
      <c r="F997">
        <v>6</v>
      </c>
      <c r="G997">
        <v>2036</v>
      </c>
      <c r="H997">
        <v>0.6</v>
      </c>
      <c r="I997">
        <v>105</v>
      </c>
      <c r="J997">
        <v>5</v>
      </c>
      <c r="K997">
        <v>1</v>
      </c>
      <c r="L997">
        <v>211</v>
      </c>
      <c r="M997">
        <v>947</v>
      </c>
      <c r="N997" t="s">
        <v>21</v>
      </c>
      <c r="O997" t="s">
        <v>22</v>
      </c>
      <c r="P997" t="s">
        <v>22</v>
      </c>
      <c r="Q997" t="s">
        <v>22</v>
      </c>
      <c r="R997" t="s">
        <v>21</v>
      </c>
      <c r="S997">
        <v>0</v>
      </c>
      <c r="T997">
        <v>0</v>
      </c>
      <c r="U997">
        <v>1</v>
      </c>
    </row>
    <row r="998" spans="1:21" x14ac:dyDescent="0.3">
      <c r="A998">
        <v>1569</v>
      </c>
      <c r="B998">
        <v>15</v>
      </c>
      <c r="C998">
        <v>0.8</v>
      </c>
      <c r="D998" t="s">
        <v>21</v>
      </c>
      <c r="E998">
        <v>59</v>
      </c>
      <c r="F998">
        <v>3</v>
      </c>
      <c r="G998">
        <v>3672</v>
      </c>
      <c r="H998">
        <v>0.9</v>
      </c>
      <c r="I998">
        <v>111</v>
      </c>
      <c r="J998">
        <v>15</v>
      </c>
      <c r="K998">
        <v>2</v>
      </c>
      <c r="L998">
        <v>1261</v>
      </c>
      <c r="M998">
        <v>1383</v>
      </c>
      <c r="N998" t="s">
        <v>22</v>
      </c>
      <c r="O998" t="s">
        <v>21</v>
      </c>
      <c r="P998" t="s">
        <v>22</v>
      </c>
      <c r="Q998" t="s">
        <v>21</v>
      </c>
      <c r="R998" t="s">
        <v>22</v>
      </c>
      <c r="S998">
        <v>16</v>
      </c>
      <c r="T998">
        <v>8</v>
      </c>
      <c r="U998">
        <v>3</v>
      </c>
    </row>
    <row r="999" spans="1:21" x14ac:dyDescent="0.3">
      <c r="A999">
        <v>823</v>
      </c>
      <c r="B999">
        <v>9</v>
      </c>
      <c r="C999">
        <v>1</v>
      </c>
      <c r="D999" t="s">
        <v>21</v>
      </c>
      <c r="E999">
        <v>18</v>
      </c>
      <c r="F999">
        <v>5</v>
      </c>
      <c r="G999">
        <v>3894</v>
      </c>
      <c r="H999">
        <v>0.2</v>
      </c>
      <c r="I999">
        <v>182</v>
      </c>
      <c r="J999">
        <v>13</v>
      </c>
      <c r="K999">
        <v>10</v>
      </c>
      <c r="L999">
        <v>1180</v>
      </c>
      <c r="M999">
        <v>1350</v>
      </c>
      <c r="N999" t="s">
        <v>21</v>
      </c>
      <c r="O999" t="s">
        <v>21</v>
      </c>
      <c r="P999" t="s">
        <v>21</v>
      </c>
      <c r="Q999" t="s">
        <v>22</v>
      </c>
      <c r="R999" t="s">
        <v>22</v>
      </c>
      <c r="S999">
        <v>16</v>
      </c>
      <c r="T999">
        <v>9</v>
      </c>
      <c r="U999">
        <v>3</v>
      </c>
    </row>
    <row r="1000" spans="1:21" x14ac:dyDescent="0.3">
      <c r="A1000">
        <v>1949</v>
      </c>
      <c r="B1000">
        <v>19</v>
      </c>
      <c r="C1000">
        <v>0.5</v>
      </c>
      <c r="D1000" t="s">
        <v>21</v>
      </c>
      <c r="E1000">
        <v>31</v>
      </c>
      <c r="F1000">
        <v>5</v>
      </c>
      <c r="G1000">
        <v>832</v>
      </c>
      <c r="H1000">
        <v>0.1</v>
      </c>
      <c r="I1000">
        <v>145</v>
      </c>
      <c r="J1000">
        <v>7</v>
      </c>
      <c r="K1000">
        <v>3</v>
      </c>
      <c r="L1000">
        <v>837</v>
      </c>
      <c r="M1000">
        <v>1182</v>
      </c>
      <c r="N1000" t="s">
        <v>22</v>
      </c>
      <c r="O1000" t="s">
        <v>21</v>
      </c>
      <c r="P1000" t="s">
        <v>21</v>
      </c>
      <c r="Q1000" t="s">
        <v>22</v>
      </c>
      <c r="R1000" t="s">
        <v>21</v>
      </c>
      <c r="S1000">
        <v>9</v>
      </c>
      <c r="T1000">
        <v>2</v>
      </c>
      <c r="U1000">
        <v>1</v>
      </c>
    </row>
    <row r="1001" spans="1:21" x14ac:dyDescent="0.3">
      <c r="A1001">
        <v>1059</v>
      </c>
      <c r="B1001">
        <v>11</v>
      </c>
      <c r="C1001">
        <v>2.4</v>
      </c>
      <c r="D1001" t="s">
        <v>22</v>
      </c>
      <c r="E1001">
        <v>61</v>
      </c>
      <c r="F1001">
        <v>3</v>
      </c>
      <c r="G1001">
        <v>3716</v>
      </c>
      <c r="H1001">
        <v>0.1</v>
      </c>
      <c r="I1001">
        <v>134</v>
      </c>
      <c r="J1001">
        <v>15</v>
      </c>
      <c r="K1001">
        <v>13</v>
      </c>
      <c r="L1001">
        <v>1613</v>
      </c>
      <c r="M1001">
        <v>1916</v>
      </c>
      <c r="N1001" t="s">
        <v>21</v>
      </c>
      <c r="O1001" t="s">
        <v>21</v>
      </c>
      <c r="P1001" t="s">
        <v>22</v>
      </c>
      <c r="Q1001" t="s">
        <v>22</v>
      </c>
      <c r="R1001" t="s">
        <v>22</v>
      </c>
      <c r="S1001">
        <v>18</v>
      </c>
      <c r="T1001">
        <v>8</v>
      </c>
      <c r="U1001">
        <v>3</v>
      </c>
    </row>
    <row r="1002" spans="1:21" x14ac:dyDescent="0.3">
      <c r="A1002">
        <v>797</v>
      </c>
      <c r="B1002">
        <v>6</v>
      </c>
      <c r="C1002">
        <v>2.9</v>
      </c>
      <c r="D1002" t="s">
        <v>21</v>
      </c>
      <c r="E1002">
        <v>38</v>
      </c>
      <c r="F1002">
        <v>4</v>
      </c>
      <c r="G1002">
        <v>590</v>
      </c>
      <c r="H1002">
        <v>0.5</v>
      </c>
      <c r="I1002">
        <v>90</v>
      </c>
      <c r="J1002">
        <v>9</v>
      </c>
      <c r="K1002">
        <v>2</v>
      </c>
      <c r="L1002">
        <v>763</v>
      </c>
      <c r="M1002">
        <v>1413</v>
      </c>
      <c r="N1002" t="s">
        <v>21</v>
      </c>
      <c r="O1002" t="s">
        <v>22</v>
      </c>
      <c r="P1002" t="s">
        <v>22</v>
      </c>
      <c r="Q1002" t="s">
        <v>22</v>
      </c>
      <c r="R1002" t="s">
        <v>21</v>
      </c>
      <c r="S1002">
        <v>6</v>
      </c>
      <c r="T1002">
        <v>4</v>
      </c>
      <c r="U1002">
        <v>0</v>
      </c>
    </row>
    <row r="1003" spans="1:21" x14ac:dyDescent="0.3">
      <c r="A1003">
        <v>1329</v>
      </c>
      <c r="B1003">
        <v>6</v>
      </c>
      <c r="C1003">
        <v>1</v>
      </c>
      <c r="D1003" t="s">
        <v>22</v>
      </c>
      <c r="E1003">
        <v>52</v>
      </c>
      <c r="F1003">
        <v>6</v>
      </c>
      <c r="G1003">
        <v>1228</v>
      </c>
      <c r="H1003">
        <v>0.9</v>
      </c>
      <c r="I1003">
        <v>181</v>
      </c>
      <c r="J1003">
        <v>8</v>
      </c>
      <c r="K1003">
        <v>6</v>
      </c>
      <c r="L1003">
        <v>1053</v>
      </c>
      <c r="M1003">
        <v>1458</v>
      </c>
      <c r="N1003" t="s">
        <v>22</v>
      </c>
      <c r="O1003" t="s">
        <v>21</v>
      </c>
      <c r="P1003" t="s">
        <v>22</v>
      </c>
      <c r="Q1003" t="s">
        <v>21</v>
      </c>
      <c r="R1003" t="s">
        <v>21</v>
      </c>
      <c r="S1003">
        <v>2</v>
      </c>
      <c r="T1003">
        <v>1</v>
      </c>
      <c r="U1003">
        <v>1</v>
      </c>
    </row>
    <row r="1004" spans="1:21" x14ac:dyDescent="0.3">
      <c r="A1004">
        <v>714</v>
      </c>
      <c r="B1004">
        <v>19</v>
      </c>
      <c r="C1004">
        <v>2.1</v>
      </c>
      <c r="D1004" t="s">
        <v>21</v>
      </c>
      <c r="E1004">
        <v>11</v>
      </c>
      <c r="F1004">
        <v>3</v>
      </c>
      <c r="G1004">
        <v>1164</v>
      </c>
      <c r="H1004">
        <v>0.1</v>
      </c>
      <c r="I1004">
        <v>197</v>
      </c>
      <c r="J1004">
        <v>15</v>
      </c>
      <c r="K1004">
        <v>12</v>
      </c>
      <c r="L1004">
        <v>1750</v>
      </c>
      <c r="M1004">
        <v>1857</v>
      </c>
      <c r="N1004" t="s">
        <v>21</v>
      </c>
      <c r="O1004" t="s">
        <v>21</v>
      </c>
      <c r="P1004" t="s">
        <v>21</v>
      </c>
      <c r="Q1004" t="s">
        <v>22</v>
      </c>
      <c r="R1004" t="s">
        <v>21</v>
      </c>
      <c r="S1004">
        <v>6</v>
      </c>
      <c r="T1004">
        <v>5</v>
      </c>
      <c r="U1004">
        <v>1</v>
      </c>
    </row>
    <row r="1005" spans="1:21" x14ac:dyDescent="0.3">
      <c r="A1005">
        <v>1661</v>
      </c>
      <c r="B1005">
        <v>2</v>
      </c>
      <c r="C1005">
        <v>0.8</v>
      </c>
      <c r="D1005" t="s">
        <v>21</v>
      </c>
      <c r="E1005">
        <v>6</v>
      </c>
      <c r="F1005">
        <v>7</v>
      </c>
      <c r="G1005">
        <v>864</v>
      </c>
      <c r="H1005">
        <v>1</v>
      </c>
      <c r="I1005">
        <v>109</v>
      </c>
      <c r="J1005">
        <v>9</v>
      </c>
      <c r="K1005">
        <v>8</v>
      </c>
      <c r="L1005">
        <v>594</v>
      </c>
      <c r="M1005">
        <v>1337</v>
      </c>
      <c r="N1005" t="s">
        <v>22</v>
      </c>
      <c r="O1005" t="s">
        <v>21</v>
      </c>
      <c r="P1005" t="s">
        <v>21</v>
      </c>
      <c r="Q1005" t="s">
        <v>21</v>
      </c>
      <c r="R1005" t="s">
        <v>21</v>
      </c>
      <c r="S1005">
        <v>2</v>
      </c>
      <c r="T1005">
        <v>1</v>
      </c>
      <c r="U1005">
        <v>1</v>
      </c>
    </row>
    <row r="1006" spans="1:21" x14ac:dyDescent="0.3">
      <c r="A1006">
        <v>1670</v>
      </c>
      <c r="B1006">
        <v>5</v>
      </c>
      <c r="C1006">
        <v>1.6</v>
      </c>
      <c r="D1006" t="s">
        <v>21</v>
      </c>
      <c r="E1006">
        <v>47</v>
      </c>
      <c r="F1006">
        <v>8</v>
      </c>
      <c r="G1006">
        <v>876</v>
      </c>
      <c r="H1006">
        <v>0.8</v>
      </c>
      <c r="I1006">
        <v>139</v>
      </c>
      <c r="J1006">
        <v>16</v>
      </c>
      <c r="K1006">
        <v>0</v>
      </c>
      <c r="L1006">
        <v>1706</v>
      </c>
      <c r="M1006">
        <v>1886</v>
      </c>
      <c r="N1006" t="s">
        <v>21</v>
      </c>
      <c r="O1006" t="s">
        <v>21</v>
      </c>
      <c r="P1006" t="s">
        <v>22</v>
      </c>
      <c r="Q1006" t="s">
        <v>22</v>
      </c>
      <c r="R1006" t="s">
        <v>21</v>
      </c>
      <c r="S1006">
        <v>15</v>
      </c>
      <c r="T1006">
        <v>0</v>
      </c>
      <c r="U1006">
        <v>1</v>
      </c>
    </row>
    <row r="1007" spans="1:21" x14ac:dyDescent="0.3">
      <c r="A1007">
        <v>909</v>
      </c>
      <c r="B1007">
        <v>4</v>
      </c>
      <c r="C1007">
        <v>0.5</v>
      </c>
      <c r="D1007" t="s">
        <v>21</v>
      </c>
      <c r="E1007">
        <v>30</v>
      </c>
      <c r="F1007">
        <v>3</v>
      </c>
      <c r="G1007">
        <v>594</v>
      </c>
      <c r="H1007">
        <v>0.4</v>
      </c>
      <c r="I1007">
        <v>97</v>
      </c>
      <c r="J1007">
        <v>12</v>
      </c>
      <c r="K1007">
        <v>0</v>
      </c>
      <c r="L1007">
        <v>290</v>
      </c>
      <c r="M1007">
        <v>773</v>
      </c>
      <c r="N1007" t="s">
        <v>21</v>
      </c>
      <c r="O1007" t="s">
        <v>21</v>
      </c>
      <c r="P1007" t="s">
        <v>22</v>
      </c>
      <c r="Q1007" t="s">
        <v>21</v>
      </c>
      <c r="R1007" t="s">
        <v>21</v>
      </c>
      <c r="S1007">
        <v>10</v>
      </c>
      <c r="T1007">
        <v>9</v>
      </c>
      <c r="U1007">
        <v>0</v>
      </c>
    </row>
    <row r="1008" spans="1:21" x14ac:dyDescent="0.3">
      <c r="A1008">
        <v>1441</v>
      </c>
      <c r="B1008">
        <v>7</v>
      </c>
      <c r="C1008">
        <v>2.1</v>
      </c>
      <c r="D1008" t="s">
        <v>21</v>
      </c>
      <c r="E1008">
        <v>3</v>
      </c>
      <c r="F1008">
        <v>8</v>
      </c>
      <c r="G1008">
        <v>2317</v>
      </c>
      <c r="H1008">
        <v>0.1</v>
      </c>
      <c r="I1008">
        <v>118</v>
      </c>
      <c r="J1008">
        <v>16</v>
      </c>
      <c r="K1008">
        <v>4</v>
      </c>
      <c r="L1008">
        <v>577</v>
      </c>
      <c r="M1008">
        <v>1071</v>
      </c>
      <c r="N1008" t="s">
        <v>22</v>
      </c>
      <c r="O1008" t="s">
        <v>21</v>
      </c>
      <c r="P1008" t="s">
        <v>21</v>
      </c>
      <c r="Q1008" t="s">
        <v>21</v>
      </c>
      <c r="R1008" t="s">
        <v>22</v>
      </c>
      <c r="S1008">
        <v>17</v>
      </c>
      <c r="T1008">
        <v>11</v>
      </c>
      <c r="U1008">
        <v>2</v>
      </c>
    </row>
    <row r="1009" spans="1:21" x14ac:dyDescent="0.3">
      <c r="A1009">
        <v>1583</v>
      </c>
      <c r="B1009">
        <v>8</v>
      </c>
      <c r="C1009">
        <v>1.2</v>
      </c>
      <c r="D1009" t="s">
        <v>21</v>
      </c>
      <c r="E1009">
        <v>14</v>
      </c>
      <c r="F1009">
        <v>2</v>
      </c>
      <c r="G1009">
        <v>2498</v>
      </c>
      <c r="H1009">
        <v>0.2</v>
      </c>
      <c r="I1009">
        <v>148</v>
      </c>
      <c r="J1009">
        <v>13</v>
      </c>
      <c r="K1009">
        <v>6</v>
      </c>
      <c r="L1009">
        <v>1171</v>
      </c>
      <c r="M1009">
        <v>1673</v>
      </c>
      <c r="N1009" t="s">
        <v>22</v>
      </c>
      <c r="O1009" t="s">
        <v>22</v>
      </c>
      <c r="P1009" t="s">
        <v>22</v>
      </c>
      <c r="Q1009" t="s">
        <v>21</v>
      </c>
      <c r="R1009" t="s">
        <v>22</v>
      </c>
      <c r="S1009">
        <v>4</v>
      </c>
      <c r="T1009">
        <v>0</v>
      </c>
      <c r="U1009">
        <v>2</v>
      </c>
    </row>
    <row r="1010" spans="1:21" x14ac:dyDescent="0.3">
      <c r="A1010">
        <v>695</v>
      </c>
      <c r="B1010">
        <v>17</v>
      </c>
      <c r="C1010">
        <v>1.2</v>
      </c>
      <c r="D1010" t="s">
        <v>22</v>
      </c>
      <c r="E1010">
        <v>41</v>
      </c>
      <c r="F1010">
        <v>8</v>
      </c>
      <c r="G1010">
        <v>2282</v>
      </c>
      <c r="H1010">
        <v>0.4</v>
      </c>
      <c r="I1010">
        <v>169</v>
      </c>
      <c r="J1010">
        <v>5</v>
      </c>
      <c r="K1010">
        <v>2</v>
      </c>
      <c r="L1010">
        <v>789</v>
      </c>
      <c r="M1010">
        <v>1211</v>
      </c>
      <c r="N1010" t="s">
        <v>21</v>
      </c>
      <c r="O1010" t="s">
        <v>21</v>
      </c>
      <c r="P1010" t="s">
        <v>21</v>
      </c>
      <c r="Q1010" t="s">
        <v>22</v>
      </c>
      <c r="R1010" t="s">
        <v>22</v>
      </c>
      <c r="S1010">
        <v>8</v>
      </c>
      <c r="T1010">
        <v>1</v>
      </c>
      <c r="U1010">
        <v>1</v>
      </c>
    </row>
    <row r="1011" spans="1:21" x14ac:dyDescent="0.3">
      <c r="A1011">
        <v>1219</v>
      </c>
      <c r="B1011">
        <v>6</v>
      </c>
      <c r="C1011">
        <v>1</v>
      </c>
      <c r="D1011" t="s">
        <v>21</v>
      </c>
      <c r="E1011">
        <v>17</v>
      </c>
      <c r="F1011">
        <v>5</v>
      </c>
      <c r="G1011">
        <v>705</v>
      </c>
      <c r="H1011">
        <v>0.7</v>
      </c>
      <c r="I1011">
        <v>196</v>
      </c>
      <c r="J1011">
        <v>11</v>
      </c>
      <c r="K1011">
        <v>3</v>
      </c>
      <c r="L1011">
        <v>473</v>
      </c>
      <c r="M1011">
        <v>1022</v>
      </c>
      <c r="N1011" t="s">
        <v>21</v>
      </c>
      <c r="O1011" t="s">
        <v>22</v>
      </c>
      <c r="P1011" t="s">
        <v>22</v>
      </c>
      <c r="Q1011" t="s">
        <v>21</v>
      </c>
      <c r="R1011" t="s">
        <v>22</v>
      </c>
      <c r="S1011">
        <v>4</v>
      </c>
      <c r="T1011">
        <v>0</v>
      </c>
      <c r="U1011">
        <v>0</v>
      </c>
    </row>
    <row r="1012" spans="1:21" x14ac:dyDescent="0.3">
      <c r="A1012">
        <v>1348</v>
      </c>
      <c r="B1012">
        <v>7</v>
      </c>
      <c r="C1012">
        <v>2</v>
      </c>
      <c r="D1012" t="s">
        <v>22</v>
      </c>
      <c r="E1012">
        <v>52</v>
      </c>
      <c r="F1012">
        <v>3</v>
      </c>
      <c r="G1012">
        <v>955</v>
      </c>
      <c r="H1012">
        <v>0.3</v>
      </c>
      <c r="I1012">
        <v>98</v>
      </c>
      <c r="J1012">
        <v>18</v>
      </c>
      <c r="K1012">
        <v>11</v>
      </c>
      <c r="L1012">
        <v>1869</v>
      </c>
      <c r="M1012">
        <v>1942</v>
      </c>
      <c r="N1012" t="s">
        <v>21</v>
      </c>
      <c r="O1012" t="s">
        <v>21</v>
      </c>
      <c r="P1012" t="s">
        <v>22</v>
      </c>
      <c r="Q1012" t="s">
        <v>21</v>
      </c>
      <c r="R1012" t="s">
        <v>22</v>
      </c>
      <c r="S1012">
        <v>20</v>
      </c>
      <c r="T1012">
        <v>18</v>
      </c>
      <c r="U1012">
        <v>1</v>
      </c>
    </row>
    <row r="1013" spans="1:21" x14ac:dyDescent="0.3">
      <c r="A1013">
        <v>1540</v>
      </c>
      <c r="B1013">
        <v>2</v>
      </c>
      <c r="C1013">
        <v>0.7</v>
      </c>
      <c r="D1013" t="s">
        <v>21</v>
      </c>
      <c r="E1013">
        <v>60</v>
      </c>
      <c r="F1013">
        <v>7</v>
      </c>
      <c r="G1013">
        <v>1591</v>
      </c>
      <c r="H1013">
        <v>0.8</v>
      </c>
      <c r="I1013">
        <v>197</v>
      </c>
      <c r="J1013">
        <v>19</v>
      </c>
      <c r="K1013">
        <v>0</v>
      </c>
      <c r="L1013">
        <v>704</v>
      </c>
      <c r="M1013">
        <v>822</v>
      </c>
      <c r="N1013" t="s">
        <v>22</v>
      </c>
      <c r="O1013" t="s">
        <v>21</v>
      </c>
      <c r="P1013" t="s">
        <v>22</v>
      </c>
      <c r="Q1013" t="s">
        <v>21</v>
      </c>
      <c r="R1013" t="s">
        <v>22</v>
      </c>
      <c r="S1013">
        <v>12</v>
      </c>
      <c r="T1013">
        <v>1</v>
      </c>
      <c r="U1013">
        <v>1</v>
      </c>
    </row>
    <row r="1014" spans="1:21" x14ac:dyDescent="0.3">
      <c r="A1014">
        <v>1425</v>
      </c>
      <c r="B1014">
        <v>9</v>
      </c>
      <c r="C1014">
        <v>0.6</v>
      </c>
      <c r="D1014" t="s">
        <v>22</v>
      </c>
      <c r="E1014">
        <v>33</v>
      </c>
      <c r="F1014">
        <v>3</v>
      </c>
      <c r="G1014">
        <v>3771</v>
      </c>
      <c r="H1014">
        <v>0.5</v>
      </c>
      <c r="I1014">
        <v>89</v>
      </c>
      <c r="J1014">
        <v>10</v>
      </c>
      <c r="K1014">
        <v>3</v>
      </c>
      <c r="L1014">
        <v>396</v>
      </c>
      <c r="M1014">
        <v>1648</v>
      </c>
      <c r="N1014" t="s">
        <v>22</v>
      </c>
      <c r="O1014" t="s">
        <v>21</v>
      </c>
      <c r="P1014" t="s">
        <v>21</v>
      </c>
      <c r="Q1014" t="s">
        <v>21</v>
      </c>
      <c r="R1014" t="s">
        <v>21</v>
      </c>
      <c r="S1014">
        <v>2</v>
      </c>
      <c r="T1014">
        <v>0</v>
      </c>
      <c r="U1014">
        <v>3</v>
      </c>
    </row>
    <row r="1015" spans="1:21" x14ac:dyDescent="0.3">
      <c r="A1015">
        <v>506</v>
      </c>
      <c r="B1015">
        <v>15</v>
      </c>
      <c r="C1015">
        <v>1.6</v>
      </c>
      <c r="D1015" t="s">
        <v>22</v>
      </c>
      <c r="E1015">
        <v>41</v>
      </c>
      <c r="F1015">
        <v>1</v>
      </c>
      <c r="G1015">
        <v>2965</v>
      </c>
      <c r="H1015">
        <v>0.8</v>
      </c>
      <c r="I1015">
        <v>159</v>
      </c>
      <c r="J1015">
        <v>13</v>
      </c>
      <c r="K1015">
        <v>10</v>
      </c>
      <c r="L1015">
        <v>875</v>
      </c>
      <c r="M1015">
        <v>1025</v>
      </c>
      <c r="N1015" t="s">
        <v>22</v>
      </c>
      <c r="O1015" t="s">
        <v>21</v>
      </c>
      <c r="P1015" t="s">
        <v>21</v>
      </c>
      <c r="Q1015" t="s">
        <v>22</v>
      </c>
      <c r="R1015" t="s">
        <v>22</v>
      </c>
      <c r="S1015">
        <v>7</v>
      </c>
      <c r="T1015">
        <v>6</v>
      </c>
      <c r="U1015">
        <v>2</v>
      </c>
    </row>
    <row r="1016" spans="1:21" x14ac:dyDescent="0.3">
      <c r="A1016">
        <v>1375</v>
      </c>
      <c r="B1016">
        <v>12</v>
      </c>
      <c r="C1016">
        <v>1.3</v>
      </c>
      <c r="D1016" t="s">
        <v>21</v>
      </c>
      <c r="E1016">
        <v>12</v>
      </c>
      <c r="F1016">
        <v>1</v>
      </c>
      <c r="G1016">
        <v>2890</v>
      </c>
      <c r="H1016">
        <v>0.1</v>
      </c>
      <c r="I1016">
        <v>105</v>
      </c>
      <c r="J1016">
        <v>17</v>
      </c>
      <c r="K1016">
        <v>1</v>
      </c>
      <c r="L1016">
        <v>898</v>
      </c>
      <c r="M1016">
        <v>1687</v>
      </c>
      <c r="N1016" t="s">
        <v>22</v>
      </c>
      <c r="O1016" t="s">
        <v>22</v>
      </c>
      <c r="P1016" t="s">
        <v>22</v>
      </c>
      <c r="Q1016" t="s">
        <v>22</v>
      </c>
      <c r="R1016" t="s">
        <v>21</v>
      </c>
      <c r="S1016">
        <v>13</v>
      </c>
      <c r="T1016">
        <v>2</v>
      </c>
      <c r="U1016">
        <v>3</v>
      </c>
    </row>
    <row r="1017" spans="1:21" x14ac:dyDescent="0.3">
      <c r="A1017">
        <v>1986</v>
      </c>
      <c r="B1017">
        <v>17</v>
      </c>
      <c r="C1017">
        <v>0.5</v>
      </c>
      <c r="D1017" t="s">
        <v>21</v>
      </c>
      <c r="E1017">
        <v>39</v>
      </c>
      <c r="F1017">
        <v>7</v>
      </c>
      <c r="G1017">
        <v>3476</v>
      </c>
      <c r="H1017">
        <v>0.1</v>
      </c>
      <c r="I1017">
        <v>89</v>
      </c>
      <c r="J1017">
        <v>11</v>
      </c>
      <c r="K1017">
        <v>8</v>
      </c>
      <c r="L1017">
        <v>251</v>
      </c>
      <c r="M1017">
        <v>599</v>
      </c>
      <c r="N1017" t="s">
        <v>21</v>
      </c>
      <c r="O1017" t="s">
        <v>21</v>
      </c>
      <c r="P1017" t="s">
        <v>21</v>
      </c>
      <c r="Q1017" t="s">
        <v>22</v>
      </c>
      <c r="R1017" t="s">
        <v>21</v>
      </c>
      <c r="S1017">
        <v>19</v>
      </c>
      <c r="T1017">
        <v>7</v>
      </c>
      <c r="U1017">
        <v>3</v>
      </c>
    </row>
    <row r="1018" spans="1:21" x14ac:dyDescent="0.3">
      <c r="A1018">
        <v>1038</v>
      </c>
      <c r="B1018">
        <v>12</v>
      </c>
      <c r="C1018">
        <v>1.2</v>
      </c>
      <c r="D1018" t="s">
        <v>22</v>
      </c>
      <c r="E1018">
        <v>43</v>
      </c>
      <c r="F1018">
        <v>1</v>
      </c>
      <c r="G1018">
        <v>3709</v>
      </c>
      <c r="H1018">
        <v>0.7</v>
      </c>
      <c r="I1018">
        <v>141</v>
      </c>
      <c r="J1018">
        <v>11</v>
      </c>
      <c r="K1018">
        <v>0</v>
      </c>
      <c r="L1018">
        <v>4</v>
      </c>
      <c r="M1018">
        <v>638</v>
      </c>
      <c r="N1018" t="s">
        <v>21</v>
      </c>
      <c r="O1018" t="s">
        <v>21</v>
      </c>
      <c r="P1018" t="s">
        <v>22</v>
      </c>
      <c r="Q1018" t="s">
        <v>21</v>
      </c>
      <c r="R1018" t="s">
        <v>22</v>
      </c>
      <c r="S1018">
        <v>5</v>
      </c>
      <c r="T1018">
        <v>3</v>
      </c>
      <c r="U1018">
        <v>3</v>
      </c>
    </row>
    <row r="1019" spans="1:21" x14ac:dyDescent="0.3">
      <c r="A1019">
        <v>589</v>
      </c>
      <c r="B1019">
        <v>2</v>
      </c>
      <c r="C1019">
        <v>2.2999999999999998</v>
      </c>
      <c r="D1019" t="s">
        <v>21</v>
      </c>
      <c r="E1019">
        <v>61</v>
      </c>
      <c r="F1019">
        <v>4</v>
      </c>
      <c r="G1019">
        <v>2113</v>
      </c>
      <c r="H1019">
        <v>0.6</v>
      </c>
      <c r="I1019">
        <v>160</v>
      </c>
      <c r="J1019">
        <v>13</v>
      </c>
      <c r="K1019">
        <v>7</v>
      </c>
      <c r="L1019">
        <v>429</v>
      </c>
      <c r="M1019">
        <v>815</v>
      </c>
      <c r="N1019" t="s">
        <v>22</v>
      </c>
      <c r="O1019" t="s">
        <v>21</v>
      </c>
      <c r="P1019" t="s">
        <v>22</v>
      </c>
      <c r="Q1019" t="s">
        <v>21</v>
      </c>
      <c r="R1019" t="s">
        <v>21</v>
      </c>
      <c r="S1019">
        <v>10</v>
      </c>
      <c r="T1019">
        <v>1</v>
      </c>
      <c r="U1019">
        <v>1</v>
      </c>
    </row>
    <row r="1020" spans="1:21" x14ac:dyDescent="0.3">
      <c r="A1020">
        <v>765</v>
      </c>
      <c r="B1020">
        <v>19</v>
      </c>
      <c r="C1020">
        <v>2.5</v>
      </c>
      <c r="D1020" t="s">
        <v>22</v>
      </c>
      <c r="E1020">
        <v>44</v>
      </c>
      <c r="F1020">
        <v>8</v>
      </c>
      <c r="G1020">
        <v>2256</v>
      </c>
      <c r="H1020">
        <v>0.3</v>
      </c>
      <c r="I1020">
        <v>88</v>
      </c>
      <c r="J1020">
        <v>6</v>
      </c>
      <c r="K1020">
        <v>1</v>
      </c>
      <c r="L1020">
        <v>1364</v>
      </c>
      <c r="M1020">
        <v>1851</v>
      </c>
      <c r="N1020" t="s">
        <v>21</v>
      </c>
      <c r="O1020" t="s">
        <v>22</v>
      </c>
      <c r="P1020" t="s">
        <v>22</v>
      </c>
      <c r="Q1020" t="s">
        <v>21</v>
      </c>
      <c r="R1020" t="s">
        <v>21</v>
      </c>
      <c r="S1020">
        <v>11</v>
      </c>
      <c r="T1020">
        <v>3</v>
      </c>
      <c r="U1020">
        <v>2</v>
      </c>
    </row>
    <row r="1021" spans="1:21" x14ac:dyDescent="0.3">
      <c r="A1021">
        <v>1413</v>
      </c>
      <c r="B1021">
        <v>15</v>
      </c>
      <c r="C1021">
        <v>0.5</v>
      </c>
      <c r="D1021" t="s">
        <v>21</v>
      </c>
      <c r="E1021">
        <v>45</v>
      </c>
      <c r="F1021">
        <v>5</v>
      </c>
      <c r="G1021">
        <v>2973</v>
      </c>
      <c r="H1021">
        <v>0.4</v>
      </c>
      <c r="I1021">
        <v>104</v>
      </c>
      <c r="J1021">
        <v>17</v>
      </c>
      <c r="K1021">
        <v>8</v>
      </c>
      <c r="L1021">
        <v>1949</v>
      </c>
      <c r="M1021">
        <v>1994</v>
      </c>
      <c r="N1021" t="s">
        <v>22</v>
      </c>
      <c r="O1021" t="s">
        <v>21</v>
      </c>
      <c r="P1021" t="s">
        <v>21</v>
      </c>
      <c r="Q1021" t="s">
        <v>21</v>
      </c>
      <c r="R1021" t="s">
        <v>21</v>
      </c>
      <c r="S1021">
        <v>6</v>
      </c>
      <c r="T1021">
        <v>4</v>
      </c>
      <c r="U1021">
        <v>3</v>
      </c>
    </row>
    <row r="1022" spans="1:21" x14ac:dyDescent="0.3">
      <c r="A1022">
        <v>1524</v>
      </c>
      <c r="B1022">
        <v>9</v>
      </c>
      <c r="C1022">
        <v>2.5</v>
      </c>
      <c r="D1022" t="s">
        <v>21</v>
      </c>
      <c r="E1022">
        <v>41</v>
      </c>
      <c r="F1022">
        <v>4</v>
      </c>
      <c r="G1022">
        <v>1936</v>
      </c>
      <c r="H1022">
        <v>1</v>
      </c>
      <c r="I1022">
        <v>96</v>
      </c>
      <c r="J1022">
        <v>7</v>
      </c>
      <c r="K1022">
        <v>0</v>
      </c>
      <c r="L1022">
        <v>184</v>
      </c>
      <c r="M1022">
        <v>740</v>
      </c>
      <c r="N1022" t="s">
        <v>21</v>
      </c>
      <c r="O1022" t="s">
        <v>21</v>
      </c>
      <c r="P1022" t="s">
        <v>21</v>
      </c>
      <c r="Q1022" t="s">
        <v>21</v>
      </c>
      <c r="R1022" t="s">
        <v>22</v>
      </c>
      <c r="S1022">
        <v>20</v>
      </c>
      <c r="T1022">
        <v>11</v>
      </c>
      <c r="U1022">
        <v>1</v>
      </c>
    </row>
    <row r="1023" spans="1:21" x14ac:dyDescent="0.3">
      <c r="A1023">
        <v>565</v>
      </c>
      <c r="B1023">
        <v>6</v>
      </c>
      <c r="C1023">
        <v>0.6</v>
      </c>
      <c r="D1023" t="s">
        <v>21</v>
      </c>
      <c r="E1023">
        <v>50</v>
      </c>
      <c r="F1023">
        <v>2</v>
      </c>
      <c r="G1023">
        <v>2156</v>
      </c>
      <c r="H1023">
        <v>0.1</v>
      </c>
      <c r="I1023">
        <v>158</v>
      </c>
      <c r="J1023">
        <v>13</v>
      </c>
      <c r="K1023">
        <v>6</v>
      </c>
      <c r="L1023">
        <v>543</v>
      </c>
      <c r="M1023">
        <v>703</v>
      </c>
      <c r="N1023" t="s">
        <v>21</v>
      </c>
      <c r="O1023" t="s">
        <v>21</v>
      </c>
      <c r="P1023" t="s">
        <v>22</v>
      </c>
      <c r="Q1023" t="s">
        <v>21</v>
      </c>
      <c r="R1023" t="s">
        <v>22</v>
      </c>
      <c r="S1023">
        <v>8</v>
      </c>
      <c r="T1023">
        <v>1</v>
      </c>
      <c r="U1023">
        <v>1</v>
      </c>
    </row>
    <row r="1024" spans="1:21" x14ac:dyDescent="0.3">
      <c r="A1024">
        <v>1717</v>
      </c>
      <c r="B1024">
        <v>5</v>
      </c>
      <c r="C1024">
        <v>1.3</v>
      </c>
      <c r="D1024" t="s">
        <v>22</v>
      </c>
      <c r="E1024">
        <v>62</v>
      </c>
      <c r="F1024">
        <v>1</v>
      </c>
      <c r="G1024">
        <v>3226</v>
      </c>
      <c r="H1024">
        <v>0.7</v>
      </c>
      <c r="I1024">
        <v>130</v>
      </c>
      <c r="J1024">
        <v>6</v>
      </c>
      <c r="K1024">
        <v>4</v>
      </c>
      <c r="L1024">
        <v>609</v>
      </c>
      <c r="M1024">
        <v>810</v>
      </c>
      <c r="N1024" t="s">
        <v>21</v>
      </c>
      <c r="O1024" t="s">
        <v>22</v>
      </c>
      <c r="P1024" t="s">
        <v>22</v>
      </c>
      <c r="Q1024" t="s">
        <v>22</v>
      </c>
      <c r="R1024" t="s">
        <v>21</v>
      </c>
      <c r="S1024">
        <v>3</v>
      </c>
      <c r="T1024">
        <v>1</v>
      </c>
      <c r="U1024">
        <v>3</v>
      </c>
    </row>
    <row r="1025" spans="1:21" x14ac:dyDescent="0.3">
      <c r="A1025">
        <v>718</v>
      </c>
      <c r="B1025">
        <v>12</v>
      </c>
      <c r="C1025">
        <v>1.6</v>
      </c>
      <c r="D1025" t="s">
        <v>21</v>
      </c>
      <c r="E1025">
        <v>30</v>
      </c>
      <c r="F1025">
        <v>3</v>
      </c>
      <c r="G1025">
        <v>1601</v>
      </c>
      <c r="H1025">
        <v>0.4</v>
      </c>
      <c r="I1025">
        <v>93</v>
      </c>
      <c r="J1025">
        <v>10</v>
      </c>
      <c r="K1025">
        <v>9</v>
      </c>
      <c r="L1025">
        <v>662</v>
      </c>
      <c r="M1025">
        <v>997</v>
      </c>
      <c r="N1025" t="s">
        <v>21</v>
      </c>
      <c r="O1025" t="s">
        <v>21</v>
      </c>
      <c r="P1025" t="s">
        <v>21</v>
      </c>
      <c r="Q1025" t="s">
        <v>21</v>
      </c>
      <c r="R1025" t="s">
        <v>21</v>
      </c>
      <c r="S1025">
        <v>12</v>
      </c>
      <c r="T1025">
        <v>1</v>
      </c>
      <c r="U1025">
        <v>1</v>
      </c>
    </row>
    <row r="1026" spans="1:21" x14ac:dyDescent="0.3">
      <c r="A1026">
        <v>1172</v>
      </c>
      <c r="B1026">
        <v>5</v>
      </c>
      <c r="C1026">
        <v>2.1</v>
      </c>
      <c r="D1026" t="s">
        <v>21</v>
      </c>
      <c r="E1026">
        <v>41</v>
      </c>
      <c r="F1026">
        <v>3</v>
      </c>
      <c r="G1026">
        <v>1107</v>
      </c>
      <c r="H1026">
        <v>0.1</v>
      </c>
      <c r="I1026">
        <v>95</v>
      </c>
      <c r="J1026">
        <v>7</v>
      </c>
      <c r="K1026">
        <v>3</v>
      </c>
      <c r="L1026">
        <v>1314</v>
      </c>
      <c r="M1026">
        <v>1884</v>
      </c>
      <c r="N1026" t="s">
        <v>22</v>
      </c>
      <c r="O1026" t="s">
        <v>22</v>
      </c>
      <c r="P1026" t="s">
        <v>22</v>
      </c>
      <c r="Q1026" t="s">
        <v>22</v>
      </c>
      <c r="R1026" t="s">
        <v>21</v>
      </c>
      <c r="S1026">
        <v>7</v>
      </c>
      <c r="T1026">
        <v>4</v>
      </c>
      <c r="U1026">
        <v>1</v>
      </c>
    </row>
    <row r="1027" spans="1:21" x14ac:dyDescent="0.3">
      <c r="A1027">
        <v>1617</v>
      </c>
      <c r="B1027">
        <v>7</v>
      </c>
      <c r="C1027">
        <v>2.4</v>
      </c>
      <c r="D1027" t="s">
        <v>22</v>
      </c>
      <c r="E1027">
        <v>36</v>
      </c>
      <c r="F1027">
        <v>1</v>
      </c>
      <c r="G1027">
        <v>296</v>
      </c>
      <c r="H1027">
        <v>0.8</v>
      </c>
      <c r="I1027">
        <v>85</v>
      </c>
      <c r="J1027">
        <v>5</v>
      </c>
      <c r="K1027">
        <v>3</v>
      </c>
      <c r="L1027">
        <v>743</v>
      </c>
      <c r="M1027">
        <v>1426</v>
      </c>
      <c r="N1027" t="s">
        <v>22</v>
      </c>
      <c r="O1027" t="s">
        <v>21</v>
      </c>
      <c r="P1027" t="s">
        <v>21</v>
      </c>
      <c r="Q1027" t="s">
        <v>22</v>
      </c>
      <c r="R1027" t="s">
        <v>21</v>
      </c>
      <c r="S1027">
        <v>9</v>
      </c>
      <c r="T1027">
        <v>8</v>
      </c>
      <c r="U1027">
        <v>0</v>
      </c>
    </row>
    <row r="1028" spans="1:21" x14ac:dyDescent="0.3">
      <c r="A1028">
        <v>1250</v>
      </c>
      <c r="B1028">
        <v>14</v>
      </c>
      <c r="C1028">
        <v>1.4</v>
      </c>
      <c r="D1028" t="s">
        <v>22</v>
      </c>
      <c r="E1028">
        <v>44</v>
      </c>
      <c r="F1028">
        <v>7</v>
      </c>
      <c r="G1028">
        <v>1882</v>
      </c>
      <c r="H1028">
        <v>0.2</v>
      </c>
      <c r="I1028">
        <v>182</v>
      </c>
      <c r="J1028">
        <v>14</v>
      </c>
      <c r="K1028">
        <v>1</v>
      </c>
      <c r="L1028">
        <v>703</v>
      </c>
      <c r="M1028">
        <v>1011</v>
      </c>
      <c r="N1028" t="s">
        <v>22</v>
      </c>
      <c r="O1028" t="s">
        <v>22</v>
      </c>
      <c r="P1028" t="s">
        <v>22</v>
      </c>
      <c r="Q1028" t="s">
        <v>22</v>
      </c>
      <c r="R1028" t="s">
        <v>21</v>
      </c>
      <c r="S1028">
        <v>20</v>
      </c>
      <c r="T1028">
        <v>8</v>
      </c>
      <c r="U1028">
        <v>1</v>
      </c>
    </row>
    <row r="1029" spans="1:21" x14ac:dyDescent="0.3">
      <c r="A1029">
        <v>1066</v>
      </c>
      <c r="B1029">
        <v>6</v>
      </c>
      <c r="C1029">
        <v>0.6</v>
      </c>
      <c r="D1029" t="s">
        <v>22</v>
      </c>
      <c r="E1029">
        <v>7</v>
      </c>
      <c r="F1029">
        <v>7</v>
      </c>
      <c r="G1029">
        <v>468</v>
      </c>
      <c r="H1029">
        <v>0.9</v>
      </c>
      <c r="I1029">
        <v>114</v>
      </c>
      <c r="J1029">
        <v>19</v>
      </c>
      <c r="K1029">
        <v>13</v>
      </c>
      <c r="L1029">
        <v>1242</v>
      </c>
      <c r="M1029">
        <v>1571</v>
      </c>
      <c r="N1029" t="s">
        <v>21</v>
      </c>
      <c r="O1029" t="s">
        <v>21</v>
      </c>
      <c r="P1029" t="s">
        <v>21</v>
      </c>
      <c r="Q1029" t="s">
        <v>22</v>
      </c>
      <c r="R1029" t="s">
        <v>22</v>
      </c>
      <c r="S1029">
        <v>18</v>
      </c>
      <c r="T1029">
        <v>2</v>
      </c>
      <c r="U1029">
        <v>0</v>
      </c>
    </row>
    <row r="1030" spans="1:21" x14ac:dyDescent="0.3">
      <c r="A1030">
        <v>1537</v>
      </c>
      <c r="B1030">
        <v>2</v>
      </c>
      <c r="C1030">
        <v>2.9</v>
      </c>
      <c r="D1030" t="s">
        <v>22</v>
      </c>
      <c r="E1030">
        <v>46</v>
      </c>
      <c r="F1030">
        <v>4</v>
      </c>
      <c r="G1030">
        <v>2857</v>
      </c>
      <c r="H1030">
        <v>0.8</v>
      </c>
      <c r="I1030">
        <v>158</v>
      </c>
      <c r="J1030">
        <v>17</v>
      </c>
      <c r="K1030">
        <v>14</v>
      </c>
      <c r="L1030">
        <v>686</v>
      </c>
      <c r="M1030">
        <v>1305</v>
      </c>
      <c r="N1030" t="s">
        <v>21</v>
      </c>
      <c r="O1030" t="s">
        <v>21</v>
      </c>
      <c r="P1030" t="s">
        <v>21</v>
      </c>
      <c r="Q1030" t="s">
        <v>21</v>
      </c>
      <c r="R1030" t="s">
        <v>22</v>
      </c>
      <c r="S1030">
        <v>17</v>
      </c>
      <c r="T1030">
        <v>11</v>
      </c>
      <c r="U1030">
        <v>3</v>
      </c>
    </row>
    <row r="1031" spans="1:21" x14ac:dyDescent="0.3">
      <c r="A1031">
        <v>600</v>
      </c>
      <c r="B1031">
        <v>8</v>
      </c>
      <c r="C1031">
        <v>0.5</v>
      </c>
      <c r="D1031" t="s">
        <v>22</v>
      </c>
      <c r="E1031">
        <v>48</v>
      </c>
      <c r="F1031">
        <v>3</v>
      </c>
      <c r="G1031">
        <v>3393</v>
      </c>
      <c r="H1031">
        <v>0.8</v>
      </c>
      <c r="I1031">
        <v>191</v>
      </c>
      <c r="J1031">
        <v>12</v>
      </c>
      <c r="K1031">
        <v>7</v>
      </c>
      <c r="L1031">
        <v>501</v>
      </c>
      <c r="M1031">
        <v>1465</v>
      </c>
      <c r="N1031" t="s">
        <v>22</v>
      </c>
      <c r="O1031" t="s">
        <v>21</v>
      </c>
      <c r="P1031" t="s">
        <v>22</v>
      </c>
      <c r="Q1031" t="s">
        <v>22</v>
      </c>
      <c r="R1031" t="s">
        <v>22</v>
      </c>
      <c r="S1031">
        <v>7</v>
      </c>
      <c r="T1031">
        <v>1</v>
      </c>
      <c r="U1031">
        <v>2</v>
      </c>
    </row>
    <row r="1032" spans="1:21" x14ac:dyDescent="0.3">
      <c r="A1032">
        <v>999</v>
      </c>
      <c r="B1032">
        <v>11</v>
      </c>
      <c r="C1032">
        <v>2.6</v>
      </c>
      <c r="D1032" t="s">
        <v>21</v>
      </c>
      <c r="E1032">
        <v>56</v>
      </c>
      <c r="F1032">
        <v>4</v>
      </c>
      <c r="G1032">
        <v>3083</v>
      </c>
      <c r="H1032">
        <v>1</v>
      </c>
      <c r="I1032">
        <v>165</v>
      </c>
      <c r="J1032">
        <v>8</v>
      </c>
      <c r="K1032">
        <v>4</v>
      </c>
      <c r="L1032">
        <v>342</v>
      </c>
      <c r="M1032">
        <v>1641</v>
      </c>
      <c r="N1032" t="s">
        <v>21</v>
      </c>
      <c r="O1032" t="s">
        <v>21</v>
      </c>
      <c r="P1032" t="s">
        <v>21</v>
      </c>
      <c r="Q1032" t="s">
        <v>21</v>
      </c>
      <c r="R1032" t="s">
        <v>22</v>
      </c>
      <c r="S1032">
        <v>13</v>
      </c>
      <c r="T1032">
        <v>11</v>
      </c>
      <c r="U1032">
        <v>2</v>
      </c>
    </row>
    <row r="1033" spans="1:21" x14ac:dyDescent="0.3">
      <c r="A1033">
        <v>688</v>
      </c>
      <c r="B1033">
        <v>8</v>
      </c>
      <c r="C1033">
        <v>2.5</v>
      </c>
      <c r="D1033" t="s">
        <v>22</v>
      </c>
      <c r="E1033">
        <v>40</v>
      </c>
      <c r="F1033">
        <v>5</v>
      </c>
      <c r="G1033">
        <v>1382</v>
      </c>
      <c r="H1033">
        <v>0.2</v>
      </c>
      <c r="I1033">
        <v>109</v>
      </c>
      <c r="J1033">
        <v>12</v>
      </c>
      <c r="K1033">
        <v>7</v>
      </c>
      <c r="L1033">
        <v>376</v>
      </c>
      <c r="M1033">
        <v>1957</v>
      </c>
      <c r="N1033" t="s">
        <v>21</v>
      </c>
      <c r="O1033" t="s">
        <v>22</v>
      </c>
      <c r="P1033" t="s">
        <v>22</v>
      </c>
      <c r="Q1033" t="s">
        <v>22</v>
      </c>
      <c r="R1033" t="s">
        <v>21</v>
      </c>
      <c r="S1033">
        <v>20</v>
      </c>
      <c r="T1033">
        <v>9</v>
      </c>
      <c r="U1033">
        <v>1</v>
      </c>
    </row>
    <row r="1034" spans="1:21" x14ac:dyDescent="0.3">
      <c r="A1034">
        <v>1614</v>
      </c>
      <c r="B1034">
        <v>11</v>
      </c>
      <c r="C1034">
        <v>1.2</v>
      </c>
      <c r="D1034" t="s">
        <v>22</v>
      </c>
      <c r="E1034">
        <v>9</v>
      </c>
      <c r="F1034">
        <v>3</v>
      </c>
      <c r="G1034">
        <v>1832</v>
      </c>
      <c r="H1034">
        <v>0.1</v>
      </c>
      <c r="I1034">
        <v>161</v>
      </c>
      <c r="J1034">
        <v>15</v>
      </c>
      <c r="K1034">
        <v>8</v>
      </c>
      <c r="L1034">
        <v>173</v>
      </c>
      <c r="M1034">
        <v>1219</v>
      </c>
      <c r="N1034" t="s">
        <v>22</v>
      </c>
      <c r="O1034" t="s">
        <v>21</v>
      </c>
      <c r="P1034" t="s">
        <v>21</v>
      </c>
      <c r="Q1034" t="s">
        <v>22</v>
      </c>
      <c r="R1034" t="s">
        <v>22</v>
      </c>
      <c r="S1034">
        <v>2</v>
      </c>
      <c r="T1034">
        <v>1</v>
      </c>
      <c r="U1034">
        <v>1</v>
      </c>
    </row>
    <row r="1035" spans="1:21" x14ac:dyDescent="0.3">
      <c r="A1035">
        <v>777</v>
      </c>
      <c r="B1035">
        <v>7</v>
      </c>
      <c r="C1035">
        <v>2.6</v>
      </c>
      <c r="D1035" t="s">
        <v>22</v>
      </c>
      <c r="E1035">
        <v>30</v>
      </c>
      <c r="F1035">
        <v>5</v>
      </c>
      <c r="G1035">
        <v>3886</v>
      </c>
      <c r="H1035">
        <v>0.9</v>
      </c>
      <c r="I1035">
        <v>148</v>
      </c>
      <c r="J1035">
        <v>14</v>
      </c>
      <c r="K1035">
        <v>10</v>
      </c>
      <c r="L1035">
        <v>189</v>
      </c>
      <c r="M1035">
        <v>1143</v>
      </c>
      <c r="N1035" t="s">
        <v>22</v>
      </c>
      <c r="O1035" t="s">
        <v>21</v>
      </c>
      <c r="P1035" t="s">
        <v>22</v>
      </c>
      <c r="Q1035" t="s">
        <v>22</v>
      </c>
      <c r="R1035" t="s">
        <v>21</v>
      </c>
      <c r="S1035">
        <v>17</v>
      </c>
      <c r="T1035">
        <v>3</v>
      </c>
      <c r="U1035">
        <v>3</v>
      </c>
    </row>
    <row r="1036" spans="1:21" x14ac:dyDescent="0.3">
      <c r="A1036">
        <v>717</v>
      </c>
      <c r="B1036">
        <v>20</v>
      </c>
      <c r="C1036">
        <v>1.1000000000000001</v>
      </c>
      <c r="D1036" t="s">
        <v>21</v>
      </c>
      <c r="E1036">
        <v>14</v>
      </c>
      <c r="F1036">
        <v>8</v>
      </c>
      <c r="G1036">
        <v>629</v>
      </c>
      <c r="H1036">
        <v>0.1</v>
      </c>
      <c r="I1036">
        <v>99</v>
      </c>
      <c r="J1036">
        <v>16</v>
      </c>
      <c r="K1036">
        <v>15</v>
      </c>
      <c r="L1036">
        <v>1878</v>
      </c>
      <c r="M1036">
        <v>1981</v>
      </c>
      <c r="N1036" t="s">
        <v>22</v>
      </c>
      <c r="O1036" t="s">
        <v>21</v>
      </c>
      <c r="P1036" t="s">
        <v>21</v>
      </c>
      <c r="Q1036" t="s">
        <v>22</v>
      </c>
      <c r="R1036" t="s">
        <v>22</v>
      </c>
      <c r="S1036">
        <v>6</v>
      </c>
      <c r="T1036">
        <v>2</v>
      </c>
      <c r="U1036">
        <v>0</v>
      </c>
    </row>
    <row r="1037" spans="1:21" x14ac:dyDescent="0.3">
      <c r="A1037">
        <v>577</v>
      </c>
      <c r="B1037">
        <v>19</v>
      </c>
      <c r="C1037">
        <v>2.4</v>
      </c>
      <c r="D1037" t="s">
        <v>22</v>
      </c>
      <c r="E1037">
        <v>37</v>
      </c>
      <c r="F1037">
        <v>6</v>
      </c>
      <c r="G1037">
        <v>814</v>
      </c>
      <c r="H1037">
        <v>0.9</v>
      </c>
      <c r="I1037">
        <v>161</v>
      </c>
      <c r="J1037">
        <v>11</v>
      </c>
      <c r="K1037">
        <v>7</v>
      </c>
      <c r="L1037">
        <v>1087</v>
      </c>
      <c r="M1037">
        <v>1450</v>
      </c>
      <c r="N1037" t="s">
        <v>21</v>
      </c>
      <c r="O1037" t="s">
        <v>21</v>
      </c>
      <c r="P1037" t="s">
        <v>21</v>
      </c>
      <c r="Q1037" t="s">
        <v>21</v>
      </c>
      <c r="R1037" t="s">
        <v>22</v>
      </c>
      <c r="S1037">
        <v>20</v>
      </c>
      <c r="T1037">
        <v>8</v>
      </c>
      <c r="U1037">
        <v>0</v>
      </c>
    </row>
    <row r="1038" spans="1:21" x14ac:dyDescent="0.3">
      <c r="A1038">
        <v>994</v>
      </c>
      <c r="B1038">
        <v>20</v>
      </c>
      <c r="C1038">
        <v>2.8</v>
      </c>
      <c r="D1038" t="s">
        <v>21</v>
      </c>
      <c r="E1038">
        <v>56</v>
      </c>
      <c r="F1038">
        <v>3</v>
      </c>
      <c r="G1038">
        <v>3190</v>
      </c>
      <c r="H1038">
        <v>0.5</v>
      </c>
      <c r="I1038">
        <v>173</v>
      </c>
      <c r="J1038">
        <v>5</v>
      </c>
      <c r="K1038">
        <v>2</v>
      </c>
      <c r="L1038">
        <v>491</v>
      </c>
      <c r="M1038">
        <v>530</v>
      </c>
      <c r="N1038" t="s">
        <v>21</v>
      </c>
      <c r="O1038" t="s">
        <v>21</v>
      </c>
      <c r="P1038" t="s">
        <v>22</v>
      </c>
      <c r="Q1038" t="s">
        <v>21</v>
      </c>
      <c r="R1038" t="s">
        <v>21</v>
      </c>
      <c r="S1038">
        <v>3</v>
      </c>
      <c r="T1038">
        <v>0</v>
      </c>
      <c r="U1038">
        <v>2</v>
      </c>
    </row>
    <row r="1039" spans="1:21" x14ac:dyDescent="0.3">
      <c r="A1039">
        <v>854</v>
      </c>
      <c r="B1039">
        <v>2</v>
      </c>
      <c r="C1039">
        <v>1</v>
      </c>
      <c r="D1039" t="s">
        <v>22</v>
      </c>
      <c r="E1039">
        <v>17</v>
      </c>
      <c r="F1039">
        <v>4</v>
      </c>
      <c r="G1039">
        <v>3115</v>
      </c>
      <c r="H1039">
        <v>0.9</v>
      </c>
      <c r="I1039">
        <v>101</v>
      </c>
      <c r="J1039">
        <v>7</v>
      </c>
      <c r="K1039">
        <v>0</v>
      </c>
      <c r="L1039">
        <v>730</v>
      </c>
      <c r="M1039">
        <v>1148</v>
      </c>
      <c r="N1039" t="s">
        <v>22</v>
      </c>
      <c r="O1039" t="s">
        <v>21</v>
      </c>
      <c r="P1039" t="s">
        <v>21</v>
      </c>
      <c r="Q1039" t="s">
        <v>22</v>
      </c>
      <c r="R1039" t="s">
        <v>22</v>
      </c>
      <c r="S1039">
        <v>9</v>
      </c>
      <c r="T1039">
        <v>5</v>
      </c>
      <c r="U1039">
        <v>2</v>
      </c>
    </row>
    <row r="1040" spans="1:21" x14ac:dyDescent="0.3">
      <c r="A1040">
        <v>1527</v>
      </c>
      <c r="B1040">
        <v>11</v>
      </c>
      <c r="C1040">
        <v>2.7</v>
      </c>
      <c r="D1040" t="s">
        <v>22</v>
      </c>
      <c r="E1040">
        <v>60</v>
      </c>
      <c r="F1040">
        <v>5</v>
      </c>
      <c r="G1040">
        <v>2078</v>
      </c>
      <c r="H1040">
        <v>0.1</v>
      </c>
      <c r="I1040">
        <v>154</v>
      </c>
      <c r="J1040">
        <v>5</v>
      </c>
      <c r="K1040">
        <v>3</v>
      </c>
      <c r="L1040">
        <v>526</v>
      </c>
      <c r="M1040">
        <v>1116</v>
      </c>
      <c r="N1040" t="s">
        <v>21</v>
      </c>
      <c r="O1040" t="s">
        <v>21</v>
      </c>
      <c r="P1040" t="s">
        <v>21</v>
      </c>
      <c r="Q1040" t="s">
        <v>21</v>
      </c>
      <c r="R1040" t="s">
        <v>22</v>
      </c>
      <c r="S1040">
        <v>14</v>
      </c>
      <c r="T1040">
        <v>10</v>
      </c>
      <c r="U1040">
        <v>2</v>
      </c>
    </row>
    <row r="1041" spans="1:21" x14ac:dyDescent="0.3">
      <c r="A1041">
        <v>1824</v>
      </c>
      <c r="B1041">
        <v>5</v>
      </c>
      <c r="C1041">
        <v>0.8</v>
      </c>
      <c r="D1041" t="s">
        <v>22</v>
      </c>
      <c r="E1041">
        <v>19</v>
      </c>
      <c r="F1041">
        <v>2</v>
      </c>
      <c r="G1041">
        <v>2381</v>
      </c>
      <c r="H1041">
        <v>0.9</v>
      </c>
      <c r="I1041">
        <v>143</v>
      </c>
      <c r="J1041">
        <v>14</v>
      </c>
      <c r="K1041">
        <v>1</v>
      </c>
      <c r="L1041">
        <v>1055</v>
      </c>
      <c r="M1041">
        <v>1738</v>
      </c>
      <c r="N1041" t="s">
        <v>22</v>
      </c>
      <c r="O1041" t="s">
        <v>21</v>
      </c>
      <c r="P1041" t="s">
        <v>21</v>
      </c>
      <c r="Q1041" t="s">
        <v>22</v>
      </c>
      <c r="R1041" t="s">
        <v>21</v>
      </c>
      <c r="S1041">
        <v>5</v>
      </c>
      <c r="T1041">
        <v>4</v>
      </c>
      <c r="U1041">
        <v>2</v>
      </c>
    </row>
    <row r="1042" spans="1:21" x14ac:dyDescent="0.3">
      <c r="A1042">
        <v>1191</v>
      </c>
      <c r="B1042">
        <v>8</v>
      </c>
      <c r="C1042">
        <v>2.4</v>
      </c>
      <c r="D1042" t="s">
        <v>21</v>
      </c>
      <c r="E1042">
        <v>13</v>
      </c>
      <c r="F1042">
        <v>1</v>
      </c>
      <c r="G1042">
        <v>1028</v>
      </c>
      <c r="H1042">
        <v>0.9</v>
      </c>
      <c r="I1042">
        <v>169</v>
      </c>
      <c r="J1042">
        <v>14</v>
      </c>
      <c r="K1042">
        <v>6</v>
      </c>
      <c r="L1042">
        <v>179</v>
      </c>
      <c r="M1042">
        <v>1813</v>
      </c>
      <c r="N1042" t="s">
        <v>21</v>
      </c>
      <c r="O1042" t="s">
        <v>21</v>
      </c>
      <c r="P1042" t="s">
        <v>22</v>
      </c>
      <c r="Q1042" t="s">
        <v>21</v>
      </c>
      <c r="R1042" t="s">
        <v>22</v>
      </c>
      <c r="S1042">
        <v>7</v>
      </c>
      <c r="T1042">
        <v>2</v>
      </c>
      <c r="U1042">
        <v>0</v>
      </c>
    </row>
    <row r="1043" spans="1:21" x14ac:dyDescent="0.3">
      <c r="A1043">
        <v>1253</v>
      </c>
      <c r="B1043">
        <v>4</v>
      </c>
      <c r="C1043">
        <v>0.5</v>
      </c>
      <c r="D1043" t="s">
        <v>21</v>
      </c>
      <c r="E1043">
        <v>5</v>
      </c>
      <c r="F1043">
        <v>2</v>
      </c>
      <c r="G1043">
        <v>1878</v>
      </c>
      <c r="H1043">
        <v>0.2</v>
      </c>
      <c r="I1043">
        <v>152</v>
      </c>
      <c r="J1043">
        <v>15</v>
      </c>
      <c r="K1043">
        <v>0</v>
      </c>
      <c r="L1043">
        <v>685</v>
      </c>
      <c r="M1043">
        <v>714</v>
      </c>
      <c r="N1043" t="s">
        <v>21</v>
      </c>
      <c r="O1043" t="s">
        <v>21</v>
      </c>
      <c r="P1043" t="s">
        <v>21</v>
      </c>
      <c r="Q1043" t="s">
        <v>22</v>
      </c>
      <c r="R1043" t="s">
        <v>21</v>
      </c>
      <c r="S1043">
        <v>19</v>
      </c>
      <c r="T1043">
        <v>5</v>
      </c>
      <c r="U1043">
        <v>1</v>
      </c>
    </row>
    <row r="1044" spans="1:21" x14ac:dyDescent="0.3">
      <c r="A1044">
        <v>987</v>
      </c>
      <c r="B1044">
        <v>20</v>
      </c>
      <c r="C1044">
        <v>1.3</v>
      </c>
      <c r="D1044" t="s">
        <v>21</v>
      </c>
      <c r="E1044">
        <v>61</v>
      </c>
      <c r="F1044">
        <v>3</v>
      </c>
      <c r="G1044">
        <v>3963</v>
      </c>
      <c r="H1044">
        <v>0.4</v>
      </c>
      <c r="I1044">
        <v>107</v>
      </c>
      <c r="J1044">
        <v>9</v>
      </c>
      <c r="K1044">
        <v>4</v>
      </c>
      <c r="L1044">
        <v>581</v>
      </c>
      <c r="M1044">
        <v>820</v>
      </c>
      <c r="N1044" t="s">
        <v>22</v>
      </c>
      <c r="O1044" t="s">
        <v>21</v>
      </c>
      <c r="P1044" t="s">
        <v>21</v>
      </c>
      <c r="Q1044" t="s">
        <v>21</v>
      </c>
      <c r="R1044" t="s">
        <v>22</v>
      </c>
      <c r="S1044">
        <v>9</v>
      </c>
      <c r="T1044">
        <v>0</v>
      </c>
      <c r="U1044">
        <v>3</v>
      </c>
    </row>
    <row r="1045" spans="1:21" x14ac:dyDescent="0.3">
      <c r="A1045">
        <v>727</v>
      </c>
      <c r="B1045">
        <v>16</v>
      </c>
      <c r="C1045">
        <v>2.5</v>
      </c>
      <c r="D1045" t="s">
        <v>21</v>
      </c>
      <c r="E1045">
        <v>64</v>
      </c>
      <c r="F1045">
        <v>1</v>
      </c>
      <c r="G1045">
        <v>3654</v>
      </c>
      <c r="H1045">
        <v>0.2</v>
      </c>
      <c r="I1045">
        <v>193</v>
      </c>
      <c r="J1045">
        <v>9</v>
      </c>
      <c r="K1045">
        <v>1</v>
      </c>
      <c r="L1045">
        <v>664</v>
      </c>
      <c r="M1045">
        <v>711</v>
      </c>
      <c r="N1045" t="s">
        <v>21</v>
      </c>
      <c r="O1045" t="s">
        <v>21</v>
      </c>
      <c r="P1045" t="s">
        <v>21</v>
      </c>
      <c r="Q1045" t="s">
        <v>22</v>
      </c>
      <c r="R1045" t="s">
        <v>21</v>
      </c>
      <c r="S1045">
        <v>9</v>
      </c>
      <c r="T1045">
        <v>0</v>
      </c>
      <c r="U1045">
        <v>3</v>
      </c>
    </row>
    <row r="1046" spans="1:21" x14ac:dyDescent="0.3">
      <c r="A1046">
        <v>1702</v>
      </c>
      <c r="B1046">
        <v>19</v>
      </c>
      <c r="C1046">
        <v>2.2999999999999998</v>
      </c>
      <c r="D1046" t="s">
        <v>21</v>
      </c>
      <c r="E1046">
        <v>47</v>
      </c>
      <c r="F1046">
        <v>2</v>
      </c>
      <c r="G1046">
        <v>595</v>
      </c>
      <c r="H1046">
        <v>0.6</v>
      </c>
      <c r="I1046">
        <v>107</v>
      </c>
      <c r="J1046">
        <v>10</v>
      </c>
      <c r="K1046">
        <v>0</v>
      </c>
      <c r="L1046">
        <v>1284</v>
      </c>
      <c r="M1046">
        <v>1643</v>
      </c>
      <c r="N1046" t="s">
        <v>22</v>
      </c>
      <c r="O1046" t="s">
        <v>21</v>
      </c>
      <c r="P1046" t="s">
        <v>21</v>
      </c>
      <c r="Q1046" t="s">
        <v>21</v>
      </c>
      <c r="R1046" t="s">
        <v>21</v>
      </c>
      <c r="S1046">
        <v>19</v>
      </c>
      <c r="T1046">
        <v>12</v>
      </c>
      <c r="U1046">
        <v>1</v>
      </c>
    </row>
    <row r="1047" spans="1:21" x14ac:dyDescent="0.3">
      <c r="A1047">
        <v>1653</v>
      </c>
      <c r="B1047">
        <v>18</v>
      </c>
      <c r="C1047">
        <v>0.5</v>
      </c>
      <c r="D1047" t="s">
        <v>21</v>
      </c>
      <c r="E1047">
        <v>37</v>
      </c>
      <c r="F1047">
        <v>4</v>
      </c>
      <c r="G1047">
        <v>3955</v>
      </c>
      <c r="H1047">
        <v>0.9</v>
      </c>
      <c r="I1047">
        <v>176</v>
      </c>
      <c r="J1047">
        <v>19</v>
      </c>
      <c r="K1047">
        <v>4</v>
      </c>
      <c r="L1047">
        <v>447</v>
      </c>
      <c r="M1047">
        <v>1785</v>
      </c>
      <c r="N1047" t="s">
        <v>21</v>
      </c>
      <c r="O1047" t="s">
        <v>21</v>
      </c>
      <c r="P1047" t="s">
        <v>21</v>
      </c>
      <c r="Q1047" t="s">
        <v>21</v>
      </c>
      <c r="R1047" t="s">
        <v>22</v>
      </c>
      <c r="S1047">
        <v>6</v>
      </c>
      <c r="T1047">
        <v>2</v>
      </c>
      <c r="U1047">
        <v>3</v>
      </c>
    </row>
    <row r="1048" spans="1:21" x14ac:dyDescent="0.3">
      <c r="A1048">
        <v>657</v>
      </c>
      <c r="B1048">
        <v>18</v>
      </c>
      <c r="C1048">
        <v>2.5</v>
      </c>
      <c r="D1048" t="s">
        <v>22</v>
      </c>
      <c r="E1048">
        <v>37</v>
      </c>
      <c r="F1048">
        <v>2</v>
      </c>
      <c r="G1048">
        <v>1412</v>
      </c>
      <c r="H1048">
        <v>0.7</v>
      </c>
      <c r="I1048">
        <v>141</v>
      </c>
      <c r="J1048">
        <v>14</v>
      </c>
      <c r="K1048">
        <v>3</v>
      </c>
      <c r="L1048">
        <v>476</v>
      </c>
      <c r="M1048">
        <v>961</v>
      </c>
      <c r="N1048" t="s">
        <v>21</v>
      </c>
      <c r="O1048" t="s">
        <v>22</v>
      </c>
      <c r="P1048" t="s">
        <v>22</v>
      </c>
      <c r="Q1048" t="s">
        <v>22</v>
      </c>
      <c r="R1048" t="s">
        <v>22</v>
      </c>
      <c r="S1048">
        <v>1</v>
      </c>
      <c r="T1048">
        <v>0</v>
      </c>
      <c r="U1048">
        <v>0</v>
      </c>
    </row>
    <row r="1049" spans="1:21" x14ac:dyDescent="0.3">
      <c r="A1049">
        <v>1097</v>
      </c>
      <c r="B1049">
        <v>9</v>
      </c>
      <c r="C1049">
        <v>2.1</v>
      </c>
      <c r="D1049" t="s">
        <v>21</v>
      </c>
      <c r="E1049">
        <v>64</v>
      </c>
      <c r="F1049">
        <v>3</v>
      </c>
      <c r="G1049">
        <v>1725</v>
      </c>
      <c r="H1049">
        <v>0.2</v>
      </c>
      <c r="I1049">
        <v>161</v>
      </c>
      <c r="J1049">
        <v>14</v>
      </c>
      <c r="K1049">
        <v>5</v>
      </c>
      <c r="L1049">
        <v>419</v>
      </c>
      <c r="M1049">
        <v>1914</v>
      </c>
      <c r="N1049" t="s">
        <v>22</v>
      </c>
      <c r="O1049" t="s">
        <v>21</v>
      </c>
      <c r="P1049" t="s">
        <v>22</v>
      </c>
      <c r="Q1049" t="s">
        <v>21</v>
      </c>
      <c r="R1049" t="s">
        <v>22</v>
      </c>
      <c r="S1049">
        <v>8</v>
      </c>
      <c r="T1049">
        <v>6</v>
      </c>
      <c r="U1049">
        <v>1</v>
      </c>
    </row>
    <row r="1050" spans="1:21" x14ac:dyDescent="0.3">
      <c r="A1050">
        <v>932</v>
      </c>
      <c r="B1050">
        <v>19</v>
      </c>
      <c r="C1050">
        <v>0.5</v>
      </c>
      <c r="D1050" t="s">
        <v>22</v>
      </c>
      <c r="E1050">
        <v>60</v>
      </c>
      <c r="F1050">
        <v>4</v>
      </c>
      <c r="G1050">
        <v>1459</v>
      </c>
      <c r="H1050">
        <v>0.7</v>
      </c>
      <c r="I1050">
        <v>104</v>
      </c>
      <c r="J1050">
        <v>6</v>
      </c>
      <c r="K1050">
        <v>1</v>
      </c>
      <c r="L1050">
        <v>268</v>
      </c>
      <c r="M1050">
        <v>1078</v>
      </c>
      <c r="N1050" t="s">
        <v>21</v>
      </c>
      <c r="O1050" t="s">
        <v>21</v>
      </c>
      <c r="P1050" t="s">
        <v>21</v>
      </c>
      <c r="Q1050" t="s">
        <v>22</v>
      </c>
      <c r="R1050" t="s">
        <v>21</v>
      </c>
      <c r="S1050">
        <v>2</v>
      </c>
      <c r="T1050">
        <v>1</v>
      </c>
      <c r="U1050">
        <v>0</v>
      </c>
    </row>
    <row r="1051" spans="1:21" x14ac:dyDescent="0.3">
      <c r="A1051">
        <v>840</v>
      </c>
      <c r="B1051">
        <v>6</v>
      </c>
      <c r="C1051">
        <v>1.2</v>
      </c>
      <c r="D1051" t="s">
        <v>21</v>
      </c>
      <c r="E1051">
        <v>15</v>
      </c>
      <c r="F1051">
        <v>6</v>
      </c>
      <c r="G1051">
        <v>2636</v>
      </c>
      <c r="H1051">
        <v>0.3</v>
      </c>
      <c r="I1051">
        <v>178</v>
      </c>
      <c r="J1051">
        <v>12</v>
      </c>
      <c r="K1051">
        <v>2</v>
      </c>
      <c r="L1051">
        <v>526</v>
      </c>
      <c r="M1051">
        <v>1728</v>
      </c>
      <c r="N1051" t="s">
        <v>21</v>
      </c>
      <c r="O1051" t="s">
        <v>21</v>
      </c>
      <c r="P1051" t="s">
        <v>21</v>
      </c>
      <c r="Q1051" t="s">
        <v>22</v>
      </c>
      <c r="R1051" t="s">
        <v>22</v>
      </c>
      <c r="S1051">
        <v>8</v>
      </c>
      <c r="T1051">
        <v>5</v>
      </c>
      <c r="U1051">
        <v>2</v>
      </c>
    </row>
    <row r="1052" spans="1:21" x14ac:dyDescent="0.3">
      <c r="A1052">
        <v>1589</v>
      </c>
      <c r="B1052">
        <v>16</v>
      </c>
      <c r="C1052">
        <v>2.5</v>
      </c>
      <c r="D1052" t="s">
        <v>22</v>
      </c>
      <c r="E1052">
        <v>51</v>
      </c>
      <c r="F1052">
        <v>1</v>
      </c>
      <c r="G1052">
        <v>2612</v>
      </c>
      <c r="H1052">
        <v>0.8</v>
      </c>
      <c r="I1052">
        <v>195</v>
      </c>
      <c r="J1052">
        <v>8</v>
      </c>
      <c r="K1052">
        <v>2</v>
      </c>
      <c r="L1052">
        <v>810</v>
      </c>
      <c r="M1052">
        <v>1743</v>
      </c>
      <c r="N1052" t="s">
        <v>22</v>
      </c>
      <c r="O1052" t="s">
        <v>21</v>
      </c>
      <c r="P1052" t="s">
        <v>21</v>
      </c>
      <c r="Q1052" t="s">
        <v>22</v>
      </c>
      <c r="R1052" t="s">
        <v>22</v>
      </c>
      <c r="S1052">
        <v>18</v>
      </c>
      <c r="T1052">
        <v>5</v>
      </c>
      <c r="U1052">
        <v>2</v>
      </c>
    </row>
    <row r="1053" spans="1:21" x14ac:dyDescent="0.3">
      <c r="A1053">
        <v>759</v>
      </c>
      <c r="B1053">
        <v>2</v>
      </c>
      <c r="C1053">
        <v>2.5</v>
      </c>
      <c r="D1053" t="s">
        <v>22</v>
      </c>
      <c r="E1053">
        <v>39</v>
      </c>
      <c r="F1053">
        <v>2</v>
      </c>
      <c r="G1053">
        <v>968</v>
      </c>
      <c r="H1053">
        <v>0.3</v>
      </c>
      <c r="I1053">
        <v>162</v>
      </c>
      <c r="J1053">
        <v>6</v>
      </c>
      <c r="K1053">
        <v>2</v>
      </c>
      <c r="L1053">
        <v>110</v>
      </c>
      <c r="M1053">
        <v>1317</v>
      </c>
      <c r="N1053" t="s">
        <v>22</v>
      </c>
      <c r="O1053" t="s">
        <v>21</v>
      </c>
      <c r="P1053" t="s">
        <v>21</v>
      </c>
      <c r="Q1053" t="s">
        <v>22</v>
      </c>
      <c r="R1053" t="s">
        <v>22</v>
      </c>
      <c r="S1053">
        <v>8</v>
      </c>
      <c r="T1053">
        <v>3</v>
      </c>
      <c r="U1053">
        <v>0</v>
      </c>
    </row>
    <row r="1054" spans="1:21" x14ac:dyDescent="0.3">
      <c r="A1054">
        <v>579</v>
      </c>
      <c r="B1054">
        <v>11</v>
      </c>
      <c r="C1054">
        <v>2.5</v>
      </c>
      <c r="D1054" t="s">
        <v>22</v>
      </c>
      <c r="E1054">
        <v>7</v>
      </c>
      <c r="F1054">
        <v>8</v>
      </c>
      <c r="G1054">
        <v>2908</v>
      </c>
      <c r="H1054">
        <v>1</v>
      </c>
      <c r="I1054">
        <v>89</v>
      </c>
      <c r="J1054">
        <v>12</v>
      </c>
      <c r="K1054">
        <v>4</v>
      </c>
      <c r="L1054">
        <v>808</v>
      </c>
      <c r="M1054">
        <v>1517</v>
      </c>
      <c r="N1054" t="s">
        <v>22</v>
      </c>
      <c r="O1054" t="s">
        <v>22</v>
      </c>
      <c r="P1054" t="s">
        <v>22</v>
      </c>
      <c r="Q1054" t="s">
        <v>21</v>
      </c>
      <c r="R1054" t="s">
        <v>21</v>
      </c>
      <c r="S1054">
        <v>10</v>
      </c>
      <c r="T1054">
        <v>3</v>
      </c>
      <c r="U1054">
        <v>2</v>
      </c>
    </row>
    <row r="1055" spans="1:21" x14ac:dyDescent="0.3">
      <c r="A1055">
        <v>1193</v>
      </c>
      <c r="B1055">
        <v>2</v>
      </c>
      <c r="C1055">
        <v>2.2999999999999998</v>
      </c>
      <c r="D1055" t="s">
        <v>22</v>
      </c>
      <c r="E1055">
        <v>20</v>
      </c>
      <c r="F1055">
        <v>7</v>
      </c>
      <c r="G1055">
        <v>1958</v>
      </c>
      <c r="H1055">
        <v>1</v>
      </c>
      <c r="I1055">
        <v>158</v>
      </c>
      <c r="J1055">
        <v>7</v>
      </c>
      <c r="K1055">
        <v>5</v>
      </c>
      <c r="L1055">
        <v>1442</v>
      </c>
      <c r="M1055">
        <v>1904</v>
      </c>
      <c r="N1055" t="s">
        <v>22</v>
      </c>
      <c r="O1055" t="s">
        <v>21</v>
      </c>
      <c r="P1055" t="s">
        <v>22</v>
      </c>
      <c r="Q1055" t="s">
        <v>22</v>
      </c>
      <c r="R1055" t="s">
        <v>21</v>
      </c>
      <c r="S1055">
        <v>13</v>
      </c>
      <c r="T1055">
        <v>7</v>
      </c>
      <c r="U1055">
        <v>2</v>
      </c>
    </row>
    <row r="1056" spans="1:21" x14ac:dyDescent="0.3">
      <c r="A1056">
        <v>1588</v>
      </c>
      <c r="B1056">
        <v>17</v>
      </c>
      <c r="C1056">
        <v>0.5</v>
      </c>
      <c r="D1056" t="s">
        <v>22</v>
      </c>
      <c r="E1056">
        <v>61</v>
      </c>
      <c r="F1056">
        <v>1</v>
      </c>
      <c r="G1056">
        <v>3272</v>
      </c>
      <c r="H1056">
        <v>0.8</v>
      </c>
      <c r="I1056">
        <v>159</v>
      </c>
      <c r="J1056">
        <v>18</v>
      </c>
      <c r="K1056">
        <v>0</v>
      </c>
      <c r="L1056">
        <v>1064</v>
      </c>
      <c r="M1056">
        <v>1594</v>
      </c>
      <c r="N1056" t="s">
        <v>21</v>
      </c>
      <c r="O1056" t="s">
        <v>21</v>
      </c>
      <c r="P1056" t="s">
        <v>21</v>
      </c>
      <c r="Q1056" t="s">
        <v>22</v>
      </c>
      <c r="R1056" t="s">
        <v>22</v>
      </c>
      <c r="S1056">
        <v>13</v>
      </c>
      <c r="T1056">
        <v>0</v>
      </c>
      <c r="U1056">
        <v>3</v>
      </c>
    </row>
    <row r="1057" spans="1:21" x14ac:dyDescent="0.3">
      <c r="A1057">
        <v>1271</v>
      </c>
      <c r="B1057">
        <v>14</v>
      </c>
      <c r="C1057">
        <v>0.5</v>
      </c>
      <c r="D1057" t="s">
        <v>22</v>
      </c>
      <c r="E1057">
        <v>32</v>
      </c>
      <c r="F1057">
        <v>7</v>
      </c>
      <c r="G1057">
        <v>445</v>
      </c>
      <c r="H1057">
        <v>0.1</v>
      </c>
      <c r="I1057">
        <v>113</v>
      </c>
      <c r="J1057">
        <v>15</v>
      </c>
      <c r="K1057">
        <v>14</v>
      </c>
      <c r="L1057">
        <v>1350</v>
      </c>
      <c r="M1057">
        <v>1949</v>
      </c>
      <c r="N1057" t="s">
        <v>22</v>
      </c>
      <c r="O1057" t="s">
        <v>22</v>
      </c>
      <c r="P1057" t="s">
        <v>22</v>
      </c>
      <c r="Q1057" t="s">
        <v>21</v>
      </c>
      <c r="R1057" t="s">
        <v>21</v>
      </c>
      <c r="S1057">
        <v>15</v>
      </c>
      <c r="T1057">
        <v>12</v>
      </c>
      <c r="U1057">
        <v>0</v>
      </c>
    </row>
    <row r="1058" spans="1:21" x14ac:dyDescent="0.3">
      <c r="A1058">
        <v>902</v>
      </c>
      <c r="B1058">
        <v>15</v>
      </c>
      <c r="C1058">
        <v>0.6</v>
      </c>
      <c r="D1058" t="s">
        <v>21</v>
      </c>
      <c r="E1058">
        <v>63</v>
      </c>
      <c r="F1058">
        <v>5</v>
      </c>
      <c r="G1058">
        <v>3654</v>
      </c>
      <c r="H1058">
        <v>0.7</v>
      </c>
      <c r="I1058">
        <v>122</v>
      </c>
      <c r="J1058">
        <v>18</v>
      </c>
      <c r="K1058">
        <v>8</v>
      </c>
      <c r="L1058">
        <v>364</v>
      </c>
      <c r="M1058">
        <v>1360</v>
      </c>
      <c r="N1058" t="s">
        <v>21</v>
      </c>
      <c r="O1058" t="s">
        <v>22</v>
      </c>
      <c r="P1058" t="s">
        <v>22</v>
      </c>
      <c r="Q1058" t="s">
        <v>21</v>
      </c>
      <c r="R1058" t="s">
        <v>21</v>
      </c>
      <c r="S1058">
        <v>14</v>
      </c>
      <c r="T1058">
        <v>0</v>
      </c>
      <c r="U1058">
        <v>3</v>
      </c>
    </row>
    <row r="1059" spans="1:21" x14ac:dyDescent="0.3">
      <c r="A1059">
        <v>1733</v>
      </c>
      <c r="B1059">
        <v>9</v>
      </c>
      <c r="C1059">
        <v>2.8</v>
      </c>
      <c r="D1059" t="s">
        <v>22</v>
      </c>
      <c r="E1059">
        <v>36</v>
      </c>
      <c r="F1059">
        <v>6</v>
      </c>
      <c r="G1059">
        <v>3576</v>
      </c>
      <c r="H1059">
        <v>1</v>
      </c>
      <c r="I1059">
        <v>119</v>
      </c>
      <c r="J1059">
        <v>17</v>
      </c>
      <c r="K1059">
        <v>16</v>
      </c>
      <c r="L1059">
        <v>357</v>
      </c>
      <c r="M1059">
        <v>527</v>
      </c>
      <c r="N1059" t="s">
        <v>22</v>
      </c>
      <c r="O1059" t="s">
        <v>21</v>
      </c>
      <c r="P1059" t="s">
        <v>21</v>
      </c>
      <c r="Q1059" t="s">
        <v>22</v>
      </c>
      <c r="R1059" t="s">
        <v>21</v>
      </c>
      <c r="S1059">
        <v>20</v>
      </c>
      <c r="T1059">
        <v>3</v>
      </c>
      <c r="U1059">
        <v>3</v>
      </c>
    </row>
    <row r="1060" spans="1:21" x14ac:dyDescent="0.3">
      <c r="A1060">
        <v>1095</v>
      </c>
      <c r="B1060">
        <v>8</v>
      </c>
      <c r="C1060">
        <v>2.6</v>
      </c>
      <c r="D1060" t="s">
        <v>21</v>
      </c>
      <c r="E1060">
        <v>44</v>
      </c>
      <c r="F1060">
        <v>4</v>
      </c>
      <c r="G1060">
        <v>3209</v>
      </c>
      <c r="H1060">
        <v>0.7</v>
      </c>
      <c r="I1060">
        <v>103</v>
      </c>
      <c r="J1060">
        <v>13</v>
      </c>
      <c r="K1060">
        <v>11</v>
      </c>
      <c r="L1060">
        <v>838</v>
      </c>
      <c r="M1060">
        <v>1066</v>
      </c>
      <c r="N1060" t="s">
        <v>21</v>
      </c>
      <c r="O1060" t="s">
        <v>21</v>
      </c>
      <c r="P1060" t="s">
        <v>21</v>
      </c>
      <c r="Q1060" t="s">
        <v>21</v>
      </c>
      <c r="R1060" t="s">
        <v>21</v>
      </c>
      <c r="S1060">
        <v>5</v>
      </c>
      <c r="T1060">
        <v>0</v>
      </c>
      <c r="U1060">
        <v>3</v>
      </c>
    </row>
    <row r="1061" spans="1:21" x14ac:dyDescent="0.3">
      <c r="A1061">
        <v>636</v>
      </c>
      <c r="B1061">
        <v>3</v>
      </c>
      <c r="C1061">
        <v>0.5</v>
      </c>
      <c r="D1061" t="s">
        <v>22</v>
      </c>
      <c r="E1061">
        <v>28</v>
      </c>
      <c r="F1061">
        <v>2</v>
      </c>
      <c r="G1061">
        <v>2927</v>
      </c>
      <c r="H1061">
        <v>0.9</v>
      </c>
      <c r="I1061">
        <v>152</v>
      </c>
      <c r="J1061">
        <v>15</v>
      </c>
      <c r="K1061">
        <v>6</v>
      </c>
      <c r="L1061">
        <v>148</v>
      </c>
      <c r="M1061">
        <v>742</v>
      </c>
      <c r="N1061" t="s">
        <v>22</v>
      </c>
      <c r="O1061" t="s">
        <v>21</v>
      </c>
      <c r="P1061" t="s">
        <v>21</v>
      </c>
      <c r="Q1061" t="s">
        <v>22</v>
      </c>
      <c r="R1061" t="s">
        <v>22</v>
      </c>
      <c r="S1061">
        <v>15</v>
      </c>
      <c r="T1061">
        <v>8</v>
      </c>
      <c r="U1061">
        <v>2</v>
      </c>
    </row>
    <row r="1062" spans="1:21" x14ac:dyDescent="0.3">
      <c r="A1062">
        <v>768</v>
      </c>
      <c r="B1062">
        <v>16</v>
      </c>
      <c r="C1062">
        <v>0.9</v>
      </c>
      <c r="D1062" t="s">
        <v>22</v>
      </c>
      <c r="E1062">
        <v>56</v>
      </c>
      <c r="F1062">
        <v>1</v>
      </c>
      <c r="G1062">
        <v>952</v>
      </c>
      <c r="H1062">
        <v>0.1</v>
      </c>
      <c r="I1062">
        <v>113</v>
      </c>
      <c r="J1062">
        <v>19</v>
      </c>
      <c r="K1062">
        <v>3</v>
      </c>
      <c r="L1062">
        <v>418</v>
      </c>
      <c r="M1062">
        <v>515</v>
      </c>
      <c r="N1062" t="s">
        <v>22</v>
      </c>
      <c r="O1062" t="s">
        <v>21</v>
      </c>
      <c r="P1062" t="s">
        <v>21</v>
      </c>
      <c r="Q1062" t="s">
        <v>21</v>
      </c>
      <c r="R1062" t="s">
        <v>21</v>
      </c>
      <c r="S1062">
        <v>20</v>
      </c>
      <c r="T1062">
        <v>16</v>
      </c>
      <c r="U1062">
        <v>0</v>
      </c>
    </row>
    <row r="1063" spans="1:21" x14ac:dyDescent="0.3">
      <c r="A1063">
        <v>880</v>
      </c>
      <c r="B1063">
        <v>6</v>
      </c>
      <c r="C1063">
        <v>2</v>
      </c>
      <c r="D1063" t="s">
        <v>21</v>
      </c>
      <c r="E1063">
        <v>50</v>
      </c>
      <c r="F1063">
        <v>7</v>
      </c>
      <c r="G1063">
        <v>827</v>
      </c>
      <c r="H1063">
        <v>0.5</v>
      </c>
      <c r="I1063">
        <v>194</v>
      </c>
      <c r="J1063">
        <v>15</v>
      </c>
      <c r="K1063">
        <v>9</v>
      </c>
      <c r="L1063">
        <v>1116</v>
      </c>
      <c r="M1063">
        <v>1381</v>
      </c>
      <c r="N1063" t="s">
        <v>22</v>
      </c>
      <c r="O1063" t="s">
        <v>21</v>
      </c>
      <c r="P1063" t="s">
        <v>21</v>
      </c>
      <c r="Q1063" t="s">
        <v>21</v>
      </c>
      <c r="R1063" t="s">
        <v>22</v>
      </c>
      <c r="S1063">
        <v>3</v>
      </c>
      <c r="T1063">
        <v>1</v>
      </c>
      <c r="U1063">
        <v>0</v>
      </c>
    </row>
    <row r="1064" spans="1:21" x14ac:dyDescent="0.3">
      <c r="A1064">
        <v>1991</v>
      </c>
      <c r="B1064">
        <v>17</v>
      </c>
      <c r="C1064">
        <v>2.8</v>
      </c>
      <c r="D1064" t="s">
        <v>22</v>
      </c>
      <c r="E1064">
        <v>15</v>
      </c>
      <c r="F1064">
        <v>1</v>
      </c>
      <c r="G1064">
        <v>1861</v>
      </c>
      <c r="H1064">
        <v>0.1</v>
      </c>
      <c r="I1064">
        <v>181</v>
      </c>
      <c r="J1064">
        <v>8</v>
      </c>
      <c r="K1064">
        <v>5</v>
      </c>
      <c r="L1064">
        <v>298</v>
      </c>
      <c r="M1064">
        <v>1037</v>
      </c>
      <c r="N1064" t="s">
        <v>21</v>
      </c>
      <c r="O1064" t="s">
        <v>21</v>
      </c>
      <c r="P1064" t="s">
        <v>21</v>
      </c>
      <c r="Q1064" t="s">
        <v>21</v>
      </c>
      <c r="R1064" t="s">
        <v>22</v>
      </c>
      <c r="S1064">
        <v>13</v>
      </c>
      <c r="T1064">
        <v>3</v>
      </c>
      <c r="U1064">
        <v>1</v>
      </c>
    </row>
    <row r="1065" spans="1:21" x14ac:dyDescent="0.3">
      <c r="A1065">
        <v>1671</v>
      </c>
      <c r="B1065">
        <v>7</v>
      </c>
      <c r="C1065">
        <v>0.6</v>
      </c>
      <c r="D1065" t="s">
        <v>21</v>
      </c>
      <c r="E1065">
        <v>61</v>
      </c>
      <c r="F1065">
        <v>2</v>
      </c>
      <c r="G1065">
        <v>2336</v>
      </c>
      <c r="H1065">
        <v>0.1</v>
      </c>
      <c r="I1065">
        <v>129</v>
      </c>
      <c r="J1065">
        <v>10</v>
      </c>
      <c r="K1065">
        <v>4</v>
      </c>
      <c r="L1065">
        <v>263</v>
      </c>
      <c r="M1065">
        <v>848</v>
      </c>
      <c r="N1065" t="s">
        <v>22</v>
      </c>
      <c r="O1065" t="s">
        <v>21</v>
      </c>
      <c r="P1065" t="s">
        <v>21</v>
      </c>
      <c r="Q1065" t="s">
        <v>22</v>
      </c>
      <c r="R1065" t="s">
        <v>22</v>
      </c>
      <c r="S1065">
        <v>11</v>
      </c>
      <c r="T1065">
        <v>7</v>
      </c>
      <c r="U1065">
        <v>2</v>
      </c>
    </row>
    <row r="1066" spans="1:21" x14ac:dyDescent="0.3">
      <c r="A1066">
        <v>1373</v>
      </c>
      <c r="B1066">
        <v>7</v>
      </c>
      <c r="C1066">
        <v>1.9</v>
      </c>
      <c r="D1066" t="s">
        <v>21</v>
      </c>
      <c r="E1066">
        <v>29</v>
      </c>
      <c r="F1066">
        <v>6</v>
      </c>
      <c r="G1066">
        <v>2752</v>
      </c>
      <c r="H1066">
        <v>0.9</v>
      </c>
      <c r="I1066">
        <v>141</v>
      </c>
      <c r="J1066">
        <v>15</v>
      </c>
      <c r="K1066">
        <v>2</v>
      </c>
      <c r="L1066">
        <v>1220</v>
      </c>
      <c r="M1066">
        <v>1348</v>
      </c>
      <c r="N1066" t="s">
        <v>21</v>
      </c>
      <c r="O1066" t="s">
        <v>21</v>
      </c>
      <c r="P1066" t="s">
        <v>21</v>
      </c>
      <c r="Q1066" t="s">
        <v>21</v>
      </c>
      <c r="R1066" t="s">
        <v>21</v>
      </c>
      <c r="S1066">
        <v>12</v>
      </c>
      <c r="T1066">
        <v>1</v>
      </c>
      <c r="U1066">
        <v>3</v>
      </c>
    </row>
    <row r="1067" spans="1:21" x14ac:dyDescent="0.3">
      <c r="A1067">
        <v>1748</v>
      </c>
      <c r="B1067">
        <v>9</v>
      </c>
      <c r="C1067">
        <v>0.5</v>
      </c>
      <c r="D1067" t="s">
        <v>21</v>
      </c>
      <c r="E1067">
        <v>53</v>
      </c>
      <c r="F1067">
        <v>4</v>
      </c>
      <c r="G1067">
        <v>2633</v>
      </c>
      <c r="H1067">
        <v>0.5</v>
      </c>
      <c r="I1067">
        <v>114</v>
      </c>
      <c r="J1067">
        <v>16</v>
      </c>
      <c r="K1067">
        <v>0</v>
      </c>
      <c r="L1067">
        <v>718</v>
      </c>
      <c r="M1067">
        <v>1109</v>
      </c>
      <c r="N1067" t="s">
        <v>22</v>
      </c>
      <c r="O1067" t="s">
        <v>21</v>
      </c>
      <c r="P1067" t="s">
        <v>21</v>
      </c>
      <c r="Q1067" t="s">
        <v>22</v>
      </c>
      <c r="R1067" t="s">
        <v>21</v>
      </c>
      <c r="S1067">
        <v>20</v>
      </c>
      <c r="T1067">
        <v>11</v>
      </c>
      <c r="U1067">
        <v>2</v>
      </c>
    </row>
    <row r="1068" spans="1:21" x14ac:dyDescent="0.3">
      <c r="A1068">
        <v>571</v>
      </c>
      <c r="B1068">
        <v>11</v>
      </c>
      <c r="C1068">
        <v>2</v>
      </c>
      <c r="D1068" t="s">
        <v>21</v>
      </c>
      <c r="E1068">
        <v>58</v>
      </c>
      <c r="F1068">
        <v>6</v>
      </c>
      <c r="G1068">
        <v>555</v>
      </c>
      <c r="H1068">
        <v>0.6</v>
      </c>
      <c r="I1068">
        <v>101</v>
      </c>
      <c r="J1068">
        <v>19</v>
      </c>
      <c r="K1068">
        <v>10</v>
      </c>
      <c r="L1068">
        <v>31</v>
      </c>
      <c r="M1068">
        <v>1536</v>
      </c>
      <c r="N1068" t="s">
        <v>22</v>
      </c>
      <c r="O1068" t="s">
        <v>21</v>
      </c>
      <c r="P1068" t="s">
        <v>21</v>
      </c>
      <c r="Q1068" t="s">
        <v>21</v>
      </c>
      <c r="R1068" t="s">
        <v>21</v>
      </c>
      <c r="S1068">
        <v>11</v>
      </c>
      <c r="T1068">
        <v>5</v>
      </c>
      <c r="U1068">
        <v>0</v>
      </c>
    </row>
    <row r="1069" spans="1:21" x14ac:dyDescent="0.3">
      <c r="A1069">
        <v>1834</v>
      </c>
      <c r="B1069">
        <v>16</v>
      </c>
      <c r="C1069">
        <v>2.1</v>
      </c>
      <c r="D1069" t="s">
        <v>22</v>
      </c>
      <c r="E1069">
        <v>40</v>
      </c>
      <c r="F1069">
        <v>4</v>
      </c>
      <c r="G1069">
        <v>3692</v>
      </c>
      <c r="H1069">
        <v>0.1</v>
      </c>
      <c r="I1069">
        <v>99</v>
      </c>
      <c r="J1069">
        <v>13</v>
      </c>
      <c r="K1069">
        <v>0</v>
      </c>
      <c r="L1069">
        <v>0</v>
      </c>
      <c r="M1069">
        <v>1987</v>
      </c>
      <c r="N1069" t="s">
        <v>21</v>
      </c>
      <c r="O1069" t="s">
        <v>21</v>
      </c>
      <c r="P1069" t="s">
        <v>21</v>
      </c>
      <c r="Q1069" t="s">
        <v>22</v>
      </c>
      <c r="R1069" t="s">
        <v>22</v>
      </c>
      <c r="S1069">
        <v>11</v>
      </c>
      <c r="T1069">
        <v>7</v>
      </c>
      <c r="U1069">
        <v>3</v>
      </c>
    </row>
    <row r="1070" spans="1:21" x14ac:dyDescent="0.3">
      <c r="A1070">
        <v>1043</v>
      </c>
      <c r="B1070">
        <v>6</v>
      </c>
      <c r="C1070">
        <v>0.5</v>
      </c>
      <c r="D1070" t="s">
        <v>22</v>
      </c>
      <c r="E1070">
        <v>42</v>
      </c>
      <c r="F1070">
        <v>3</v>
      </c>
      <c r="G1070">
        <v>912</v>
      </c>
      <c r="H1070">
        <v>0.1</v>
      </c>
      <c r="I1070">
        <v>111</v>
      </c>
      <c r="J1070">
        <v>16</v>
      </c>
      <c r="K1070">
        <v>9</v>
      </c>
      <c r="L1070">
        <v>716</v>
      </c>
      <c r="M1070">
        <v>1626</v>
      </c>
      <c r="N1070" t="s">
        <v>21</v>
      </c>
      <c r="O1070" t="s">
        <v>22</v>
      </c>
      <c r="P1070" t="s">
        <v>22</v>
      </c>
      <c r="Q1070" t="s">
        <v>22</v>
      </c>
      <c r="R1070" t="s">
        <v>21</v>
      </c>
      <c r="S1070">
        <v>8</v>
      </c>
      <c r="T1070">
        <v>7</v>
      </c>
      <c r="U1070">
        <v>0</v>
      </c>
    </row>
    <row r="1071" spans="1:21" x14ac:dyDescent="0.3">
      <c r="A1071">
        <v>772</v>
      </c>
      <c r="B1071">
        <v>4</v>
      </c>
      <c r="C1071">
        <v>2.4</v>
      </c>
      <c r="D1071" t="s">
        <v>21</v>
      </c>
      <c r="E1071">
        <v>10</v>
      </c>
      <c r="F1071">
        <v>4</v>
      </c>
      <c r="G1071">
        <v>3242</v>
      </c>
      <c r="H1071">
        <v>0.5</v>
      </c>
      <c r="I1071">
        <v>80</v>
      </c>
      <c r="J1071">
        <v>18</v>
      </c>
      <c r="K1071">
        <v>11</v>
      </c>
      <c r="L1071">
        <v>1242</v>
      </c>
      <c r="M1071">
        <v>1712</v>
      </c>
      <c r="N1071" t="s">
        <v>21</v>
      </c>
      <c r="O1071" t="s">
        <v>21</v>
      </c>
      <c r="P1071" t="s">
        <v>21</v>
      </c>
      <c r="Q1071" t="s">
        <v>22</v>
      </c>
      <c r="R1071" t="s">
        <v>21</v>
      </c>
      <c r="S1071">
        <v>2</v>
      </c>
      <c r="T1071">
        <v>1</v>
      </c>
      <c r="U1071">
        <v>3</v>
      </c>
    </row>
    <row r="1072" spans="1:21" x14ac:dyDescent="0.3">
      <c r="A1072">
        <v>1362</v>
      </c>
      <c r="B1072">
        <v>5</v>
      </c>
      <c r="C1072">
        <v>2.9</v>
      </c>
      <c r="D1072" t="s">
        <v>22</v>
      </c>
      <c r="E1072">
        <v>47</v>
      </c>
      <c r="F1072">
        <v>6</v>
      </c>
      <c r="G1072">
        <v>3629</v>
      </c>
      <c r="H1072">
        <v>0.5</v>
      </c>
      <c r="I1072">
        <v>186</v>
      </c>
      <c r="J1072">
        <v>19</v>
      </c>
      <c r="K1072">
        <v>17</v>
      </c>
      <c r="L1072">
        <v>600</v>
      </c>
      <c r="M1072">
        <v>1042</v>
      </c>
      <c r="N1072" t="s">
        <v>21</v>
      </c>
      <c r="O1072" t="s">
        <v>22</v>
      </c>
      <c r="P1072" t="s">
        <v>22</v>
      </c>
      <c r="Q1072" t="s">
        <v>21</v>
      </c>
      <c r="R1072" t="s">
        <v>21</v>
      </c>
      <c r="S1072">
        <v>4</v>
      </c>
      <c r="T1072">
        <v>0</v>
      </c>
      <c r="U1072">
        <v>3</v>
      </c>
    </row>
    <row r="1073" spans="1:21" x14ac:dyDescent="0.3">
      <c r="A1073">
        <v>1260</v>
      </c>
      <c r="B1073">
        <v>10</v>
      </c>
      <c r="C1073">
        <v>2</v>
      </c>
      <c r="D1073" t="s">
        <v>21</v>
      </c>
      <c r="E1073">
        <v>23</v>
      </c>
      <c r="F1073">
        <v>7</v>
      </c>
      <c r="G1073">
        <v>2208</v>
      </c>
      <c r="H1073">
        <v>0.2</v>
      </c>
      <c r="I1073">
        <v>123</v>
      </c>
      <c r="J1073">
        <v>12</v>
      </c>
      <c r="K1073">
        <v>11</v>
      </c>
      <c r="L1073">
        <v>905</v>
      </c>
      <c r="M1073">
        <v>1313</v>
      </c>
      <c r="N1073" t="s">
        <v>22</v>
      </c>
      <c r="O1073" t="s">
        <v>21</v>
      </c>
      <c r="P1073" t="s">
        <v>21</v>
      </c>
      <c r="Q1073" t="s">
        <v>21</v>
      </c>
      <c r="R1073" t="s">
        <v>21</v>
      </c>
      <c r="S1073">
        <v>10</v>
      </c>
      <c r="T1073">
        <v>2</v>
      </c>
      <c r="U1073">
        <v>2</v>
      </c>
    </row>
    <row r="1074" spans="1:21" x14ac:dyDescent="0.3">
      <c r="A1074">
        <v>1726</v>
      </c>
      <c r="B1074">
        <v>13</v>
      </c>
      <c r="C1074">
        <v>0.9</v>
      </c>
      <c r="D1074" t="s">
        <v>21</v>
      </c>
      <c r="E1074">
        <v>51</v>
      </c>
      <c r="F1074">
        <v>4</v>
      </c>
      <c r="G1074">
        <v>2239</v>
      </c>
      <c r="H1074">
        <v>0.6</v>
      </c>
      <c r="I1074">
        <v>193</v>
      </c>
      <c r="J1074">
        <v>13</v>
      </c>
      <c r="K1074">
        <v>9</v>
      </c>
      <c r="L1074">
        <v>379</v>
      </c>
      <c r="M1074">
        <v>1223</v>
      </c>
      <c r="N1074" t="s">
        <v>22</v>
      </c>
      <c r="O1074" t="s">
        <v>21</v>
      </c>
      <c r="P1074" t="s">
        <v>22</v>
      </c>
      <c r="Q1074" t="s">
        <v>21</v>
      </c>
      <c r="R1074" t="s">
        <v>21</v>
      </c>
      <c r="S1074">
        <v>3</v>
      </c>
      <c r="T1074">
        <v>2</v>
      </c>
      <c r="U1074">
        <v>2</v>
      </c>
    </row>
    <row r="1075" spans="1:21" x14ac:dyDescent="0.3">
      <c r="A1075">
        <v>586</v>
      </c>
      <c r="B1075">
        <v>11</v>
      </c>
      <c r="C1075">
        <v>0.5</v>
      </c>
      <c r="D1075" t="s">
        <v>21</v>
      </c>
      <c r="E1075">
        <v>57</v>
      </c>
      <c r="F1075">
        <v>2</v>
      </c>
      <c r="G1075">
        <v>3646</v>
      </c>
      <c r="H1075">
        <v>0.3</v>
      </c>
      <c r="I1075">
        <v>188</v>
      </c>
      <c r="J1075">
        <v>15</v>
      </c>
      <c r="K1075">
        <v>4</v>
      </c>
      <c r="L1075">
        <v>1226</v>
      </c>
      <c r="M1075">
        <v>1389</v>
      </c>
      <c r="N1075" t="s">
        <v>21</v>
      </c>
      <c r="O1075" t="s">
        <v>21</v>
      </c>
      <c r="P1075" t="s">
        <v>22</v>
      </c>
      <c r="Q1075" t="s">
        <v>21</v>
      </c>
      <c r="R1075" t="s">
        <v>22</v>
      </c>
      <c r="S1075">
        <v>5</v>
      </c>
      <c r="T1075">
        <v>1</v>
      </c>
      <c r="U1075">
        <v>3</v>
      </c>
    </row>
    <row r="1076" spans="1:21" x14ac:dyDescent="0.3">
      <c r="A1076">
        <v>972</v>
      </c>
      <c r="B1076">
        <v>19</v>
      </c>
      <c r="C1076">
        <v>2.7</v>
      </c>
      <c r="D1076" t="s">
        <v>21</v>
      </c>
      <c r="E1076">
        <v>5</v>
      </c>
      <c r="F1076">
        <v>4</v>
      </c>
      <c r="G1076">
        <v>3035</v>
      </c>
      <c r="H1076">
        <v>1</v>
      </c>
      <c r="I1076">
        <v>126</v>
      </c>
      <c r="J1076">
        <v>12</v>
      </c>
      <c r="K1076">
        <v>7</v>
      </c>
      <c r="L1076">
        <v>687</v>
      </c>
      <c r="M1076">
        <v>816</v>
      </c>
      <c r="N1076" t="s">
        <v>22</v>
      </c>
      <c r="O1076" t="s">
        <v>21</v>
      </c>
      <c r="P1076" t="s">
        <v>22</v>
      </c>
      <c r="Q1076" t="s">
        <v>21</v>
      </c>
      <c r="R1076" t="s">
        <v>21</v>
      </c>
      <c r="S1076">
        <v>2</v>
      </c>
      <c r="T1076">
        <v>1</v>
      </c>
      <c r="U1076">
        <v>2</v>
      </c>
    </row>
    <row r="1077" spans="1:21" x14ac:dyDescent="0.3">
      <c r="A1077">
        <v>560</v>
      </c>
      <c r="B1077">
        <v>11</v>
      </c>
      <c r="C1077">
        <v>0.5</v>
      </c>
      <c r="D1077" t="s">
        <v>21</v>
      </c>
      <c r="E1077">
        <v>50</v>
      </c>
      <c r="F1077">
        <v>2</v>
      </c>
      <c r="G1077">
        <v>2150</v>
      </c>
      <c r="H1077">
        <v>0.3</v>
      </c>
      <c r="I1077">
        <v>159</v>
      </c>
      <c r="J1077">
        <v>18</v>
      </c>
      <c r="K1077">
        <v>12</v>
      </c>
      <c r="L1077">
        <v>1448</v>
      </c>
      <c r="M1077">
        <v>1613</v>
      </c>
      <c r="N1077" t="s">
        <v>21</v>
      </c>
      <c r="O1077" t="s">
        <v>21</v>
      </c>
      <c r="P1077" t="s">
        <v>22</v>
      </c>
      <c r="Q1077" t="s">
        <v>22</v>
      </c>
      <c r="R1077" t="s">
        <v>22</v>
      </c>
      <c r="S1077">
        <v>20</v>
      </c>
      <c r="T1077">
        <v>15</v>
      </c>
      <c r="U1077">
        <v>2</v>
      </c>
    </row>
    <row r="1078" spans="1:21" x14ac:dyDescent="0.3">
      <c r="A1078">
        <v>1266</v>
      </c>
      <c r="B1078">
        <v>18</v>
      </c>
      <c r="C1078">
        <v>0.5</v>
      </c>
      <c r="D1078" t="s">
        <v>22</v>
      </c>
      <c r="E1078">
        <v>5</v>
      </c>
      <c r="F1078">
        <v>6</v>
      </c>
      <c r="G1078">
        <v>1687</v>
      </c>
      <c r="H1078">
        <v>0.1</v>
      </c>
      <c r="I1078">
        <v>95</v>
      </c>
      <c r="J1078">
        <v>11</v>
      </c>
      <c r="K1078">
        <v>0</v>
      </c>
      <c r="L1078">
        <v>1365</v>
      </c>
      <c r="M1078">
        <v>1698</v>
      </c>
      <c r="N1078" t="s">
        <v>22</v>
      </c>
      <c r="O1078" t="s">
        <v>21</v>
      </c>
      <c r="P1078" t="s">
        <v>21</v>
      </c>
      <c r="Q1078" t="s">
        <v>22</v>
      </c>
      <c r="R1078" t="s">
        <v>22</v>
      </c>
      <c r="S1078">
        <v>9</v>
      </c>
      <c r="T1078">
        <v>0</v>
      </c>
      <c r="U1078">
        <v>2</v>
      </c>
    </row>
    <row r="1079" spans="1:21" x14ac:dyDescent="0.3">
      <c r="A1079">
        <v>582</v>
      </c>
      <c r="B1079">
        <v>20</v>
      </c>
      <c r="C1079">
        <v>0.5</v>
      </c>
      <c r="D1079" t="s">
        <v>22</v>
      </c>
      <c r="E1079">
        <v>32</v>
      </c>
      <c r="F1079">
        <v>3</v>
      </c>
      <c r="G1079">
        <v>2977</v>
      </c>
      <c r="H1079">
        <v>0.7</v>
      </c>
      <c r="I1079">
        <v>107</v>
      </c>
      <c r="J1079">
        <v>6</v>
      </c>
      <c r="K1079">
        <v>1</v>
      </c>
      <c r="L1079">
        <v>1043</v>
      </c>
      <c r="M1079">
        <v>1702</v>
      </c>
      <c r="N1079" t="s">
        <v>21</v>
      </c>
      <c r="O1079" t="s">
        <v>22</v>
      </c>
      <c r="P1079" t="s">
        <v>22</v>
      </c>
      <c r="Q1079" t="s">
        <v>21</v>
      </c>
      <c r="R1079" t="s">
        <v>22</v>
      </c>
      <c r="S1079">
        <v>11</v>
      </c>
      <c r="T1079">
        <v>8</v>
      </c>
      <c r="U1079">
        <v>2</v>
      </c>
    </row>
    <row r="1080" spans="1:21" x14ac:dyDescent="0.3">
      <c r="A1080">
        <v>1127</v>
      </c>
      <c r="B1080">
        <v>17</v>
      </c>
      <c r="C1080">
        <v>2.9</v>
      </c>
      <c r="D1080" t="s">
        <v>21</v>
      </c>
      <c r="E1080">
        <v>57</v>
      </c>
      <c r="F1080">
        <v>1</v>
      </c>
      <c r="G1080">
        <v>2048</v>
      </c>
      <c r="H1080">
        <v>0.8</v>
      </c>
      <c r="I1080">
        <v>163</v>
      </c>
      <c r="J1080">
        <v>11</v>
      </c>
      <c r="K1080">
        <v>5</v>
      </c>
      <c r="L1080">
        <v>928</v>
      </c>
      <c r="M1080">
        <v>1049</v>
      </c>
      <c r="N1080" t="s">
        <v>21</v>
      </c>
      <c r="O1080" t="s">
        <v>21</v>
      </c>
      <c r="P1080" t="s">
        <v>21</v>
      </c>
      <c r="Q1080" t="s">
        <v>21</v>
      </c>
      <c r="R1080" t="s">
        <v>21</v>
      </c>
      <c r="S1080">
        <v>13</v>
      </c>
      <c r="T1080">
        <v>5</v>
      </c>
      <c r="U1080">
        <v>1</v>
      </c>
    </row>
    <row r="1081" spans="1:21" x14ac:dyDescent="0.3">
      <c r="A1081">
        <v>712</v>
      </c>
      <c r="B1081">
        <v>4</v>
      </c>
      <c r="C1081">
        <v>0.5</v>
      </c>
      <c r="D1081" t="s">
        <v>21</v>
      </c>
      <c r="E1081">
        <v>35</v>
      </c>
      <c r="F1081">
        <v>2</v>
      </c>
      <c r="G1081">
        <v>2190</v>
      </c>
      <c r="H1081">
        <v>0.2</v>
      </c>
      <c r="I1081">
        <v>84</v>
      </c>
      <c r="J1081">
        <v>16</v>
      </c>
      <c r="K1081">
        <v>12</v>
      </c>
      <c r="L1081">
        <v>558</v>
      </c>
      <c r="M1081">
        <v>1208</v>
      </c>
      <c r="N1081" t="s">
        <v>21</v>
      </c>
      <c r="O1081" t="s">
        <v>21</v>
      </c>
      <c r="P1081" t="s">
        <v>21</v>
      </c>
      <c r="Q1081" t="s">
        <v>21</v>
      </c>
      <c r="R1081" t="s">
        <v>21</v>
      </c>
      <c r="S1081">
        <v>10</v>
      </c>
      <c r="T1081">
        <v>3</v>
      </c>
      <c r="U1081">
        <v>1</v>
      </c>
    </row>
    <row r="1082" spans="1:21" x14ac:dyDescent="0.3">
      <c r="A1082">
        <v>875</v>
      </c>
      <c r="B1082">
        <v>15</v>
      </c>
      <c r="C1082">
        <v>0.7</v>
      </c>
      <c r="D1082" t="s">
        <v>21</v>
      </c>
      <c r="E1082">
        <v>30</v>
      </c>
      <c r="F1082">
        <v>8</v>
      </c>
      <c r="G1082">
        <v>702</v>
      </c>
      <c r="H1082">
        <v>0.7</v>
      </c>
      <c r="I1082">
        <v>146</v>
      </c>
      <c r="J1082">
        <v>19</v>
      </c>
      <c r="K1082">
        <v>15</v>
      </c>
      <c r="L1082">
        <v>469</v>
      </c>
      <c r="M1082">
        <v>853</v>
      </c>
      <c r="N1082" t="s">
        <v>21</v>
      </c>
      <c r="O1082" t="s">
        <v>21</v>
      </c>
      <c r="P1082" t="s">
        <v>22</v>
      </c>
      <c r="Q1082" t="s">
        <v>21</v>
      </c>
      <c r="R1082" t="s">
        <v>21</v>
      </c>
      <c r="S1082">
        <v>8</v>
      </c>
      <c r="T1082">
        <v>1</v>
      </c>
      <c r="U1082">
        <v>0</v>
      </c>
    </row>
    <row r="1083" spans="1:21" x14ac:dyDescent="0.3">
      <c r="A1083">
        <v>771</v>
      </c>
      <c r="B1083">
        <v>6</v>
      </c>
      <c r="C1083">
        <v>2.9</v>
      </c>
      <c r="D1083" t="s">
        <v>22</v>
      </c>
      <c r="E1083">
        <v>62</v>
      </c>
      <c r="F1083">
        <v>1</v>
      </c>
      <c r="G1083">
        <v>1628</v>
      </c>
      <c r="H1083">
        <v>0.7</v>
      </c>
      <c r="I1083">
        <v>106</v>
      </c>
      <c r="J1083">
        <v>9</v>
      </c>
      <c r="K1083">
        <v>3</v>
      </c>
      <c r="L1083">
        <v>1709</v>
      </c>
      <c r="M1083">
        <v>1781</v>
      </c>
      <c r="N1083" t="s">
        <v>21</v>
      </c>
      <c r="O1083" t="s">
        <v>22</v>
      </c>
      <c r="P1083" t="s">
        <v>22</v>
      </c>
      <c r="Q1083" t="s">
        <v>22</v>
      </c>
      <c r="R1083" t="s">
        <v>22</v>
      </c>
      <c r="S1083">
        <v>8</v>
      </c>
      <c r="T1083">
        <v>2</v>
      </c>
      <c r="U1083">
        <v>1</v>
      </c>
    </row>
    <row r="1084" spans="1:21" x14ac:dyDescent="0.3">
      <c r="A1084">
        <v>728</v>
      </c>
      <c r="B1084">
        <v>5</v>
      </c>
      <c r="C1084">
        <v>1.7</v>
      </c>
      <c r="D1084" t="s">
        <v>21</v>
      </c>
      <c r="E1084">
        <v>5</v>
      </c>
      <c r="F1084">
        <v>2</v>
      </c>
      <c r="G1084">
        <v>834</v>
      </c>
      <c r="H1084">
        <v>0.6</v>
      </c>
      <c r="I1084">
        <v>101</v>
      </c>
      <c r="J1084">
        <v>16</v>
      </c>
      <c r="K1084">
        <v>0</v>
      </c>
      <c r="L1084">
        <v>584</v>
      </c>
      <c r="M1084">
        <v>775</v>
      </c>
      <c r="N1084" t="s">
        <v>21</v>
      </c>
      <c r="O1084" t="s">
        <v>21</v>
      </c>
      <c r="P1084" t="s">
        <v>21</v>
      </c>
      <c r="Q1084" t="s">
        <v>22</v>
      </c>
      <c r="R1084" t="s">
        <v>22</v>
      </c>
      <c r="S1084">
        <v>20</v>
      </c>
      <c r="T1084">
        <v>0</v>
      </c>
      <c r="U1084">
        <v>0</v>
      </c>
    </row>
    <row r="1085" spans="1:21" x14ac:dyDescent="0.3">
      <c r="A1085">
        <v>1469</v>
      </c>
      <c r="B1085">
        <v>3</v>
      </c>
      <c r="C1085">
        <v>2.1</v>
      </c>
      <c r="D1085" t="s">
        <v>22</v>
      </c>
      <c r="E1085">
        <v>8</v>
      </c>
      <c r="F1085">
        <v>7</v>
      </c>
      <c r="G1085">
        <v>1052</v>
      </c>
      <c r="H1085">
        <v>0.7</v>
      </c>
      <c r="I1085">
        <v>123</v>
      </c>
      <c r="J1085">
        <v>8</v>
      </c>
      <c r="K1085">
        <v>1</v>
      </c>
      <c r="L1085">
        <v>398</v>
      </c>
      <c r="M1085">
        <v>1133</v>
      </c>
      <c r="N1085" t="s">
        <v>21</v>
      </c>
      <c r="O1085" t="s">
        <v>22</v>
      </c>
      <c r="P1085" t="s">
        <v>22</v>
      </c>
      <c r="Q1085" t="s">
        <v>22</v>
      </c>
      <c r="R1085" t="s">
        <v>22</v>
      </c>
      <c r="S1085">
        <v>0</v>
      </c>
      <c r="T1085">
        <v>0</v>
      </c>
      <c r="U1085">
        <v>0</v>
      </c>
    </row>
    <row r="1086" spans="1:21" x14ac:dyDescent="0.3">
      <c r="A1086">
        <v>904</v>
      </c>
      <c r="B1086">
        <v>3</v>
      </c>
      <c r="C1086">
        <v>1.6</v>
      </c>
      <c r="D1086" t="s">
        <v>21</v>
      </c>
      <c r="E1086">
        <v>14</v>
      </c>
      <c r="F1086">
        <v>8</v>
      </c>
      <c r="G1086">
        <v>1846</v>
      </c>
      <c r="H1086">
        <v>0.2</v>
      </c>
      <c r="I1086">
        <v>102</v>
      </c>
      <c r="J1086">
        <v>7</v>
      </c>
      <c r="K1086">
        <v>0</v>
      </c>
      <c r="L1086">
        <v>56</v>
      </c>
      <c r="M1086">
        <v>760</v>
      </c>
      <c r="N1086" t="s">
        <v>22</v>
      </c>
      <c r="O1086" t="s">
        <v>21</v>
      </c>
      <c r="P1086" t="s">
        <v>21</v>
      </c>
      <c r="Q1086" t="s">
        <v>21</v>
      </c>
      <c r="R1086" t="s">
        <v>22</v>
      </c>
      <c r="S1086">
        <v>9</v>
      </c>
      <c r="T1086">
        <v>5</v>
      </c>
      <c r="U1086">
        <v>1</v>
      </c>
    </row>
    <row r="1087" spans="1:21" x14ac:dyDescent="0.3">
      <c r="A1087">
        <v>1156</v>
      </c>
      <c r="B1087">
        <v>13</v>
      </c>
      <c r="C1087">
        <v>0.5</v>
      </c>
      <c r="D1087" t="s">
        <v>22</v>
      </c>
      <c r="E1087">
        <v>61</v>
      </c>
      <c r="F1087">
        <v>7</v>
      </c>
      <c r="G1087">
        <v>1796</v>
      </c>
      <c r="H1087">
        <v>0.1</v>
      </c>
      <c r="I1087">
        <v>89</v>
      </c>
      <c r="J1087">
        <v>16</v>
      </c>
      <c r="K1087">
        <v>6</v>
      </c>
      <c r="L1087">
        <v>1214</v>
      </c>
      <c r="M1087">
        <v>1262</v>
      </c>
      <c r="N1087" t="s">
        <v>21</v>
      </c>
      <c r="O1087" t="s">
        <v>22</v>
      </c>
      <c r="P1087" t="s">
        <v>22</v>
      </c>
      <c r="Q1087" t="s">
        <v>21</v>
      </c>
      <c r="R1087" t="s">
        <v>22</v>
      </c>
      <c r="S1087">
        <v>9</v>
      </c>
      <c r="T1087">
        <v>6</v>
      </c>
      <c r="U1087">
        <v>1</v>
      </c>
    </row>
    <row r="1088" spans="1:21" x14ac:dyDescent="0.3">
      <c r="A1088">
        <v>1398</v>
      </c>
      <c r="B1088">
        <v>11</v>
      </c>
      <c r="C1088">
        <v>1.6</v>
      </c>
      <c r="D1088" t="s">
        <v>21</v>
      </c>
      <c r="E1088">
        <v>26</v>
      </c>
      <c r="F1088">
        <v>1</v>
      </c>
      <c r="G1088">
        <v>3488</v>
      </c>
      <c r="H1088">
        <v>0.8</v>
      </c>
      <c r="I1088">
        <v>150</v>
      </c>
      <c r="J1088">
        <v>14</v>
      </c>
      <c r="K1088">
        <v>3</v>
      </c>
      <c r="L1088">
        <v>755</v>
      </c>
      <c r="M1088">
        <v>1284</v>
      </c>
      <c r="N1088" t="s">
        <v>21</v>
      </c>
      <c r="O1088" t="s">
        <v>21</v>
      </c>
      <c r="P1088" t="s">
        <v>21</v>
      </c>
      <c r="Q1088" t="s">
        <v>22</v>
      </c>
      <c r="R1088" t="s">
        <v>22</v>
      </c>
      <c r="S1088">
        <v>12</v>
      </c>
      <c r="T1088">
        <v>8</v>
      </c>
      <c r="U1088">
        <v>3</v>
      </c>
    </row>
    <row r="1089" spans="1:21" x14ac:dyDescent="0.3">
      <c r="A1089">
        <v>516</v>
      </c>
      <c r="B1089">
        <v>10</v>
      </c>
      <c r="C1089">
        <v>1.1000000000000001</v>
      </c>
      <c r="D1089" t="s">
        <v>21</v>
      </c>
      <c r="E1089">
        <v>39</v>
      </c>
      <c r="F1089">
        <v>5</v>
      </c>
      <c r="G1089">
        <v>819</v>
      </c>
      <c r="H1089">
        <v>0.4</v>
      </c>
      <c r="I1089">
        <v>91</v>
      </c>
      <c r="J1089">
        <v>8</v>
      </c>
      <c r="K1089">
        <v>0</v>
      </c>
      <c r="L1089">
        <v>855</v>
      </c>
      <c r="M1089">
        <v>1401</v>
      </c>
      <c r="N1089" t="s">
        <v>21</v>
      </c>
      <c r="O1089" t="s">
        <v>21</v>
      </c>
      <c r="P1089" t="s">
        <v>21</v>
      </c>
      <c r="Q1089" t="s">
        <v>21</v>
      </c>
      <c r="R1089" t="s">
        <v>22</v>
      </c>
      <c r="S1089">
        <v>7</v>
      </c>
      <c r="T1089">
        <v>0</v>
      </c>
      <c r="U1089">
        <v>0</v>
      </c>
    </row>
    <row r="1090" spans="1:21" x14ac:dyDescent="0.3">
      <c r="A1090">
        <v>635</v>
      </c>
      <c r="B1090">
        <v>12</v>
      </c>
      <c r="C1090">
        <v>0.6</v>
      </c>
      <c r="D1090" t="s">
        <v>21</v>
      </c>
      <c r="E1090">
        <v>50</v>
      </c>
      <c r="F1090">
        <v>5</v>
      </c>
      <c r="G1090">
        <v>2107</v>
      </c>
      <c r="H1090">
        <v>0.3</v>
      </c>
      <c r="I1090">
        <v>97</v>
      </c>
      <c r="J1090">
        <v>13</v>
      </c>
      <c r="K1090">
        <v>12</v>
      </c>
      <c r="L1090">
        <v>193</v>
      </c>
      <c r="M1090">
        <v>989</v>
      </c>
      <c r="N1090" t="s">
        <v>22</v>
      </c>
      <c r="O1090" t="s">
        <v>21</v>
      </c>
      <c r="P1090" t="s">
        <v>21</v>
      </c>
      <c r="Q1090" t="s">
        <v>22</v>
      </c>
      <c r="R1090" t="s">
        <v>21</v>
      </c>
      <c r="S1090">
        <v>13</v>
      </c>
      <c r="T1090">
        <v>1</v>
      </c>
      <c r="U1090">
        <v>1</v>
      </c>
    </row>
    <row r="1091" spans="1:21" x14ac:dyDescent="0.3">
      <c r="A1091">
        <v>808</v>
      </c>
      <c r="B1091">
        <v>12</v>
      </c>
      <c r="C1091">
        <v>0.5</v>
      </c>
      <c r="D1091" t="s">
        <v>21</v>
      </c>
      <c r="E1091">
        <v>8</v>
      </c>
      <c r="F1091">
        <v>4</v>
      </c>
      <c r="G1091">
        <v>3762</v>
      </c>
      <c r="H1091">
        <v>0.1</v>
      </c>
      <c r="I1091">
        <v>192</v>
      </c>
      <c r="J1091">
        <v>15</v>
      </c>
      <c r="K1091">
        <v>9</v>
      </c>
      <c r="L1091">
        <v>618</v>
      </c>
      <c r="M1091">
        <v>1891</v>
      </c>
      <c r="N1091" t="s">
        <v>22</v>
      </c>
      <c r="O1091" t="s">
        <v>21</v>
      </c>
      <c r="P1091" t="s">
        <v>22</v>
      </c>
      <c r="Q1091" t="s">
        <v>21</v>
      </c>
      <c r="R1091" t="s">
        <v>22</v>
      </c>
      <c r="S1091">
        <v>1</v>
      </c>
      <c r="T1091">
        <v>0</v>
      </c>
      <c r="U1091">
        <v>3</v>
      </c>
    </row>
    <row r="1092" spans="1:21" x14ac:dyDescent="0.3">
      <c r="A1092">
        <v>680</v>
      </c>
      <c r="B1092">
        <v>17</v>
      </c>
      <c r="C1092">
        <v>2.1</v>
      </c>
      <c r="D1092" t="s">
        <v>21</v>
      </c>
      <c r="E1092">
        <v>9</v>
      </c>
      <c r="F1092">
        <v>3</v>
      </c>
      <c r="G1092">
        <v>2438</v>
      </c>
      <c r="H1092">
        <v>0.1</v>
      </c>
      <c r="I1092">
        <v>131</v>
      </c>
      <c r="J1092">
        <v>14</v>
      </c>
      <c r="K1092">
        <v>2</v>
      </c>
      <c r="L1092">
        <v>1428</v>
      </c>
      <c r="M1092">
        <v>1500</v>
      </c>
      <c r="N1092" t="s">
        <v>22</v>
      </c>
      <c r="O1092" t="s">
        <v>21</v>
      </c>
      <c r="P1092" t="s">
        <v>21</v>
      </c>
      <c r="Q1092" t="s">
        <v>22</v>
      </c>
      <c r="R1092" t="s">
        <v>21</v>
      </c>
      <c r="S1092">
        <v>11</v>
      </c>
      <c r="T1092">
        <v>9</v>
      </c>
      <c r="U1092">
        <v>2</v>
      </c>
    </row>
    <row r="1093" spans="1:21" x14ac:dyDescent="0.3">
      <c r="A1093">
        <v>1804</v>
      </c>
      <c r="B1093">
        <v>20</v>
      </c>
      <c r="C1093">
        <v>0.5</v>
      </c>
      <c r="D1093" t="s">
        <v>22</v>
      </c>
      <c r="E1093">
        <v>22</v>
      </c>
      <c r="F1093">
        <v>7</v>
      </c>
      <c r="G1093">
        <v>3472</v>
      </c>
      <c r="H1093">
        <v>0.6</v>
      </c>
      <c r="I1093">
        <v>153</v>
      </c>
      <c r="J1093">
        <v>9</v>
      </c>
      <c r="K1093">
        <v>1</v>
      </c>
      <c r="L1093">
        <v>1158</v>
      </c>
      <c r="M1093">
        <v>1244</v>
      </c>
      <c r="N1093" t="s">
        <v>22</v>
      </c>
      <c r="O1093" t="s">
        <v>21</v>
      </c>
      <c r="P1093" t="s">
        <v>21</v>
      </c>
      <c r="Q1093" t="s">
        <v>21</v>
      </c>
      <c r="R1093" t="s">
        <v>22</v>
      </c>
      <c r="S1093">
        <v>19</v>
      </c>
      <c r="T1093">
        <v>9</v>
      </c>
      <c r="U1093">
        <v>3</v>
      </c>
    </row>
    <row r="1094" spans="1:21" x14ac:dyDescent="0.3">
      <c r="A1094">
        <v>1973</v>
      </c>
      <c r="B1094">
        <v>3</v>
      </c>
      <c r="C1094">
        <v>2.4</v>
      </c>
      <c r="D1094" t="s">
        <v>21</v>
      </c>
      <c r="E1094">
        <v>46</v>
      </c>
      <c r="F1094">
        <v>4</v>
      </c>
      <c r="G1094">
        <v>639</v>
      </c>
      <c r="H1094">
        <v>0.1</v>
      </c>
      <c r="I1094">
        <v>193</v>
      </c>
      <c r="J1094">
        <v>6</v>
      </c>
      <c r="K1094">
        <v>0</v>
      </c>
      <c r="L1094">
        <v>699</v>
      </c>
      <c r="M1094">
        <v>851</v>
      </c>
      <c r="N1094" t="s">
        <v>22</v>
      </c>
      <c r="O1094" t="s">
        <v>22</v>
      </c>
      <c r="P1094" t="s">
        <v>22</v>
      </c>
      <c r="Q1094" t="s">
        <v>21</v>
      </c>
      <c r="R1094" t="s">
        <v>21</v>
      </c>
      <c r="S1094">
        <v>10</v>
      </c>
      <c r="T1094">
        <v>6</v>
      </c>
      <c r="U1094">
        <v>0</v>
      </c>
    </row>
    <row r="1095" spans="1:21" x14ac:dyDescent="0.3">
      <c r="A1095">
        <v>950</v>
      </c>
      <c r="B1095">
        <v>4</v>
      </c>
      <c r="C1095">
        <v>0.5</v>
      </c>
      <c r="D1095" t="s">
        <v>22</v>
      </c>
      <c r="E1095">
        <v>55</v>
      </c>
      <c r="F1095">
        <v>8</v>
      </c>
      <c r="G1095">
        <v>1305</v>
      </c>
      <c r="H1095">
        <v>0.1</v>
      </c>
      <c r="I1095">
        <v>124</v>
      </c>
      <c r="J1095">
        <v>6</v>
      </c>
      <c r="K1095">
        <v>5</v>
      </c>
      <c r="L1095">
        <v>86</v>
      </c>
      <c r="M1095">
        <v>1681</v>
      </c>
      <c r="N1095" t="s">
        <v>22</v>
      </c>
      <c r="O1095" t="s">
        <v>21</v>
      </c>
      <c r="P1095" t="s">
        <v>21</v>
      </c>
      <c r="Q1095" t="s">
        <v>21</v>
      </c>
      <c r="R1095" t="s">
        <v>22</v>
      </c>
      <c r="S1095">
        <v>7</v>
      </c>
      <c r="T1095">
        <v>6</v>
      </c>
      <c r="U1095">
        <v>0</v>
      </c>
    </row>
    <row r="1096" spans="1:21" x14ac:dyDescent="0.3">
      <c r="A1096">
        <v>869</v>
      </c>
      <c r="B1096">
        <v>11</v>
      </c>
      <c r="C1096">
        <v>1.3</v>
      </c>
      <c r="D1096" t="s">
        <v>21</v>
      </c>
      <c r="E1096">
        <v>34</v>
      </c>
      <c r="F1096">
        <v>2</v>
      </c>
      <c r="G1096">
        <v>3864</v>
      </c>
      <c r="H1096">
        <v>0.1</v>
      </c>
      <c r="I1096">
        <v>104</v>
      </c>
      <c r="J1096">
        <v>13</v>
      </c>
      <c r="K1096">
        <v>3</v>
      </c>
      <c r="L1096">
        <v>478</v>
      </c>
      <c r="M1096">
        <v>539</v>
      </c>
      <c r="N1096" t="s">
        <v>22</v>
      </c>
      <c r="O1096" t="s">
        <v>21</v>
      </c>
      <c r="P1096" t="s">
        <v>22</v>
      </c>
      <c r="Q1096" t="s">
        <v>22</v>
      </c>
      <c r="R1096" t="s">
        <v>22</v>
      </c>
      <c r="S1096">
        <v>4</v>
      </c>
      <c r="T1096">
        <v>3</v>
      </c>
      <c r="U1096">
        <v>3</v>
      </c>
    </row>
    <row r="1097" spans="1:21" x14ac:dyDescent="0.3">
      <c r="A1097">
        <v>622</v>
      </c>
      <c r="B1097">
        <v>4</v>
      </c>
      <c r="C1097">
        <v>1.9</v>
      </c>
      <c r="D1097" t="s">
        <v>21</v>
      </c>
      <c r="E1097">
        <v>11</v>
      </c>
      <c r="F1097">
        <v>8</v>
      </c>
      <c r="G1097">
        <v>3183</v>
      </c>
      <c r="H1097">
        <v>0.8</v>
      </c>
      <c r="I1097">
        <v>193</v>
      </c>
      <c r="J1097">
        <v>5</v>
      </c>
      <c r="K1097">
        <v>0</v>
      </c>
      <c r="L1097">
        <v>760</v>
      </c>
      <c r="M1097">
        <v>1964</v>
      </c>
      <c r="N1097" t="s">
        <v>21</v>
      </c>
      <c r="O1097" t="s">
        <v>21</v>
      </c>
      <c r="P1097" t="s">
        <v>22</v>
      </c>
      <c r="Q1097" t="s">
        <v>21</v>
      </c>
      <c r="R1097" t="s">
        <v>21</v>
      </c>
      <c r="S1097">
        <v>14</v>
      </c>
      <c r="T1097">
        <v>12</v>
      </c>
      <c r="U1097">
        <v>2</v>
      </c>
    </row>
    <row r="1098" spans="1:21" x14ac:dyDescent="0.3">
      <c r="A1098">
        <v>826</v>
      </c>
      <c r="B1098">
        <v>18</v>
      </c>
      <c r="C1098">
        <v>2.4</v>
      </c>
      <c r="D1098" t="s">
        <v>21</v>
      </c>
      <c r="E1098">
        <v>58</v>
      </c>
      <c r="F1098">
        <v>4</v>
      </c>
      <c r="G1098">
        <v>2863</v>
      </c>
      <c r="H1098">
        <v>0.3</v>
      </c>
      <c r="I1098">
        <v>88</v>
      </c>
      <c r="J1098">
        <v>9</v>
      </c>
      <c r="K1098">
        <v>3</v>
      </c>
      <c r="L1098">
        <v>179</v>
      </c>
      <c r="M1098">
        <v>786</v>
      </c>
      <c r="N1098" t="s">
        <v>22</v>
      </c>
      <c r="O1098" t="s">
        <v>21</v>
      </c>
      <c r="P1098" t="s">
        <v>21</v>
      </c>
      <c r="Q1098" t="s">
        <v>21</v>
      </c>
      <c r="R1098" t="s">
        <v>21</v>
      </c>
      <c r="S1098">
        <v>1</v>
      </c>
      <c r="T1098">
        <v>0</v>
      </c>
      <c r="U1098">
        <v>2</v>
      </c>
    </row>
    <row r="1099" spans="1:21" x14ac:dyDescent="0.3">
      <c r="A1099">
        <v>1918</v>
      </c>
      <c r="B1099">
        <v>6</v>
      </c>
      <c r="C1099">
        <v>2.8</v>
      </c>
      <c r="D1099" t="s">
        <v>22</v>
      </c>
      <c r="E1099">
        <v>22</v>
      </c>
      <c r="F1099">
        <v>1</v>
      </c>
      <c r="G1099">
        <v>1369</v>
      </c>
      <c r="H1099">
        <v>0.3</v>
      </c>
      <c r="I1099">
        <v>139</v>
      </c>
      <c r="J1099">
        <v>9</v>
      </c>
      <c r="K1099">
        <v>6</v>
      </c>
      <c r="L1099">
        <v>381</v>
      </c>
      <c r="M1099">
        <v>1203</v>
      </c>
      <c r="N1099" t="s">
        <v>21</v>
      </c>
      <c r="O1099" t="s">
        <v>22</v>
      </c>
      <c r="P1099" t="s">
        <v>22</v>
      </c>
      <c r="Q1099" t="s">
        <v>21</v>
      </c>
      <c r="R1099" t="s">
        <v>22</v>
      </c>
      <c r="S1099">
        <v>5</v>
      </c>
      <c r="T1099">
        <v>1</v>
      </c>
      <c r="U1099">
        <v>1</v>
      </c>
    </row>
    <row r="1100" spans="1:21" x14ac:dyDescent="0.3">
      <c r="A1100">
        <v>1225</v>
      </c>
      <c r="B1100">
        <v>11</v>
      </c>
      <c r="C1100">
        <v>2.1</v>
      </c>
      <c r="D1100" t="s">
        <v>21</v>
      </c>
      <c r="E1100">
        <v>13</v>
      </c>
      <c r="F1100">
        <v>4</v>
      </c>
      <c r="G1100">
        <v>3836</v>
      </c>
      <c r="H1100">
        <v>0.5</v>
      </c>
      <c r="I1100">
        <v>116</v>
      </c>
      <c r="J1100">
        <v>12</v>
      </c>
      <c r="K1100">
        <v>11</v>
      </c>
      <c r="L1100">
        <v>759</v>
      </c>
      <c r="M1100">
        <v>1404</v>
      </c>
      <c r="N1100" t="s">
        <v>22</v>
      </c>
      <c r="O1100" t="s">
        <v>22</v>
      </c>
      <c r="P1100" t="s">
        <v>22</v>
      </c>
      <c r="Q1100" t="s">
        <v>22</v>
      </c>
      <c r="R1100" t="s">
        <v>21</v>
      </c>
      <c r="S1100">
        <v>12</v>
      </c>
      <c r="T1100">
        <v>8</v>
      </c>
      <c r="U1100">
        <v>3</v>
      </c>
    </row>
    <row r="1101" spans="1:21" x14ac:dyDescent="0.3">
      <c r="A1101">
        <v>1486</v>
      </c>
      <c r="B1101">
        <v>15</v>
      </c>
      <c r="C1101">
        <v>2.6</v>
      </c>
      <c r="D1101" t="s">
        <v>22</v>
      </c>
      <c r="E1101">
        <v>52</v>
      </c>
      <c r="F1101">
        <v>4</v>
      </c>
      <c r="G1101">
        <v>297</v>
      </c>
      <c r="H1101">
        <v>0.1</v>
      </c>
      <c r="I1101">
        <v>85</v>
      </c>
      <c r="J1101">
        <v>13</v>
      </c>
      <c r="K1101">
        <v>1</v>
      </c>
      <c r="L1101">
        <v>1430</v>
      </c>
      <c r="M1101">
        <v>1747</v>
      </c>
      <c r="N1101" t="s">
        <v>21</v>
      </c>
      <c r="O1101" t="s">
        <v>22</v>
      </c>
      <c r="P1101" t="s">
        <v>22</v>
      </c>
      <c r="Q1101" t="s">
        <v>22</v>
      </c>
      <c r="R1101" t="s">
        <v>22</v>
      </c>
      <c r="S1101">
        <v>15</v>
      </c>
      <c r="T1101">
        <v>7</v>
      </c>
      <c r="U1101">
        <v>0</v>
      </c>
    </row>
    <row r="1102" spans="1:21" x14ac:dyDescent="0.3">
      <c r="A1102">
        <v>1719</v>
      </c>
      <c r="B1102">
        <v>11</v>
      </c>
      <c r="C1102">
        <v>2.1</v>
      </c>
      <c r="D1102" t="s">
        <v>21</v>
      </c>
      <c r="E1102">
        <v>52</v>
      </c>
      <c r="F1102">
        <v>3</v>
      </c>
      <c r="G1102">
        <v>2610</v>
      </c>
      <c r="H1102">
        <v>0.1</v>
      </c>
      <c r="I1102">
        <v>187</v>
      </c>
      <c r="J1102">
        <v>10</v>
      </c>
      <c r="K1102">
        <v>1</v>
      </c>
      <c r="L1102">
        <v>417</v>
      </c>
      <c r="M1102">
        <v>520</v>
      </c>
      <c r="N1102" t="s">
        <v>21</v>
      </c>
      <c r="O1102" t="s">
        <v>21</v>
      </c>
      <c r="P1102" t="s">
        <v>22</v>
      </c>
      <c r="Q1102" t="s">
        <v>21</v>
      </c>
      <c r="R1102" t="s">
        <v>21</v>
      </c>
      <c r="S1102">
        <v>1</v>
      </c>
      <c r="T1102">
        <v>0</v>
      </c>
      <c r="U1102">
        <v>2</v>
      </c>
    </row>
    <row r="1103" spans="1:21" x14ac:dyDescent="0.3">
      <c r="A1103">
        <v>544</v>
      </c>
      <c r="B1103">
        <v>17</v>
      </c>
      <c r="C1103">
        <v>0.5</v>
      </c>
      <c r="D1103" t="s">
        <v>21</v>
      </c>
      <c r="E1103">
        <v>7</v>
      </c>
      <c r="F1103">
        <v>5</v>
      </c>
      <c r="G1103">
        <v>1675</v>
      </c>
      <c r="H1103">
        <v>0.2</v>
      </c>
      <c r="I1103">
        <v>129</v>
      </c>
      <c r="J1103">
        <v>13</v>
      </c>
      <c r="K1103">
        <v>4</v>
      </c>
      <c r="L1103">
        <v>227</v>
      </c>
      <c r="M1103">
        <v>610</v>
      </c>
      <c r="N1103" t="s">
        <v>21</v>
      </c>
      <c r="O1103" t="s">
        <v>21</v>
      </c>
      <c r="P1103" t="s">
        <v>21</v>
      </c>
      <c r="Q1103" t="s">
        <v>22</v>
      </c>
      <c r="R1103" t="s">
        <v>21</v>
      </c>
      <c r="S1103">
        <v>15</v>
      </c>
      <c r="T1103">
        <v>2</v>
      </c>
      <c r="U1103">
        <v>0</v>
      </c>
    </row>
    <row r="1104" spans="1:21" x14ac:dyDescent="0.3">
      <c r="A1104">
        <v>535</v>
      </c>
      <c r="B1104">
        <v>4</v>
      </c>
      <c r="C1104">
        <v>1.9</v>
      </c>
      <c r="D1104" t="s">
        <v>22</v>
      </c>
      <c r="E1104">
        <v>24</v>
      </c>
      <c r="F1104">
        <v>8</v>
      </c>
      <c r="G1104">
        <v>524</v>
      </c>
      <c r="H1104">
        <v>0.2</v>
      </c>
      <c r="I1104">
        <v>190</v>
      </c>
      <c r="J1104">
        <v>9</v>
      </c>
      <c r="K1104">
        <v>3</v>
      </c>
      <c r="L1104">
        <v>398</v>
      </c>
      <c r="M1104">
        <v>1775</v>
      </c>
      <c r="N1104" t="s">
        <v>22</v>
      </c>
      <c r="O1104" t="s">
        <v>22</v>
      </c>
      <c r="P1104" t="s">
        <v>22</v>
      </c>
      <c r="Q1104" t="s">
        <v>22</v>
      </c>
      <c r="R1104" t="s">
        <v>22</v>
      </c>
      <c r="S1104">
        <v>19</v>
      </c>
      <c r="T1104">
        <v>5</v>
      </c>
      <c r="U1104">
        <v>0</v>
      </c>
    </row>
    <row r="1105" spans="1:21" x14ac:dyDescent="0.3">
      <c r="A1105">
        <v>1928</v>
      </c>
      <c r="B1105">
        <v>15</v>
      </c>
      <c r="C1105">
        <v>2.6</v>
      </c>
      <c r="D1105" t="s">
        <v>22</v>
      </c>
      <c r="E1105">
        <v>5</v>
      </c>
      <c r="F1105">
        <v>5</v>
      </c>
      <c r="G1105">
        <v>696</v>
      </c>
      <c r="H1105">
        <v>0.8</v>
      </c>
      <c r="I1105">
        <v>162</v>
      </c>
      <c r="J1105">
        <v>14</v>
      </c>
      <c r="K1105">
        <v>12</v>
      </c>
      <c r="L1105">
        <v>229</v>
      </c>
      <c r="M1105">
        <v>1004</v>
      </c>
      <c r="N1105" t="s">
        <v>21</v>
      </c>
      <c r="O1105" t="s">
        <v>21</v>
      </c>
      <c r="P1105" t="s">
        <v>22</v>
      </c>
      <c r="Q1105" t="s">
        <v>21</v>
      </c>
      <c r="R1105" t="s">
        <v>22</v>
      </c>
      <c r="S1105">
        <v>16</v>
      </c>
      <c r="T1105">
        <v>5</v>
      </c>
      <c r="U1105">
        <v>0</v>
      </c>
    </row>
    <row r="1106" spans="1:21" x14ac:dyDescent="0.3">
      <c r="A1106">
        <v>1551</v>
      </c>
      <c r="B1106">
        <v>4</v>
      </c>
      <c r="C1106">
        <v>1.1000000000000001</v>
      </c>
      <c r="D1106" t="s">
        <v>22</v>
      </c>
      <c r="E1106">
        <v>51</v>
      </c>
      <c r="F1106">
        <v>5</v>
      </c>
      <c r="G1106">
        <v>3844</v>
      </c>
      <c r="H1106">
        <v>0.1</v>
      </c>
      <c r="I1106">
        <v>88</v>
      </c>
      <c r="J1106">
        <v>11</v>
      </c>
      <c r="K1106">
        <v>8</v>
      </c>
      <c r="L1106">
        <v>1738</v>
      </c>
      <c r="M1106">
        <v>1995</v>
      </c>
      <c r="N1106" t="s">
        <v>21</v>
      </c>
      <c r="O1106" t="s">
        <v>22</v>
      </c>
      <c r="P1106" t="s">
        <v>22</v>
      </c>
      <c r="Q1106" t="s">
        <v>22</v>
      </c>
      <c r="R1106" t="s">
        <v>22</v>
      </c>
      <c r="S1106">
        <v>6</v>
      </c>
      <c r="T1106">
        <v>4</v>
      </c>
      <c r="U1106">
        <v>3</v>
      </c>
    </row>
    <row r="1107" spans="1:21" x14ac:dyDescent="0.3">
      <c r="A1107">
        <v>742</v>
      </c>
      <c r="B1107">
        <v>7</v>
      </c>
      <c r="C1107">
        <v>2.2999999999999998</v>
      </c>
      <c r="D1107" t="s">
        <v>22</v>
      </c>
      <c r="E1107">
        <v>21</v>
      </c>
      <c r="F1107">
        <v>8</v>
      </c>
      <c r="G1107">
        <v>331</v>
      </c>
      <c r="H1107">
        <v>0.7</v>
      </c>
      <c r="I1107">
        <v>104</v>
      </c>
      <c r="J1107">
        <v>11</v>
      </c>
      <c r="K1107">
        <v>8</v>
      </c>
      <c r="L1107">
        <v>875</v>
      </c>
      <c r="M1107">
        <v>925</v>
      </c>
      <c r="N1107" t="s">
        <v>22</v>
      </c>
      <c r="O1107" t="s">
        <v>21</v>
      </c>
      <c r="P1107" t="s">
        <v>22</v>
      </c>
      <c r="Q1107" t="s">
        <v>22</v>
      </c>
      <c r="R1107" t="s">
        <v>21</v>
      </c>
      <c r="S1107">
        <v>1</v>
      </c>
      <c r="T1107">
        <v>0</v>
      </c>
      <c r="U1107">
        <v>0</v>
      </c>
    </row>
    <row r="1108" spans="1:21" x14ac:dyDescent="0.3">
      <c r="A1108">
        <v>728</v>
      </c>
      <c r="B1108">
        <v>16</v>
      </c>
      <c r="C1108">
        <v>2.2999999999999998</v>
      </c>
      <c r="D1108" t="s">
        <v>21</v>
      </c>
      <c r="E1108">
        <v>23</v>
      </c>
      <c r="F1108">
        <v>4</v>
      </c>
      <c r="G1108">
        <v>457</v>
      </c>
      <c r="H1108">
        <v>0.8</v>
      </c>
      <c r="I1108">
        <v>111</v>
      </c>
      <c r="J1108">
        <v>17</v>
      </c>
      <c r="K1108">
        <v>10</v>
      </c>
      <c r="L1108">
        <v>126</v>
      </c>
      <c r="M1108">
        <v>817</v>
      </c>
      <c r="N1108" t="s">
        <v>21</v>
      </c>
      <c r="O1108" t="s">
        <v>21</v>
      </c>
      <c r="P1108" t="s">
        <v>22</v>
      </c>
      <c r="Q1108" t="s">
        <v>21</v>
      </c>
      <c r="R1108" t="s">
        <v>22</v>
      </c>
      <c r="S1108">
        <v>5</v>
      </c>
      <c r="T1108">
        <v>4</v>
      </c>
      <c r="U1108">
        <v>0</v>
      </c>
    </row>
    <row r="1109" spans="1:21" x14ac:dyDescent="0.3">
      <c r="A1109">
        <v>986</v>
      </c>
      <c r="B1109">
        <v>18</v>
      </c>
      <c r="C1109">
        <v>0.8</v>
      </c>
      <c r="D1109" t="s">
        <v>22</v>
      </c>
      <c r="E1109">
        <v>28</v>
      </c>
      <c r="F1109">
        <v>4</v>
      </c>
      <c r="G1109">
        <v>1149</v>
      </c>
      <c r="H1109">
        <v>0.8</v>
      </c>
      <c r="I1109">
        <v>182</v>
      </c>
      <c r="J1109">
        <v>8</v>
      </c>
      <c r="K1109">
        <v>7</v>
      </c>
      <c r="L1109">
        <v>199</v>
      </c>
      <c r="M1109">
        <v>679</v>
      </c>
      <c r="N1109" t="s">
        <v>21</v>
      </c>
      <c r="O1109" t="s">
        <v>21</v>
      </c>
      <c r="P1109" t="s">
        <v>21</v>
      </c>
      <c r="Q1109" t="s">
        <v>22</v>
      </c>
      <c r="R1109" t="s">
        <v>21</v>
      </c>
      <c r="S1109">
        <v>20</v>
      </c>
      <c r="T1109">
        <v>13</v>
      </c>
      <c r="U1109">
        <v>0</v>
      </c>
    </row>
    <row r="1110" spans="1:21" x14ac:dyDescent="0.3">
      <c r="A1110">
        <v>1432</v>
      </c>
      <c r="B1110">
        <v>10</v>
      </c>
      <c r="C1110">
        <v>1.7</v>
      </c>
      <c r="D1110" t="s">
        <v>21</v>
      </c>
      <c r="E1110">
        <v>39</v>
      </c>
      <c r="F1110">
        <v>4</v>
      </c>
      <c r="G1110">
        <v>504</v>
      </c>
      <c r="H1110">
        <v>0.3</v>
      </c>
      <c r="I1110">
        <v>164</v>
      </c>
      <c r="J1110">
        <v>14</v>
      </c>
      <c r="K1110">
        <v>4</v>
      </c>
      <c r="L1110">
        <v>209</v>
      </c>
      <c r="M1110">
        <v>947</v>
      </c>
      <c r="N1110" t="s">
        <v>21</v>
      </c>
      <c r="O1110" t="s">
        <v>21</v>
      </c>
      <c r="P1110" t="s">
        <v>21</v>
      </c>
      <c r="Q1110" t="s">
        <v>22</v>
      </c>
      <c r="R1110" t="s">
        <v>21</v>
      </c>
      <c r="S1110">
        <v>18</v>
      </c>
      <c r="T1110">
        <v>6</v>
      </c>
      <c r="U1110">
        <v>0</v>
      </c>
    </row>
    <row r="1111" spans="1:21" x14ac:dyDescent="0.3">
      <c r="A1111">
        <v>1824</v>
      </c>
      <c r="B1111">
        <v>19</v>
      </c>
      <c r="C1111">
        <v>1.9</v>
      </c>
      <c r="D1111" t="s">
        <v>21</v>
      </c>
      <c r="E1111">
        <v>2</v>
      </c>
      <c r="F1111">
        <v>1</v>
      </c>
      <c r="G1111">
        <v>3958</v>
      </c>
      <c r="H1111">
        <v>0.7</v>
      </c>
      <c r="I1111">
        <v>103</v>
      </c>
      <c r="J1111">
        <v>12</v>
      </c>
      <c r="K1111">
        <v>2</v>
      </c>
      <c r="L1111">
        <v>50</v>
      </c>
      <c r="M1111">
        <v>1105</v>
      </c>
      <c r="N1111" t="s">
        <v>21</v>
      </c>
      <c r="O1111" t="s">
        <v>21</v>
      </c>
      <c r="P1111" t="s">
        <v>21</v>
      </c>
      <c r="Q1111" t="s">
        <v>22</v>
      </c>
      <c r="R1111" t="s">
        <v>21</v>
      </c>
      <c r="S1111">
        <v>14</v>
      </c>
      <c r="T1111">
        <v>9</v>
      </c>
      <c r="U1111">
        <v>3</v>
      </c>
    </row>
    <row r="1112" spans="1:21" x14ac:dyDescent="0.3">
      <c r="A1112">
        <v>1369</v>
      </c>
      <c r="B1112">
        <v>4</v>
      </c>
      <c r="C1112">
        <v>1.7</v>
      </c>
      <c r="D1112" t="s">
        <v>21</v>
      </c>
      <c r="E1112">
        <v>28</v>
      </c>
      <c r="F1112">
        <v>1</v>
      </c>
      <c r="G1112">
        <v>3206</v>
      </c>
      <c r="H1112">
        <v>0.6</v>
      </c>
      <c r="I1112">
        <v>108</v>
      </c>
      <c r="J1112">
        <v>16</v>
      </c>
      <c r="K1112">
        <v>15</v>
      </c>
      <c r="L1112">
        <v>1451</v>
      </c>
      <c r="M1112">
        <v>1469</v>
      </c>
      <c r="N1112" t="s">
        <v>22</v>
      </c>
      <c r="O1112" t="s">
        <v>22</v>
      </c>
      <c r="P1112" t="s">
        <v>22</v>
      </c>
      <c r="Q1112" t="s">
        <v>22</v>
      </c>
      <c r="R1112" t="s">
        <v>21</v>
      </c>
      <c r="S1112">
        <v>18</v>
      </c>
      <c r="T1112">
        <v>3</v>
      </c>
      <c r="U1112">
        <v>3</v>
      </c>
    </row>
    <row r="1113" spans="1:21" x14ac:dyDescent="0.3">
      <c r="A1113">
        <v>675</v>
      </c>
      <c r="B1113">
        <v>13</v>
      </c>
      <c r="C1113">
        <v>2.2999999999999998</v>
      </c>
      <c r="D1113" t="s">
        <v>22</v>
      </c>
      <c r="E1113">
        <v>60</v>
      </c>
      <c r="F1113">
        <v>5</v>
      </c>
      <c r="G1113">
        <v>1735</v>
      </c>
      <c r="H1113">
        <v>0.9</v>
      </c>
      <c r="I1113">
        <v>144</v>
      </c>
      <c r="J1113">
        <v>7</v>
      </c>
      <c r="K1113">
        <v>0</v>
      </c>
      <c r="L1113">
        <v>192</v>
      </c>
      <c r="M1113">
        <v>757</v>
      </c>
      <c r="N1113" t="s">
        <v>22</v>
      </c>
      <c r="O1113" t="s">
        <v>21</v>
      </c>
      <c r="P1113" t="s">
        <v>22</v>
      </c>
      <c r="Q1113" t="s">
        <v>21</v>
      </c>
      <c r="R1113" t="s">
        <v>22</v>
      </c>
      <c r="S1113">
        <v>15</v>
      </c>
      <c r="T1113">
        <v>10</v>
      </c>
      <c r="U1113">
        <v>0</v>
      </c>
    </row>
    <row r="1114" spans="1:21" x14ac:dyDescent="0.3">
      <c r="A1114">
        <v>545</v>
      </c>
      <c r="B1114">
        <v>19</v>
      </c>
      <c r="C1114">
        <v>0.5</v>
      </c>
      <c r="D1114" t="s">
        <v>22</v>
      </c>
      <c r="E1114">
        <v>11</v>
      </c>
      <c r="F1114">
        <v>3</v>
      </c>
      <c r="G1114">
        <v>616</v>
      </c>
      <c r="H1114">
        <v>0.3</v>
      </c>
      <c r="I1114">
        <v>131</v>
      </c>
      <c r="J1114">
        <v>15</v>
      </c>
      <c r="K1114">
        <v>6</v>
      </c>
      <c r="L1114">
        <v>381</v>
      </c>
      <c r="M1114">
        <v>1452</v>
      </c>
      <c r="N1114" t="s">
        <v>21</v>
      </c>
      <c r="O1114" t="s">
        <v>21</v>
      </c>
      <c r="P1114" t="s">
        <v>21</v>
      </c>
      <c r="Q1114" t="s">
        <v>21</v>
      </c>
      <c r="R1114" t="s">
        <v>22</v>
      </c>
      <c r="S1114">
        <v>1</v>
      </c>
      <c r="T1114">
        <v>0</v>
      </c>
      <c r="U1114">
        <v>0</v>
      </c>
    </row>
    <row r="1115" spans="1:21" x14ac:dyDescent="0.3">
      <c r="A1115">
        <v>1273</v>
      </c>
      <c r="B1115">
        <v>13</v>
      </c>
      <c r="C1115">
        <v>0.7</v>
      </c>
      <c r="D1115" t="s">
        <v>22</v>
      </c>
      <c r="E1115">
        <v>23</v>
      </c>
      <c r="F1115">
        <v>6</v>
      </c>
      <c r="G1115">
        <v>558</v>
      </c>
      <c r="H1115">
        <v>0.6</v>
      </c>
      <c r="I1115">
        <v>178</v>
      </c>
      <c r="J1115">
        <v>8</v>
      </c>
      <c r="K1115">
        <v>5</v>
      </c>
      <c r="L1115">
        <v>485</v>
      </c>
      <c r="M1115">
        <v>1399</v>
      </c>
      <c r="N1115" t="s">
        <v>22</v>
      </c>
      <c r="O1115" t="s">
        <v>21</v>
      </c>
      <c r="P1115" t="s">
        <v>22</v>
      </c>
      <c r="Q1115" t="s">
        <v>22</v>
      </c>
      <c r="R1115" t="s">
        <v>21</v>
      </c>
      <c r="S1115">
        <v>14</v>
      </c>
      <c r="T1115">
        <v>1</v>
      </c>
      <c r="U1115">
        <v>0</v>
      </c>
    </row>
    <row r="1116" spans="1:21" x14ac:dyDescent="0.3">
      <c r="A1116">
        <v>979</v>
      </c>
      <c r="B1116">
        <v>14</v>
      </c>
      <c r="C1116">
        <v>0.5</v>
      </c>
      <c r="D1116" t="s">
        <v>21</v>
      </c>
      <c r="E1116">
        <v>5</v>
      </c>
      <c r="F1116">
        <v>7</v>
      </c>
      <c r="G1116">
        <v>3449</v>
      </c>
      <c r="H1116">
        <v>0.5</v>
      </c>
      <c r="I1116">
        <v>164</v>
      </c>
      <c r="J1116">
        <v>5</v>
      </c>
      <c r="K1116">
        <v>2</v>
      </c>
      <c r="L1116">
        <v>793</v>
      </c>
      <c r="M1116">
        <v>1670</v>
      </c>
      <c r="N1116" t="s">
        <v>22</v>
      </c>
      <c r="O1116" t="s">
        <v>21</v>
      </c>
      <c r="P1116" t="s">
        <v>21</v>
      </c>
      <c r="Q1116" t="s">
        <v>22</v>
      </c>
      <c r="R1116" t="s">
        <v>22</v>
      </c>
      <c r="S1116">
        <v>2</v>
      </c>
      <c r="T1116">
        <v>0</v>
      </c>
      <c r="U1116">
        <v>3</v>
      </c>
    </row>
    <row r="1117" spans="1:21" x14ac:dyDescent="0.3">
      <c r="A1117">
        <v>1811</v>
      </c>
      <c r="B1117">
        <v>8</v>
      </c>
      <c r="C1117">
        <v>2.5</v>
      </c>
      <c r="D1117" t="s">
        <v>22</v>
      </c>
      <c r="E1117">
        <v>5</v>
      </c>
      <c r="F1117">
        <v>4</v>
      </c>
      <c r="G1117">
        <v>2700</v>
      </c>
      <c r="H1117">
        <v>0.6</v>
      </c>
      <c r="I1117">
        <v>98</v>
      </c>
      <c r="J1117">
        <v>13</v>
      </c>
      <c r="K1117">
        <v>7</v>
      </c>
      <c r="L1117">
        <v>447</v>
      </c>
      <c r="M1117">
        <v>568</v>
      </c>
      <c r="N1117" t="s">
        <v>21</v>
      </c>
      <c r="O1117" t="s">
        <v>21</v>
      </c>
      <c r="P1117" t="s">
        <v>21</v>
      </c>
      <c r="Q1117" t="s">
        <v>21</v>
      </c>
      <c r="R1117" t="s">
        <v>21</v>
      </c>
      <c r="S1117">
        <v>16</v>
      </c>
      <c r="T1117">
        <v>4</v>
      </c>
      <c r="U1117">
        <v>2</v>
      </c>
    </row>
    <row r="1118" spans="1:21" x14ac:dyDescent="0.3">
      <c r="A1118">
        <v>1698</v>
      </c>
      <c r="B1118">
        <v>17</v>
      </c>
      <c r="C1118">
        <v>2.8</v>
      </c>
      <c r="D1118" t="s">
        <v>22</v>
      </c>
      <c r="E1118">
        <v>7</v>
      </c>
      <c r="F1118">
        <v>8</v>
      </c>
      <c r="G1118">
        <v>2992</v>
      </c>
      <c r="H1118">
        <v>0.8</v>
      </c>
      <c r="I1118">
        <v>131</v>
      </c>
      <c r="J1118">
        <v>15</v>
      </c>
      <c r="K1118">
        <v>3</v>
      </c>
      <c r="L1118">
        <v>26</v>
      </c>
      <c r="M1118">
        <v>508</v>
      </c>
      <c r="N1118" t="s">
        <v>21</v>
      </c>
      <c r="O1118" t="s">
        <v>21</v>
      </c>
      <c r="P1118" t="s">
        <v>21</v>
      </c>
      <c r="Q1118" t="s">
        <v>22</v>
      </c>
      <c r="R1118" t="s">
        <v>22</v>
      </c>
      <c r="S1118">
        <v>12</v>
      </c>
      <c r="T1118">
        <v>10</v>
      </c>
      <c r="U1118">
        <v>2</v>
      </c>
    </row>
    <row r="1119" spans="1:21" x14ac:dyDescent="0.3">
      <c r="A1119">
        <v>1799</v>
      </c>
      <c r="B1119">
        <v>11</v>
      </c>
      <c r="C1119">
        <v>0.5</v>
      </c>
      <c r="D1119" t="s">
        <v>22</v>
      </c>
      <c r="E1119">
        <v>49</v>
      </c>
      <c r="F1119">
        <v>4</v>
      </c>
      <c r="G1119">
        <v>720</v>
      </c>
      <c r="H1119">
        <v>0.4</v>
      </c>
      <c r="I1119">
        <v>107</v>
      </c>
      <c r="J1119">
        <v>12</v>
      </c>
      <c r="K1119">
        <v>2</v>
      </c>
      <c r="L1119">
        <v>632</v>
      </c>
      <c r="M1119">
        <v>1383</v>
      </c>
      <c r="N1119" t="s">
        <v>21</v>
      </c>
      <c r="O1119" t="s">
        <v>21</v>
      </c>
      <c r="P1119" t="s">
        <v>22</v>
      </c>
      <c r="Q1119" t="s">
        <v>21</v>
      </c>
      <c r="R1119" t="s">
        <v>21</v>
      </c>
      <c r="S1119">
        <v>2</v>
      </c>
      <c r="T1119">
        <v>0</v>
      </c>
      <c r="U1119">
        <v>0</v>
      </c>
    </row>
    <row r="1120" spans="1:21" x14ac:dyDescent="0.3">
      <c r="A1120">
        <v>1883</v>
      </c>
      <c r="B1120">
        <v>20</v>
      </c>
      <c r="C1120">
        <v>0.5</v>
      </c>
      <c r="D1120" t="s">
        <v>22</v>
      </c>
      <c r="E1120">
        <v>10</v>
      </c>
      <c r="F1120">
        <v>6</v>
      </c>
      <c r="G1120">
        <v>2600</v>
      </c>
      <c r="H1120">
        <v>0.3</v>
      </c>
      <c r="I1120">
        <v>146</v>
      </c>
      <c r="J1120">
        <v>16</v>
      </c>
      <c r="K1120">
        <v>8</v>
      </c>
      <c r="L1120">
        <v>836</v>
      </c>
      <c r="M1120">
        <v>1739</v>
      </c>
      <c r="N1120" t="s">
        <v>22</v>
      </c>
      <c r="O1120" t="s">
        <v>21</v>
      </c>
      <c r="P1120" t="s">
        <v>21</v>
      </c>
      <c r="Q1120" t="s">
        <v>22</v>
      </c>
      <c r="R1120" t="s">
        <v>21</v>
      </c>
      <c r="S1120">
        <v>13</v>
      </c>
      <c r="T1120">
        <v>3</v>
      </c>
      <c r="U1120">
        <v>3</v>
      </c>
    </row>
    <row r="1121" spans="1:21" x14ac:dyDescent="0.3">
      <c r="A1121">
        <v>1681</v>
      </c>
      <c r="B1121">
        <v>20</v>
      </c>
      <c r="C1121">
        <v>2.5</v>
      </c>
      <c r="D1121" t="s">
        <v>21</v>
      </c>
      <c r="E1121">
        <v>18</v>
      </c>
      <c r="F1121">
        <v>1</v>
      </c>
      <c r="G1121">
        <v>2265</v>
      </c>
      <c r="H1121">
        <v>0.3</v>
      </c>
      <c r="I1121">
        <v>167</v>
      </c>
      <c r="J1121">
        <v>5</v>
      </c>
      <c r="K1121">
        <v>3</v>
      </c>
      <c r="L1121">
        <v>850</v>
      </c>
      <c r="M1121">
        <v>1005</v>
      </c>
      <c r="N1121" t="s">
        <v>21</v>
      </c>
      <c r="O1121" t="s">
        <v>21</v>
      </c>
      <c r="P1121" t="s">
        <v>22</v>
      </c>
      <c r="Q1121" t="s">
        <v>21</v>
      </c>
      <c r="R1121" t="s">
        <v>21</v>
      </c>
      <c r="S1121">
        <v>7</v>
      </c>
      <c r="T1121">
        <v>6</v>
      </c>
      <c r="U1121">
        <v>2</v>
      </c>
    </row>
    <row r="1122" spans="1:21" x14ac:dyDescent="0.3">
      <c r="A1122">
        <v>1445</v>
      </c>
      <c r="B1122">
        <v>13</v>
      </c>
      <c r="C1122">
        <v>2.4</v>
      </c>
      <c r="D1122" t="s">
        <v>21</v>
      </c>
      <c r="E1122">
        <v>20</v>
      </c>
      <c r="F1122">
        <v>7</v>
      </c>
      <c r="G1122">
        <v>1441</v>
      </c>
      <c r="H1122">
        <v>0.4</v>
      </c>
      <c r="I1122">
        <v>173</v>
      </c>
      <c r="J1122">
        <v>7</v>
      </c>
      <c r="K1122">
        <v>4</v>
      </c>
      <c r="L1122">
        <v>1273</v>
      </c>
      <c r="M1122">
        <v>1345</v>
      </c>
      <c r="N1122" t="s">
        <v>21</v>
      </c>
      <c r="O1122" t="s">
        <v>21</v>
      </c>
      <c r="P1122" t="s">
        <v>21</v>
      </c>
      <c r="Q1122" t="s">
        <v>21</v>
      </c>
      <c r="R1122" t="s">
        <v>21</v>
      </c>
      <c r="S1122">
        <v>15</v>
      </c>
      <c r="T1122">
        <v>7</v>
      </c>
      <c r="U1122">
        <v>1</v>
      </c>
    </row>
    <row r="1123" spans="1:21" x14ac:dyDescent="0.3">
      <c r="A1123">
        <v>1890</v>
      </c>
      <c r="B1123">
        <v>15</v>
      </c>
      <c r="C1123">
        <v>1.1000000000000001</v>
      </c>
      <c r="D1123" t="s">
        <v>22</v>
      </c>
      <c r="E1123">
        <v>48</v>
      </c>
      <c r="F1123">
        <v>4</v>
      </c>
      <c r="G1123">
        <v>2392</v>
      </c>
      <c r="H1123">
        <v>0.5</v>
      </c>
      <c r="I1123">
        <v>127</v>
      </c>
      <c r="J1123">
        <v>10</v>
      </c>
      <c r="K1123">
        <v>4</v>
      </c>
      <c r="L1123">
        <v>1438</v>
      </c>
      <c r="M1123">
        <v>1832</v>
      </c>
      <c r="N1123" t="s">
        <v>22</v>
      </c>
      <c r="O1123" t="s">
        <v>21</v>
      </c>
      <c r="P1123" t="s">
        <v>21</v>
      </c>
      <c r="Q1123" t="s">
        <v>21</v>
      </c>
      <c r="R1123" t="s">
        <v>22</v>
      </c>
      <c r="S1123">
        <v>5</v>
      </c>
      <c r="T1123">
        <v>4</v>
      </c>
      <c r="U1123">
        <v>3</v>
      </c>
    </row>
    <row r="1124" spans="1:21" x14ac:dyDescent="0.3">
      <c r="A1124">
        <v>1880</v>
      </c>
      <c r="B1124">
        <v>7</v>
      </c>
      <c r="C1124">
        <v>1.8</v>
      </c>
      <c r="D1124" t="s">
        <v>22</v>
      </c>
      <c r="E1124">
        <v>18</v>
      </c>
      <c r="F1124">
        <v>3</v>
      </c>
      <c r="G1124">
        <v>3333</v>
      </c>
      <c r="H1124">
        <v>0.7</v>
      </c>
      <c r="I1124">
        <v>138</v>
      </c>
      <c r="J1124">
        <v>17</v>
      </c>
      <c r="K1124">
        <v>15</v>
      </c>
      <c r="L1124">
        <v>71</v>
      </c>
      <c r="M1124">
        <v>699</v>
      </c>
      <c r="N1124" t="s">
        <v>22</v>
      </c>
      <c r="O1124" t="s">
        <v>21</v>
      </c>
      <c r="P1124" t="s">
        <v>21</v>
      </c>
      <c r="Q1124" t="s">
        <v>22</v>
      </c>
      <c r="R1124" t="s">
        <v>21</v>
      </c>
      <c r="S1124">
        <v>5</v>
      </c>
      <c r="T1124">
        <v>4</v>
      </c>
      <c r="U1124">
        <v>3</v>
      </c>
    </row>
    <row r="1125" spans="1:21" x14ac:dyDescent="0.3">
      <c r="A1125">
        <v>1564</v>
      </c>
      <c r="B1125">
        <v>13</v>
      </c>
      <c r="C1125">
        <v>1.4</v>
      </c>
      <c r="D1125" t="s">
        <v>22</v>
      </c>
      <c r="E1125">
        <v>26</v>
      </c>
      <c r="F1125">
        <v>6</v>
      </c>
      <c r="G1125">
        <v>3742</v>
      </c>
      <c r="H1125">
        <v>0.1</v>
      </c>
      <c r="I1125">
        <v>129</v>
      </c>
      <c r="J1125">
        <v>13</v>
      </c>
      <c r="K1125">
        <v>3</v>
      </c>
      <c r="L1125">
        <v>117</v>
      </c>
      <c r="M1125">
        <v>1115</v>
      </c>
      <c r="N1125" t="s">
        <v>21</v>
      </c>
      <c r="O1125" t="s">
        <v>21</v>
      </c>
      <c r="P1125" t="s">
        <v>21</v>
      </c>
      <c r="Q1125" t="s">
        <v>22</v>
      </c>
      <c r="R1125" t="s">
        <v>22</v>
      </c>
      <c r="S1125">
        <v>16</v>
      </c>
      <c r="T1125">
        <v>5</v>
      </c>
      <c r="U1125">
        <v>3</v>
      </c>
    </row>
    <row r="1126" spans="1:21" x14ac:dyDescent="0.3">
      <c r="A1126">
        <v>1370</v>
      </c>
      <c r="B1126">
        <v>11</v>
      </c>
      <c r="C1126">
        <v>1.4</v>
      </c>
      <c r="D1126" t="s">
        <v>22</v>
      </c>
      <c r="E1126">
        <v>6</v>
      </c>
      <c r="F1126">
        <v>6</v>
      </c>
      <c r="G1126">
        <v>3703</v>
      </c>
      <c r="H1126">
        <v>0.2</v>
      </c>
      <c r="I1126">
        <v>158</v>
      </c>
      <c r="J1126">
        <v>13</v>
      </c>
      <c r="K1126">
        <v>10</v>
      </c>
      <c r="L1126">
        <v>1392</v>
      </c>
      <c r="M1126">
        <v>1783</v>
      </c>
      <c r="N1126" t="s">
        <v>21</v>
      </c>
      <c r="O1126" t="s">
        <v>21</v>
      </c>
      <c r="P1126" t="s">
        <v>21</v>
      </c>
      <c r="Q1126" t="s">
        <v>22</v>
      </c>
      <c r="R1126" t="s">
        <v>22</v>
      </c>
      <c r="S1126">
        <v>8</v>
      </c>
      <c r="T1126">
        <v>5</v>
      </c>
      <c r="U1126">
        <v>3</v>
      </c>
    </row>
    <row r="1127" spans="1:21" x14ac:dyDescent="0.3">
      <c r="A1127">
        <v>713</v>
      </c>
      <c r="B1127">
        <v>4</v>
      </c>
      <c r="C1127">
        <v>1.6</v>
      </c>
      <c r="D1127" t="s">
        <v>22</v>
      </c>
      <c r="E1127">
        <v>2</v>
      </c>
      <c r="F1127">
        <v>8</v>
      </c>
      <c r="G1127">
        <v>485</v>
      </c>
      <c r="H1127">
        <v>0.4</v>
      </c>
      <c r="I1127">
        <v>181</v>
      </c>
      <c r="J1127">
        <v>10</v>
      </c>
      <c r="K1127">
        <v>6</v>
      </c>
      <c r="L1127">
        <v>1211</v>
      </c>
      <c r="M1127">
        <v>1378</v>
      </c>
      <c r="N1127" t="s">
        <v>21</v>
      </c>
      <c r="O1127" t="s">
        <v>21</v>
      </c>
      <c r="P1127" t="s">
        <v>21</v>
      </c>
      <c r="Q1127" t="s">
        <v>21</v>
      </c>
      <c r="R1127" t="s">
        <v>21</v>
      </c>
      <c r="S1127">
        <v>9</v>
      </c>
      <c r="T1127">
        <v>7</v>
      </c>
      <c r="U1127">
        <v>0</v>
      </c>
    </row>
    <row r="1128" spans="1:21" x14ac:dyDescent="0.3">
      <c r="A1128">
        <v>1589</v>
      </c>
      <c r="B1128">
        <v>18</v>
      </c>
      <c r="C1128">
        <v>1.4</v>
      </c>
      <c r="D1128" t="s">
        <v>22</v>
      </c>
      <c r="E1128">
        <v>26</v>
      </c>
      <c r="F1128">
        <v>8</v>
      </c>
      <c r="G1128">
        <v>3970</v>
      </c>
      <c r="H1128">
        <v>0.1</v>
      </c>
      <c r="I1128">
        <v>100</v>
      </c>
      <c r="J1128">
        <v>16</v>
      </c>
      <c r="K1128">
        <v>8</v>
      </c>
      <c r="L1128">
        <v>1673</v>
      </c>
      <c r="M1128">
        <v>1759</v>
      </c>
      <c r="N1128" t="s">
        <v>22</v>
      </c>
      <c r="O1128" t="s">
        <v>21</v>
      </c>
      <c r="P1128" t="s">
        <v>21</v>
      </c>
      <c r="Q1128" t="s">
        <v>21</v>
      </c>
      <c r="R1128" t="s">
        <v>21</v>
      </c>
      <c r="S1128">
        <v>16</v>
      </c>
      <c r="T1128">
        <v>3</v>
      </c>
      <c r="U1128">
        <v>3</v>
      </c>
    </row>
    <row r="1129" spans="1:21" x14ac:dyDescent="0.3">
      <c r="A1129">
        <v>1203</v>
      </c>
      <c r="B1129">
        <v>19</v>
      </c>
      <c r="C1129">
        <v>0.5</v>
      </c>
      <c r="D1129" t="s">
        <v>21</v>
      </c>
      <c r="E1129">
        <v>11</v>
      </c>
      <c r="F1129">
        <v>2</v>
      </c>
      <c r="G1129">
        <v>1672</v>
      </c>
      <c r="H1129">
        <v>0.9</v>
      </c>
      <c r="I1129">
        <v>109</v>
      </c>
      <c r="J1129">
        <v>17</v>
      </c>
      <c r="K1129">
        <v>13</v>
      </c>
      <c r="L1129">
        <v>35</v>
      </c>
      <c r="M1129">
        <v>510</v>
      </c>
      <c r="N1129" t="s">
        <v>21</v>
      </c>
      <c r="O1129" t="s">
        <v>21</v>
      </c>
      <c r="P1129" t="s">
        <v>21</v>
      </c>
      <c r="Q1129" t="s">
        <v>22</v>
      </c>
      <c r="R1129" t="s">
        <v>21</v>
      </c>
      <c r="S1129">
        <v>12</v>
      </c>
      <c r="T1129">
        <v>0</v>
      </c>
      <c r="U1129">
        <v>0</v>
      </c>
    </row>
    <row r="1130" spans="1:21" x14ac:dyDescent="0.3">
      <c r="A1130">
        <v>1318</v>
      </c>
      <c r="B1130">
        <v>2</v>
      </c>
      <c r="C1130">
        <v>1.9</v>
      </c>
      <c r="D1130" t="s">
        <v>21</v>
      </c>
      <c r="E1130">
        <v>11</v>
      </c>
      <c r="F1130">
        <v>2</v>
      </c>
      <c r="G1130">
        <v>1780</v>
      </c>
      <c r="H1130">
        <v>0.8</v>
      </c>
      <c r="I1130">
        <v>188</v>
      </c>
      <c r="J1130">
        <v>12</v>
      </c>
      <c r="K1130">
        <v>10</v>
      </c>
      <c r="L1130">
        <v>688</v>
      </c>
      <c r="M1130">
        <v>1591</v>
      </c>
      <c r="N1130" t="s">
        <v>22</v>
      </c>
      <c r="O1130" t="s">
        <v>21</v>
      </c>
      <c r="P1130" t="s">
        <v>21</v>
      </c>
      <c r="Q1130" t="s">
        <v>22</v>
      </c>
      <c r="R1130" t="s">
        <v>22</v>
      </c>
      <c r="S1130">
        <v>15</v>
      </c>
      <c r="T1130">
        <v>0</v>
      </c>
      <c r="U1130">
        <v>1</v>
      </c>
    </row>
    <row r="1131" spans="1:21" x14ac:dyDescent="0.3">
      <c r="A1131">
        <v>1031</v>
      </c>
      <c r="B1131">
        <v>16</v>
      </c>
      <c r="C1131">
        <v>2.1</v>
      </c>
      <c r="D1131" t="s">
        <v>21</v>
      </c>
      <c r="E1131">
        <v>11</v>
      </c>
      <c r="F1131">
        <v>2</v>
      </c>
      <c r="G1131">
        <v>2385</v>
      </c>
      <c r="H1131">
        <v>0.1</v>
      </c>
      <c r="I1131">
        <v>121</v>
      </c>
      <c r="J1131">
        <v>11</v>
      </c>
      <c r="K1131">
        <v>7</v>
      </c>
      <c r="L1131">
        <v>532</v>
      </c>
      <c r="M1131">
        <v>1247</v>
      </c>
      <c r="N1131" t="s">
        <v>22</v>
      </c>
      <c r="O1131" t="s">
        <v>21</v>
      </c>
      <c r="P1131" t="s">
        <v>21</v>
      </c>
      <c r="Q1131" t="s">
        <v>22</v>
      </c>
      <c r="R1131" t="s">
        <v>21</v>
      </c>
      <c r="S1131">
        <v>9</v>
      </c>
      <c r="T1131">
        <v>2</v>
      </c>
      <c r="U1131">
        <v>2</v>
      </c>
    </row>
    <row r="1132" spans="1:21" x14ac:dyDescent="0.3">
      <c r="A1132">
        <v>1869</v>
      </c>
      <c r="B1132">
        <v>19</v>
      </c>
      <c r="C1132">
        <v>2.6</v>
      </c>
      <c r="D1132" t="s">
        <v>22</v>
      </c>
      <c r="E1132">
        <v>30</v>
      </c>
      <c r="F1132">
        <v>1</v>
      </c>
      <c r="G1132">
        <v>1375</v>
      </c>
      <c r="H1132">
        <v>0.4</v>
      </c>
      <c r="I1132">
        <v>152</v>
      </c>
      <c r="J1132">
        <v>15</v>
      </c>
      <c r="K1132">
        <v>3</v>
      </c>
      <c r="L1132">
        <v>163</v>
      </c>
      <c r="M1132">
        <v>874</v>
      </c>
      <c r="N1132" t="s">
        <v>22</v>
      </c>
      <c r="O1132" t="s">
        <v>21</v>
      </c>
      <c r="P1132" t="s">
        <v>21</v>
      </c>
      <c r="Q1132" t="s">
        <v>22</v>
      </c>
      <c r="R1132" t="s">
        <v>22</v>
      </c>
      <c r="S1132">
        <v>13</v>
      </c>
      <c r="T1132">
        <v>0</v>
      </c>
      <c r="U1132">
        <v>1</v>
      </c>
    </row>
    <row r="1133" spans="1:21" x14ac:dyDescent="0.3">
      <c r="A1133">
        <v>1061</v>
      </c>
      <c r="B1133">
        <v>9</v>
      </c>
      <c r="C1133">
        <v>2.1</v>
      </c>
      <c r="D1133" t="s">
        <v>22</v>
      </c>
      <c r="E1133">
        <v>52</v>
      </c>
      <c r="F1133">
        <v>7</v>
      </c>
      <c r="G1133">
        <v>999</v>
      </c>
      <c r="H1133">
        <v>0.1</v>
      </c>
      <c r="I1133">
        <v>109</v>
      </c>
      <c r="J1133">
        <v>16</v>
      </c>
      <c r="K1133">
        <v>12</v>
      </c>
      <c r="L1133">
        <v>138</v>
      </c>
      <c r="M1133">
        <v>1330</v>
      </c>
      <c r="N1133" t="s">
        <v>21</v>
      </c>
      <c r="O1133" t="s">
        <v>21</v>
      </c>
      <c r="P1133" t="s">
        <v>21</v>
      </c>
      <c r="Q1133" t="s">
        <v>22</v>
      </c>
      <c r="R1133" t="s">
        <v>21</v>
      </c>
      <c r="S1133">
        <v>4</v>
      </c>
      <c r="T1133">
        <v>3</v>
      </c>
      <c r="U1133">
        <v>0</v>
      </c>
    </row>
    <row r="1134" spans="1:21" x14ac:dyDescent="0.3">
      <c r="A1134">
        <v>797</v>
      </c>
      <c r="B1134">
        <v>14</v>
      </c>
      <c r="C1134">
        <v>1.5</v>
      </c>
      <c r="D1134" t="s">
        <v>21</v>
      </c>
      <c r="E1134">
        <v>18</v>
      </c>
      <c r="F1134">
        <v>8</v>
      </c>
      <c r="G1134">
        <v>2052</v>
      </c>
      <c r="H1134">
        <v>0.6</v>
      </c>
      <c r="I1134">
        <v>81</v>
      </c>
      <c r="J1134">
        <v>9</v>
      </c>
      <c r="K1134">
        <v>3</v>
      </c>
      <c r="L1134">
        <v>888</v>
      </c>
      <c r="M1134">
        <v>1466</v>
      </c>
      <c r="N1134" t="s">
        <v>21</v>
      </c>
      <c r="O1134" t="s">
        <v>21</v>
      </c>
      <c r="P1134" t="s">
        <v>22</v>
      </c>
      <c r="Q1134" t="s">
        <v>21</v>
      </c>
      <c r="R1134" t="s">
        <v>21</v>
      </c>
      <c r="S1134">
        <v>20</v>
      </c>
      <c r="T1134">
        <v>4</v>
      </c>
      <c r="U1134">
        <v>1</v>
      </c>
    </row>
    <row r="1135" spans="1:21" x14ac:dyDescent="0.3">
      <c r="A1135">
        <v>1972</v>
      </c>
      <c r="B1135">
        <v>17</v>
      </c>
      <c r="C1135">
        <v>1.2</v>
      </c>
      <c r="D1135" t="s">
        <v>21</v>
      </c>
      <c r="E1135">
        <v>37</v>
      </c>
      <c r="F1135">
        <v>2</v>
      </c>
      <c r="G1135">
        <v>2870</v>
      </c>
      <c r="H1135">
        <v>0.7</v>
      </c>
      <c r="I1135">
        <v>102</v>
      </c>
      <c r="J1135">
        <v>16</v>
      </c>
      <c r="K1135">
        <v>0</v>
      </c>
      <c r="L1135">
        <v>715</v>
      </c>
      <c r="M1135">
        <v>1648</v>
      </c>
      <c r="N1135" t="s">
        <v>22</v>
      </c>
      <c r="O1135" t="s">
        <v>22</v>
      </c>
      <c r="P1135" t="s">
        <v>22</v>
      </c>
      <c r="Q1135" t="s">
        <v>22</v>
      </c>
      <c r="R1135" t="s">
        <v>22</v>
      </c>
      <c r="S1135">
        <v>1</v>
      </c>
      <c r="T1135">
        <v>0</v>
      </c>
      <c r="U1135">
        <v>3</v>
      </c>
    </row>
    <row r="1136" spans="1:21" x14ac:dyDescent="0.3">
      <c r="A1136">
        <v>668</v>
      </c>
      <c r="B1136">
        <v>4</v>
      </c>
      <c r="C1136">
        <v>2.2999999999999998</v>
      </c>
      <c r="D1136" t="s">
        <v>22</v>
      </c>
      <c r="E1136">
        <v>48</v>
      </c>
      <c r="F1136">
        <v>1</v>
      </c>
      <c r="G1136">
        <v>1201</v>
      </c>
      <c r="H1136">
        <v>0.3</v>
      </c>
      <c r="I1136">
        <v>114</v>
      </c>
      <c r="J1136">
        <v>14</v>
      </c>
      <c r="K1136">
        <v>12</v>
      </c>
      <c r="L1136">
        <v>195</v>
      </c>
      <c r="M1136">
        <v>1292</v>
      </c>
      <c r="N1136" t="s">
        <v>21</v>
      </c>
      <c r="O1136" t="s">
        <v>21</v>
      </c>
      <c r="P1136" t="s">
        <v>21</v>
      </c>
      <c r="Q1136" t="s">
        <v>22</v>
      </c>
      <c r="R1136" t="s">
        <v>22</v>
      </c>
      <c r="S1136">
        <v>19</v>
      </c>
      <c r="T1136">
        <v>2</v>
      </c>
      <c r="U1136">
        <v>0</v>
      </c>
    </row>
    <row r="1137" spans="1:21" x14ac:dyDescent="0.3">
      <c r="A1137">
        <v>930</v>
      </c>
      <c r="B1137">
        <v>9</v>
      </c>
      <c r="C1137">
        <v>2.1</v>
      </c>
      <c r="D1137" t="s">
        <v>21</v>
      </c>
      <c r="E1137">
        <v>54</v>
      </c>
      <c r="F1137">
        <v>1</v>
      </c>
      <c r="G1137">
        <v>1743</v>
      </c>
      <c r="H1137">
        <v>0.9</v>
      </c>
      <c r="I1137">
        <v>80</v>
      </c>
      <c r="J1137">
        <v>7</v>
      </c>
      <c r="K1137">
        <v>1</v>
      </c>
      <c r="L1137">
        <v>1569</v>
      </c>
      <c r="M1137">
        <v>1763</v>
      </c>
      <c r="N1137" t="s">
        <v>21</v>
      </c>
      <c r="O1137" t="s">
        <v>22</v>
      </c>
      <c r="P1137" t="s">
        <v>22</v>
      </c>
      <c r="Q1137" t="s">
        <v>22</v>
      </c>
      <c r="R1137" t="s">
        <v>22</v>
      </c>
      <c r="S1137">
        <v>13</v>
      </c>
      <c r="T1137">
        <v>0</v>
      </c>
      <c r="U1137">
        <v>2</v>
      </c>
    </row>
    <row r="1138" spans="1:21" x14ac:dyDescent="0.3">
      <c r="A1138">
        <v>1485</v>
      </c>
      <c r="B1138">
        <v>8</v>
      </c>
      <c r="C1138">
        <v>2.8</v>
      </c>
      <c r="D1138" t="s">
        <v>22</v>
      </c>
      <c r="E1138">
        <v>44</v>
      </c>
      <c r="F1138">
        <v>4</v>
      </c>
      <c r="G1138">
        <v>3271</v>
      </c>
      <c r="H1138">
        <v>0.1</v>
      </c>
      <c r="I1138">
        <v>138</v>
      </c>
      <c r="J1138">
        <v>14</v>
      </c>
      <c r="K1138">
        <v>12</v>
      </c>
      <c r="L1138">
        <v>341</v>
      </c>
      <c r="M1138">
        <v>774</v>
      </c>
      <c r="N1138" t="s">
        <v>21</v>
      </c>
      <c r="O1138" t="s">
        <v>21</v>
      </c>
      <c r="P1138" t="s">
        <v>21</v>
      </c>
      <c r="Q1138" t="s">
        <v>22</v>
      </c>
      <c r="R1138" t="s">
        <v>22</v>
      </c>
      <c r="S1138">
        <v>14</v>
      </c>
      <c r="T1138">
        <v>3</v>
      </c>
      <c r="U1138">
        <v>3</v>
      </c>
    </row>
    <row r="1139" spans="1:21" x14ac:dyDescent="0.3">
      <c r="A1139">
        <v>1745</v>
      </c>
      <c r="B1139">
        <v>2</v>
      </c>
      <c r="C1139">
        <v>2.9</v>
      </c>
      <c r="D1139" t="s">
        <v>22</v>
      </c>
      <c r="E1139">
        <v>3</v>
      </c>
      <c r="F1139">
        <v>3</v>
      </c>
      <c r="G1139">
        <v>1308</v>
      </c>
      <c r="H1139">
        <v>0.9</v>
      </c>
      <c r="I1139">
        <v>105</v>
      </c>
      <c r="J1139">
        <v>5</v>
      </c>
      <c r="K1139">
        <v>0</v>
      </c>
      <c r="L1139">
        <v>426</v>
      </c>
      <c r="M1139">
        <v>1629</v>
      </c>
      <c r="N1139" t="s">
        <v>21</v>
      </c>
      <c r="O1139" t="s">
        <v>21</v>
      </c>
      <c r="P1139" t="s">
        <v>21</v>
      </c>
      <c r="Q1139" t="s">
        <v>22</v>
      </c>
      <c r="R1139" t="s">
        <v>22</v>
      </c>
      <c r="S1139">
        <v>0</v>
      </c>
      <c r="T1139">
        <v>0</v>
      </c>
      <c r="U1139">
        <v>1</v>
      </c>
    </row>
    <row r="1140" spans="1:21" x14ac:dyDescent="0.3">
      <c r="A1140">
        <v>1101</v>
      </c>
      <c r="B1140">
        <v>19</v>
      </c>
      <c r="C1140">
        <v>1.8</v>
      </c>
      <c r="D1140" t="s">
        <v>22</v>
      </c>
      <c r="E1140">
        <v>31</v>
      </c>
      <c r="F1140">
        <v>2</v>
      </c>
      <c r="G1140">
        <v>2196</v>
      </c>
      <c r="H1140">
        <v>0.2</v>
      </c>
      <c r="I1140">
        <v>148</v>
      </c>
      <c r="J1140">
        <v>12</v>
      </c>
      <c r="K1140">
        <v>6</v>
      </c>
      <c r="L1140">
        <v>387</v>
      </c>
      <c r="M1140">
        <v>1269</v>
      </c>
      <c r="N1140" t="s">
        <v>21</v>
      </c>
      <c r="O1140" t="s">
        <v>22</v>
      </c>
      <c r="P1140" t="s">
        <v>22</v>
      </c>
      <c r="Q1140" t="s">
        <v>21</v>
      </c>
      <c r="R1140" t="s">
        <v>22</v>
      </c>
      <c r="S1140">
        <v>7</v>
      </c>
      <c r="T1140">
        <v>0</v>
      </c>
      <c r="U1140">
        <v>1</v>
      </c>
    </row>
    <row r="1141" spans="1:21" x14ac:dyDescent="0.3">
      <c r="A1141">
        <v>1090</v>
      </c>
      <c r="B1141">
        <v>11</v>
      </c>
      <c r="C1141">
        <v>2.2999999999999998</v>
      </c>
      <c r="D1141" t="s">
        <v>22</v>
      </c>
      <c r="E1141">
        <v>8</v>
      </c>
      <c r="F1141">
        <v>8</v>
      </c>
      <c r="G1141">
        <v>3839</v>
      </c>
      <c r="H1141">
        <v>0.6</v>
      </c>
      <c r="I1141">
        <v>128</v>
      </c>
      <c r="J1141">
        <v>17</v>
      </c>
      <c r="K1141">
        <v>3</v>
      </c>
      <c r="L1141">
        <v>1217</v>
      </c>
      <c r="M1141">
        <v>1670</v>
      </c>
      <c r="N1141" t="s">
        <v>22</v>
      </c>
      <c r="O1141" t="s">
        <v>21</v>
      </c>
      <c r="P1141" t="s">
        <v>21</v>
      </c>
      <c r="Q1141" t="s">
        <v>21</v>
      </c>
      <c r="R1141" t="s">
        <v>21</v>
      </c>
      <c r="S1141">
        <v>8</v>
      </c>
      <c r="T1141">
        <v>1</v>
      </c>
      <c r="U1141">
        <v>3</v>
      </c>
    </row>
    <row r="1142" spans="1:21" x14ac:dyDescent="0.3">
      <c r="A1142">
        <v>1564</v>
      </c>
      <c r="B1142">
        <v>7</v>
      </c>
      <c r="C1142">
        <v>1.5</v>
      </c>
      <c r="D1142" t="s">
        <v>21</v>
      </c>
      <c r="E1142">
        <v>42</v>
      </c>
      <c r="F1142">
        <v>2</v>
      </c>
      <c r="G1142">
        <v>3376</v>
      </c>
      <c r="H1142">
        <v>0.7</v>
      </c>
      <c r="I1142">
        <v>108</v>
      </c>
      <c r="J1142">
        <v>7</v>
      </c>
      <c r="K1142">
        <v>0</v>
      </c>
      <c r="L1142">
        <v>1619</v>
      </c>
      <c r="M1142">
        <v>1962</v>
      </c>
      <c r="N1142" t="s">
        <v>21</v>
      </c>
      <c r="O1142" t="s">
        <v>22</v>
      </c>
      <c r="P1142" t="s">
        <v>22</v>
      </c>
      <c r="Q1142" t="s">
        <v>22</v>
      </c>
      <c r="R1142" t="s">
        <v>22</v>
      </c>
      <c r="S1142">
        <v>2</v>
      </c>
      <c r="T1142">
        <v>1</v>
      </c>
      <c r="U1142">
        <v>3</v>
      </c>
    </row>
    <row r="1143" spans="1:21" x14ac:dyDescent="0.3">
      <c r="A1143">
        <v>1830</v>
      </c>
      <c r="B1143">
        <v>19</v>
      </c>
      <c r="C1143">
        <v>0.5</v>
      </c>
      <c r="D1143" t="s">
        <v>22</v>
      </c>
      <c r="E1143">
        <v>14</v>
      </c>
      <c r="F1143">
        <v>6</v>
      </c>
      <c r="G1143">
        <v>1905</v>
      </c>
      <c r="H1143">
        <v>0.8</v>
      </c>
      <c r="I1143">
        <v>160</v>
      </c>
      <c r="J1143">
        <v>16</v>
      </c>
      <c r="K1143">
        <v>3</v>
      </c>
      <c r="L1143">
        <v>773</v>
      </c>
      <c r="M1143">
        <v>1353</v>
      </c>
      <c r="N1143" t="s">
        <v>21</v>
      </c>
      <c r="O1143" t="s">
        <v>21</v>
      </c>
      <c r="P1143" t="s">
        <v>22</v>
      </c>
      <c r="Q1143" t="s">
        <v>21</v>
      </c>
      <c r="R1143" t="s">
        <v>21</v>
      </c>
      <c r="S1143">
        <v>6</v>
      </c>
      <c r="T1143">
        <v>5</v>
      </c>
      <c r="U1143">
        <v>2</v>
      </c>
    </row>
    <row r="1144" spans="1:21" x14ac:dyDescent="0.3">
      <c r="A1144">
        <v>1603</v>
      </c>
      <c r="B1144">
        <v>11</v>
      </c>
      <c r="C1144">
        <v>0.5</v>
      </c>
      <c r="D1144" t="s">
        <v>21</v>
      </c>
      <c r="E1144">
        <v>17</v>
      </c>
      <c r="F1144">
        <v>2</v>
      </c>
      <c r="G1144">
        <v>1637</v>
      </c>
      <c r="H1144">
        <v>0.5</v>
      </c>
      <c r="I1144">
        <v>114</v>
      </c>
      <c r="J1144">
        <v>17</v>
      </c>
      <c r="K1144">
        <v>3</v>
      </c>
      <c r="L1144">
        <v>430</v>
      </c>
      <c r="M1144">
        <v>1207</v>
      </c>
      <c r="N1144" t="s">
        <v>22</v>
      </c>
      <c r="O1144" t="s">
        <v>21</v>
      </c>
      <c r="P1144" t="s">
        <v>21</v>
      </c>
      <c r="Q1144" t="s">
        <v>21</v>
      </c>
      <c r="R1144" t="s">
        <v>21</v>
      </c>
      <c r="S1144">
        <v>8</v>
      </c>
      <c r="T1144">
        <v>1</v>
      </c>
      <c r="U1144">
        <v>1</v>
      </c>
    </row>
    <row r="1145" spans="1:21" x14ac:dyDescent="0.3">
      <c r="A1145">
        <v>508</v>
      </c>
      <c r="B1145">
        <v>7</v>
      </c>
      <c r="C1145">
        <v>0.8</v>
      </c>
      <c r="D1145" t="s">
        <v>22</v>
      </c>
      <c r="E1145">
        <v>42</v>
      </c>
      <c r="F1145">
        <v>1</v>
      </c>
      <c r="G1145">
        <v>663</v>
      </c>
      <c r="H1145">
        <v>0.3</v>
      </c>
      <c r="I1145">
        <v>94</v>
      </c>
      <c r="J1145">
        <v>13</v>
      </c>
      <c r="K1145">
        <v>12</v>
      </c>
      <c r="L1145">
        <v>39</v>
      </c>
      <c r="M1145">
        <v>557</v>
      </c>
      <c r="N1145" t="s">
        <v>22</v>
      </c>
      <c r="O1145" t="s">
        <v>21</v>
      </c>
      <c r="P1145" t="s">
        <v>21</v>
      </c>
      <c r="Q1145" t="s">
        <v>22</v>
      </c>
      <c r="R1145" t="s">
        <v>22</v>
      </c>
      <c r="S1145">
        <v>8</v>
      </c>
      <c r="T1145">
        <v>7</v>
      </c>
      <c r="U1145">
        <v>0</v>
      </c>
    </row>
    <row r="1146" spans="1:21" x14ac:dyDescent="0.3">
      <c r="A1146">
        <v>1397</v>
      </c>
      <c r="B1146">
        <v>4</v>
      </c>
      <c r="C1146">
        <v>2.4</v>
      </c>
      <c r="D1146" t="s">
        <v>21</v>
      </c>
      <c r="E1146">
        <v>3</v>
      </c>
      <c r="F1146">
        <v>3</v>
      </c>
      <c r="G1146">
        <v>1378</v>
      </c>
      <c r="H1146">
        <v>0.2</v>
      </c>
      <c r="I1146">
        <v>121</v>
      </c>
      <c r="J1146">
        <v>18</v>
      </c>
      <c r="K1146">
        <v>15</v>
      </c>
      <c r="L1146">
        <v>433</v>
      </c>
      <c r="M1146">
        <v>1658</v>
      </c>
      <c r="N1146" t="s">
        <v>21</v>
      </c>
      <c r="O1146" t="s">
        <v>21</v>
      </c>
      <c r="P1146" t="s">
        <v>21</v>
      </c>
      <c r="Q1146" t="s">
        <v>21</v>
      </c>
      <c r="R1146" t="s">
        <v>22</v>
      </c>
      <c r="S1146">
        <v>15</v>
      </c>
      <c r="T1146">
        <v>5</v>
      </c>
      <c r="U1146">
        <v>1</v>
      </c>
    </row>
    <row r="1147" spans="1:21" x14ac:dyDescent="0.3">
      <c r="A1147">
        <v>1842</v>
      </c>
      <c r="B1147">
        <v>4</v>
      </c>
      <c r="C1147">
        <v>2.2000000000000002</v>
      </c>
      <c r="D1147" t="s">
        <v>21</v>
      </c>
      <c r="E1147">
        <v>56</v>
      </c>
      <c r="F1147">
        <v>4</v>
      </c>
      <c r="G1147">
        <v>3721</v>
      </c>
      <c r="H1147">
        <v>0.4</v>
      </c>
      <c r="I1147">
        <v>179</v>
      </c>
      <c r="J1147">
        <v>16</v>
      </c>
      <c r="K1147">
        <v>11</v>
      </c>
      <c r="L1147">
        <v>783</v>
      </c>
      <c r="M1147">
        <v>1227</v>
      </c>
      <c r="N1147" t="s">
        <v>21</v>
      </c>
      <c r="O1147" t="s">
        <v>22</v>
      </c>
      <c r="P1147" t="s">
        <v>22</v>
      </c>
      <c r="Q1147" t="s">
        <v>21</v>
      </c>
      <c r="R1147" t="s">
        <v>21</v>
      </c>
      <c r="S1147">
        <v>10</v>
      </c>
      <c r="T1147">
        <v>7</v>
      </c>
      <c r="U1147">
        <v>3</v>
      </c>
    </row>
    <row r="1148" spans="1:21" x14ac:dyDescent="0.3">
      <c r="A1148">
        <v>763</v>
      </c>
      <c r="B1148">
        <v>8</v>
      </c>
      <c r="C1148">
        <v>1.7</v>
      </c>
      <c r="D1148" t="s">
        <v>21</v>
      </c>
      <c r="E1148">
        <v>2</v>
      </c>
      <c r="F1148">
        <v>8</v>
      </c>
      <c r="G1148">
        <v>1050</v>
      </c>
      <c r="H1148">
        <v>0.5</v>
      </c>
      <c r="I1148">
        <v>92</v>
      </c>
      <c r="J1148">
        <v>6</v>
      </c>
      <c r="K1148">
        <v>4</v>
      </c>
      <c r="L1148">
        <v>1028</v>
      </c>
      <c r="M1148">
        <v>1186</v>
      </c>
      <c r="N1148" t="s">
        <v>21</v>
      </c>
      <c r="O1148" t="s">
        <v>21</v>
      </c>
      <c r="P1148" t="s">
        <v>21</v>
      </c>
      <c r="Q1148" t="s">
        <v>22</v>
      </c>
      <c r="R1148" t="s">
        <v>22</v>
      </c>
      <c r="S1148">
        <v>14</v>
      </c>
      <c r="T1148">
        <v>8</v>
      </c>
      <c r="U1148">
        <v>0</v>
      </c>
    </row>
    <row r="1149" spans="1:21" x14ac:dyDescent="0.3">
      <c r="A1149">
        <v>1062</v>
      </c>
      <c r="B1149">
        <v>9</v>
      </c>
      <c r="C1149">
        <v>1.5</v>
      </c>
      <c r="D1149" t="s">
        <v>22</v>
      </c>
      <c r="E1149">
        <v>45</v>
      </c>
      <c r="F1149">
        <v>3</v>
      </c>
      <c r="G1149">
        <v>911</v>
      </c>
      <c r="H1149">
        <v>0.2</v>
      </c>
      <c r="I1149">
        <v>151</v>
      </c>
      <c r="J1149">
        <v>14</v>
      </c>
      <c r="K1149">
        <v>2</v>
      </c>
      <c r="L1149">
        <v>798</v>
      </c>
      <c r="M1149">
        <v>1435</v>
      </c>
      <c r="N1149" t="s">
        <v>22</v>
      </c>
      <c r="O1149" t="s">
        <v>22</v>
      </c>
      <c r="P1149" t="s">
        <v>22</v>
      </c>
      <c r="Q1149" t="s">
        <v>22</v>
      </c>
      <c r="R1149" t="s">
        <v>22</v>
      </c>
      <c r="S1149">
        <v>4</v>
      </c>
      <c r="T1149">
        <v>3</v>
      </c>
      <c r="U1149">
        <v>0</v>
      </c>
    </row>
    <row r="1150" spans="1:21" x14ac:dyDescent="0.3">
      <c r="A1150">
        <v>1422</v>
      </c>
      <c r="B1150">
        <v>3</v>
      </c>
      <c r="C1150">
        <v>1</v>
      </c>
      <c r="D1150" t="s">
        <v>22</v>
      </c>
      <c r="E1150">
        <v>3</v>
      </c>
      <c r="F1150">
        <v>1</v>
      </c>
      <c r="G1150">
        <v>509</v>
      </c>
      <c r="H1150">
        <v>0.1</v>
      </c>
      <c r="I1150">
        <v>112</v>
      </c>
      <c r="J1150">
        <v>19</v>
      </c>
      <c r="K1150">
        <v>1</v>
      </c>
      <c r="L1150">
        <v>1</v>
      </c>
      <c r="M1150">
        <v>926</v>
      </c>
      <c r="N1150" t="s">
        <v>21</v>
      </c>
      <c r="O1150" t="s">
        <v>21</v>
      </c>
      <c r="P1150" t="s">
        <v>22</v>
      </c>
      <c r="Q1150" t="s">
        <v>21</v>
      </c>
      <c r="R1150" t="s">
        <v>22</v>
      </c>
      <c r="S1150">
        <v>17</v>
      </c>
      <c r="T1150">
        <v>15</v>
      </c>
      <c r="U1150">
        <v>0</v>
      </c>
    </row>
    <row r="1151" spans="1:21" x14ac:dyDescent="0.3">
      <c r="A1151">
        <v>1897</v>
      </c>
      <c r="B1151">
        <v>3</v>
      </c>
      <c r="C1151">
        <v>3</v>
      </c>
      <c r="D1151" t="s">
        <v>22</v>
      </c>
      <c r="E1151">
        <v>21</v>
      </c>
      <c r="F1151">
        <v>8</v>
      </c>
      <c r="G1151">
        <v>273</v>
      </c>
      <c r="H1151">
        <v>0.5</v>
      </c>
      <c r="I1151">
        <v>192</v>
      </c>
      <c r="J1151">
        <v>17</v>
      </c>
      <c r="K1151">
        <v>6</v>
      </c>
      <c r="L1151">
        <v>1311</v>
      </c>
      <c r="M1151">
        <v>1935</v>
      </c>
      <c r="N1151" t="s">
        <v>21</v>
      </c>
      <c r="O1151" t="s">
        <v>21</v>
      </c>
      <c r="P1151" t="s">
        <v>21</v>
      </c>
      <c r="Q1151" t="s">
        <v>21</v>
      </c>
      <c r="R1151" t="s">
        <v>22</v>
      </c>
      <c r="S1151">
        <v>2</v>
      </c>
      <c r="T1151">
        <v>1</v>
      </c>
      <c r="U1151">
        <v>0</v>
      </c>
    </row>
    <row r="1152" spans="1:21" x14ac:dyDescent="0.3">
      <c r="A1152">
        <v>1843</v>
      </c>
      <c r="B1152">
        <v>15</v>
      </c>
      <c r="C1152">
        <v>1.8</v>
      </c>
      <c r="D1152" t="s">
        <v>21</v>
      </c>
      <c r="E1152">
        <v>16</v>
      </c>
      <c r="F1152">
        <v>6</v>
      </c>
      <c r="G1152">
        <v>3213</v>
      </c>
      <c r="H1152">
        <v>0.7</v>
      </c>
      <c r="I1152">
        <v>134</v>
      </c>
      <c r="J1152">
        <v>15</v>
      </c>
      <c r="K1152">
        <v>14</v>
      </c>
      <c r="L1152">
        <v>118</v>
      </c>
      <c r="M1152">
        <v>580</v>
      </c>
      <c r="N1152" t="s">
        <v>21</v>
      </c>
      <c r="O1152" t="s">
        <v>21</v>
      </c>
      <c r="P1152" t="s">
        <v>21</v>
      </c>
      <c r="Q1152" t="s">
        <v>22</v>
      </c>
      <c r="R1152" t="s">
        <v>21</v>
      </c>
      <c r="S1152">
        <v>18</v>
      </c>
      <c r="T1152">
        <v>13</v>
      </c>
      <c r="U1152">
        <v>3</v>
      </c>
    </row>
    <row r="1153" spans="1:21" x14ac:dyDescent="0.3">
      <c r="A1153">
        <v>530</v>
      </c>
      <c r="B1153">
        <v>2</v>
      </c>
      <c r="C1153">
        <v>2.6</v>
      </c>
      <c r="D1153" t="s">
        <v>22</v>
      </c>
      <c r="E1153">
        <v>40</v>
      </c>
      <c r="F1153">
        <v>6</v>
      </c>
      <c r="G1153">
        <v>1229</v>
      </c>
      <c r="H1153">
        <v>0.9</v>
      </c>
      <c r="I1153">
        <v>118</v>
      </c>
      <c r="J1153">
        <v>16</v>
      </c>
      <c r="K1153">
        <v>11</v>
      </c>
      <c r="L1153">
        <v>818</v>
      </c>
      <c r="M1153">
        <v>1090</v>
      </c>
      <c r="N1153" t="s">
        <v>21</v>
      </c>
      <c r="O1153" t="s">
        <v>22</v>
      </c>
      <c r="P1153" t="s">
        <v>22</v>
      </c>
      <c r="Q1153" t="s">
        <v>22</v>
      </c>
      <c r="R1153" t="s">
        <v>21</v>
      </c>
      <c r="S1153">
        <v>2</v>
      </c>
      <c r="T1153">
        <v>1</v>
      </c>
      <c r="U1153">
        <v>0</v>
      </c>
    </row>
    <row r="1154" spans="1:21" x14ac:dyDescent="0.3">
      <c r="A1154">
        <v>1790</v>
      </c>
      <c r="B1154">
        <v>20</v>
      </c>
      <c r="C1154">
        <v>2.5</v>
      </c>
      <c r="D1154" t="s">
        <v>21</v>
      </c>
      <c r="E1154">
        <v>2</v>
      </c>
      <c r="F1154">
        <v>1</v>
      </c>
      <c r="G1154">
        <v>1366</v>
      </c>
      <c r="H1154">
        <v>0.1</v>
      </c>
      <c r="I1154">
        <v>184</v>
      </c>
      <c r="J1154">
        <v>7</v>
      </c>
      <c r="K1154">
        <v>0</v>
      </c>
      <c r="L1154">
        <v>622</v>
      </c>
      <c r="M1154">
        <v>792</v>
      </c>
      <c r="N1154" t="s">
        <v>21</v>
      </c>
      <c r="O1154" t="s">
        <v>21</v>
      </c>
      <c r="P1154" t="s">
        <v>22</v>
      </c>
      <c r="Q1154" t="s">
        <v>21</v>
      </c>
      <c r="R1154" t="s">
        <v>22</v>
      </c>
      <c r="S1154">
        <v>14</v>
      </c>
      <c r="T1154">
        <v>9</v>
      </c>
      <c r="U1154">
        <v>1</v>
      </c>
    </row>
    <row r="1155" spans="1:21" x14ac:dyDescent="0.3">
      <c r="A1155">
        <v>503</v>
      </c>
      <c r="B1155">
        <v>16</v>
      </c>
      <c r="C1155">
        <v>2.5</v>
      </c>
      <c r="D1155" t="s">
        <v>22</v>
      </c>
      <c r="E1155">
        <v>57</v>
      </c>
      <c r="F1155">
        <v>6</v>
      </c>
      <c r="G1155">
        <v>305</v>
      </c>
      <c r="H1155">
        <v>0.6</v>
      </c>
      <c r="I1155">
        <v>185</v>
      </c>
      <c r="J1155">
        <v>11</v>
      </c>
      <c r="K1155">
        <v>8</v>
      </c>
      <c r="L1155">
        <v>778</v>
      </c>
      <c r="M1155">
        <v>1291</v>
      </c>
      <c r="N1155" t="s">
        <v>22</v>
      </c>
      <c r="O1155" t="s">
        <v>22</v>
      </c>
      <c r="P1155" t="s">
        <v>22</v>
      </c>
      <c r="Q1155" t="s">
        <v>21</v>
      </c>
      <c r="R1155" t="s">
        <v>22</v>
      </c>
      <c r="S1155">
        <v>11</v>
      </c>
      <c r="T1155">
        <v>3</v>
      </c>
      <c r="U1155">
        <v>0</v>
      </c>
    </row>
    <row r="1156" spans="1:21" x14ac:dyDescent="0.3">
      <c r="A1156">
        <v>1170</v>
      </c>
      <c r="B1156">
        <v>20</v>
      </c>
      <c r="C1156">
        <v>0.9</v>
      </c>
      <c r="D1156" t="s">
        <v>22</v>
      </c>
      <c r="E1156">
        <v>14</v>
      </c>
      <c r="F1156">
        <v>2</v>
      </c>
      <c r="G1156">
        <v>715</v>
      </c>
      <c r="H1156">
        <v>0.4</v>
      </c>
      <c r="I1156">
        <v>199</v>
      </c>
      <c r="J1156">
        <v>18</v>
      </c>
      <c r="K1156">
        <v>5</v>
      </c>
      <c r="L1156">
        <v>474</v>
      </c>
      <c r="M1156">
        <v>709</v>
      </c>
      <c r="N1156" t="s">
        <v>22</v>
      </c>
      <c r="O1156" t="s">
        <v>21</v>
      </c>
      <c r="P1156" t="s">
        <v>21</v>
      </c>
      <c r="Q1156" t="s">
        <v>21</v>
      </c>
      <c r="R1156" t="s">
        <v>21</v>
      </c>
      <c r="S1156">
        <v>13</v>
      </c>
      <c r="T1156">
        <v>6</v>
      </c>
      <c r="U1156">
        <v>0</v>
      </c>
    </row>
    <row r="1157" spans="1:21" x14ac:dyDescent="0.3">
      <c r="A1157">
        <v>1368</v>
      </c>
      <c r="B1157">
        <v>14</v>
      </c>
      <c r="C1157">
        <v>0.5</v>
      </c>
      <c r="D1157" t="s">
        <v>22</v>
      </c>
      <c r="E1157">
        <v>42</v>
      </c>
      <c r="F1157">
        <v>1</v>
      </c>
      <c r="G1157">
        <v>1590</v>
      </c>
      <c r="H1157">
        <v>0.2</v>
      </c>
      <c r="I1157">
        <v>91</v>
      </c>
      <c r="J1157">
        <v>12</v>
      </c>
      <c r="K1157">
        <v>0</v>
      </c>
      <c r="L1157">
        <v>907</v>
      </c>
      <c r="M1157">
        <v>925</v>
      </c>
      <c r="N1157" t="s">
        <v>22</v>
      </c>
      <c r="O1157" t="s">
        <v>21</v>
      </c>
      <c r="P1157" t="s">
        <v>21</v>
      </c>
      <c r="Q1157" t="s">
        <v>22</v>
      </c>
      <c r="R1157" t="s">
        <v>22</v>
      </c>
      <c r="S1157">
        <v>20</v>
      </c>
      <c r="T1157">
        <v>10</v>
      </c>
      <c r="U1157">
        <v>1</v>
      </c>
    </row>
    <row r="1158" spans="1:21" x14ac:dyDescent="0.3">
      <c r="A1158">
        <v>1283</v>
      </c>
      <c r="B1158">
        <v>6</v>
      </c>
      <c r="C1158">
        <v>0.7</v>
      </c>
      <c r="D1158" t="s">
        <v>21</v>
      </c>
      <c r="E1158">
        <v>27</v>
      </c>
      <c r="F1158">
        <v>4</v>
      </c>
      <c r="G1158">
        <v>3957</v>
      </c>
      <c r="H1158">
        <v>0.2</v>
      </c>
      <c r="I1158">
        <v>80</v>
      </c>
      <c r="J1158">
        <v>17</v>
      </c>
      <c r="K1158">
        <v>15</v>
      </c>
      <c r="L1158">
        <v>1135</v>
      </c>
      <c r="M1158">
        <v>1923</v>
      </c>
      <c r="N1158" t="s">
        <v>22</v>
      </c>
      <c r="O1158" t="s">
        <v>21</v>
      </c>
      <c r="P1158" t="s">
        <v>21</v>
      </c>
      <c r="Q1158" t="s">
        <v>22</v>
      </c>
      <c r="R1158" t="s">
        <v>21</v>
      </c>
      <c r="S1158">
        <v>6</v>
      </c>
      <c r="T1158">
        <v>0</v>
      </c>
      <c r="U1158">
        <v>3</v>
      </c>
    </row>
    <row r="1159" spans="1:21" x14ac:dyDescent="0.3">
      <c r="A1159">
        <v>1018</v>
      </c>
      <c r="B1159">
        <v>20</v>
      </c>
      <c r="C1159">
        <v>2.2000000000000002</v>
      </c>
      <c r="D1159" t="s">
        <v>22</v>
      </c>
      <c r="E1159">
        <v>16</v>
      </c>
      <c r="F1159">
        <v>8</v>
      </c>
      <c r="G1159">
        <v>3143</v>
      </c>
      <c r="H1159">
        <v>0.6</v>
      </c>
      <c r="I1159">
        <v>153</v>
      </c>
      <c r="J1159">
        <v>17</v>
      </c>
      <c r="K1159">
        <v>12</v>
      </c>
      <c r="L1159">
        <v>992</v>
      </c>
      <c r="M1159">
        <v>1433</v>
      </c>
      <c r="N1159" t="s">
        <v>21</v>
      </c>
      <c r="O1159" t="s">
        <v>22</v>
      </c>
      <c r="P1159" t="s">
        <v>22</v>
      </c>
      <c r="Q1159" t="s">
        <v>22</v>
      </c>
      <c r="R1159" t="s">
        <v>22</v>
      </c>
      <c r="S1159">
        <v>10</v>
      </c>
      <c r="T1159">
        <v>8</v>
      </c>
      <c r="U1159">
        <v>3</v>
      </c>
    </row>
    <row r="1160" spans="1:21" x14ac:dyDescent="0.3">
      <c r="A1160">
        <v>1638</v>
      </c>
      <c r="B1160">
        <v>9</v>
      </c>
      <c r="C1160">
        <v>1</v>
      </c>
      <c r="D1160" t="s">
        <v>22</v>
      </c>
      <c r="E1160">
        <v>2</v>
      </c>
      <c r="F1160">
        <v>1</v>
      </c>
      <c r="G1160">
        <v>2299</v>
      </c>
      <c r="H1160">
        <v>0.2</v>
      </c>
      <c r="I1160">
        <v>189</v>
      </c>
      <c r="J1160">
        <v>19</v>
      </c>
      <c r="K1160">
        <v>9</v>
      </c>
      <c r="L1160">
        <v>440</v>
      </c>
      <c r="M1160">
        <v>563</v>
      </c>
      <c r="N1160" t="s">
        <v>21</v>
      </c>
      <c r="O1160" t="s">
        <v>21</v>
      </c>
      <c r="P1160" t="s">
        <v>22</v>
      </c>
      <c r="Q1160" t="s">
        <v>21</v>
      </c>
      <c r="R1160" t="s">
        <v>22</v>
      </c>
      <c r="S1160">
        <v>11</v>
      </c>
      <c r="T1160">
        <v>6</v>
      </c>
      <c r="U1160">
        <v>2</v>
      </c>
    </row>
    <row r="1161" spans="1:21" x14ac:dyDescent="0.3">
      <c r="A1161">
        <v>1194</v>
      </c>
      <c r="B1161">
        <v>19</v>
      </c>
      <c r="C1161">
        <v>2.2999999999999998</v>
      </c>
      <c r="D1161" t="s">
        <v>22</v>
      </c>
      <c r="E1161">
        <v>34</v>
      </c>
      <c r="F1161">
        <v>2</v>
      </c>
      <c r="G1161">
        <v>313</v>
      </c>
      <c r="H1161">
        <v>0.2</v>
      </c>
      <c r="I1161">
        <v>165</v>
      </c>
      <c r="J1161">
        <v>15</v>
      </c>
      <c r="K1161">
        <v>1</v>
      </c>
      <c r="L1161">
        <v>494</v>
      </c>
      <c r="M1161">
        <v>509</v>
      </c>
      <c r="N1161" t="s">
        <v>21</v>
      </c>
      <c r="O1161" t="s">
        <v>21</v>
      </c>
      <c r="P1161" t="s">
        <v>21</v>
      </c>
      <c r="Q1161" t="s">
        <v>22</v>
      </c>
      <c r="R1161" t="s">
        <v>22</v>
      </c>
      <c r="S1161">
        <v>12</v>
      </c>
      <c r="T1161">
        <v>6</v>
      </c>
      <c r="U1161">
        <v>0</v>
      </c>
    </row>
    <row r="1162" spans="1:21" x14ac:dyDescent="0.3">
      <c r="A1162">
        <v>1395</v>
      </c>
      <c r="B1162">
        <v>13</v>
      </c>
      <c r="C1162">
        <v>1.8</v>
      </c>
      <c r="D1162" t="s">
        <v>21</v>
      </c>
      <c r="E1162">
        <v>23</v>
      </c>
      <c r="F1162">
        <v>3</v>
      </c>
      <c r="G1162">
        <v>2571</v>
      </c>
      <c r="H1162">
        <v>0.1</v>
      </c>
      <c r="I1162">
        <v>111</v>
      </c>
      <c r="J1162">
        <v>11</v>
      </c>
      <c r="K1162">
        <v>0</v>
      </c>
      <c r="L1162">
        <v>213</v>
      </c>
      <c r="M1162">
        <v>705</v>
      </c>
      <c r="N1162" t="s">
        <v>22</v>
      </c>
      <c r="O1162" t="s">
        <v>21</v>
      </c>
      <c r="P1162" t="s">
        <v>22</v>
      </c>
      <c r="Q1162" t="s">
        <v>21</v>
      </c>
      <c r="R1162" t="s">
        <v>22</v>
      </c>
      <c r="S1162">
        <v>1</v>
      </c>
      <c r="T1162">
        <v>0</v>
      </c>
      <c r="U1162">
        <v>2</v>
      </c>
    </row>
    <row r="1163" spans="1:21" x14ac:dyDescent="0.3">
      <c r="A1163">
        <v>1039</v>
      </c>
      <c r="B1163">
        <v>7</v>
      </c>
      <c r="C1163">
        <v>0.6</v>
      </c>
      <c r="D1163" t="s">
        <v>22</v>
      </c>
      <c r="E1163">
        <v>6</v>
      </c>
      <c r="F1163">
        <v>6</v>
      </c>
      <c r="G1163">
        <v>3212</v>
      </c>
      <c r="H1163">
        <v>0.1</v>
      </c>
      <c r="I1163">
        <v>136</v>
      </c>
      <c r="J1163">
        <v>15</v>
      </c>
      <c r="K1163">
        <v>7</v>
      </c>
      <c r="L1163">
        <v>62</v>
      </c>
      <c r="M1163">
        <v>544</v>
      </c>
      <c r="N1163" t="s">
        <v>22</v>
      </c>
      <c r="O1163" t="s">
        <v>21</v>
      </c>
      <c r="P1163" t="s">
        <v>21</v>
      </c>
      <c r="Q1163" t="s">
        <v>21</v>
      </c>
      <c r="R1163" t="s">
        <v>22</v>
      </c>
      <c r="S1163">
        <v>8</v>
      </c>
      <c r="T1163">
        <v>5</v>
      </c>
      <c r="U1163">
        <v>2</v>
      </c>
    </row>
    <row r="1164" spans="1:21" x14ac:dyDescent="0.3">
      <c r="A1164">
        <v>580</v>
      </c>
      <c r="B1164">
        <v>8</v>
      </c>
      <c r="C1164">
        <v>2.1</v>
      </c>
      <c r="D1164" t="s">
        <v>21</v>
      </c>
      <c r="E1164">
        <v>24</v>
      </c>
      <c r="F1164">
        <v>4</v>
      </c>
      <c r="G1164">
        <v>3565</v>
      </c>
      <c r="H1164">
        <v>0.4</v>
      </c>
      <c r="I1164">
        <v>135</v>
      </c>
      <c r="J1164">
        <v>12</v>
      </c>
      <c r="K1164">
        <v>11</v>
      </c>
      <c r="L1164">
        <v>404</v>
      </c>
      <c r="M1164">
        <v>898</v>
      </c>
      <c r="N1164" t="s">
        <v>22</v>
      </c>
      <c r="O1164" t="s">
        <v>21</v>
      </c>
      <c r="P1164" t="s">
        <v>22</v>
      </c>
      <c r="Q1164" t="s">
        <v>21</v>
      </c>
      <c r="R1164" t="s">
        <v>21</v>
      </c>
      <c r="S1164">
        <v>5</v>
      </c>
      <c r="T1164">
        <v>0</v>
      </c>
      <c r="U1164">
        <v>2</v>
      </c>
    </row>
    <row r="1165" spans="1:21" x14ac:dyDescent="0.3">
      <c r="A1165">
        <v>1720</v>
      </c>
      <c r="B1165">
        <v>2</v>
      </c>
      <c r="C1165">
        <v>1.6</v>
      </c>
      <c r="D1165" t="s">
        <v>22</v>
      </c>
      <c r="E1165">
        <v>2</v>
      </c>
      <c r="F1165">
        <v>5</v>
      </c>
      <c r="G1165">
        <v>2522</v>
      </c>
      <c r="H1165">
        <v>0.8</v>
      </c>
      <c r="I1165">
        <v>188</v>
      </c>
      <c r="J1165">
        <v>10</v>
      </c>
      <c r="K1165">
        <v>5</v>
      </c>
      <c r="L1165">
        <v>334</v>
      </c>
      <c r="M1165">
        <v>896</v>
      </c>
      <c r="N1165" t="s">
        <v>22</v>
      </c>
      <c r="O1165" t="s">
        <v>21</v>
      </c>
      <c r="P1165" t="s">
        <v>21</v>
      </c>
      <c r="Q1165" t="s">
        <v>21</v>
      </c>
      <c r="R1165" t="s">
        <v>22</v>
      </c>
      <c r="S1165">
        <v>20</v>
      </c>
      <c r="T1165">
        <v>18</v>
      </c>
      <c r="U1165">
        <v>2</v>
      </c>
    </row>
    <row r="1166" spans="1:21" x14ac:dyDescent="0.3">
      <c r="A1166">
        <v>1663</v>
      </c>
      <c r="B1166">
        <v>15</v>
      </c>
      <c r="C1166">
        <v>0.5</v>
      </c>
      <c r="D1166" t="s">
        <v>22</v>
      </c>
      <c r="E1166">
        <v>40</v>
      </c>
      <c r="F1166">
        <v>4</v>
      </c>
      <c r="G1166">
        <v>1336</v>
      </c>
      <c r="H1166">
        <v>0.6</v>
      </c>
      <c r="I1166">
        <v>147</v>
      </c>
      <c r="J1166">
        <v>8</v>
      </c>
      <c r="K1166">
        <v>5</v>
      </c>
      <c r="L1166">
        <v>951</v>
      </c>
      <c r="M1166">
        <v>1545</v>
      </c>
      <c r="N1166" t="s">
        <v>22</v>
      </c>
      <c r="O1166" t="s">
        <v>21</v>
      </c>
      <c r="P1166" t="s">
        <v>22</v>
      </c>
      <c r="Q1166" t="s">
        <v>22</v>
      </c>
      <c r="R1166" t="s">
        <v>21</v>
      </c>
      <c r="S1166">
        <v>15</v>
      </c>
      <c r="T1166">
        <v>0</v>
      </c>
      <c r="U1166">
        <v>1</v>
      </c>
    </row>
    <row r="1167" spans="1:21" x14ac:dyDescent="0.3">
      <c r="A1167">
        <v>1855</v>
      </c>
      <c r="B1167">
        <v>7</v>
      </c>
      <c r="C1167">
        <v>0.5</v>
      </c>
      <c r="D1167" t="s">
        <v>22</v>
      </c>
      <c r="E1167">
        <v>32</v>
      </c>
      <c r="F1167">
        <v>8</v>
      </c>
      <c r="G1167">
        <v>3933</v>
      </c>
      <c r="H1167">
        <v>0.6</v>
      </c>
      <c r="I1167">
        <v>187</v>
      </c>
      <c r="J1167">
        <v>7</v>
      </c>
      <c r="K1167">
        <v>0</v>
      </c>
      <c r="L1167">
        <v>267</v>
      </c>
      <c r="M1167">
        <v>1161</v>
      </c>
      <c r="N1167" t="s">
        <v>22</v>
      </c>
      <c r="O1167" t="s">
        <v>21</v>
      </c>
      <c r="P1167" t="s">
        <v>22</v>
      </c>
      <c r="Q1167" t="s">
        <v>21</v>
      </c>
      <c r="R1167" t="s">
        <v>22</v>
      </c>
      <c r="S1167">
        <v>18</v>
      </c>
      <c r="T1167">
        <v>5</v>
      </c>
      <c r="U1167">
        <v>3</v>
      </c>
    </row>
    <row r="1168" spans="1:21" x14ac:dyDescent="0.3">
      <c r="A1168">
        <v>950</v>
      </c>
      <c r="B1168">
        <v>13</v>
      </c>
      <c r="C1168">
        <v>0.5</v>
      </c>
      <c r="D1168" t="s">
        <v>22</v>
      </c>
      <c r="E1168">
        <v>55</v>
      </c>
      <c r="F1168">
        <v>5</v>
      </c>
      <c r="G1168">
        <v>1095</v>
      </c>
      <c r="H1168">
        <v>0.1</v>
      </c>
      <c r="I1168">
        <v>156</v>
      </c>
      <c r="J1168">
        <v>14</v>
      </c>
      <c r="K1168">
        <v>12</v>
      </c>
      <c r="L1168">
        <v>774</v>
      </c>
      <c r="M1168">
        <v>843</v>
      </c>
      <c r="N1168" t="s">
        <v>21</v>
      </c>
      <c r="O1168" t="s">
        <v>22</v>
      </c>
      <c r="P1168" t="s">
        <v>22</v>
      </c>
      <c r="Q1168" t="s">
        <v>22</v>
      </c>
      <c r="R1168" t="s">
        <v>21</v>
      </c>
      <c r="S1168">
        <v>10</v>
      </c>
      <c r="T1168">
        <v>9</v>
      </c>
      <c r="U1168">
        <v>0</v>
      </c>
    </row>
    <row r="1169" spans="1:21" x14ac:dyDescent="0.3">
      <c r="A1169">
        <v>1288</v>
      </c>
      <c r="B1169">
        <v>10</v>
      </c>
      <c r="C1169">
        <v>0.5</v>
      </c>
      <c r="D1169" t="s">
        <v>21</v>
      </c>
      <c r="E1169">
        <v>61</v>
      </c>
      <c r="F1169">
        <v>6</v>
      </c>
      <c r="G1169">
        <v>1882</v>
      </c>
      <c r="H1169">
        <v>0.2</v>
      </c>
      <c r="I1169">
        <v>115</v>
      </c>
      <c r="J1169">
        <v>16</v>
      </c>
      <c r="K1169">
        <v>6</v>
      </c>
      <c r="L1169">
        <v>988</v>
      </c>
      <c r="M1169">
        <v>1503</v>
      </c>
      <c r="N1169" t="s">
        <v>22</v>
      </c>
      <c r="O1169" t="s">
        <v>21</v>
      </c>
      <c r="P1169" t="s">
        <v>21</v>
      </c>
      <c r="Q1169" t="s">
        <v>21</v>
      </c>
      <c r="R1169" t="s">
        <v>22</v>
      </c>
      <c r="S1169">
        <v>6</v>
      </c>
      <c r="T1169">
        <v>3</v>
      </c>
      <c r="U1169">
        <v>2</v>
      </c>
    </row>
    <row r="1170" spans="1:21" x14ac:dyDescent="0.3">
      <c r="A1170">
        <v>1583</v>
      </c>
      <c r="B1170">
        <v>2</v>
      </c>
      <c r="C1170">
        <v>2.1</v>
      </c>
      <c r="D1170" t="s">
        <v>21</v>
      </c>
      <c r="E1170">
        <v>14</v>
      </c>
      <c r="F1170">
        <v>7</v>
      </c>
      <c r="G1170">
        <v>1704</v>
      </c>
      <c r="H1170">
        <v>0.7</v>
      </c>
      <c r="I1170">
        <v>148</v>
      </c>
      <c r="J1170">
        <v>17</v>
      </c>
      <c r="K1170">
        <v>13</v>
      </c>
      <c r="L1170">
        <v>942</v>
      </c>
      <c r="M1170">
        <v>1651</v>
      </c>
      <c r="N1170" t="s">
        <v>22</v>
      </c>
      <c r="O1170" t="s">
        <v>21</v>
      </c>
      <c r="P1170" t="s">
        <v>22</v>
      </c>
      <c r="Q1170" t="s">
        <v>21</v>
      </c>
      <c r="R1170" t="s">
        <v>21</v>
      </c>
      <c r="S1170">
        <v>16</v>
      </c>
      <c r="T1170">
        <v>11</v>
      </c>
      <c r="U1170">
        <v>2</v>
      </c>
    </row>
    <row r="1171" spans="1:21" x14ac:dyDescent="0.3">
      <c r="A1171">
        <v>965</v>
      </c>
      <c r="B1171">
        <v>10</v>
      </c>
      <c r="C1171">
        <v>1.5</v>
      </c>
      <c r="D1171" t="s">
        <v>21</v>
      </c>
      <c r="E1171">
        <v>13</v>
      </c>
      <c r="F1171">
        <v>2</v>
      </c>
      <c r="G1171">
        <v>1138</v>
      </c>
      <c r="H1171">
        <v>1</v>
      </c>
      <c r="I1171">
        <v>109</v>
      </c>
      <c r="J1171">
        <v>9</v>
      </c>
      <c r="K1171">
        <v>8</v>
      </c>
      <c r="L1171">
        <v>130</v>
      </c>
      <c r="M1171">
        <v>998</v>
      </c>
      <c r="N1171" t="s">
        <v>21</v>
      </c>
      <c r="O1171" t="s">
        <v>22</v>
      </c>
      <c r="P1171" t="s">
        <v>22</v>
      </c>
      <c r="Q1171" t="s">
        <v>22</v>
      </c>
      <c r="R1171" t="s">
        <v>21</v>
      </c>
      <c r="S1171">
        <v>14</v>
      </c>
      <c r="T1171">
        <v>5</v>
      </c>
      <c r="U1171">
        <v>0</v>
      </c>
    </row>
    <row r="1172" spans="1:21" x14ac:dyDescent="0.3">
      <c r="A1172">
        <v>1426</v>
      </c>
      <c r="B1172">
        <v>5</v>
      </c>
      <c r="C1172">
        <v>1.6</v>
      </c>
      <c r="D1172" t="s">
        <v>22</v>
      </c>
      <c r="E1172">
        <v>12</v>
      </c>
      <c r="F1172">
        <v>5</v>
      </c>
      <c r="G1172">
        <v>1277</v>
      </c>
      <c r="H1172">
        <v>0.7</v>
      </c>
      <c r="I1172">
        <v>174</v>
      </c>
      <c r="J1172">
        <v>14</v>
      </c>
      <c r="K1172">
        <v>9</v>
      </c>
      <c r="L1172">
        <v>1573</v>
      </c>
      <c r="M1172">
        <v>1694</v>
      </c>
      <c r="N1172" t="s">
        <v>22</v>
      </c>
      <c r="O1172" t="s">
        <v>21</v>
      </c>
      <c r="P1172" t="s">
        <v>21</v>
      </c>
      <c r="Q1172" t="s">
        <v>22</v>
      </c>
      <c r="R1172" t="s">
        <v>22</v>
      </c>
      <c r="S1172">
        <v>16</v>
      </c>
      <c r="T1172">
        <v>4</v>
      </c>
      <c r="U1172">
        <v>1</v>
      </c>
    </row>
    <row r="1173" spans="1:21" x14ac:dyDescent="0.3">
      <c r="A1173">
        <v>614</v>
      </c>
      <c r="B1173">
        <v>12</v>
      </c>
      <c r="C1173">
        <v>0.7</v>
      </c>
      <c r="D1173" t="s">
        <v>22</v>
      </c>
      <c r="E1173">
        <v>51</v>
      </c>
      <c r="F1173">
        <v>7</v>
      </c>
      <c r="G1173">
        <v>2854</v>
      </c>
      <c r="H1173">
        <v>0.1</v>
      </c>
      <c r="I1173">
        <v>178</v>
      </c>
      <c r="J1173">
        <v>10</v>
      </c>
      <c r="K1173">
        <v>7</v>
      </c>
      <c r="L1173">
        <v>1012</v>
      </c>
      <c r="M1173">
        <v>1040</v>
      </c>
      <c r="N1173" t="s">
        <v>22</v>
      </c>
      <c r="O1173" t="s">
        <v>21</v>
      </c>
      <c r="P1173" t="s">
        <v>21</v>
      </c>
      <c r="Q1173" t="s">
        <v>21</v>
      </c>
      <c r="R1173" t="s">
        <v>21</v>
      </c>
      <c r="S1173">
        <v>7</v>
      </c>
      <c r="T1173">
        <v>4</v>
      </c>
      <c r="U1173">
        <v>2</v>
      </c>
    </row>
    <row r="1174" spans="1:21" x14ac:dyDescent="0.3">
      <c r="A1174">
        <v>1571</v>
      </c>
      <c r="B1174">
        <v>4</v>
      </c>
      <c r="C1174">
        <v>2.9</v>
      </c>
      <c r="D1174" t="s">
        <v>22</v>
      </c>
      <c r="E1174">
        <v>30</v>
      </c>
      <c r="F1174">
        <v>7</v>
      </c>
      <c r="G1174">
        <v>586</v>
      </c>
      <c r="H1174">
        <v>0.9</v>
      </c>
      <c r="I1174">
        <v>150</v>
      </c>
      <c r="J1174">
        <v>10</v>
      </c>
      <c r="K1174">
        <v>9</v>
      </c>
      <c r="L1174">
        <v>805</v>
      </c>
      <c r="M1174">
        <v>956</v>
      </c>
      <c r="N1174" t="s">
        <v>21</v>
      </c>
      <c r="O1174" t="s">
        <v>22</v>
      </c>
      <c r="P1174" t="s">
        <v>22</v>
      </c>
      <c r="Q1174" t="s">
        <v>21</v>
      </c>
      <c r="R1174" t="s">
        <v>22</v>
      </c>
      <c r="S1174">
        <v>3</v>
      </c>
      <c r="T1174">
        <v>1</v>
      </c>
      <c r="U1174">
        <v>0</v>
      </c>
    </row>
    <row r="1175" spans="1:21" x14ac:dyDescent="0.3">
      <c r="A1175">
        <v>1391</v>
      </c>
      <c r="B1175">
        <v>14</v>
      </c>
      <c r="C1175">
        <v>1.4</v>
      </c>
      <c r="D1175" t="s">
        <v>22</v>
      </c>
      <c r="E1175">
        <v>36</v>
      </c>
      <c r="F1175">
        <v>1</v>
      </c>
      <c r="G1175">
        <v>3139</v>
      </c>
      <c r="H1175">
        <v>0.8</v>
      </c>
      <c r="I1175">
        <v>182</v>
      </c>
      <c r="J1175">
        <v>14</v>
      </c>
      <c r="K1175">
        <v>7</v>
      </c>
      <c r="L1175">
        <v>14</v>
      </c>
      <c r="M1175">
        <v>1256</v>
      </c>
      <c r="N1175" t="s">
        <v>21</v>
      </c>
      <c r="O1175" t="s">
        <v>21</v>
      </c>
      <c r="P1175" t="s">
        <v>21</v>
      </c>
      <c r="Q1175" t="s">
        <v>22</v>
      </c>
      <c r="R1175" t="s">
        <v>22</v>
      </c>
      <c r="S1175">
        <v>6</v>
      </c>
      <c r="T1175">
        <v>2</v>
      </c>
      <c r="U1175">
        <v>2</v>
      </c>
    </row>
    <row r="1176" spans="1:21" x14ac:dyDescent="0.3">
      <c r="A1176">
        <v>511</v>
      </c>
      <c r="B1176">
        <v>4</v>
      </c>
      <c r="C1176">
        <v>0.9</v>
      </c>
      <c r="D1176" t="s">
        <v>21</v>
      </c>
      <c r="E1176">
        <v>24</v>
      </c>
      <c r="F1176">
        <v>3</v>
      </c>
      <c r="G1176">
        <v>2378</v>
      </c>
      <c r="H1176">
        <v>0.6</v>
      </c>
      <c r="I1176">
        <v>136</v>
      </c>
      <c r="J1176">
        <v>18</v>
      </c>
      <c r="K1176">
        <v>3</v>
      </c>
      <c r="L1176">
        <v>367</v>
      </c>
      <c r="M1176">
        <v>1264</v>
      </c>
      <c r="N1176" t="s">
        <v>22</v>
      </c>
      <c r="O1176" t="s">
        <v>21</v>
      </c>
      <c r="P1176" t="s">
        <v>21</v>
      </c>
      <c r="Q1176" t="s">
        <v>22</v>
      </c>
      <c r="R1176" t="s">
        <v>22</v>
      </c>
      <c r="S1176">
        <v>18</v>
      </c>
      <c r="T1176">
        <v>15</v>
      </c>
      <c r="U1176">
        <v>1</v>
      </c>
    </row>
    <row r="1177" spans="1:21" x14ac:dyDescent="0.3">
      <c r="A1177">
        <v>771</v>
      </c>
      <c r="B1177">
        <v>10</v>
      </c>
      <c r="C1177">
        <v>0.5</v>
      </c>
      <c r="D1177" t="s">
        <v>21</v>
      </c>
      <c r="E1177">
        <v>33</v>
      </c>
      <c r="F1177">
        <v>3</v>
      </c>
      <c r="G1177">
        <v>920</v>
      </c>
      <c r="H1177">
        <v>0.1</v>
      </c>
      <c r="I1177">
        <v>157</v>
      </c>
      <c r="J1177">
        <v>16</v>
      </c>
      <c r="K1177">
        <v>2</v>
      </c>
      <c r="L1177">
        <v>776</v>
      </c>
      <c r="M1177">
        <v>1247</v>
      </c>
      <c r="N1177" t="s">
        <v>21</v>
      </c>
      <c r="O1177" t="s">
        <v>21</v>
      </c>
      <c r="P1177" t="s">
        <v>21</v>
      </c>
      <c r="Q1177" t="s">
        <v>21</v>
      </c>
      <c r="R1177" t="s">
        <v>21</v>
      </c>
      <c r="S1177">
        <v>17</v>
      </c>
      <c r="T1177">
        <v>0</v>
      </c>
      <c r="U1177">
        <v>0</v>
      </c>
    </row>
    <row r="1178" spans="1:21" x14ac:dyDescent="0.3">
      <c r="A1178">
        <v>1896</v>
      </c>
      <c r="B1178">
        <v>18</v>
      </c>
      <c r="C1178">
        <v>0.5</v>
      </c>
      <c r="D1178" t="s">
        <v>21</v>
      </c>
      <c r="E1178">
        <v>7</v>
      </c>
      <c r="F1178">
        <v>2</v>
      </c>
      <c r="G1178">
        <v>3684</v>
      </c>
      <c r="H1178">
        <v>0.4</v>
      </c>
      <c r="I1178">
        <v>141</v>
      </c>
      <c r="J1178">
        <v>9</v>
      </c>
      <c r="K1178">
        <v>7</v>
      </c>
      <c r="L1178">
        <v>447</v>
      </c>
      <c r="M1178">
        <v>794</v>
      </c>
      <c r="N1178" t="s">
        <v>22</v>
      </c>
      <c r="O1178" t="s">
        <v>21</v>
      </c>
      <c r="P1178" t="s">
        <v>21</v>
      </c>
      <c r="Q1178" t="s">
        <v>22</v>
      </c>
      <c r="R1178" t="s">
        <v>22</v>
      </c>
      <c r="S1178">
        <v>13</v>
      </c>
      <c r="T1178">
        <v>8</v>
      </c>
      <c r="U1178">
        <v>3</v>
      </c>
    </row>
    <row r="1179" spans="1:21" x14ac:dyDescent="0.3">
      <c r="A1179">
        <v>1620</v>
      </c>
      <c r="B1179">
        <v>13</v>
      </c>
      <c r="C1179">
        <v>2.6</v>
      </c>
      <c r="D1179" t="s">
        <v>21</v>
      </c>
      <c r="E1179">
        <v>5</v>
      </c>
      <c r="F1179">
        <v>6</v>
      </c>
      <c r="G1179">
        <v>1086</v>
      </c>
      <c r="H1179">
        <v>0.9</v>
      </c>
      <c r="I1179">
        <v>186</v>
      </c>
      <c r="J1179">
        <v>18</v>
      </c>
      <c r="K1179">
        <v>14</v>
      </c>
      <c r="L1179">
        <v>434</v>
      </c>
      <c r="M1179">
        <v>1339</v>
      </c>
      <c r="N1179" t="s">
        <v>22</v>
      </c>
      <c r="O1179" t="s">
        <v>21</v>
      </c>
      <c r="P1179" t="s">
        <v>22</v>
      </c>
      <c r="Q1179" t="s">
        <v>22</v>
      </c>
      <c r="R1179" t="s">
        <v>22</v>
      </c>
      <c r="S1179">
        <v>18</v>
      </c>
      <c r="T1179">
        <v>6</v>
      </c>
      <c r="U1179">
        <v>1</v>
      </c>
    </row>
    <row r="1180" spans="1:21" x14ac:dyDescent="0.3">
      <c r="A1180">
        <v>618</v>
      </c>
      <c r="B1180">
        <v>4</v>
      </c>
      <c r="C1180">
        <v>0.6</v>
      </c>
      <c r="D1180" t="s">
        <v>22</v>
      </c>
      <c r="E1180">
        <v>16</v>
      </c>
      <c r="F1180">
        <v>1</v>
      </c>
      <c r="G1180">
        <v>2262</v>
      </c>
      <c r="H1180">
        <v>0.2</v>
      </c>
      <c r="I1180">
        <v>143</v>
      </c>
      <c r="J1180">
        <v>16</v>
      </c>
      <c r="K1180">
        <v>15</v>
      </c>
      <c r="L1180">
        <v>1105</v>
      </c>
      <c r="M1180">
        <v>1602</v>
      </c>
      <c r="N1180" t="s">
        <v>21</v>
      </c>
      <c r="O1180" t="s">
        <v>22</v>
      </c>
      <c r="P1180" t="s">
        <v>22</v>
      </c>
      <c r="Q1180" t="s">
        <v>22</v>
      </c>
      <c r="R1180" t="s">
        <v>22</v>
      </c>
      <c r="S1180">
        <v>14</v>
      </c>
      <c r="T1180">
        <v>8</v>
      </c>
      <c r="U1180">
        <v>2</v>
      </c>
    </row>
    <row r="1181" spans="1:21" x14ac:dyDescent="0.3">
      <c r="A1181">
        <v>1986</v>
      </c>
      <c r="B1181">
        <v>13</v>
      </c>
      <c r="C1181">
        <v>0.5</v>
      </c>
      <c r="D1181" t="s">
        <v>22</v>
      </c>
      <c r="E1181">
        <v>51</v>
      </c>
      <c r="F1181">
        <v>3</v>
      </c>
      <c r="G1181">
        <v>3165</v>
      </c>
      <c r="H1181">
        <v>0.4</v>
      </c>
      <c r="I1181">
        <v>95</v>
      </c>
      <c r="J1181">
        <v>5</v>
      </c>
      <c r="K1181">
        <v>0</v>
      </c>
      <c r="L1181">
        <v>342</v>
      </c>
      <c r="M1181">
        <v>774</v>
      </c>
      <c r="N1181" t="s">
        <v>22</v>
      </c>
      <c r="O1181" t="s">
        <v>21</v>
      </c>
      <c r="P1181" t="s">
        <v>22</v>
      </c>
      <c r="Q1181" t="s">
        <v>22</v>
      </c>
      <c r="R1181" t="s">
        <v>22</v>
      </c>
      <c r="S1181">
        <v>9</v>
      </c>
      <c r="T1181">
        <v>7</v>
      </c>
      <c r="U1181">
        <v>3</v>
      </c>
    </row>
    <row r="1182" spans="1:21" x14ac:dyDescent="0.3">
      <c r="A1182">
        <v>534</v>
      </c>
      <c r="B1182">
        <v>18</v>
      </c>
      <c r="C1182">
        <v>2.5</v>
      </c>
      <c r="D1182" t="s">
        <v>22</v>
      </c>
      <c r="E1182">
        <v>21</v>
      </c>
      <c r="F1182">
        <v>7</v>
      </c>
      <c r="G1182">
        <v>2706</v>
      </c>
      <c r="H1182">
        <v>0.3</v>
      </c>
      <c r="I1182">
        <v>164</v>
      </c>
      <c r="J1182">
        <v>7</v>
      </c>
      <c r="K1182">
        <v>5</v>
      </c>
      <c r="L1182">
        <v>347</v>
      </c>
      <c r="M1182">
        <v>1477</v>
      </c>
      <c r="N1182" t="s">
        <v>21</v>
      </c>
      <c r="O1182" t="s">
        <v>21</v>
      </c>
      <c r="P1182" t="s">
        <v>21</v>
      </c>
      <c r="Q1182" t="s">
        <v>22</v>
      </c>
      <c r="R1182" t="s">
        <v>21</v>
      </c>
      <c r="S1182">
        <v>9</v>
      </c>
      <c r="T1182">
        <v>1</v>
      </c>
      <c r="U1182">
        <v>2</v>
      </c>
    </row>
    <row r="1183" spans="1:21" x14ac:dyDescent="0.3">
      <c r="A1183">
        <v>609</v>
      </c>
      <c r="B1183">
        <v>15</v>
      </c>
      <c r="C1183">
        <v>3</v>
      </c>
      <c r="D1183" t="s">
        <v>22</v>
      </c>
      <c r="E1183">
        <v>44</v>
      </c>
      <c r="F1183">
        <v>1</v>
      </c>
      <c r="G1183">
        <v>2581</v>
      </c>
      <c r="H1183">
        <v>0.3</v>
      </c>
      <c r="I1183">
        <v>117</v>
      </c>
      <c r="J1183">
        <v>15</v>
      </c>
      <c r="K1183">
        <v>11</v>
      </c>
      <c r="L1183">
        <v>58</v>
      </c>
      <c r="M1183">
        <v>1253</v>
      </c>
      <c r="N1183" t="s">
        <v>22</v>
      </c>
      <c r="O1183" t="s">
        <v>21</v>
      </c>
      <c r="P1183" t="s">
        <v>21</v>
      </c>
      <c r="Q1183" t="s">
        <v>21</v>
      </c>
      <c r="R1183" t="s">
        <v>21</v>
      </c>
      <c r="S1183">
        <v>16</v>
      </c>
      <c r="T1183">
        <v>15</v>
      </c>
      <c r="U1183">
        <v>1</v>
      </c>
    </row>
    <row r="1184" spans="1:21" x14ac:dyDescent="0.3">
      <c r="A1184">
        <v>1517</v>
      </c>
      <c r="B1184">
        <v>12</v>
      </c>
      <c r="C1184">
        <v>2.5</v>
      </c>
      <c r="D1184" t="s">
        <v>22</v>
      </c>
      <c r="E1184">
        <v>8</v>
      </c>
      <c r="F1184">
        <v>4</v>
      </c>
      <c r="G1184">
        <v>2738</v>
      </c>
      <c r="H1184">
        <v>0.8</v>
      </c>
      <c r="I1184">
        <v>169</v>
      </c>
      <c r="J1184">
        <v>18</v>
      </c>
      <c r="K1184">
        <v>16</v>
      </c>
      <c r="L1184">
        <v>570</v>
      </c>
      <c r="M1184">
        <v>1645</v>
      </c>
      <c r="N1184" t="s">
        <v>22</v>
      </c>
      <c r="O1184" t="s">
        <v>21</v>
      </c>
      <c r="P1184" t="s">
        <v>21</v>
      </c>
      <c r="Q1184" t="s">
        <v>22</v>
      </c>
      <c r="R1184" t="s">
        <v>22</v>
      </c>
      <c r="S1184">
        <v>18</v>
      </c>
      <c r="T1184">
        <v>2</v>
      </c>
      <c r="U1184">
        <v>2</v>
      </c>
    </row>
    <row r="1185" spans="1:21" x14ac:dyDescent="0.3">
      <c r="A1185">
        <v>803</v>
      </c>
      <c r="B1185">
        <v>12</v>
      </c>
      <c r="C1185">
        <v>0.8</v>
      </c>
      <c r="D1185" t="s">
        <v>21</v>
      </c>
      <c r="E1185">
        <v>18</v>
      </c>
      <c r="F1185">
        <v>4</v>
      </c>
      <c r="G1185">
        <v>2801</v>
      </c>
      <c r="H1185">
        <v>0.3</v>
      </c>
      <c r="I1185">
        <v>106</v>
      </c>
      <c r="J1185">
        <v>18</v>
      </c>
      <c r="K1185">
        <v>15</v>
      </c>
      <c r="L1185">
        <v>627</v>
      </c>
      <c r="M1185">
        <v>935</v>
      </c>
      <c r="N1185" t="s">
        <v>21</v>
      </c>
      <c r="O1185" t="s">
        <v>22</v>
      </c>
      <c r="P1185" t="s">
        <v>22</v>
      </c>
      <c r="Q1185" t="s">
        <v>22</v>
      </c>
      <c r="R1185" t="s">
        <v>22</v>
      </c>
      <c r="S1185">
        <v>1</v>
      </c>
      <c r="T1185">
        <v>0</v>
      </c>
      <c r="U1185">
        <v>2</v>
      </c>
    </row>
    <row r="1186" spans="1:21" x14ac:dyDescent="0.3">
      <c r="A1186">
        <v>1852</v>
      </c>
      <c r="B1186">
        <v>11</v>
      </c>
      <c r="C1186">
        <v>1.4</v>
      </c>
      <c r="D1186" t="s">
        <v>22</v>
      </c>
      <c r="E1186">
        <v>10</v>
      </c>
      <c r="F1186">
        <v>1</v>
      </c>
      <c r="G1186">
        <v>3970</v>
      </c>
      <c r="H1186">
        <v>0.7</v>
      </c>
      <c r="I1186">
        <v>196</v>
      </c>
      <c r="J1186">
        <v>13</v>
      </c>
      <c r="K1186">
        <v>1</v>
      </c>
      <c r="L1186">
        <v>580</v>
      </c>
      <c r="M1186">
        <v>1163</v>
      </c>
      <c r="N1186" t="s">
        <v>22</v>
      </c>
      <c r="O1186" t="s">
        <v>21</v>
      </c>
      <c r="P1186" t="s">
        <v>21</v>
      </c>
      <c r="Q1186" t="s">
        <v>21</v>
      </c>
      <c r="R1186" t="s">
        <v>22</v>
      </c>
      <c r="S1186">
        <v>18</v>
      </c>
      <c r="T1186">
        <v>4</v>
      </c>
      <c r="U1186">
        <v>3</v>
      </c>
    </row>
    <row r="1187" spans="1:21" x14ac:dyDescent="0.3">
      <c r="A1187">
        <v>712</v>
      </c>
      <c r="B1187">
        <v>10</v>
      </c>
      <c r="C1187">
        <v>2.5</v>
      </c>
      <c r="D1187" t="s">
        <v>21</v>
      </c>
      <c r="E1187">
        <v>49</v>
      </c>
      <c r="F1187">
        <v>6</v>
      </c>
      <c r="G1187">
        <v>401</v>
      </c>
      <c r="H1187">
        <v>0.6</v>
      </c>
      <c r="I1187">
        <v>99</v>
      </c>
      <c r="J1187">
        <v>5</v>
      </c>
      <c r="K1187">
        <v>0</v>
      </c>
      <c r="L1187">
        <v>1131</v>
      </c>
      <c r="M1187">
        <v>1743</v>
      </c>
      <c r="N1187" t="s">
        <v>22</v>
      </c>
      <c r="O1187" t="s">
        <v>21</v>
      </c>
      <c r="P1187" t="s">
        <v>22</v>
      </c>
      <c r="Q1187" t="s">
        <v>21</v>
      </c>
      <c r="R1187" t="s">
        <v>22</v>
      </c>
      <c r="S1187">
        <v>3</v>
      </c>
      <c r="T1187">
        <v>1</v>
      </c>
      <c r="U1187">
        <v>0</v>
      </c>
    </row>
    <row r="1188" spans="1:21" x14ac:dyDescent="0.3">
      <c r="A1188">
        <v>1876</v>
      </c>
      <c r="B1188">
        <v>16</v>
      </c>
      <c r="C1188">
        <v>0.5</v>
      </c>
      <c r="D1188" t="s">
        <v>22</v>
      </c>
      <c r="E1188">
        <v>40</v>
      </c>
      <c r="F1188">
        <v>6</v>
      </c>
      <c r="G1188">
        <v>2513</v>
      </c>
      <c r="H1188">
        <v>0.3</v>
      </c>
      <c r="I1188">
        <v>86</v>
      </c>
      <c r="J1188">
        <v>10</v>
      </c>
      <c r="K1188">
        <v>8</v>
      </c>
      <c r="L1188">
        <v>546</v>
      </c>
      <c r="M1188">
        <v>1564</v>
      </c>
      <c r="N1188" t="s">
        <v>21</v>
      </c>
      <c r="O1188" t="s">
        <v>21</v>
      </c>
      <c r="P1188" t="s">
        <v>21</v>
      </c>
      <c r="Q1188" t="s">
        <v>22</v>
      </c>
      <c r="R1188" t="s">
        <v>22</v>
      </c>
      <c r="S1188">
        <v>14</v>
      </c>
      <c r="T1188">
        <v>10</v>
      </c>
      <c r="U1188">
        <v>3</v>
      </c>
    </row>
    <row r="1189" spans="1:21" x14ac:dyDescent="0.3">
      <c r="A1189">
        <v>893</v>
      </c>
      <c r="B1189">
        <v>6</v>
      </c>
      <c r="C1189">
        <v>2.5</v>
      </c>
      <c r="D1189" t="s">
        <v>21</v>
      </c>
      <c r="E1189">
        <v>55</v>
      </c>
      <c r="F1189">
        <v>2</v>
      </c>
      <c r="G1189">
        <v>2986</v>
      </c>
      <c r="H1189">
        <v>0.6</v>
      </c>
      <c r="I1189">
        <v>183</v>
      </c>
      <c r="J1189">
        <v>7</v>
      </c>
      <c r="K1189">
        <v>1</v>
      </c>
      <c r="L1189">
        <v>417</v>
      </c>
      <c r="M1189">
        <v>946</v>
      </c>
      <c r="N1189" t="s">
        <v>21</v>
      </c>
      <c r="O1189" t="s">
        <v>22</v>
      </c>
      <c r="P1189" t="s">
        <v>22</v>
      </c>
      <c r="Q1189" t="s">
        <v>21</v>
      </c>
      <c r="R1189" t="s">
        <v>22</v>
      </c>
      <c r="S1189">
        <v>1</v>
      </c>
      <c r="T1189">
        <v>0</v>
      </c>
      <c r="U1189">
        <v>2</v>
      </c>
    </row>
    <row r="1190" spans="1:21" x14ac:dyDescent="0.3">
      <c r="A1190">
        <v>1923</v>
      </c>
      <c r="B1190">
        <v>16</v>
      </c>
      <c r="C1190">
        <v>1</v>
      </c>
      <c r="D1190" t="s">
        <v>21</v>
      </c>
      <c r="E1190">
        <v>14</v>
      </c>
      <c r="F1190">
        <v>4</v>
      </c>
      <c r="G1190">
        <v>2519</v>
      </c>
      <c r="H1190">
        <v>0.9</v>
      </c>
      <c r="I1190">
        <v>154</v>
      </c>
      <c r="J1190">
        <v>13</v>
      </c>
      <c r="K1190">
        <v>0</v>
      </c>
      <c r="L1190">
        <v>15</v>
      </c>
      <c r="M1190">
        <v>525</v>
      </c>
      <c r="N1190" t="s">
        <v>22</v>
      </c>
      <c r="O1190" t="s">
        <v>21</v>
      </c>
      <c r="P1190" t="s">
        <v>21</v>
      </c>
      <c r="Q1190" t="s">
        <v>21</v>
      </c>
      <c r="R1190" t="s">
        <v>22</v>
      </c>
      <c r="S1190">
        <v>6</v>
      </c>
      <c r="T1190">
        <v>5</v>
      </c>
      <c r="U1190">
        <v>2</v>
      </c>
    </row>
    <row r="1191" spans="1:21" x14ac:dyDescent="0.3">
      <c r="A1191">
        <v>1859</v>
      </c>
      <c r="B1191">
        <v>10</v>
      </c>
      <c r="C1191">
        <v>0.5</v>
      </c>
      <c r="D1191" t="s">
        <v>21</v>
      </c>
      <c r="E1191">
        <v>22</v>
      </c>
      <c r="F1191">
        <v>1</v>
      </c>
      <c r="G1191">
        <v>1067</v>
      </c>
      <c r="H1191">
        <v>0.7</v>
      </c>
      <c r="I1191">
        <v>164</v>
      </c>
      <c r="J1191">
        <v>17</v>
      </c>
      <c r="K1191">
        <v>1</v>
      </c>
      <c r="L1191">
        <v>1004</v>
      </c>
      <c r="M1191">
        <v>1654</v>
      </c>
      <c r="N1191" t="s">
        <v>22</v>
      </c>
      <c r="O1191" t="s">
        <v>21</v>
      </c>
      <c r="P1191" t="s">
        <v>22</v>
      </c>
      <c r="Q1191" t="s">
        <v>22</v>
      </c>
      <c r="R1191" t="s">
        <v>22</v>
      </c>
      <c r="S1191">
        <v>7</v>
      </c>
      <c r="T1191">
        <v>3</v>
      </c>
      <c r="U1191">
        <v>1</v>
      </c>
    </row>
    <row r="1192" spans="1:21" x14ac:dyDescent="0.3">
      <c r="A1192">
        <v>1261</v>
      </c>
      <c r="B1192">
        <v>14</v>
      </c>
      <c r="C1192">
        <v>0.5</v>
      </c>
      <c r="D1192" t="s">
        <v>21</v>
      </c>
      <c r="E1192">
        <v>11</v>
      </c>
      <c r="F1192">
        <v>4</v>
      </c>
      <c r="G1192">
        <v>348</v>
      </c>
      <c r="H1192">
        <v>0.2</v>
      </c>
      <c r="I1192">
        <v>90</v>
      </c>
      <c r="J1192">
        <v>14</v>
      </c>
      <c r="K1192">
        <v>9</v>
      </c>
      <c r="L1192">
        <v>858</v>
      </c>
      <c r="M1192">
        <v>1591</v>
      </c>
      <c r="N1192" t="s">
        <v>22</v>
      </c>
      <c r="O1192" t="s">
        <v>21</v>
      </c>
      <c r="P1192" t="s">
        <v>21</v>
      </c>
      <c r="Q1192" t="s">
        <v>21</v>
      </c>
      <c r="R1192" t="s">
        <v>21</v>
      </c>
      <c r="S1192">
        <v>0</v>
      </c>
      <c r="T1192">
        <v>0</v>
      </c>
      <c r="U1192">
        <v>0</v>
      </c>
    </row>
    <row r="1193" spans="1:21" x14ac:dyDescent="0.3">
      <c r="A1193">
        <v>1452</v>
      </c>
      <c r="B1193">
        <v>13</v>
      </c>
      <c r="C1193">
        <v>0.5</v>
      </c>
      <c r="D1193" t="s">
        <v>21</v>
      </c>
      <c r="E1193">
        <v>25</v>
      </c>
      <c r="F1193">
        <v>6</v>
      </c>
      <c r="G1193">
        <v>2669</v>
      </c>
      <c r="H1193">
        <v>0.9</v>
      </c>
      <c r="I1193">
        <v>123</v>
      </c>
      <c r="J1193">
        <v>12</v>
      </c>
      <c r="K1193">
        <v>10</v>
      </c>
      <c r="L1193">
        <v>42</v>
      </c>
      <c r="M1193">
        <v>1040</v>
      </c>
      <c r="N1193" t="s">
        <v>22</v>
      </c>
      <c r="O1193" t="s">
        <v>21</v>
      </c>
      <c r="P1193" t="s">
        <v>21</v>
      </c>
      <c r="Q1193" t="s">
        <v>22</v>
      </c>
      <c r="R1193" t="s">
        <v>21</v>
      </c>
      <c r="S1193">
        <v>11</v>
      </c>
      <c r="T1193">
        <v>1</v>
      </c>
      <c r="U1193">
        <v>2</v>
      </c>
    </row>
    <row r="1194" spans="1:21" x14ac:dyDescent="0.3">
      <c r="A1194">
        <v>714</v>
      </c>
      <c r="B1194">
        <v>10</v>
      </c>
      <c r="C1194">
        <v>0.5</v>
      </c>
      <c r="D1194" t="s">
        <v>22</v>
      </c>
      <c r="E1194">
        <v>30</v>
      </c>
      <c r="F1194">
        <v>4</v>
      </c>
      <c r="G1194">
        <v>2302</v>
      </c>
      <c r="H1194">
        <v>0.3</v>
      </c>
      <c r="I1194">
        <v>145</v>
      </c>
      <c r="J1194">
        <v>12</v>
      </c>
      <c r="K1194">
        <v>10</v>
      </c>
      <c r="L1194">
        <v>643</v>
      </c>
      <c r="M1194">
        <v>1527</v>
      </c>
      <c r="N1194" t="s">
        <v>21</v>
      </c>
      <c r="O1194" t="s">
        <v>22</v>
      </c>
      <c r="P1194" t="s">
        <v>22</v>
      </c>
      <c r="Q1194" t="s">
        <v>21</v>
      </c>
      <c r="R1194" t="s">
        <v>21</v>
      </c>
      <c r="S1194">
        <v>2</v>
      </c>
      <c r="T1194">
        <v>1</v>
      </c>
      <c r="U1194">
        <v>1</v>
      </c>
    </row>
    <row r="1195" spans="1:21" x14ac:dyDescent="0.3">
      <c r="A1195">
        <v>658</v>
      </c>
      <c r="B1195">
        <v>20</v>
      </c>
      <c r="C1195">
        <v>2.7</v>
      </c>
      <c r="D1195" t="s">
        <v>22</v>
      </c>
      <c r="E1195">
        <v>12</v>
      </c>
      <c r="F1195">
        <v>7</v>
      </c>
      <c r="G1195">
        <v>3587</v>
      </c>
      <c r="H1195">
        <v>0.9</v>
      </c>
      <c r="I1195">
        <v>103</v>
      </c>
      <c r="J1195">
        <v>14</v>
      </c>
      <c r="K1195">
        <v>11</v>
      </c>
      <c r="L1195">
        <v>1156</v>
      </c>
      <c r="M1195">
        <v>1750</v>
      </c>
      <c r="N1195" t="s">
        <v>22</v>
      </c>
      <c r="O1195" t="s">
        <v>21</v>
      </c>
      <c r="P1195" t="s">
        <v>21</v>
      </c>
      <c r="Q1195" t="s">
        <v>22</v>
      </c>
      <c r="R1195" t="s">
        <v>21</v>
      </c>
      <c r="S1195">
        <v>3</v>
      </c>
      <c r="T1195">
        <v>0</v>
      </c>
      <c r="U1195">
        <v>3</v>
      </c>
    </row>
    <row r="1196" spans="1:21" x14ac:dyDescent="0.3">
      <c r="A1196">
        <v>942</v>
      </c>
      <c r="B1196">
        <v>13</v>
      </c>
      <c r="C1196">
        <v>1.4</v>
      </c>
      <c r="D1196" t="s">
        <v>21</v>
      </c>
      <c r="E1196">
        <v>27</v>
      </c>
      <c r="F1196">
        <v>4</v>
      </c>
      <c r="G1196">
        <v>587</v>
      </c>
      <c r="H1196">
        <v>0.5</v>
      </c>
      <c r="I1196">
        <v>91</v>
      </c>
      <c r="J1196">
        <v>6</v>
      </c>
      <c r="K1196">
        <v>3</v>
      </c>
      <c r="L1196">
        <v>754</v>
      </c>
      <c r="M1196">
        <v>1532</v>
      </c>
      <c r="N1196" t="s">
        <v>21</v>
      </c>
      <c r="O1196" t="s">
        <v>22</v>
      </c>
      <c r="P1196" t="s">
        <v>22</v>
      </c>
      <c r="Q1196" t="s">
        <v>21</v>
      </c>
      <c r="R1196" t="s">
        <v>22</v>
      </c>
      <c r="S1196">
        <v>9</v>
      </c>
      <c r="T1196">
        <v>8</v>
      </c>
      <c r="U1196">
        <v>0</v>
      </c>
    </row>
    <row r="1197" spans="1:21" x14ac:dyDescent="0.3">
      <c r="A1197">
        <v>1464</v>
      </c>
      <c r="B1197">
        <v>15</v>
      </c>
      <c r="C1197">
        <v>0.5</v>
      </c>
      <c r="D1197" t="s">
        <v>21</v>
      </c>
      <c r="E1197">
        <v>12</v>
      </c>
      <c r="F1197">
        <v>2</v>
      </c>
      <c r="G1197">
        <v>3927</v>
      </c>
      <c r="H1197">
        <v>0.9</v>
      </c>
      <c r="I1197">
        <v>117</v>
      </c>
      <c r="J1197">
        <v>5</v>
      </c>
      <c r="K1197">
        <v>3</v>
      </c>
      <c r="L1197">
        <v>854</v>
      </c>
      <c r="M1197">
        <v>1168</v>
      </c>
      <c r="N1197" t="s">
        <v>21</v>
      </c>
      <c r="O1197" t="s">
        <v>22</v>
      </c>
      <c r="P1197" t="s">
        <v>22</v>
      </c>
      <c r="Q1197" t="s">
        <v>21</v>
      </c>
      <c r="R1197" t="s">
        <v>21</v>
      </c>
      <c r="S1197">
        <v>14</v>
      </c>
      <c r="T1197">
        <v>11</v>
      </c>
      <c r="U1197">
        <v>3</v>
      </c>
    </row>
    <row r="1198" spans="1:21" x14ac:dyDescent="0.3">
      <c r="A1198">
        <v>1835</v>
      </c>
      <c r="B1198">
        <v>14</v>
      </c>
      <c r="C1198">
        <v>2.2999999999999998</v>
      </c>
      <c r="D1198" t="s">
        <v>22</v>
      </c>
      <c r="E1198">
        <v>11</v>
      </c>
      <c r="F1198">
        <v>7</v>
      </c>
      <c r="G1198">
        <v>448</v>
      </c>
      <c r="H1198">
        <v>0.1</v>
      </c>
      <c r="I1198">
        <v>193</v>
      </c>
      <c r="J1198">
        <v>18</v>
      </c>
      <c r="K1198">
        <v>17</v>
      </c>
      <c r="L1198">
        <v>385</v>
      </c>
      <c r="M1198">
        <v>583</v>
      </c>
      <c r="N1198" t="s">
        <v>22</v>
      </c>
      <c r="O1198" t="s">
        <v>21</v>
      </c>
      <c r="P1198" t="s">
        <v>21</v>
      </c>
      <c r="Q1198" t="s">
        <v>22</v>
      </c>
      <c r="R1198" t="s">
        <v>21</v>
      </c>
      <c r="S1198">
        <v>13</v>
      </c>
      <c r="T1198">
        <v>4</v>
      </c>
      <c r="U1198">
        <v>0</v>
      </c>
    </row>
    <row r="1199" spans="1:21" x14ac:dyDescent="0.3">
      <c r="A1199">
        <v>1106</v>
      </c>
      <c r="B1199">
        <v>9</v>
      </c>
      <c r="C1199">
        <v>1.9</v>
      </c>
      <c r="D1199" t="s">
        <v>22</v>
      </c>
      <c r="E1199">
        <v>54</v>
      </c>
      <c r="F1199">
        <v>3</v>
      </c>
      <c r="G1199">
        <v>2674</v>
      </c>
      <c r="H1199">
        <v>0.7</v>
      </c>
      <c r="I1199">
        <v>107</v>
      </c>
      <c r="J1199">
        <v>9</v>
      </c>
      <c r="K1199">
        <v>3</v>
      </c>
      <c r="L1199">
        <v>614</v>
      </c>
      <c r="M1199">
        <v>1212</v>
      </c>
      <c r="N1199" t="s">
        <v>22</v>
      </c>
      <c r="O1199" t="s">
        <v>21</v>
      </c>
      <c r="P1199" t="s">
        <v>22</v>
      </c>
      <c r="Q1199" t="s">
        <v>21</v>
      </c>
      <c r="R1199" t="s">
        <v>21</v>
      </c>
      <c r="S1199">
        <v>9</v>
      </c>
      <c r="T1199">
        <v>4</v>
      </c>
      <c r="U1199">
        <v>2</v>
      </c>
    </row>
    <row r="1200" spans="1:21" x14ac:dyDescent="0.3">
      <c r="A1200">
        <v>1766</v>
      </c>
      <c r="B1200">
        <v>17</v>
      </c>
      <c r="C1200">
        <v>0.5</v>
      </c>
      <c r="D1200" t="s">
        <v>21</v>
      </c>
      <c r="E1200">
        <v>16</v>
      </c>
      <c r="F1200">
        <v>5</v>
      </c>
      <c r="G1200">
        <v>3314</v>
      </c>
      <c r="H1200">
        <v>0.6</v>
      </c>
      <c r="I1200">
        <v>141</v>
      </c>
      <c r="J1200">
        <v>9</v>
      </c>
      <c r="K1200">
        <v>7</v>
      </c>
      <c r="L1200">
        <v>125</v>
      </c>
      <c r="M1200">
        <v>1227</v>
      </c>
      <c r="N1200" t="s">
        <v>22</v>
      </c>
      <c r="O1200" t="s">
        <v>22</v>
      </c>
      <c r="P1200" t="s">
        <v>22</v>
      </c>
      <c r="Q1200" t="s">
        <v>21</v>
      </c>
      <c r="R1200" t="s">
        <v>21</v>
      </c>
      <c r="S1200">
        <v>7</v>
      </c>
      <c r="T1200">
        <v>1</v>
      </c>
      <c r="U1200">
        <v>3</v>
      </c>
    </row>
    <row r="1201" spans="1:21" x14ac:dyDescent="0.3">
      <c r="A1201">
        <v>1936</v>
      </c>
      <c r="B1201">
        <v>3</v>
      </c>
      <c r="C1201">
        <v>1.3</v>
      </c>
      <c r="D1201" t="s">
        <v>22</v>
      </c>
      <c r="E1201">
        <v>44</v>
      </c>
      <c r="F1201">
        <v>3</v>
      </c>
      <c r="G1201">
        <v>1400</v>
      </c>
      <c r="H1201">
        <v>0.1</v>
      </c>
      <c r="I1201">
        <v>139</v>
      </c>
      <c r="J1201">
        <v>17</v>
      </c>
      <c r="K1201">
        <v>7</v>
      </c>
      <c r="L1201">
        <v>570</v>
      </c>
      <c r="M1201">
        <v>1021</v>
      </c>
      <c r="N1201" t="s">
        <v>22</v>
      </c>
      <c r="O1201" t="s">
        <v>22</v>
      </c>
      <c r="P1201" t="s">
        <v>22</v>
      </c>
      <c r="Q1201" t="s">
        <v>21</v>
      </c>
      <c r="R1201" t="s">
        <v>22</v>
      </c>
      <c r="S1201">
        <v>3</v>
      </c>
      <c r="T1201">
        <v>2</v>
      </c>
      <c r="U1201">
        <v>1</v>
      </c>
    </row>
    <row r="1202" spans="1:21" x14ac:dyDescent="0.3">
      <c r="A1202">
        <v>1604</v>
      </c>
      <c r="B1202">
        <v>12</v>
      </c>
      <c r="C1202">
        <v>1.7</v>
      </c>
      <c r="D1202" t="s">
        <v>22</v>
      </c>
      <c r="E1202">
        <v>33</v>
      </c>
      <c r="F1202">
        <v>8</v>
      </c>
      <c r="G1202">
        <v>916</v>
      </c>
      <c r="H1202">
        <v>1</v>
      </c>
      <c r="I1202">
        <v>191</v>
      </c>
      <c r="J1202">
        <v>13</v>
      </c>
      <c r="K1202">
        <v>10</v>
      </c>
      <c r="L1202">
        <v>134</v>
      </c>
      <c r="M1202">
        <v>939</v>
      </c>
      <c r="N1202" t="s">
        <v>21</v>
      </c>
      <c r="O1202" t="s">
        <v>22</v>
      </c>
      <c r="P1202" t="s">
        <v>22</v>
      </c>
      <c r="Q1202" t="s">
        <v>21</v>
      </c>
      <c r="R1202" t="s">
        <v>21</v>
      </c>
      <c r="S1202">
        <v>5</v>
      </c>
      <c r="T1202">
        <v>2</v>
      </c>
      <c r="U1202">
        <v>0</v>
      </c>
    </row>
    <row r="1203" spans="1:21" x14ac:dyDescent="0.3">
      <c r="A1203">
        <v>1164</v>
      </c>
      <c r="B1203">
        <v>17</v>
      </c>
      <c r="C1203">
        <v>2.6</v>
      </c>
      <c r="D1203" t="s">
        <v>21</v>
      </c>
      <c r="E1203">
        <v>61</v>
      </c>
      <c r="F1203">
        <v>1</v>
      </c>
      <c r="G1203">
        <v>3859</v>
      </c>
      <c r="H1203">
        <v>0.3</v>
      </c>
      <c r="I1203">
        <v>88</v>
      </c>
      <c r="J1203">
        <v>11</v>
      </c>
      <c r="K1203">
        <v>10</v>
      </c>
      <c r="L1203">
        <v>1107</v>
      </c>
      <c r="M1203">
        <v>1656</v>
      </c>
      <c r="N1203" t="s">
        <v>21</v>
      </c>
      <c r="O1203" t="s">
        <v>22</v>
      </c>
      <c r="P1203" t="s">
        <v>22</v>
      </c>
      <c r="Q1203" t="s">
        <v>22</v>
      </c>
      <c r="R1203" t="s">
        <v>21</v>
      </c>
      <c r="S1203">
        <v>6</v>
      </c>
      <c r="T1203">
        <v>0</v>
      </c>
      <c r="U1203">
        <v>3</v>
      </c>
    </row>
    <row r="1204" spans="1:21" x14ac:dyDescent="0.3">
      <c r="A1204">
        <v>961</v>
      </c>
      <c r="B1204">
        <v>7</v>
      </c>
      <c r="C1204">
        <v>1.4</v>
      </c>
      <c r="D1204" t="s">
        <v>21</v>
      </c>
      <c r="E1204">
        <v>57</v>
      </c>
      <c r="F1204">
        <v>8</v>
      </c>
      <c r="G1204">
        <v>2782</v>
      </c>
      <c r="H1204">
        <v>0.6</v>
      </c>
      <c r="I1204">
        <v>114</v>
      </c>
      <c r="J1204">
        <v>18</v>
      </c>
      <c r="K1204">
        <v>9</v>
      </c>
      <c r="L1204">
        <v>291</v>
      </c>
      <c r="M1204">
        <v>1434</v>
      </c>
      <c r="N1204" t="s">
        <v>21</v>
      </c>
      <c r="O1204" t="s">
        <v>21</v>
      </c>
      <c r="P1204" t="s">
        <v>21</v>
      </c>
      <c r="Q1204" t="s">
        <v>21</v>
      </c>
      <c r="R1204" t="s">
        <v>21</v>
      </c>
      <c r="S1204">
        <v>3</v>
      </c>
      <c r="T1204">
        <v>0</v>
      </c>
      <c r="U1204">
        <v>2</v>
      </c>
    </row>
    <row r="1205" spans="1:21" x14ac:dyDescent="0.3">
      <c r="A1205">
        <v>1126</v>
      </c>
      <c r="B1205">
        <v>13</v>
      </c>
      <c r="C1205">
        <v>0.7</v>
      </c>
      <c r="D1205" t="s">
        <v>22</v>
      </c>
      <c r="E1205">
        <v>49</v>
      </c>
      <c r="F1205">
        <v>8</v>
      </c>
      <c r="G1205">
        <v>3739</v>
      </c>
      <c r="H1205">
        <v>0.9</v>
      </c>
      <c r="I1205">
        <v>165</v>
      </c>
      <c r="J1205">
        <v>14</v>
      </c>
      <c r="K1205">
        <v>1</v>
      </c>
      <c r="L1205">
        <v>114</v>
      </c>
      <c r="M1205">
        <v>1726</v>
      </c>
      <c r="N1205" t="s">
        <v>22</v>
      </c>
      <c r="O1205" t="s">
        <v>21</v>
      </c>
      <c r="P1205" t="s">
        <v>22</v>
      </c>
      <c r="Q1205" t="s">
        <v>22</v>
      </c>
      <c r="R1205" t="s">
        <v>22</v>
      </c>
      <c r="S1205">
        <v>17</v>
      </c>
      <c r="T1205">
        <v>3</v>
      </c>
      <c r="U1205">
        <v>3</v>
      </c>
    </row>
    <row r="1206" spans="1:21" x14ac:dyDescent="0.3">
      <c r="A1206">
        <v>713</v>
      </c>
      <c r="B1206">
        <v>13</v>
      </c>
      <c r="C1206">
        <v>1.4</v>
      </c>
      <c r="D1206" t="s">
        <v>21</v>
      </c>
      <c r="E1206">
        <v>53</v>
      </c>
      <c r="F1206">
        <v>1</v>
      </c>
      <c r="G1206">
        <v>1462</v>
      </c>
      <c r="H1206">
        <v>0.8</v>
      </c>
      <c r="I1206">
        <v>98</v>
      </c>
      <c r="J1206">
        <v>19</v>
      </c>
      <c r="K1206">
        <v>18</v>
      </c>
      <c r="L1206">
        <v>123</v>
      </c>
      <c r="M1206">
        <v>1477</v>
      </c>
      <c r="N1206" t="s">
        <v>22</v>
      </c>
      <c r="O1206" t="s">
        <v>21</v>
      </c>
      <c r="P1206" t="s">
        <v>22</v>
      </c>
      <c r="Q1206" t="s">
        <v>21</v>
      </c>
      <c r="R1206" t="s">
        <v>22</v>
      </c>
      <c r="S1206">
        <v>17</v>
      </c>
      <c r="T1206">
        <v>4</v>
      </c>
      <c r="U1206">
        <v>0</v>
      </c>
    </row>
    <row r="1207" spans="1:21" x14ac:dyDescent="0.3">
      <c r="A1207">
        <v>984</v>
      </c>
      <c r="B1207">
        <v>16</v>
      </c>
      <c r="C1207">
        <v>0.5</v>
      </c>
      <c r="D1207" t="s">
        <v>21</v>
      </c>
      <c r="E1207">
        <v>9</v>
      </c>
      <c r="F1207">
        <v>3</v>
      </c>
      <c r="G1207">
        <v>841</v>
      </c>
      <c r="H1207">
        <v>0.8</v>
      </c>
      <c r="I1207">
        <v>140</v>
      </c>
      <c r="J1207">
        <v>18</v>
      </c>
      <c r="K1207">
        <v>15</v>
      </c>
      <c r="L1207">
        <v>531</v>
      </c>
      <c r="M1207">
        <v>707</v>
      </c>
      <c r="N1207" t="s">
        <v>22</v>
      </c>
      <c r="O1207" t="s">
        <v>21</v>
      </c>
      <c r="P1207" t="s">
        <v>21</v>
      </c>
      <c r="Q1207" t="s">
        <v>22</v>
      </c>
      <c r="R1207" t="s">
        <v>22</v>
      </c>
      <c r="S1207">
        <v>20</v>
      </c>
      <c r="T1207">
        <v>3</v>
      </c>
      <c r="U1207">
        <v>0</v>
      </c>
    </row>
    <row r="1208" spans="1:21" x14ac:dyDescent="0.3">
      <c r="A1208">
        <v>1404</v>
      </c>
      <c r="B1208">
        <v>5</v>
      </c>
      <c r="C1208">
        <v>2.1</v>
      </c>
      <c r="D1208" t="s">
        <v>22</v>
      </c>
      <c r="E1208">
        <v>44</v>
      </c>
      <c r="F1208">
        <v>1</v>
      </c>
      <c r="G1208">
        <v>1196</v>
      </c>
      <c r="H1208">
        <v>0.9</v>
      </c>
      <c r="I1208">
        <v>151</v>
      </c>
      <c r="J1208">
        <v>10</v>
      </c>
      <c r="K1208">
        <v>6</v>
      </c>
      <c r="L1208">
        <v>1703</v>
      </c>
      <c r="M1208">
        <v>1880</v>
      </c>
      <c r="N1208" t="s">
        <v>22</v>
      </c>
      <c r="O1208" t="s">
        <v>22</v>
      </c>
      <c r="P1208" t="s">
        <v>22</v>
      </c>
      <c r="Q1208" t="s">
        <v>21</v>
      </c>
      <c r="R1208" t="s">
        <v>22</v>
      </c>
      <c r="S1208">
        <v>20</v>
      </c>
      <c r="T1208">
        <v>16</v>
      </c>
      <c r="U1208">
        <v>1</v>
      </c>
    </row>
    <row r="1209" spans="1:21" x14ac:dyDescent="0.3">
      <c r="A1209">
        <v>1068</v>
      </c>
      <c r="B1209">
        <v>12</v>
      </c>
      <c r="C1209">
        <v>0.5</v>
      </c>
      <c r="D1209" t="s">
        <v>21</v>
      </c>
      <c r="E1209">
        <v>19</v>
      </c>
      <c r="F1209">
        <v>8</v>
      </c>
      <c r="G1209">
        <v>1209</v>
      </c>
      <c r="H1209">
        <v>0.9</v>
      </c>
      <c r="I1209">
        <v>197</v>
      </c>
      <c r="J1209">
        <v>19</v>
      </c>
      <c r="K1209">
        <v>12</v>
      </c>
      <c r="L1209">
        <v>322</v>
      </c>
      <c r="M1209">
        <v>875</v>
      </c>
      <c r="N1209" t="s">
        <v>21</v>
      </c>
      <c r="O1209" t="s">
        <v>21</v>
      </c>
      <c r="P1209" t="s">
        <v>21</v>
      </c>
      <c r="Q1209" t="s">
        <v>22</v>
      </c>
      <c r="R1209" t="s">
        <v>22</v>
      </c>
      <c r="S1209">
        <v>9</v>
      </c>
      <c r="T1209">
        <v>0</v>
      </c>
      <c r="U1209">
        <v>0</v>
      </c>
    </row>
    <row r="1210" spans="1:21" x14ac:dyDescent="0.3">
      <c r="A1210">
        <v>1396</v>
      </c>
      <c r="B1210">
        <v>8</v>
      </c>
      <c r="C1210">
        <v>1.5</v>
      </c>
      <c r="D1210" t="s">
        <v>21</v>
      </c>
      <c r="E1210">
        <v>44</v>
      </c>
      <c r="F1210">
        <v>6</v>
      </c>
      <c r="G1210">
        <v>1386</v>
      </c>
      <c r="H1210">
        <v>0.1</v>
      </c>
      <c r="I1210">
        <v>118</v>
      </c>
      <c r="J1210">
        <v>7</v>
      </c>
      <c r="K1210">
        <v>1</v>
      </c>
      <c r="L1210">
        <v>173</v>
      </c>
      <c r="M1210">
        <v>1843</v>
      </c>
      <c r="N1210" t="s">
        <v>21</v>
      </c>
      <c r="O1210" t="s">
        <v>21</v>
      </c>
      <c r="P1210" t="s">
        <v>21</v>
      </c>
      <c r="Q1210" t="s">
        <v>21</v>
      </c>
      <c r="R1210" t="s">
        <v>22</v>
      </c>
      <c r="S1210">
        <v>1</v>
      </c>
      <c r="T1210">
        <v>0</v>
      </c>
      <c r="U1210">
        <v>1</v>
      </c>
    </row>
    <row r="1211" spans="1:21" x14ac:dyDescent="0.3">
      <c r="A1211">
        <v>1960</v>
      </c>
      <c r="B1211">
        <v>6</v>
      </c>
      <c r="C1211">
        <v>2.1</v>
      </c>
      <c r="D1211" t="s">
        <v>22</v>
      </c>
      <c r="E1211">
        <v>7</v>
      </c>
      <c r="F1211">
        <v>7</v>
      </c>
      <c r="G1211">
        <v>3773</v>
      </c>
      <c r="H1211">
        <v>0.2</v>
      </c>
      <c r="I1211">
        <v>165</v>
      </c>
      <c r="J1211">
        <v>11</v>
      </c>
      <c r="K1211">
        <v>9</v>
      </c>
      <c r="L1211">
        <v>868</v>
      </c>
      <c r="M1211">
        <v>877</v>
      </c>
      <c r="N1211" t="s">
        <v>21</v>
      </c>
      <c r="O1211" t="s">
        <v>22</v>
      </c>
      <c r="P1211" t="s">
        <v>22</v>
      </c>
      <c r="Q1211" t="s">
        <v>21</v>
      </c>
      <c r="R1211" t="s">
        <v>21</v>
      </c>
      <c r="S1211">
        <v>9</v>
      </c>
      <c r="T1211">
        <v>1</v>
      </c>
      <c r="U1211">
        <v>3</v>
      </c>
    </row>
    <row r="1212" spans="1:21" x14ac:dyDescent="0.3">
      <c r="A1212">
        <v>574</v>
      </c>
      <c r="B1212">
        <v>2</v>
      </c>
      <c r="C1212">
        <v>2</v>
      </c>
      <c r="D1212" t="s">
        <v>21</v>
      </c>
      <c r="E1212">
        <v>26</v>
      </c>
      <c r="F1212">
        <v>6</v>
      </c>
      <c r="G1212">
        <v>1303</v>
      </c>
      <c r="H1212">
        <v>0.5</v>
      </c>
      <c r="I1212">
        <v>118</v>
      </c>
      <c r="J1212">
        <v>8</v>
      </c>
      <c r="K1212">
        <v>4</v>
      </c>
      <c r="L1212">
        <v>382</v>
      </c>
      <c r="M1212">
        <v>1364</v>
      </c>
      <c r="N1212" t="s">
        <v>22</v>
      </c>
      <c r="O1212" t="s">
        <v>21</v>
      </c>
      <c r="P1212" t="s">
        <v>21</v>
      </c>
      <c r="Q1212" t="s">
        <v>21</v>
      </c>
      <c r="R1212" t="s">
        <v>21</v>
      </c>
      <c r="S1212">
        <v>2</v>
      </c>
      <c r="T1212">
        <v>0</v>
      </c>
      <c r="U1212">
        <v>0</v>
      </c>
    </row>
    <row r="1213" spans="1:21" x14ac:dyDescent="0.3">
      <c r="A1213">
        <v>1954</v>
      </c>
      <c r="B1213">
        <v>5</v>
      </c>
      <c r="C1213">
        <v>0.5</v>
      </c>
      <c r="D1213" t="s">
        <v>21</v>
      </c>
      <c r="E1213">
        <v>24</v>
      </c>
      <c r="F1213">
        <v>4</v>
      </c>
      <c r="G1213">
        <v>700</v>
      </c>
      <c r="H1213">
        <v>0.8</v>
      </c>
      <c r="I1213">
        <v>187</v>
      </c>
      <c r="J1213">
        <v>16</v>
      </c>
      <c r="K1213">
        <v>3</v>
      </c>
      <c r="L1213">
        <v>512</v>
      </c>
      <c r="M1213">
        <v>1149</v>
      </c>
      <c r="N1213" t="s">
        <v>21</v>
      </c>
      <c r="O1213" t="s">
        <v>21</v>
      </c>
      <c r="P1213" t="s">
        <v>22</v>
      </c>
      <c r="Q1213" t="s">
        <v>21</v>
      </c>
      <c r="R1213" t="s">
        <v>22</v>
      </c>
      <c r="S1213">
        <v>0</v>
      </c>
      <c r="T1213">
        <v>0</v>
      </c>
      <c r="U1213">
        <v>0</v>
      </c>
    </row>
    <row r="1214" spans="1:21" x14ac:dyDescent="0.3">
      <c r="A1214">
        <v>618</v>
      </c>
      <c r="B1214">
        <v>7</v>
      </c>
      <c r="C1214">
        <v>1</v>
      </c>
      <c r="D1214" t="s">
        <v>22</v>
      </c>
      <c r="E1214">
        <v>13</v>
      </c>
      <c r="F1214">
        <v>4</v>
      </c>
      <c r="G1214">
        <v>1424</v>
      </c>
      <c r="H1214">
        <v>0.1</v>
      </c>
      <c r="I1214">
        <v>80</v>
      </c>
      <c r="J1214">
        <v>15</v>
      </c>
      <c r="K1214">
        <v>12</v>
      </c>
      <c r="L1214">
        <v>591</v>
      </c>
      <c r="M1214">
        <v>724</v>
      </c>
      <c r="N1214" t="s">
        <v>21</v>
      </c>
      <c r="O1214" t="s">
        <v>21</v>
      </c>
      <c r="P1214" t="s">
        <v>21</v>
      </c>
      <c r="Q1214" t="s">
        <v>22</v>
      </c>
      <c r="R1214" t="s">
        <v>21</v>
      </c>
      <c r="S1214">
        <v>15</v>
      </c>
      <c r="T1214">
        <v>9</v>
      </c>
      <c r="U1214">
        <v>0</v>
      </c>
    </row>
    <row r="1215" spans="1:21" x14ac:dyDescent="0.3">
      <c r="A1215">
        <v>802</v>
      </c>
      <c r="B1215">
        <v>4</v>
      </c>
      <c r="C1215">
        <v>0.5</v>
      </c>
      <c r="D1215" t="s">
        <v>21</v>
      </c>
      <c r="E1215">
        <v>43</v>
      </c>
      <c r="F1215">
        <v>5</v>
      </c>
      <c r="G1215">
        <v>3063</v>
      </c>
      <c r="H1215">
        <v>0.6</v>
      </c>
      <c r="I1215">
        <v>153</v>
      </c>
      <c r="J1215">
        <v>17</v>
      </c>
      <c r="K1215">
        <v>13</v>
      </c>
      <c r="L1215">
        <v>527</v>
      </c>
      <c r="M1215">
        <v>734</v>
      </c>
      <c r="N1215" t="s">
        <v>21</v>
      </c>
      <c r="O1215" t="s">
        <v>22</v>
      </c>
      <c r="P1215" t="s">
        <v>22</v>
      </c>
      <c r="Q1215" t="s">
        <v>22</v>
      </c>
      <c r="R1215" t="s">
        <v>22</v>
      </c>
      <c r="S1215">
        <v>6</v>
      </c>
      <c r="T1215">
        <v>3</v>
      </c>
      <c r="U1215">
        <v>2</v>
      </c>
    </row>
    <row r="1216" spans="1:21" x14ac:dyDescent="0.3">
      <c r="A1216">
        <v>1634</v>
      </c>
      <c r="B1216">
        <v>6</v>
      </c>
      <c r="C1216">
        <v>1.4</v>
      </c>
      <c r="D1216" t="s">
        <v>22</v>
      </c>
      <c r="E1216">
        <v>17</v>
      </c>
      <c r="F1216">
        <v>2</v>
      </c>
      <c r="G1216">
        <v>3031</v>
      </c>
      <c r="H1216">
        <v>0.2</v>
      </c>
      <c r="I1216">
        <v>200</v>
      </c>
      <c r="J1216">
        <v>11</v>
      </c>
      <c r="K1216">
        <v>6</v>
      </c>
      <c r="L1216">
        <v>964</v>
      </c>
      <c r="M1216">
        <v>1677</v>
      </c>
      <c r="N1216" t="s">
        <v>21</v>
      </c>
      <c r="O1216" t="s">
        <v>21</v>
      </c>
      <c r="P1216" t="s">
        <v>21</v>
      </c>
      <c r="Q1216" t="s">
        <v>21</v>
      </c>
      <c r="R1216" t="s">
        <v>21</v>
      </c>
      <c r="S1216">
        <v>5</v>
      </c>
      <c r="T1216">
        <v>1</v>
      </c>
      <c r="U1216">
        <v>3</v>
      </c>
    </row>
    <row r="1217" spans="1:21" x14ac:dyDescent="0.3">
      <c r="A1217">
        <v>1660</v>
      </c>
      <c r="B1217">
        <v>14</v>
      </c>
      <c r="C1217">
        <v>0.6</v>
      </c>
      <c r="D1217" t="s">
        <v>22</v>
      </c>
      <c r="E1217">
        <v>24</v>
      </c>
      <c r="F1217">
        <v>2</v>
      </c>
      <c r="G1217">
        <v>2402</v>
      </c>
      <c r="H1217">
        <v>0.8</v>
      </c>
      <c r="I1217">
        <v>169</v>
      </c>
      <c r="J1217">
        <v>12</v>
      </c>
      <c r="K1217">
        <v>10</v>
      </c>
      <c r="L1217">
        <v>223</v>
      </c>
      <c r="M1217">
        <v>1777</v>
      </c>
      <c r="N1217" t="s">
        <v>21</v>
      </c>
      <c r="O1217" t="s">
        <v>21</v>
      </c>
      <c r="P1217" t="s">
        <v>21</v>
      </c>
      <c r="Q1217" t="s">
        <v>21</v>
      </c>
      <c r="R1217" t="s">
        <v>22</v>
      </c>
      <c r="S1217">
        <v>3</v>
      </c>
      <c r="T1217">
        <v>2</v>
      </c>
      <c r="U1217">
        <v>2</v>
      </c>
    </row>
    <row r="1218" spans="1:21" x14ac:dyDescent="0.3">
      <c r="A1218">
        <v>1197</v>
      </c>
      <c r="B1218">
        <v>14</v>
      </c>
      <c r="C1218">
        <v>0.5</v>
      </c>
      <c r="D1218" t="s">
        <v>21</v>
      </c>
      <c r="E1218">
        <v>20</v>
      </c>
      <c r="F1218">
        <v>5</v>
      </c>
      <c r="G1218">
        <v>2885</v>
      </c>
      <c r="H1218">
        <v>0.1</v>
      </c>
      <c r="I1218">
        <v>129</v>
      </c>
      <c r="J1218">
        <v>19</v>
      </c>
      <c r="K1218">
        <v>7</v>
      </c>
      <c r="L1218">
        <v>214</v>
      </c>
      <c r="M1218">
        <v>1710</v>
      </c>
      <c r="N1218" t="s">
        <v>21</v>
      </c>
      <c r="O1218" t="s">
        <v>21</v>
      </c>
      <c r="P1218" t="s">
        <v>22</v>
      </c>
      <c r="Q1218" t="s">
        <v>21</v>
      </c>
      <c r="R1218" t="s">
        <v>21</v>
      </c>
      <c r="S1218">
        <v>10</v>
      </c>
      <c r="T1218">
        <v>9</v>
      </c>
      <c r="U1218">
        <v>2</v>
      </c>
    </row>
    <row r="1219" spans="1:21" x14ac:dyDescent="0.3">
      <c r="A1219">
        <v>1178</v>
      </c>
      <c r="B1219">
        <v>10</v>
      </c>
      <c r="C1219">
        <v>2.2000000000000002</v>
      </c>
      <c r="D1219" t="s">
        <v>21</v>
      </c>
      <c r="E1219">
        <v>57</v>
      </c>
      <c r="F1219">
        <v>3</v>
      </c>
      <c r="G1219">
        <v>2492</v>
      </c>
      <c r="H1219">
        <v>0.3</v>
      </c>
      <c r="I1219">
        <v>84</v>
      </c>
      <c r="J1219">
        <v>16</v>
      </c>
      <c r="K1219">
        <v>14</v>
      </c>
      <c r="L1219">
        <v>96</v>
      </c>
      <c r="M1219">
        <v>1352</v>
      </c>
      <c r="N1219" t="s">
        <v>21</v>
      </c>
      <c r="O1219" t="s">
        <v>21</v>
      </c>
      <c r="P1219" t="s">
        <v>22</v>
      </c>
      <c r="Q1219" t="s">
        <v>22</v>
      </c>
      <c r="R1219" t="s">
        <v>22</v>
      </c>
      <c r="S1219">
        <v>17</v>
      </c>
      <c r="T1219">
        <v>6</v>
      </c>
      <c r="U1219">
        <v>2</v>
      </c>
    </row>
    <row r="1220" spans="1:21" x14ac:dyDescent="0.3">
      <c r="A1220">
        <v>818</v>
      </c>
      <c r="B1220">
        <v>3</v>
      </c>
      <c r="C1220">
        <v>0.5</v>
      </c>
      <c r="D1220" t="s">
        <v>21</v>
      </c>
      <c r="E1220">
        <v>23</v>
      </c>
      <c r="F1220">
        <v>5</v>
      </c>
      <c r="G1220">
        <v>2518</v>
      </c>
      <c r="H1220">
        <v>0.2</v>
      </c>
      <c r="I1220">
        <v>192</v>
      </c>
      <c r="J1220">
        <v>19</v>
      </c>
      <c r="K1220">
        <v>12</v>
      </c>
      <c r="L1220">
        <v>586</v>
      </c>
      <c r="M1220">
        <v>1552</v>
      </c>
      <c r="N1220" t="s">
        <v>21</v>
      </c>
      <c r="O1220" t="s">
        <v>21</v>
      </c>
      <c r="P1220" t="s">
        <v>21</v>
      </c>
      <c r="Q1220" t="s">
        <v>22</v>
      </c>
      <c r="R1220" t="s">
        <v>22</v>
      </c>
      <c r="S1220">
        <v>17</v>
      </c>
      <c r="T1220">
        <v>2</v>
      </c>
      <c r="U1220">
        <v>2</v>
      </c>
    </row>
    <row r="1221" spans="1:21" x14ac:dyDescent="0.3">
      <c r="A1221">
        <v>1970</v>
      </c>
      <c r="B1221">
        <v>2</v>
      </c>
      <c r="C1221">
        <v>1.6</v>
      </c>
      <c r="D1221" t="s">
        <v>21</v>
      </c>
      <c r="E1221">
        <v>58</v>
      </c>
      <c r="F1221">
        <v>8</v>
      </c>
      <c r="G1221">
        <v>2372</v>
      </c>
      <c r="H1221">
        <v>0.3</v>
      </c>
      <c r="I1221">
        <v>80</v>
      </c>
      <c r="J1221">
        <v>14</v>
      </c>
      <c r="K1221">
        <v>12</v>
      </c>
      <c r="L1221">
        <v>654</v>
      </c>
      <c r="M1221">
        <v>882</v>
      </c>
      <c r="N1221" t="s">
        <v>21</v>
      </c>
      <c r="O1221" t="s">
        <v>21</v>
      </c>
      <c r="P1221" t="s">
        <v>21</v>
      </c>
      <c r="Q1221" t="s">
        <v>22</v>
      </c>
      <c r="R1221" t="s">
        <v>22</v>
      </c>
      <c r="S1221">
        <v>19</v>
      </c>
      <c r="T1221">
        <v>11</v>
      </c>
      <c r="U1221">
        <v>2</v>
      </c>
    </row>
    <row r="1222" spans="1:21" x14ac:dyDescent="0.3">
      <c r="A1222">
        <v>1218</v>
      </c>
      <c r="B1222">
        <v>5</v>
      </c>
      <c r="C1222">
        <v>1.8</v>
      </c>
      <c r="D1222" t="s">
        <v>21</v>
      </c>
      <c r="E1222">
        <v>14</v>
      </c>
      <c r="F1222">
        <v>3</v>
      </c>
      <c r="G1222">
        <v>398</v>
      </c>
      <c r="H1222">
        <v>0.5</v>
      </c>
      <c r="I1222">
        <v>147</v>
      </c>
      <c r="J1222">
        <v>17</v>
      </c>
      <c r="K1222">
        <v>0</v>
      </c>
      <c r="L1222">
        <v>229</v>
      </c>
      <c r="M1222">
        <v>616</v>
      </c>
      <c r="N1222" t="s">
        <v>22</v>
      </c>
      <c r="O1222" t="s">
        <v>21</v>
      </c>
      <c r="P1222" t="s">
        <v>21</v>
      </c>
      <c r="Q1222" t="s">
        <v>22</v>
      </c>
      <c r="R1222" t="s">
        <v>22</v>
      </c>
      <c r="S1222">
        <v>4</v>
      </c>
      <c r="T1222">
        <v>1</v>
      </c>
      <c r="U1222">
        <v>0</v>
      </c>
    </row>
    <row r="1223" spans="1:21" x14ac:dyDescent="0.3">
      <c r="A1223">
        <v>1611</v>
      </c>
      <c r="B1223">
        <v>9</v>
      </c>
      <c r="C1223">
        <v>0.5</v>
      </c>
      <c r="D1223" t="s">
        <v>21</v>
      </c>
      <c r="E1223">
        <v>3</v>
      </c>
      <c r="F1223">
        <v>3</v>
      </c>
      <c r="G1223">
        <v>1595</v>
      </c>
      <c r="H1223">
        <v>0.6</v>
      </c>
      <c r="I1223">
        <v>98</v>
      </c>
      <c r="J1223">
        <v>8</v>
      </c>
      <c r="K1223">
        <v>4</v>
      </c>
      <c r="L1223">
        <v>303</v>
      </c>
      <c r="M1223">
        <v>714</v>
      </c>
      <c r="N1223" t="s">
        <v>22</v>
      </c>
      <c r="O1223" t="s">
        <v>21</v>
      </c>
      <c r="P1223" t="s">
        <v>22</v>
      </c>
      <c r="Q1223" t="s">
        <v>21</v>
      </c>
      <c r="R1223" t="s">
        <v>21</v>
      </c>
      <c r="S1223">
        <v>14</v>
      </c>
      <c r="T1223">
        <v>11</v>
      </c>
      <c r="U1223">
        <v>1</v>
      </c>
    </row>
    <row r="1224" spans="1:21" x14ac:dyDescent="0.3">
      <c r="A1224">
        <v>1185</v>
      </c>
      <c r="B1224">
        <v>3</v>
      </c>
      <c r="C1224">
        <v>1.9</v>
      </c>
      <c r="D1224" t="s">
        <v>22</v>
      </c>
      <c r="E1224">
        <v>31</v>
      </c>
      <c r="F1224">
        <v>8</v>
      </c>
      <c r="G1224">
        <v>2447</v>
      </c>
      <c r="H1224">
        <v>0.4</v>
      </c>
      <c r="I1224">
        <v>152</v>
      </c>
      <c r="J1224">
        <v>16</v>
      </c>
      <c r="K1224">
        <v>2</v>
      </c>
      <c r="L1224">
        <v>837</v>
      </c>
      <c r="M1224">
        <v>1642</v>
      </c>
      <c r="N1224" t="s">
        <v>21</v>
      </c>
      <c r="O1224" t="s">
        <v>21</v>
      </c>
      <c r="P1224" t="s">
        <v>22</v>
      </c>
      <c r="Q1224" t="s">
        <v>21</v>
      </c>
      <c r="R1224" t="s">
        <v>22</v>
      </c>
      <c r="S1224">
        <v>7</v>
      </c>
      <c r="T1224">
        <v>0</v>
      </c>
      <c r="U1224">
        <v>2</v>
      </c>
    </row>
    <row r="1225" spans="1:21" x14ac:dyDescent="0.3">
      <c r="A1225">
        <v>574</v>
      </c>
      <c r="B1225">
        <v>10</v>
      </c>
      <c r="C1225">
        <v>2.8</v>
      </c>
      <c r="D1225" t="s">
        <v>21</v>
      </c>
      <c r="E1225">
        <v>38</v>
      </c>
      <c r="F1225">
        <v>6</v>
      </c>
      <c r="G1225">
        <v>3269</v>
      </c>
      <c r="H1225">
        <v>0.1</v>
      </c>
      <c r="I1225">
        <v>90</v>
      </c>
      <c r="J1225">
        <v>8</v>
      </c>
      <c r="K1225">
        <v>7</v>
      </c>
      <c r="L1225">
        <v>286</v>
      </c>
      <c r="M1225">
        <v>1171</v>
      </c>
      <c r="N1225" t="s">
        <v>21</v>
      </c>
      <c r="O1225" t="s">
        <v>22</v>
      </c>
      <c r="P1225" t="s">
        <v>22</v>
      </c>
      <c r="Q1225" t="s">
        <v>22</v>
      </c>
      <c r="R1225" t="s">
        <v>22</v>
      </c>
      <c r="S1225">
        <v>17</v>
      </c>
      <c r="T1225">
        <v>16</v>
      </c>
      <c r="U1225">
        <v>2</v>
      </c>
    </row>
    <row r="1226" spans="1:21" x14ac:dyDescent="0.3">
      <c r="A1226">
        <v>1314</v>
      </c>
      <c r="B1226">
        <v>18</v>
      </c>
      <c r="C1226">
        <v>2.8</v>
      </c>
      <c r="D1226" t="s">
        <v>21</v>
      </c>
      <c r="E1226">
        <v>5</v>
      </c>
      <c r="F1226">
        <v>4</v>
      </c>
      <c r="G1226">
        <v>3411</v>
      </c>
      <c r="H1226">
        <v>1</v>
      </c>
      <c r="I1226">
        <v>87</v>
      </c>
      <c r="J1226">
        <v>17</v>
      </c>
      <c r="K1226">
        <v>16</v>
      </c>
      <c r="L1226">
        <v>82</v>
      </c>
      <c r="M1226">
        <v>512</v>
      </c>
      <c r="N1226" t="s">
        <v>22</v>
      </c>
      <c r="O1226" t="s">
        <v>21</v>
      </c>
      <c r="P1226" t="s">
        <v>21</v>
      </c>
      <c r="Q1226" t="s">
        <v>22</v>
      </c>
      <c r="R1226" t="s">
        <v>21</v>
      </c>
      <c r="S1226">
        <v>18</v>
      </c>
      <c r="T1226">
        <v>13</v>
      </c>
      <c r="U1226">
        <v>3</v>
      </c>
    </row>
    <row r="1227" spans="1:21" x14ac:dyDescent="0.3">
      <c r="A1227">
        <v>1317</v>
      </c>
      <c r="B1227">
        <v>5</v>
      </c>
      <c r="C1227">
        <v>1.8</v>
      </c>
      <c r="D1227" t="s">
        <v>21</v>
      </c>
      <c r="E1227">
        <v>43</v>
      </c>
      <c r="F1227">
        <v>5</v>
      </c>
      <c r="G1227">
        <v>3436</v>
      </c>
      <c r="H1227">
        <v>0.5</v>
      </c>
      <c r="I1227">
        <v>113</v>
      </c>
      <c r="J1227">
        <v>16</v>
      </c>
      <c r="K1227">
        <v>13</v>
      </c>
      <c r="L1227">
        <v>179</v>
      </c>
      <c r="M1227">
        <v>613</v>
      </c>
      <c r="N1227" t="s">
        <v>21</v>
      </c>
      <c r="O1227" t="s">
        <v>22</v>
      </c>
      <c r="P1227" t="s">
        <v>22</v>
      </c>
      <c r="Q1227" t="s">
        <v>21</v>
      </c>
      <c r="R1227" t="s">
        <v>22</v>
      </c>
      <c r="S1227">
        <v>3</v>
      </c>
      <c r="T1227">
        <v>2</v>
      </c>
      <c r="U1227">
        <v>3</v>
      </c>
    </row>
    <row r="1228" spans="1:21" x14ac:dyDescent="0.3">
      <c r="A1228">
        <v>1068</v>
      </c>
      <c r="B1228">
        <v>9</v>
      </c>
      <c r="C1228">
        <v>2.7</v>
      </c>
      <c r="D1228" t="s">
        <v>21</v>
      </c>
      <c r="E1228">
        <v>45</v>
      </c>
      <c r="F1228">
        <v>5</v>
      </c>
      <c r="G1228">
        <v>1754</v>
      </c>
      <c r="H1228">
        <v>0.6</v>
      </c>
      <c r="I1228">
        <v>194</v>
      </c>
      <c r="J1228">
        <v>17</v>
      </c>
      <c r="K1228">
        <v>7</v>
      </c>
      <c r="L1228">
        <v>935</v>
      </c>
      <c r="M1228">
        <v>1499</v>
      </c>
      <c r="N1228" t="s">
        <v>22</v>
      </c>
      <c r="O1228" t="s">
        <v>21</v>
      </c>
      <c r="P1228" t="s">
        <v>21</v>
      </c>
      <c r="Q1228" t="s">
        <v>21</v>
      </c>
      <c r="R1228" t="s">
        <v>22</v>
      </c>
      <c r="S1228">
        <v>1</v>
      </c>
      <c r="T1228">
        <v>0</v>
      </c>
      <c r="U1228">
        <v>1</v>
      </c>
    </row>
    <row r="1229" spans="1:21" x14ac:dyDescent="0.3">
      <c r="A1229">
        <v>1778</v>
      </c>
      <c r="B1229">
        <v>13</v>
      </c>
      <c r="C1229">
        <v>0.5</v>
      </c>
      <c r="D1229" t="s">
        <v>22</v>
      </c>
      <c r="E1229">
        <v>23</v>
      </c>
      <c r="F1229">
        <v>6</v>
      </c>
      <c r="G1229">
        <v>3941</v>
      </c>
      <c r="H1229">
        <v>0.5</v>
      </c>
      <c r="I1229">
        <v>101</v>
      </c>
      <c r="J1229">
        <v>19</v>
      </c>
      <c r="K1229">
        <v>6</v>
      </c>
      <c r="L1229">
        <v>1028</v>
      </c>
      <c r="M1229">
        <v>1445</v>
      </c>
      <c r="N1229" t="s">
        <v>22</v>
      </c>
      <c r="O1229" t="s">
        <v>21</v>
      </c>
      <c r="P1229" t="s">
        <v>21</v>
      </c>
      <c r="Q1229" t="s">
        <v>22</v>
      </c>
      <c r="R1229" t="s">
        <v>22</v>
      </c>
      <c r="S1229">
        <v>11</v>
      </c>
      <c r="T1229">
        <v>0</v>
      </c>
      <c r="U1229">
        <v>3</v>
      </c>
    </row>
    <row r="1230" spans="1:21" x14ac:dyDescent="0.3">
      <c r="A1230">
        <v>1559</v>
      </c>
      <c r="B1230">
        <v>3</v>
      </c>
      <c r="C1230">
        <v>1.6</v>
      </c>
      <c r="D1230" t="s">
        <v>21</v>
      </c>
      <c r="E1230">
        <v>6</v>
      </c>
      <c r="F1230">
        <v>6</v>
      </c>
      <c r="G1230">
        <v>3352</v>
      </c>
      <c r="H1230">
        <v>0.5</v>
      </c>
      <c r="I1230">
        <v>162</v>
      </c>
      <c r="J1230">
        <v>9</v>
      </c>
      <c r="K1230">
        <v>1</v>
      </c>
      <c r="L1230">
        <v>179</v>
      </c>
      <c r="M1230">
        <v>1559</v>
      </c>
      <c r="N1230" t="s">
        <v>21</v>
      </c>
      <c r="O1230" t="s">
        <v>21</v>
      </c>
      <c r="P1230" t="s">
        <v>21</v>
      </c>
      <c r="Q1230" t="s">
        <v>21</v>
      </c>
      <c r="R1230" t="s">
        <v>21</v>
      </c>
      <c r="S1230">
        <v>17</v>
      </c>
      <c r="T1230">
        <v>6</v>
      </c>
      <c r="U1230">
        <v>3</v>
      </c>
    </row>
    <row r="1231" spans="1:21" x14ac:dyDescent="0.3">
      <c r="A1231">
        <v>1347</v>
      </c>
      <c r="B1231">
        <v>13</v>
      </c>
      <c r="C1231">
        <v>1.5</v>
      </c>
      <c r="D1231" t="s">
        <v>21</v>
      </c>
      <c r="E1231">
        <v>56</v>
      </c>
      <c r="F1231">
        <v>1</v>
      </c>
      <c r="G1231">
        <v>2456</v>
      </c>
      <c r="H1231">
        <v>0.3</v>
      </c>
      <c r="I1231">
        <v>95</v>
      </c>
      <c r="J1231">
        <v>13</v>
      </c>
      <c r="K1231">
        <v>0</v>
      </c>
      <c r="L1231">
        <v>398</v>
      </c>
      <c r="M1231">
        <v>1528</v>
      </c>
      <c r="N1231" t="s">
        <v>21</v>
      </c>
      <c r="O1231" t="s">
        <v>21</v>
      </c>
      <c r="P1231" t="s">
        <v>22</v>
      </c>
      <c r="Q1231" t="s">
        <v>21</v>
      </c>
      <c r="R1231" t="s">
        <v>22</v>
      </c>
      <c r="S1231">
        <v>19</v>
      </c>
      <c r="T1231">
        <v>10</v>
      </c>
      <c r="U1231">
        <v>2</v>
      </c>
    </row>
    <row r="1232" spans="1:21" x14ac:dyDescent="0.3">
      <c r="A1232">
        <v>858</v>
      </c>
      <c r="B1232">
        <v>3</v>
      </c>
      <c r="C1232">
        <v>2.2000000000000002</v>
      </c>
      <c r="D1232" t="s">
        <v>22</v>
      </c>
      <c r="E1232">
        <v>50</v>
      </c>
      <c r="F1232">
        <v>1</v>
      </c>
      <c r="G1232">
        <v>3978</v>
      </c>
      <c r="H1232">
        <v>0.1</v>
      </c>
      <c r="I1232">
        <v>84</v>
      </c>
      <c r="J1232">
        <v>17</v>
      </c>
      <c r="K1232">
        <v>16</v>
      </c>
      <c r="L1232">
        <v>528</v>
      </c>
      <c r="M1232">
        <v>1416</v>
      </c>
      <c r="N1232" t="s">
        <v>21</v>
      </c>
      <c r="O1232" t="s">
        <v>21</v>
      </c>
      <c r="P1232" t="s">
        <v>22</v>
      </c>
      <c r="Q1232" t="s">
        <v>22</v>
      </c>
      <c r="R1232" t="s">
        <v>22</v>
      </c>
      <c r="S1232">
        <v>2</v>
      </c>
      <c r="T1232">
        <v>1</v>
      </c>
      <c r="U1232">
        <v>3</v>
      </c>
    </row>
    <row r="1233" spans="1:21" x14ac:dyDescent="0.3">
      <c r="A1233">
        <v>600</v>
      </c>
      <c r="B1233">
        <v>7</v>
      </c>
      <c r="C1233">
        <v>1.8</v>
      </c>
      <c r="D1233" t="s">
        <v>22</v>
      </c>
      <c r="E1233">
        <v>6</v>
      </c>
      <c r="F1233">
        <v>2</v>
      </c>
      <c r="G1233">
        <v>3495</v>
      </c>
      <c r="H1233">
        <v>0.8</v>
      </c>
      <c r="I1233">
        <v>199</v>
      </c>
      <c r="J1233">
        <v>17</v>
      </c>
      <c r="K1233">
        <v>4</v>
      </c>
      <c r="L1233">
        <v>486</v>
      </c>
      <c r="M1233">
        <v>1032</v>
      </c>
      <c r="N1233" t="s">
        <v>21</v>
      </c>
      <c r="O1233" t="s">
        <v>21</v>
      </c>
      <c r="P1233" t="s">
        <v>21</v>
      </c>
      <c r="Q1233" t="s">
        <v>22</v>
      </c>
      <c r="R1233" t="s">
        <v>21</v>
      </c>
      <c r="S1233">
        <v>15</v>
      </c>
      <c r="T1233">
        <v>9</v>
      </c>
      <c r="U1233">
        <v>2</v>
      </c>
    </row>
    <row r="1234" spans="1:21" x14ac:dyDescent="0.3">
      <c r="A1234">
        <v>1802</v>
      </c>
      <c r="B1234">
        <v>3</v>
      </c>
      <c r="C1234">
        <v>2.7</v>
      </c>
      <c r="D1234" t="s">
        <v>21</v>
      </c>
      <c r="E1234">
        <v>10</v>
      </c>
      <c r="F1234">
        <v>7</v>
      </c>
      <c r="G1234">
        <v>696</v>
      </c>
      <c r="H1234">
        <v>0.6</v>
      </c>
      <c r="I1234">
        <v>101</v>
      </c>
      <c r="J1234">
        <v>14</v>
      </c>
      <c r="K1234">
        <v>7</v>
      </c>
      <c r="L1234">
        <v>253</v>
      </c>
      <c r="M1234">
        <v>590</v>
      </c>
      <c r="N1234" t="s">
        <v>21</v>
      </c>
      <c r="O1234" t="s">
        <v>21</v>
      </c>
      <c r="P1234" t="s">
        <v>21</v>
      </c>
      <c r="Q1234" t="s">
        <v>22</v>
      </c>
      <c r="R1234" t="s">
        <v>22</v>
      </c>
      <c r="S1234">
        <v>9</v>
      </c>
      <c r="T1234">
        <v>0</v>
      </c>
      <c r="U1234">
        <v>0</v>
      </c>
    </row>
    <row r="1235" spans="1:21" x14ac:dyDescent="0.3">
      <c r="A1235">
        <v>564</v>
      </c>
      <c r="B1235">
        <v>15</v>
      </c>
      <c r="C1235">
        <v>1.8</v>
      </c>
      <c r="D1235" t="s">
        <v>21</v>
      </c>
      <c r="E1235">
        <v>51</v>
      </c>
      <c r="F1235">
        <v>3</v>
      </c>
      <c r="G1235">
        <v>1074</v>
      </c>
      <c r="H1235">
        <v>0.5</v>
      </c>
      <c r="I1235">
        <v>168</v>
      </c>
      <c r="J1235">
        <v>14</v>
      </c>
      <c r="K1235">
        <v>8</v>
      </c>
      <c r="L1235">
        <v>912</v>
      </c>
      <c r="M1235">
        <v>1980</v>
      </c>
      <c r="N1235" t="s">
        <v>21</v>
      </c>
      <c r="O1235" t="s">
        <v>21</v>
      </c>
      <c r="P1235" t="s">
        <v>21</v>
      </c>
      <c r="Q1235" t="s">
        <v>22</v>
      </c>
      <c r="R1235" t="s">
        <v>22</v>
      </c>
      <c r="S1235">
        <v>1</v>
      </c>
      <c r="T1235">
        <v>0</v>
      </c>
      <c r="U1235">
        <v>0</v>
      </c>
    </row>
    <row r="1236" spans="1:21" x14ac:dyDescent="0.3">
      <c r="A1236">
        <v>1166</v>
      </c>
      <c r="B1236">
        <v>7</v>
      </c>
      <c r="C1236">
        <v>0.5</v>
      </c>
      <c r="D1236" t="s">
        <v>22</v>
      </c>
      <c r="E1236">
        <v>59</v>
      </c>
      <c r="F1236">
        <v>1</v>
      </c>
      <c r="G1236">
        <v>3887</v>
      </c>
      <c r="H1236">
        <v>0.5</v>
      </c>
      <c r="I1236">
        <v>80</v>
      </c>
      <c r="J1236">
        <v>8</v>
      </c>
      <c r="K1236">
        <v>6</v>
      </c>
      <c r="L1236">
        <v>437</v>
      </c>
      <c r="M1236">
        <v>638</v>
      </c>
      <c r="N1236" t="s">
        <v>22</v>
      </c>
      <c r="O1236" t="s">
        <v>21</v>
      </c>
      <c r="P1236" t="s">
        <v>22</v>
      </c>
      <c r="Q1236" t="s">
        <v>21</v>
      </c>
      <c r="R1236" t="s">
        <v>21</v>
      </c>
      <c r="S1236">
        <v>11</v>
      </c>
      <c r="T1236">
        <v>7</v>
      </c>
      <c r="U1236">
        <v>3</v>
      </c>
    </row>
    <row r="1237" spans="1:21" x14ac:dyDescent="0.3">
      <c r="A1237">
        <v>1588</v>
      </c>
      <c r="B1237">
        <v>11</v>
      </c>
      <c r="C1237">
        <v>2.5</v>
      </c>
      <c r="D1237" t="s">
        <v>22</v>
      </c>
      <c r="E1237">
        <v>4</v>
      </c>
      <c r="F1237">
        <v>5</v>
      </c>
      <c r="G1237">
        <v>2506</v>
      </c>
      <c r="H1237">
        <v>0.3</v>
      </c>
      <c r="I1237">
        <v>148</v>
      </c>
      <c r="J1237">
        <v>5</v>
      </c>
      <c r="K1237">
        <v>3</v>
      </c>
      <c r="L1237">
        <v>146</v>
      </c>
      <c r="M1237">
        <v>822</v>
      </c>
      <c r="N1237" t="s">
        <v>22</v>
      </c>
      <c r="O1237" t="s">
        <v>21</v>
      </c>
      <c r="P1237" t="s">
        <v>21</v>
      </c>
      <c r="Q1237" t="s">
        <v>22</v>
      </c>
      <c r="R1237" t="s">
        <v>21</v>
      </c>
      <c r="S1237">
        <v>20</v>
      </c>
      <c r="T1237">
        <v>12</v>
      </c>
      <c r="U1237">
        <v>2</v>
      </c>
    </row>
    <row r="1238" spans="1:21" x14ac:dyDescent="0.3">
      <c r="A1238">
        <v>563</v>
      </c>
      <c r="B1238">
        <v>15</v>
      </c>
      <c r="C1238">
        <v>2</v>
      </c>
      <c r="D1238" t="s">
        <v>21</v>
      </c>
      <c r="E1238">
        <v>47</v>
      </c>
      <c r="F1238">
        <v>7</v>
      </c>
      <c r="G1238">
        <v>3012</v>
      </c>
      <c r="H1238">
        <v>0.3</v>
      </c>
      <c r="I1238">
        <v>115</v>
      </c>
      <c r="J1238">
        <v>14</v>
      </c>
      <c r="K1238">
        <v>4</v>
      </c>
      <c r="L1238">
        <v>211</v>
      </c>
      <c r="M1238">
        <v>684</v>
      </c>
      <c r="N1238" t="s">
        <v>22</v>
      </c>
      <c r="O1238" t="s">
        <v>21</v>
      </c>
      <c r="P1238" t="s">
        <v>22</v>
      </c>
      <c r="Q1238" t="s">
        <v>22</v>
      </c>
      <c r="R1238" t="s">
        <v>22</v>
      </c>
      <c r="S1238">
        <v>12</v>
      </c>
      <c r="T1238">
        <v>3</v>
      </c>
      <c r="U1238">
        <v>2</v>
      </c>
    </row>
    <row r="1239" spans="1:21" x14ac:dyDescent="0.3">
      <c r="A1239">
        <v>1959</v>
      </c>
      <c r="B1239">
        <v>8</v>
      </c>
      <c r="C1239">
        <v>0.5</v>
      </c>
      <c r="D1239" t="s">
        <v>21</v>
      </c>
      <c r="E1239">
        <v>18</v>
      </c>
      <c r="F1239">
        <v>6</v>
      </c>
      <c r="G1239">
        <v>619</v>
      </c>
      <c r="H1239">
        <v>0.7</v>
      </c>
      <c r="I1239">
        <v>191</v>
      </c>
      <c r="J1239">
        <v>7</v>
      </c>
      <c r="K1239">
        <v>4</v>
      </c>
      <c r="L1239">
        <v>65</v>
      </c>
      <c r="M1239">
        <v>1055</v>
      </c>
      <c r="N1239" t="s">
        <v>21</v>
      </c>
      <c r="O1239" t="s">
        <v>21</v>
      </c>
      <c r="P1239" t="s">
        <v>22</v>
      </c>
      <c r="Q1239" t="s">
        <v>21</v>
      </c>
      <c r="R1239" t="s">
        <v>22</v>
      </c>
      <c r="S1239">
        <v>20</v>
      </c>
      <c r="T1239">
        <v>5</v>
      </c>
      <c r="U1239">
        <v>0</v>
      </c>
    </row>
    <row r="1240" spans="1:21" x14ac:dyDescent="0.3">
      <c r="A1240">
        <v>584</v>
      </c>
      <c r="B1240">
        <v>4</v>
      </c>
      <c r="C1240">
        <v>1.8</v>
      </c>
      <c r="D1240" t="s">
        <v>22</v>
      </c>
      <c r="E1240">
        <v>19</v>
      </c>
      <c r="F1240">
        <v>3</v>
      </c>
      <c r="G1240">
        <v>465</v>
      </c>
      <c r="H1240">
        <v>0.3</v>
      </c>
      <c r="I1240">
        <v>168</v>
      </c>
      <c r="J1240">
        <v>12</v>
      </c>
      <c r="K1240">
        <v>8</v>
      </c>
      <c r="L1240">
        <v>1123</v>
      </c>
      <c r="M1240">
        <v>1622</v>
      </c>
      <c r="N1240" t="s">
        <v>21</v>
      </c>
      <c r="O1240" t="s">
        <v>21</v>
      </c>
      <c r="P1240" t="s">
        <v>21</v>
      </c>
      <c r="Q1240" t="s">
        <v>22</v>
      </c>
      <c r="R1240" t="s">
        <v>21</v>
      </c>
      <c r="S1240">
        <v>0</v>
      </c>
      <c r="T1240">
        <v>0</v>
      </c>
      <c r="U1240">
        <v>0</v>
      </c>
    </row>
    <row r="1241" spans="1:21" x14ac:dyDescent="0.3">
      <c r="A1241">
        <v>1837</v>
      </c>
      <c r="B1241">
        <v>15</v>
      </c>
      <c r="C1241">
        <v>0.5</v>
      </c>
      <c r="D1241" t="s">
        <v>22</v>
      </c>
      <c r="E1241">
        <v>36</v>
      </c>
      <c r="F1241">
        <v>4</v>
      </c>
      <c r="G1241">
        <v>770</v>
      </c>
      <c r="H1241">
        <v>0.9</v>
      </c>
      <c r="I1241">
        <v>162</v>
      </c>
      <c r="J1241">
        <v>14</v>
      </c>
      <c r="K1241">
        <v>1</v>
      </c>
      <c r="L1241">
        <v>786</v>
      </c>
      <c r="M1241">
        <v>872</v>
      </c>
      <c r="N1241" t="s">
        <v>22</v>
      </c>
      <c r="O1241" t="s">
        <v>22</v>
      </c>
      <c r="P1241" t="s">
        <v>22</v>
      </c>
      <c r="Q1241" t="s">
        <v>21</v>
      </c>
      <c r="R1241" t="s">
        <v>22</v>
      </c>
      <c r="S1241">
        <v>20</v>
      </c>
      <c r="T1241">
        <v>9</v>
      </c>
      <c r="U1241">
        <v>0</v>
      </c>
    </row>
    <row r="1242" spans="1:21" x14ac:dyDescent="0.3">
      <c r="A1242">
        <v>1263</v>
      </c>
      <c r="B1242">
        <v>17</v>
      </c>
      <c r="C1242">
        <v>0.5</v>
      </c>
      <c r="D1242" t="s">
        <v>22</v>
      </c>
      <c r="E1242">
        <v>64</v>
      </c>
      <c r="F1242">
        <v>5</v>
      </c>
      <c r="G1242">
        <v>1183</v>
      </c>
      <c r="H1242">
        <v>0.3</v>
      </c>
      <c r="I1242">
        <v>175</v>
      </c>
      <c r="J1242">
        <v>14</v>
      </c>
      <c r="K1242">
        <v>3</v>
      </c>
      <c r="L1242">
        <v>178</v>
      </c>
      <c r="M1242">
        <v>1883</v>
      </c>
      <c r="N1242" t="s">
        <v>22</v>
      </c>
      <c r="O1242" t="s">
        <v>22</v>
      </c>
      <c r="P1242" t="s">
        <v>22</v>
      </c>
      <c r="Q1242" t="s">
        <v>21</v>
      </c>
      <c r="R1242" t="s">
        <v>22</v>
      </c>
      <c r="S1242">
        <v>18</v>
      </c>
      <c r="T1242">
        <v>12</v>
      </c>
      <c r="U1242">
        <v>1</v>
      </c>
    </row>
    <row r="1243" spans="1:21" x14ac:dyDescent="0.3">
      <c r="A1243">
        <v>1945</v>
      </c>
      <c r="B1243">
        <v>20</v>
      </c>
      <c r="C1243">
        <v>1.2</v>
      </c>
      <c r="D1243" t="s">
        <v>22</v>
      </c>
      <c r="E1243">
        <v>26</v>
      </c>
      <c r="F1243">
        <v>6</v>
      </c>
      <c r="G1243">
        <v>3322</v>
      </c>
      <c r="H1243">
        <v>0.7</v>
      </c>
      <c r="I1243">
        <v>112</v>
      </c>
      <c r="J1243">
        <v>18</v>
      </c>
      <c r="K1243">
        <v>7</v>
      </c>
      <c r="L1243">
        <v>1064</v>
      </c>
      <c r="M1243">
        <v>1540</v>
      </c>
      <c r="N1243" t="s">
        <v>22</v>
      </c>
      <c r="O1243" t="s">
        <v>22</v>
      </c>
      <c r="P1243" t="s">
        <v>22</v>
      </c>
      <c r="Q1243" t="s">
        <v>21</v>
      </c>
      <c r="R1243" t="s">
        <v>22</v>
      </c>
      <c r="S1243">
        <v>5</v>
      </c>
      <c r="T1243">
        <v>3</v>
      </c>
      <c r="U1243">
        <v>3</v>
      </c>
    </row>
    <row r="1244" spans="1:21" x14ac:dyDescent="0.3">
      <c r="A1244">
        <v>1729</v>
      </c>
      <c r="B1244">
        <v>5</v>
      </c>
      <c r="C1244">
        <v>2.1</v>
      </c>
      <c r="D1244" t="s">
        <v>21</v>
      </c>
      <c r="E1244">
        <v>12</v>
      </c>
      <c r="F1244">
        <v>1</v>
      </c>
      <c r="G1244">
        <v>1519</v>
      </c>
      <c r="H1244">
        <v>0.9</v>
      </c>
      <c r="I1244">
        <v>186</v>
      </c>
      <c r="J1244">
        <v>9</v>
      </c>
      <c r="K1244">
        <v>4</v>
      </c>
      <c r="L1244">
        <v>461</v>
      </c>
      <c r="M1244">
        <v>1178</v>
      </c>
      <c r="N1244" t="s">
        <v>22</v>
      </c>
      <c r="O1244" t="s">
        <v>21</v>
      </c>
      <c r="P1244" t="s">
        <v>22</v>
      </c>
      <c r="Q1244" t="s">
        <v>21</v>
      </c>
      <c r="R1244" t="s">
        <v>21</v>
      </c>
      <c r="S1244">
        <v>6</v>
      </c>
      <c r="T1244">
        <v>1</v>
      </c>
      <c r="U1244">
        <v>1</v>
      </c>
    </row>
    <row r="1245" spans="1:21" x14ac:dyDescent="0.3">
      <c r="A1245">
        <v>1330</v>
      </c>
      <c r="B1245">
        <v>8</v>
      </c>
      <c r="C1245">
        <v>0.9</v>
      </c>
      <c r="D1245" t="s">
        <v>22</v>
      </c>
      <c r="E1245">
        <v>52</v>
      </c>
      <c r="F1245">
        <v>4</v>
      </c>
      <c r="G1245">
        <v>3269</v>
      </c>
      <c r="H1245">
        <v>0.8</v>
      </c>
      <c r="I1245">
        <v>84</v>
      </c>
      <c r="J1245">
        <v>19</v>
      </c>
      <c r="K1245">
        <v>6</v>
      </c>
      <c r="L1245">
        <v>462</v>
      </c>
      <c r="M1245">
        <v>1304</v>
      </c>
      <c r="N1245" t="s">
        <v>21</v>
      </c>
      <c r="O1245" t="s">
        <v>21</v>
      </c>
      <c r="P1245" t="s">
        <v>21</v>
      </c>
      <c r="Q1245" t="s">
        <v>22</v>
      </c>
      <c r="R1245" t="s">
        <v>22</v>
      </c>
      <c r="S1245">
        <v>12</v>
      </c>
      <c r="T1245">
        <v>6</v>
      </c>
      <c r="U1245">
        <v>3</v>
      </c>
    </row>
    <row r="1246" spans="1:21" x14ac:dyDescent="0.3">
      <c r="A1246">
        <v>1072</v>
      </c>
      <c r="B1246">
        <v>16</v>
      </c>
      <c r="C1246">
        <v>2.2000000000000002</v>
      </c>
      <c r="D1246" t="s">
        <v>21</v>
      </c>
      <c r="E1246">
        <v>19</v>
      </c>
      <c r="F1246">
        <v>8</v>
      </c>
      <c r="G1246">
        <v>2715</v>
      </c>
      <c r="H1246">
        <v>0.4</v>
      </c>
      <c r="I1246">
        <v>114</v>
      </c>
      <c r="J1246">
        <v>15</v>
      </c>
      <c r="K1246">
        <v>9</v>
      </c>
      <c r="L1246">
        <v>380</v>
      </c>
      <c r="M1246">
        <v>877</v>
      </c>
      <c r="N1246" t="s">
        <v>21</v>
      </c>
      <c r="O1246" t="s">
        <v>22</v>
      </c>
      <c r="P1246" t="s">
        <v>22</v>
      </c>
      <c r="Q1246" t="s">
        <v>22</v>
      </c>
      <c r="R1246" t="s">
        <v>21</v>
      </c>
      <c r="S1246">
        <v>16</v>
      </c>
      <c r="T1246">
        <v>6</v>
      </c>
      <c r="U1246">
        <v>2</v>
      </c>
    </row>
    <row r="1247" spans="1:21" x14ac:dyDescent="0.3">
      <c r="A1247">
        <v>1448</v>
      </c>
      <c r="B1247">
        <v>2</v>
      </c>
      <c r="C1247">
        <v>0.5</v>
      </c>
      <c r="D1247" t="s">
        <v>21</v>
      </c>
      <c r="E1247">
        <v>45</v>
      </c>
      <c r="F1247">
        <v>7</v>
      </c>
      <c r="G1247">
        <v>3378</v>
      </c>
      <c r="H1247">
        <v>0.8</v>
      </c>
      <c r="I1247">
        <v>138</v>
      </c>
      <c r="J1247">
        <v>13</v>
      </c>
      <c r="K1247">
        <v>11</v>
      </c>
      <c r="L1247">
        <v>570</v>
      </c>
      <c r="M1247">
        <v>1724</v>
      </c>
      <c r="N1247" t="s">
        <v>21</v>
      </c>
      <c r="O1247" t="s">
        <v>21</v>
      </c>
      <c r="P1247" t="s">
        <v>21</v>
      </c>
      <c r="Q1247" t="s">
        <v>21</v>
      </c>
      <c r="R1247" t="s">
        <v>21</v>
      </c>
      <c r="S1247">
        <v>11</v>
      </c>
      <c r="T1247">
        <v>6</v>
      </c>
      <c r="U1247">
        <v>3</v>
      </c>
    </row>
    <row r="1248" spans="1:21" x14ac:dyDescent="0.3">
      <c r="A1248">
        <v>1330</v>
      </c>
      <c r="B1248">
        <v>4</v>
      </c>
      <c r="C1248">
        <v>1.1000000000000001</v>
      </c>
      <c r="D1248" t="s">
        <v>22</v>
      </c>
      <c r="E1248">
        <v>37</v>
      </c>
      <c r="F1248">
        <v>7</v>
      </c>
      <c r="G1248">
        <v>2166</v>
      </c>
      <c r="H1248">
        <v>0.7</v>
      </c>
      <c r="I1248">
        <v>126</v>
      </c>
      <c r="J1248">
        <v>10</v>
      </c>
      <c r="K1248">
        <v>1</v>
      </c>
      <c r="L1248">
        <v>1103</v>
      </c>
      <c r="M1248">
        <v>1637</v>
      </c>
      <c r="N1248" t="s">
        <v>22</v>
      </c>
      <c r="O1248" t="s">
        <v>21</v>
      </c>
      <c r="P1248" t="s">
        <v>22</v>
      </c>
      <c r="Q1248" t="s">
        <v>22</v>
      </c>
      <c r="R1248" t="s">
        <v>22</v>
      </c>
      <c r="S1248">
        <v>20</v>
      </c>
      <c r="T1248">
        <v>11</v>
      </c>
      <c r="U1248">
        <v>2</v>
      </c>
    </row>
    <row r="1249" spans="1:21" x14ac:dyDescent="0.3">
      <c r="A1249">
        <v>1234</v>
      </c>
      <c r="B1249">
        <v>19</v>
      </c>
      <c r="C1249">
        <v>1.7</v>
      </c>
      <c r="D1249" t="s">
        <v>21</v>
      </c>
      <c r="E1249">
        <v>17</v>
      </c>
      <c r="F1249">
        <v>6</v>
      </c>
      <c r="G1249">
        <v>3351</v>
      </c>
      <c r="H1249">
        <v>0.9</v>
      </c>
      <c r="I1249">
        <v>174</v>
      </c>
      <c r="J1249">
        <v>12</v>
      </c>
      <c r="K1249">
        <v>9</v>
      </c>
      <c r="L1249">
        <v>209</v>
      </c>
      <c r="M1249">
        <v>725</v>
      </c>
      <c r="N1249" t="s">
        <v>22</v>
      </c>
      <c r="O1249" t="s">
        <v>22</v>
      </c>
      <c r="P1249" t="s">
        <v>22</v>
      </c>
      <c r="Q1249" t="s">
        <v>21</v>
      </c>
      <c r="R1249" t="s">
        <v>22</v>
      </c>
      <c r="S1249">
        <v>15</v>
      </c>
      <c r="T1249">
        <v>8</v>
      </c>
      <c r="U1249">
        <v>2</v>
      </c>
    </row>
    <row r="1250" spans="1:21" x14ac:dyDescent="0.3">
      <c r="A1250">
        <v>1821</v>
      </c>
      <c r="B1250">
        <v>15</v>
      </c>
      <c r="C1250">
        <v>1.2</v>
      </c>
      <c r="D1250" t="s">
        <v>22</v>
      </c>
      <c r="E1250">
        <v>44</v>
      </c>
      <c r="F1250">
        <v>2</v>
      </c>
      <c r="G1250">
        <v>1411</v>
      </c>
      <c r="H1250">
        <v>0.6</v>
      </c>
      <c r="I1250">
        <v>141</v>
      </c>
      <c r="J1250">
        <v>8</v>
      </c>
      <c r="K1250">
        <v>2</v>
      </c>
      <c r="L1250">
        <v>1208</v>
      </c>
      <c r="M1250">
        <v>1212</v>
      </c>
      <c r="N1250" t="s">
        <v>21</v>
      </c>
      <c r="O1250" t="s">
        <v>21</v>
      </c>
      <c r="P1250" t="s">
        <v>21</v>
      </c>
      <c r="Q1250" t="s">
        <v>22</v>
      </c>
      <c r="R1250" t="s">
        <v>21</v>
      </c>
      <c r="S1250">
        <v>14</v>
      </c>
      <c r="T1250">
        <v>13</v>
      </c>
      <c r="U1250">
        <v>1</v>
      </c>
    </row>
    <row r="1251" spans="1:21" x14ac:dyDescent="0.3">
      <c r="A1251">
        <v>1657</v>
      </c>
      <c r="B1251">
        <v>14</v>
      </c>
      <c r="C1251">
        <v>2.4</v>
      </c>
      <c r="D1251" t="s">
        <v>22</v>
      </c>
      <c r="E1251">
        <v>42</v>
      </c>
      <c r="F1251">
        <v>5</v>
      </c>
      <c r="G1251">
        <v>2597</v>
      </c>
      <c r="H1251">
        <v>0.1</v>
      </c>
      <c r="I1251">
        <v>198</v>
      </c>
      <c r="J1251">
        <v>18</v>
      </c>
      <c r="K1251">
        <v>1</v>
      </c>
      <c r="L1251">
        <v>1770</v>
      </c>
      <c r="M1251">
        <v>1796</v>
      </c>
      <c r="N1251" t="s">
        <v>22</v>
      </c>
      <c r="O1251" t="s">
        <v>21</v>
      </c>
      <c r="P1251" t="s">
        <v>22</v>
      </c>
      <c r="Q1251" t="s">
        <v>22</v>
      </c>
      <c r="R1251" t="s">
        <v>21</v>
      </c>
      <c r="S1251">
        <v>16</v>
      </c>
      <c r="T1251">
        <v>3</v>
      </c>
      <c r="U1251">
        <v>3</v>
      </c>
    </row>
    <row r="1252" spans="1:21" x14ac:dyDescent="0.3">
      <c r="A1252">
        <v>1083</v>
      </c>
      <c r="B1252">
        <v>6</v>
      </c>
      <c r="C1252">
        <v>2.9</v>
      </c>
      <c r="D1252" t="s">
        <v>21</v>
      </c>
      <c r="E1252">
        <v>39</v>
      </c>
      <c r="F1252">
        <v>8</v>
      </c>
      <c r="G1252">
        <v>3248</v>
      </c>
      <c r="H1252">
        <v>1</v>
      </c>
      <c r="I1252">
        <v>173</v>
      </c>
      <c r="J1252">
        <v>8</v>
      </c>
      <c r="K1252">
        <v>6</v>
      </c>
      <c r="L1252">
        <v>523</v>
      </c>
      <c r="M1252">
        <v>542</v>
      </c>
      <c r="N1252" t="s">
        <v>22</v>
      </c>
      <c r="O1252" t="s">
        <v>21</v>
      </c>
      <c r="P1252" t="s">
        <v>21</v>
      </c>
      <c r="Q1252" t="s">
        <v>21</v>
      </c>
      <c r="R1252" t="s">
        <v>21</v>
      </c>
      <c r="S1252">
        <v>2</v>
      </c>
      <c r="T1252">
        <v>1</v>
      </c>
      <c r="U1252">
        <v>2</v>
      </c>
    </row>
    <row r="1253" spans="1:21" x14ac:dyDescent="0.3">
      <c r="A1253">
        <v>1448</v>
      </c>
      <c r="B1253">
        <v>6</v>
      </c>
      <c r="C1253">
        <v>1.4</v>
      </c>
      <c r="D1253" t="s">
        <v>21</v>
      </c>
      <c r="E1253">
        <v>26</v>
      </c>
      <c r="F1253">
        <v>3</v>
      </c>
      <c r="G1253">
        <v>1175</v>
      </c>
      <c r="H1253">
        <v>1</v>
      </c>
      <c r="I1253">
        <v>156</v>
      </c>
      <c r="J1253">
        <v>12</v>
      </c>
      <c r="K1253">
        <v>9</v>
      </c>
      <c r="L1253">
        <v>1792</v>
      </c>
      <c r="M1253">
        <v>1850</v>
      </c>
      <c r="N1253" t="s">
        <v>21</v>
      </c>
      <c r="O1253" t="s">
        <v>22</v>
      </c>
      <c r="P1253" t="s">
        <v>22</v>
      </c>
      <c r="Q1253" t="s">
        <v>22</v>
      </c>
      <c r="R1253" t="s">
        <v>22</v>
      </c>
      <c r="S1253">
        <v>16</v>
      </c>
      <c r="T1253">
        <v>13</v>
      </c>
      <c r="U1253">
        <v>1</v>
      </c>
    </row>
    <row r="1254" spans="1:21" x14ac:dyDescent="0.3">
      <c r="A1254">
        <v>1923</v>
      </c>
      <c r="B1254">
        <v>3</v>
      </c>
      <c r="C1254">
        <v>0.5</v>
      </c>
      <c r="D1254" t="s">
        <v>21</v>
      </c>
      <c r="E1254">
        <v>46</v>
      </c>
      <c r="F1254">
        <v>1</v>
      </c>
      <c r="G1254">
        <v>1489</v>
      </c>
      <c r="H1254">
        <v>0.5</v>
      </c>
      <c r="I1254">
        <v>191</v>
      </c>
      <c r="J1254">
        <v>10</v>
      </c>
      <c r="K1254">
        <v>9</v>
      </c>
      <c r="L1254">
        <v>767</v>
      </c>
      <c r="M1254">
        <v>1759</v>
      </c>
      <c r="N1254" t="s">
        <v>21</v>
      </c>
      <c r="O1254" t="s">
        <v>21</v>
      </c>
      <c r="P1254" t="s">
        <v>22</v>
      </c>
      <c r="Q1254" t="s">
        <v>21</v>
      </c>
      <c r="R1254" t="s">
        <v>22</v>
      </c>
      <c r="S1254">
        <v>10</v>
      </c>
      <c r="T1254">
        <v>7</v>
      </c>
      <c r="U1254">
        <v>1</v>
      </c>
    </row>
    <row r="1255" spans="1:21" x14ac:dyDescent="0.3">
      <c r="A1255">
        <v>1610</v>
      </c>
      <c r="B1255">
        <v>9</v>
      </c>
      <c r="C1255">
        <v>2.9</v>
      </c>
      <c r="D1255" t="s">
        <v>22</v>
      </c>
      <c r="E1255">
        <v>64</v>
      </c>
      <c r="F1255">
        <v>4</v>
      </c>
      <c r="G1255">
        <v>941</v>
      </c>
      <c r="H1255">
        <v>0.9</v>
      </c>
      <c r="I1255">
        <v>181</v>
      </c>
      <c r="J1255">
        <v>8</v>
      </c>
      <c r="K1255">
        <v>4</v>
      </c>
      <c r="L1255">
        <v>1236</v>
      </c>
      <c r="M1255">
        <v>1280</v>
      </c>
      <c r="N1255" t="s">
        <v>21</v>
      </c>
      <c r="O1255" t="s">
        <v>21</v>
      </c>
      <c r="P1255" t="s">
        <v>21</v>
      </c>
      <c r="Q1255" t="s">
        <v>22</v>
      </c>
      <c r="R1255" t="s">
        <v>21</v>
      </c>
      <c r="S1255">
        <v>12</v>
      </c>
      <c r="T1255">
        <v>7</v>
      </c>
      <c r="U1255">
        <v>1</v>
      </c>
    </row>
    <row r="1256" spans="1:21" x14ac:dyDescent="0.3">
      <c r="A1256">
        <v>871</v>
      </c>
      <c r="B1256">
        <v>17</v>
      </c>
      <c r="C1256">
        <v>0.6</v>
      </c>
      <c r="D1256" t="s">
        <v>22</v>
      </c>
      <c r="E1256">
        <v>52</v>
      </c>
      <c r="F1256">
        <v>3</v>
      </c>
      <c r="G1256">
        <v>437</v>
      </c>
      <c r="H1256">
        <v>0.1</v>
      </c>
      <c r="I1256">
        <v>178</v>
      </c>
      <c r="J1256">
        <v>14</v>
      </c>
      <c r="K1256">
        <v>7</v>
      </c>
      <c r="L1256">
        <v>194</v>
      </c>
      <c r="M1256">
        <v>1437</v>
      </c>
      <c r="N1256" t="s">
        <v>22</v>
      </c>
      <c r="O1256" t="s">
        <v>21</v>
      </c>
      <c r="P1256" t="s">
        <v>22</v>
      </c>
      <c r="Q1256" t="s">
        <v>22</v>
      </c>
      <c r="R1256" t="s">
        <v>22</v>
      </c>
      <c r="S1256">
        <v>3</v>
      </c>
      <c r="T1256">
        <v>2</v>
      </c>
      <c r="U1256">
        <v>0</v>
      </c>
    </row>
    <row r="1257" spans="1:21" x14ac:dyDescent="0.3">
      <c r="A1257">
        <v>1108</v>
      </c>
      <c r="B1257">
        <v>4</v>
      </c>
      <c r="C1257">
        <v>1.3</v>
      </c>
      <c r="D1257" t="s">
        <v>21</v>
      </c>
      <c r="E1257">
        <v>2</v>
      </c>
      <c r="F1257">
        <v>7</v>
      </c>
      <c r="G1257">
        <v>1229</v>
      </c>
      <c r="H1257">
        <v>0.3</v>
      </c>
      <c r="I1257">
        <v>169</v>
      </c>
      <c r="J1257">
        <v>5</v>
      </c>
      <c r="K1257">
        <v>3</v>
      </c>
      <c r="L1257">
        <v>208</v>
      </c>
      <c r="M1257">
        <v>1742</v>
      </c>
      <c r="N1257" t="s">
        <v>21</v>
      </c>
      <c r="O1257" t="s">
        <v>21</v>
      </c>
      <c r="P1257" t="s">
        <v>21</v>
      </c>
      <c r="Q1257" t="s">
        <v>22</v>
      </c>
      <c r="R1257" t="s">
        <v>21</v>
      </c>
      <c r="S1257">
        <v>20</v>
      </c>
      <c r="T1257">
        <v>14</v>
      </c>
      <c r="U1257">
        <v>0</v>
      </c>
    </row>
    <row r="1258" spans="1:21" x14ac:dyDescent="0.3">
      <c r="A1258">
        <v>854</v>
      </c>
      <c r="B1258">
        <v>11</v>
      </c>
      <c r="C1258">
        <v>0.5</v>
      </c>
      <c r="D1258" t="s">
        <v>22</v>
      </c>
      <c r="E1258">
        <v>30</v>
      </c>
      <c r="F1258">
        <v>8</v>
      </c>
      <c r="G1258">
        <v>2889</v>
      </c>
      <c r="H1258">
        <v>0.5</v>
      </c>
      <c r="I1258">
        <v>125</v>
      </c>
      <c r="J1258">
        <v>5</v>
      </c>
      <c r="K1258">
        <v>2</v>
      </c>
      <c r="L1258">
        <v>518</v>
      </c>
      <c r="M1258">
        <v>1152</v>
      </c>
      <c r="N1258" t="s">
        <v>22</v>
      </c>
      <c r="O1258" t="s">
        <v>22</v>
      </c>
      <c r="P1258" t="s">
        <v>22</v>
      </c>
      <c r="Q1258" t="s">
        <v>21</v>
      </c>
      <c r="R1258" t="s">
        <v>22</v>
      </c>
      <c r="S1258">
        <v>5</v>
      </c>
      <c r="T1258">
        <v>2</v>
      </c>
      <c r="U1258">
        <v>2</v>
      </c>
    </row>
    <row r="1259" spans="1:21" x14ac:dyDescent="0.3">
      <c r="A1259">
        <v>1005</v>
      </c>
      <c r="B1259">
        <v>20</v>
      </c>
      <c r="C1259">
        <v>0.5</v>
      </c>
      <c r="D1259" t="s">
        <v>22</v>
      </c>
      <c r="E1259">
        <v>46</v>
      </c>
      <c r="F1259">
        <v>8</v>
      </c>
      <c r="G1259">
        <v>3884</v>
      </c>
      <c r="H1259">
        <v>0.4</v>
      </c>
      <c r="I1259">
        <v>133</v>
      </c>
      <c r="J1259">
        <v>17</v>
      </c>
      <c r="K1259">
        <v>0</v>
      </c>
      <c r="L1259">
        <v>176</v>
      </c>
      <c r="M1259">
        <v>1556</v>
      </c>
      <c r="N1259" t="s">
        <v>21</v>
      </c>
      <c r="O1259" t="s">
        <v>22</v>
      </c>
      <c r="P1259" t="s">
        <v>22</v>
      </c>
      <c r="Q1259" t="s">
        <v>21</v>
      </c>
      <c r="R1259" t="s">
        <v>22</v>
      </c>
      <c r="S1259">
        <v>17</v>
      </c>
      <c r="T1259">
        <v>0</v>
      </c>
      <c r="U1259">
        <v>3</v>
      </c>
    </row>
    <row r="1260" spans="1:21" x14ac:dyDescent="0.3">
      <c r="A1260">
        <v>999</v>
      </c>
      <c r="B1260">
        <v>8</v>
      </c>
      <c r="C1260">
        <v>1.7</v>
      </c>
      <c r="D1260" t="s">
        <v>22</v>
      </c>
      <c r="E1260">
        <v>49</v>
      </c>
      <c r="F1260">
        <v>1</v>
      </c>
      <c r="G1260">
        <v>1598</v>
      </c>
      <c r="H1260">
        <v>0.6</v>
      </c>
      <c r="I1260">
        <v>132</v>
      </c>
      <c r="J1260">
        <v>7</v>
      </c>
      <c r="K1260">
        <v>0</v>
      </c>
      <c r="L1260">
        <v>608</v>
      </c>
      <c r="M1260">
        <v>1970</v>
      </c>
      <c r="N1260" t="s">
        <v>21</v>
      </c>
      <c r="O1260" t="s">
        <v>22</v>
      </c>
      <c r="P1260" t="s">
        <v>22</v>
      </c>
      <c r="Q1260" t="s">
        <v>22</v>
      </c>
      <c r="R1260" t="s">
        <v>22</v>
      </c>
      <c r="S1260">
        <v>17</v>
      </c>
      <c r="T1260">
        <v>6</v>
      </c>
      <c r="U1260">
        <v>1</v>
      </c>
    </row>
    <row r="1261" spans="1:21" x14ac:dyDescent="0.3">
      <c r="A1261">
        <v>587</v>
      </c>
      <c r="B1261">
        <v>7</v>
      </c>
      <c r="C1261">
        <v>2.5</v>
      </c>
      <c r="D1261" t="s">
        <v>22</v>
      </c>
      <c r="E1261">
        <v>51</v>
      </c>
      <c r="F1261">
        <v>1</v>
      </c>
      <c r="G1261">
        <v>2746</v>
      </c>
      <c r="H1261">
        <v>0.6</v>
      </c>
      <c r="I1261">
        <v>111</v>
      </c>
      <c r="J1261">
        <v>10</v>
      </c>
      <c r="K1261">
        <v>4</v>
      </c>
      <c r="L1261">
        <v>244</v>
      </c>
      <c r="M1261">
        <v>1361</v>
      </c>
      <c r="N1261" t="s">
        <v>22</v>
      </c>
      <c r="O1261" t="s">
        <v>21</v>
      </c>
      <c r="P1261" t="s">
        <v>21</v>
      </c>
      <c r="Q1261" t="s">
        <v>21</v>
      </c>
      <c r="R1261" t="s">
        <v>21</v>
      </c>
      <c r="S1261">
        <v>17</v>
      </c>
      <c r="T1261">
        <v>16</v>
      </c>
      <c r="U1261">
        <v>2</v>
      </c>
    </row>
    <row r="1262" spans="1:21" x14ac:dyDescent="0.3">
      <c r="A1262">
        <v>1800</v>
      </c>
      <c r="B1262">
        <v>8</v>
      </c>
      <c r="C1262">
        <v>0.7</v>
      </c>
      <c r="D1262" t="s">
        <v>22</v>
      </c>
      <c r="E1262">
        <v>8</v>
      </c>
      <c r="F1262">
        <v>7</v>
      </c>
      <c r="G1262">
        <v>3481</v>
      </c>
      <c r="H1262">
        <v>0.4</v>
      </c>
      <c r="I1262">
        <v>100</v>
      </c>
      <c r="J1262">
        <v>10</v>
      </c>
      <c r="K1262">
        <v>8</v>
      </c>
      <c r="L1262">
        <v>400</v>
      </c>
      <c r="M1262">
        <v>823</v>
      </c>
      <c r="N1262" t="s">
        <v>22</v>
      </c>
      <c r="O1262" t="s">
        <v>21</v>
      </c>
      <c r="P1262" t="s">
        <v>21</v>
      </c>
      <c r="Q1262" t="s">
        <v>21</v>
      </c>
      <c r="R1262" t="s">
        <v>21</v>
      </c>
      <c r="S1262">
        <v>6</v>
      </c>
      <c r="T1262">
        <v>2</v>
      </c>
      <c r="U1262">
        <v>3</v>
      </c>
    </row>
    <row r="1263" spans="1:21" x14ac:dyDescent="0.3">
      <c r="A1263">
        <v>1312</v>
      </c>
      <c r="B1263">
        <v>14</v>
      </c>
      <c r="C1263">
        <v>0.5</v>
      </c>
      <c r="D1263" t="s">
        <v>21</v>
      </c>
      <c r="E1263">
        <v>28</v>
      </c>
      <c r="F1263">
        <v>2</v>
      </c>
      <c r="G1263">
        <v>1087</v>
      </c>
      <c r="H1263">
        <v>0.8</v>
      </c>
      <c r="I1263">
        <v>163</v>
      </c>
      <c r="J1263">
        <v>17</v>
      </c>
      <c r="K1263">
        <v>16</v>
      </c>
      <c r="L1263">
        <v>1233</v>
      </c>
      <c r="M1263">
        <v>1854</v>
      </c>
      <c r="N1263" t="s">
        <v>22</v>
      </c>
      <c r="O1263" t="s">
        <v>21</v>
      </c>
      <c r="P1263" t="s">
        <v>21</v>
      </c>
      <c r="Q1263" t="s">
        <v>22</v>
      </c>
      <c r="R1263" t="s">
        <v>22</v>
      </c>
      <c r="S1263">
        <v>0</v>
      </c>
      <c r="T1263">
        <v>0</v>
      </c>
      <c r="U1263">
        <v>1</v>
      </c>
    </row>
    <row r="1264" spans="1:21" x14ac:dyDescent="0.3">
      <c r="A1264">
        <v>908</v>
      </c>
      <c r="B1264">
        <v>7</v>
      </c>
      <c r="C1264">
        <v>2.1</v>
      </c>
      <c r="D1264" t="s">
        <v>22</v>
      </c>
      <c r="E1264">
        <v>44</v>
      </c>
      <c r="F1264">
        <v>5</v>
      </c>
      <c r="G1264">
        <v>3518</v>
      </c>
      <c r="H1264">
        <v>0.6</v>
      </c>
      <c r="I1264">
        <v>95</v>
      </c>
      <c r="J1264">
        <v>16</v>
      </c>
      <c r="K1264">
        <v>12</v>
      </c>
      <c r="L1264">
        <v>154</v>
      </c>
      <c r="M1264">
        <v>941</v>
      </c>
      <c r="N1264" t="s">
        <v>21</v>
      </c>
      <c r="O1264" t="s">
        <v>21</v>
      </c>
      <c r="P1264" t="s">
        <v>22</v>
      </c>
      <c r="Q1264" t="s">
        <v>21</v>
      </c>
      <c r="R1264" t="s">
        <v>22</v>
      </c>
      <c r="S1264">
        <v>2</v>
      </c>
      <c r="T1264">
        <v>1</v>
      </c>
      <c r="U1264">
        <v>3</v>
      </c>
    </row>
    <row r="1265" spans="1:21" x14ac:dyDescent="0.3">
      <c r="A1265">
        <v>1874</v>
      </c>
      <c r="B1265">
        <v>17</v>
      </c>
      <c r="C1265">
        <v>0.6</v>
      </c>
      <c r="D1265" t="s">
        <v>22</v>
      </c>
      <c r="E1265">
        <v>19</v>
      </c>
      <c r="F1265">
        <v>2</v>
      </c>
      <c r="G1265">
        <v>1218</v>
      </c>
      <c r="H1265">
        <v>0.8</v>
      </c>
      <c r="I1265">
        <v>192</v>
      </c>
      <c r="J1265">
        <v>15</v>
      </c>
      <c r="K1265">
        <v>10</v>
      </c>
      <c r="L1265">
        <v>1238</v>
      </c>
      <c r="M1265">
        <v>1418</v>
      </c>
      <c r="N1265" t="s">
        <v>21</v>
      </c>
      <c r="O1265" t="s">
        <v>22</v>
      </c>
      <c r="P1265" t="s">
        <v>22</v>
      </c>
      <c r="Q1265" t="s">
        <v>22</v>
      </c>
      <c r="R1265" t="s">
        <v>21</v>
      </c>
      <c r="S1265">
        <v>9</v>
      </c>
      <c r="T1265">
        <v>1</v>
      </c>
      <c r="U1265">
        <v>1</v>
      </c>
    </row>
    <row r="1266" spans="1:21" x14ac:dyDescent="0.3">
      <c r="A1266">
        <v>1075</v>
      </c>
      <c r="B1266">
        <v>7</v>
      </c>
      <c r="C1266">
        <v>0.5</v>
      </c>
      <c r="D1266" t="s">
        <v>21</v>
      </c>
      <c r="E1266">
        <v>11</v>
      </c>
      <c r="F1266">
        <v>1</v>
      </c>
      <c r="G1266">
        <v>3927</v>
      </c>
      <c r="H1266">
        <v>0.2</v>
      </c>
      <c r="I1266">
        <v>122</v>
      </c>
      <c r="J1266">
        <v>8</v>
      </c>
      <c r="K1266">
        <v>3</v>
      </c>
      <c r="L1266">
        <v>271</v>
      </c>
      <c r="M1266">
        <v>1769</v>
      </c>
      <c r="N1266" t="s">
        <v>22</v>
      </c>
      <c r="O1266" t="s">
        <v>21</v>
      </c>
      <c r="P1266" t="s">
        <v>22</v>
      </c>
      <c r="Q1266" t="s">
        <v>22</v>
      </c>
      <c r="R1266" t="s">
        <v>22</v>
      </c>
      <c r="S1266">
        <v>16</v>
      </c>
      <c r="T1266">
        <v>2</v>
      </c>
      <c r="U1266">
        <v>3</v>
      </c>
    </row>
    <row r="1267" spans="1:21" x14ac:dyDescent="0.3">
      <c r="A1267">
        <v>867</v>
      </c>
      <c r="B1267">
        <v>18</v>
      </c>
      <c r="C1267">
        <v>1.5</v>
      </c>
      <c r="D1267" t="s">
        <v>22</v>
      </c>
      <c r="E1267">
        <v>57</v>
      </c>
      <c r="F1267">
        <v>4</v>
      </c>
      <c r="G1267">
        <v>2157</v>
      </c>
      <c r="H1267">
        <v>0.1</v>
      </c>
      <c r="I1267">
        <v>159</v>
      </c>
      <c r="J1267">
        <v>8</v>
      </c>
      <c r="K1267">
        <v>6</v>
      </c>
      <c r="L1267">
        <v>289</v>
      </c>
      <c r="M1267">
        <v>724</v>
      </c>
      <c r="N1267" t="s">
        <v>22</v>
      </c>
      <c r="O1267" t="s">
        <v>21</v>
      </c>
      <c r="P1267" t="s">
        <v>21</v>
      </c>
      <c r="Q1267" t="s">
        <v>22</v>
      </c>
      <c r="R1267" t="s">
        <v>21</v>
      </c>
      <c r="S1267">
        <v>0</v>
      </c>
      <c r="T1267">
        <v>0</v>
      </c>
      <c r="U1267">
        <v>1</v>
      </c>
    </row>
    <row r="1268" spans="1:21" x14ac:dyDescent="0.3">
      <c r="A1268">
        <v>1949</v>
      </c>
      <c r="B1268">
        <v>20</v>
      </c>
      <c r="C1268">
        <v>2.6</v>
      </c>
      <c r="D1268" t="s">
        <v>21</v>
      </c>
      <c r="E1268">
        <v>47</v>
      </c>
      <c r="F1268">
        <v>4</v>
      </c>
      <c r="G1268">
        <v>1433</v>
      </c>
      <c r="H1268">
        <v>0.3</v>
      </c>
      <c r="I1268">
        <v>199</v>
      </c>
      <c r="J1268">
        <v>11</v>
      </c>
      <c r="K1268">
        <v>5</v>
      </c>
      <c r="L1268">
        <v>407</v>
      </c>
      <c r="M1268">
        <v>822</v>
      </c>
      <c r="N1268" t="s">
        <v>22</v>
      </c>
      <c r="O1268" t="s">
        <v>22</v>
      </c>
      <c r="P1268" t="s">
        <v>22</v>
      </c>
      <c r="Q1268" t="s">
        <v>21</v>
      </c>
      <c r="R1268" t="s">
        <v>22</v>
      </c>
      <c r="S1268">
        <v>7</v>
      </c>
      <c r="T1268">
        <v>4</v>
      </c>
      <c r="U1268">
        <v>1</v>
      </c>
    </row>
    <row r="1269" spans="1:21" x14ac:dyDescent="0.3">
      <c r="A1269">
        <v>609</v>
      </c>
      <c r="B1269">
        <v>14</v>
      </c>
      <c r="C1269">
        <v>0.5</v>
      </c>
      <c r="D1269" t="s">
        <v>22</v>
      </c>
      <c r="E1269">
        <v>26</v>
      </c>
      <c r="F1269">
        <v>4</v>
      </c>
      <c r="G1269">
        <v>1866</v>
      </c>
      <c r="H1269">
        <v>0.3</v>
      </c>
      <c r="I1269">
        <v>93</v>
      </c>
      <c r="J1269">
        <v>11</v>
      </c>
      <c r="K1269">
        <v>10</v>
      </c>
      <c r="L1269">
        <v>938</v>
      </c>
      <c r="M1269">
        <v>1948</v>
      </c>
      <c r="N1269" t="s">
        <v>21</v>
      </c>
      <c r="O1269" t="s">
        <v>21</v>
      </c>
      <c r="P1269" t="s">
        <v>22</v>
      </c>
      <c r="Q1269" t="s">
        <v>21</v>
      </c>
      <c r="R1269" t="s">
        <v>22</v>
      </c>
      <c r="S1269">
        <v>4</v>
      </c>
      <c r="T1269">
        <v>3</v>
      </c>
      <c r="U1269">
        <v>1</v>
      </c>
    </row>
    <row r="1270" spans="1:21" x14ac:dyDescent="0.3">
      <c r="A1270">
        <v>1433</v>
      </c>
      <c r="B1270">
        <v>19</v>
      </c>
      <c r="C1270">
        <v>2.2999999999999998</v>
      </c>
      <c r="D1270" t="s">
        <v>22</v>
      </c>
      <c r="E1270">
        <v>5</v>
      </c>
      <c r="F1270">
        <v>5</v>
      </c>
      <c r="G1270">
        <v>2132</v>
      </c>
      <c r="H1270">
        <v>0.1</v>
      </c>
      <c r="I1270">
        <v>129</v>
      </c>
      <c r="J1270">
        <v>18</v>
      </c>
      <c r="K1270">
        <v>15</v>
      </c>
      <c r="L1270">
        <v>420</v>
      </c>
      <c r="M1270">
        <v>784</v>
      </c>
      <c r="N1270" t="s">
        <v>22</v>
      </c>
      <c r="O1270" t="s">
        <v>21</v>
      </c>
      <c r="P1270" t="s">
        <v>21</v>
      </c>
      <c r="Q1270" t="s">
        <v>21</v>
      </c>
      <c r="R1270" t="s">
        <v>21</v>
      </c>
      <c r="S1270">
        <v>11</v>
      </c>
      <c r="T1270">
        <v>2</v>
      </c>
      <c r="U1270">
        <v>1</v>
      </c>
    </row>
    <row r="1271" spans="1:21" x14ac:dyDescent="0.3">
      <c r="A1271">
        <v>1744</v>
      </c>
      <c r="B1271">
        <v>14</v>
      </c>
      <c r="C1271">
        <v>2.8</v>
      </c>
      <c r="D1271" t="s">
        <v>22</v>
      </c>
      <c r="E1271">
        <v>62</v>
      </c>
      <c r="F1271">
        <v>1</v>
      </c>
      <c r="G1271">
        <v>345</v>
      </c>
      <c r="H1271">
        <v>0.7</v>
      </c>
      <c r="I1271">
        <v>158</v>
      </c>
      <c r="J1271">
        <v>10</v>
      </c>
      <c r="K1271">
        <v>6</v>
      </c>
      <c r="L1271">
        <v>621</v>
      </c>
      <c r="M1271">
        <v>1558</v>
      </c>
      <c r="N1271" t="s">
        <v>22</v>
      </c>
      <c r="O1271" t="s">
        <v>21</v>
      </c>
      <c r="P1271" t="s">
        <v>21</v>
      </c>
      <c r="Q1271" t="s">
        <v>22</v>
      </c>
      <c r="R1271" t="s">
        <v>22</v>
      </c>
      <c r="S1271">
        <v>0</v>
      </c>
      <c r="T1271">
        <v>0</v>
      </c>
      <c r="U1271">
        <v>0</v>
      </c>
    </row>
    <row r="1272" spans="1:21" x14ac:dyDescent="0.3">
      <c r="A1272">
        <v>798</v>
      </c>
      <c r="B1272">
        <v>14</v>
      </c>
      <c r="C1272">
        <v>2.4</v>
      </c>
      <c r="D1272" t="s">
        <v>22</v>
      </c>
      <c r="E1272">
        <v>4</v>
      </c>
      <c r="F1272">
        <v>3</v>
      </c>
      <c r="G1272">
        <v>2965</v>
      </c>
      <c r="H1272">
        <v>0.2</v>
      </c>
      <c r="I1272">
        <v>96</v>
      </c>
      <c r="J1272">
        <v>15</v>
      </c>
      <c r="K1272">
        <v>7</v>
      </c>
      <c r="L1272">
        <v>526</v>
      </c>
      <c r="M1272">
        <v>643</v>
      </c>
      <c r="N1272" t="s">
        <v>21</v>
      </c>
      <c r="O1272" t="s">
        <v>21</v>
      </c>
      <c r="P1272" t="s">
        <v>22</v>
      </c>
      <c r="Q1272" t="s">
        <v>22</v>
      </c>
      <c r="R1272" t="s">
        <v>22</v>
      </c>
      <c r="S1272">
        <v>9</v>
      </c>
      <c r="T1272">
        <v>5</v>
      </c>
      <c r="U1272">
        <v>2</v>
      </c>
    </row>
    <row r="1273" spans="1:21" x14ac:dyDescent="0.3">
      <c r="A1273">
        <v>1958</v>
      </c>
      <c r="B1273">
        <v>3</v>
      </c>
      <c r="C1273">
        <v>0.5</v>
      </c>
      <c r="D1273" t="s">
        <v>22</v>
      </c>
      <c r="E1273">
        <v>52</v>
      </c>
      <c r="F1273">
        <v>1</v>
      </c>
      <c r="G1273">
        <v>3064</v>
      </c>
      <c r="H1273">
        <v>0.4</v>
      </c>
      <c r="I1273">
        <v>153</v>
      </c>
      <c r="J1273">
        <v>7</v>
      </c>
      <c r="K1273">
        <v>6</v>
      </c>
      <c r="L1273">
        <v>1524</v>
      </c>
      <c r="M1273">
        <v>1848</v>
      </c>
      <c r="N1273" t="s">
        <v>22</v>
      </c>
      <c r="O1273" t="s">
        <v>21</v>
      </c>
      <c r="P1273" t="s">
        <v>21</v>
      </c>
      <c r="Q1273" t="s">
        <v>22</v>
      </c>
      <c r="R1273" t="s">
        <v>22</v>
      </c>
      <c r="S1273">
        <v>14</v>
      </c>
      <c r="T1273">
        <v>6</v>
      </c>
      <c r="U1273">
        <v>3</v>
      </c>
    </row>
    <row r="1274" spans="1:21" x14ac:dyDescent="0.3">
      <c r="A1274">
        <v>659</v>
      </c>
      <c r="B1274">
        <v>2</v>
      </c>
      <c r="C1274">
        <v>2.7</v>
      </c>
      <c r="D1274" t="s">
        <v>22</v>
      </c>
      <c r="E1274">
        <v>6</v>
      </c>
      <c r="F1274">
        <v>3</v>
      </c>
      <c r="G1274">
        <v>2044</v>
      </c>
      <c r="H1274">
        <v>0.5</v>
      </c>
      <c r="I1274">
        <v>110</v>
      </c>
      <c r="J1274">
        <v>15</v>
      </c>
      <c r="K1274">
        <v>5</v>
      </c>
      <c r="L1274">
        <v>1054</v>
      </c>
      <c r="M1274">
        <v>1929</v>
      </c>
      <c r="N1274" t="s">
        <v>22</v>
      </c>
      <c r="O1274" t="s">
        <v>21</v>
      </c>
      <c r="P1274" t="s">
        <v>21</v>
      </c>
      <c r="Q1274" t="s">
        <v>21</v>
      </c>
      <c r="R1274" t="s">
        <v>22</v>
      </c>
      <c r="S1274">
        <v>7</v>
      </c>
      <c r="T1274">
        <v>6</v>
      </c>
      <c r="U1274">
        <v>1</v>
      </c>
    </row>
    <row r="1275" spans="1:21" x14ac:dyDescent="0.3">
      <c r="A1275">
        <v>1348</v>
      </c>
      <c r="B1275">
        <v>8</v>
      </c>
      <c r="C1275">
        <v>1.3</v>
      </c>
      <c r="D1275" t="s">
        <v>22</v>
      </c>
      <c r="E1275">
        <v>43</v>
      </c>
      <c r="F1275">
        <v>5</v>
      </c>
      <c r="G1275">
        <v>3914</v>
      </c>
      <c r="H1275">
        <v>0.4</v>
      </c>
      <c r="I1275">
        <v>116</v>
      </c>
      <c r="J1275">
        <v>10</v>
      </c>
      <c r="K1275">
        <v>3</v>
      </c>
      <c r="L1275">
        <v>204</v>
      </c>
      <c r="M1275">
        <v>501</v>
      </c>
      <c r="N1275" t="s">
        <v>22</v>
      </c>
      <c r="O1275" t="s">
        <v>21</v>
      </c>
      <c r="P1275" t="s">
        <v>22</v>
      </c>
      <c r="Q1275" t="s">
        <v>21</v>
      </c>
      <c r="R1275" t="s">
        <v>22</v>
      </c>
      <c r="S1275">
        <v>6</v>
      </c>
      <c r="T1275">
        <v>0</v>
      </c>
      <c r="U1275">
        <v>3</v>
      </c>
    </row>
    <row r="1276" spans="1:21" x14ac:dyDescent="0.3">
      <c r="A1276">
        <v>516</v>
      </c>
      <c r="B1276">
        <v>15</v>
      </c>
      <c r="C1276">
        <v>0.7</v>
      </c>
      <c r="D1276" t="s">
        <v>21</v>
      </c>
      <c r="E1276">
        <v>30</v>
      </c>
      <c r="F1276">
        <v>1</v>
      </c>
      <c r="G1276">
        <v>3731</v>
      </c>
      <c r="H1276">
        <v>0.9</v>
      </c>
      <c r="I1276">
        <v>138</v>
      </c>
      <c r="J1276">
        <v>17</v>
      </c>
      <c r="K1276">
        <v>13</v>
      </c>
      <c r="L1276">
        <v>126</v>
      </c>
      <c r="M1276">
        <v>698</v>
      </c>
      <c r="N1276" t="s">
        <v>22</v>
      </c>
      <c r="O1276" t="s">
        <v>22</v>
      </c>
      <c r="P1276" t="s">
        <v>22</v>
      </c>
      <c r="Q1276" t="s">
        <v>22</v>
      </c>
      <c r="R1276" t="s">
        <v>21</v>
      </c>
      <c r="S1276">
        <v>12</v>
      </c>
      <c r="T1276">
        <v>1</v>
      </c>
      <c r="U1276">
        <v>2</v>
      </c>
    </row>
    <row r="1277" spans="1:21" x14ac:dyDescent="0.3">
      <c r="A1277">
        <v>1558</v>
      </c>
      <c r="B1277">
        <v>17</v>
      </c>
      <c r="C1277">
        <v>2.5</v>
      </c>
      <c r="D1277" t="s">
        <v>22</v>
      </c>
      <c r="E1277">
        <v>32</v>
      </c>
      <c r="F1277">
        <v>5</v>
      </c>
      <c r="G1277">
        <v>878</v>
      </c>
      <c r="H1277">
        <v>0.1</v>
      </c>
      <c r="I1277">
        <v>114</v>
      </c>
      <c r="J1277">
        <v>16</v>
      </c>
      <c r="K1277">
        <v>5</v>
      </c>
      <c r="L1277">
        <v>322</v>
      </c>
      <c r="M1277">
        <v>1385</v>
      </c>
      <c r="N1277" t="s">
        <v>21</v>
      </c>
      <c r="O1277" t="s">
        <v>21</v>
      </c>
      <c r="P1277" t="s">
        <v>21</v>
      </c>
      <c r="Q1277" t="s">
        <v>21</v>
      </c>
      <c r="R1277" t="s">
        <v>21</v>
      </c>
      <c r="S1277">
        <v>3</v>
      </c>
      <c r="T1277">
        <v>2</v>
      </c>
      <c r="U1277">
        <v>0</v>
      </c>
    </row>
    <row r="1278" spans="1:21" x14ac:dyDescent="0.3">
      <c r="A1278">
        <v>539</v>
      </c>
      <c r="B1278">
        <v>9</v>
      </c>
      <c r="C1278">
        <v>0.6</v>
      </c>
      <c r="D1278" t="s">
        <v>21</v>
      </c>
      <c r="E1278">
        <v>21</v>
      </c>
      <c r="F1278">
        <v>7</v>
      </c>
      <c r="G1278">
        <v>3597</v>
      </c>
      <c r="H1278">
        <v>0.1</v>
      </c>
      <c r="I1278">
        <v>145</v>
      </c>
      <c r="J1278">
        <v>14</v>
      </c>
      <c r="K1278">
        <v>5</v>
      </c>
      <c r="L1278">
        <v>551</v>
      </c>
      <c r="M1278">
        <v>599</v>
      </c>
      <c r="N1278" t="s">
        <v>22</v>
      </c>
      <c r="O1278" t="s">
        <v>22</v>
      </c>
      <c r="P1278" t="s">
        <v>22</v>
      </c>
      <c r="Q1278" t="s">
        <v>22</v>
      </c>
      <c r="R1278" t="s">
        <v>21</v>
      </c>
      <c r="S1278">
        <v>14</v>
      </c>
      <c r="T1278">
        <v>9</v>
      </c>
      <c r="U1278">
        <v>2</v>
      </c>
    </row>
    <row r="1279" spans="1:21" x14ac:dyDescent="0.3">
      <c r="A1279">
        <v>1131</v>
      </c>
      <c r="B1279">
        <v>16</v>
      </c>
      <c r="C1279">
        <v>0.5</v>
      </c>
      <c r="D1279" t="s">
        <v>21</v>
      </c>
      <c r="E1279">
        <v>49</v>
      </c>
      <c r="F1279">
        <v>5</v>
      </c>
      <c r="G1279">
        <v>1835</v>
      </c>
      <c r="H1279">
        <v>0.6</v>
      </c>
      <c r="I1279">
        <v>101</v>
      </c>
      <c r="J1279">
        <v>19</v>
      </c>
      <c r="K1279">
        <v>13</v>
      </c>
      <c r="L1279">
        <v>658</v>
      </c>
      <c r="M1279">
        <v>878</v>
      </c>
      <c r="N1279" t="s">
        <v>21</v>
      </c>
      <c r="O1279" t="s">
        <v>21</v>
      </c>
      <c r="P1279" t="s">
        <v>22</v>
      </c>
      <c r="Q1279" t="s">
        <v>22</v>
      </c>
      <c r="R1279" t="s">
        <v>21</v>
      </c>
      <c r="S1279">
        <v>18</v>
      </c>
      <c r="T1279">
        <v>11</v>
      </c>
      <c r="U1279">
        <v>1</v>
      </c>
    </row>
    <row r="1280" spans="1:21" x14ac:dyDescent="0.3">
      <c r="A1280">
        <v>1829</v>
      </c>
      <c r="B1280">
        <v>5</v>
      </c>
      <c r="C1280">
        <v>2.1</v>
      </c>
      <c r="D1280" t="s">
        <v>22</v>
      </c>
      <c r="E1280">
        <v>59</v>
      </c>
      <c r="F1280">
        <v>5</v>
      </c>
      <c r="G1280">
        <v>3142</v>
      </c>
      <c r="H1280">
        <v>0.1</v>
      </c>
      <c r="I1280">
        <v>91</v>
      </c>
      <c r="J1280">
        <v>16</v>
      </c>
      <c r="K1280">
        <v>6</v>
      </c>
      <c r="L1280">
        <v>1457</v>
      </c>
      <c r="M1280">
        <v>1919</v>
      </c>
      <c r="N1280" t="s">
        <v>21</v>
      </c>
      <c r="O1280" t="s">
        <v>21</v>
      </c>
      <c r="P1280" t="s">
        <v>22</v>
      </c>
      <c r="Q1280" t="s">
        <v>21</v>
      </c>
      <c r="R1280" t="s">
        <v>21</v>
      </c>
      <c r="S1280">
        <v>15</v>
      </c>
      <c r="T1280">
        <v>8</v>
      </c>
      <c r="U1280">
        <v>3</v>
      </c>
    </row>
    <row r="1281" spans="1:21" x14ac:dyDescent="0.3">
      <c r="A1281">
        <v>1232</v>
      </c>
      <c r="B1281">
        <v>15</v>
      </c>
      <c r="C1281">
        <v>1.2</v>
      </c>
      <c r="D1281" t="s">
        <v>22</v>
      </c>
      <c r="E1281">
        <v>30</v>
      </c>
      <c r="F1281">
        <v>6</v>
      </c>
      <c r="G1281">
        <v>1656</v>
      </c>
      <c r="H1281">
        <v>0.9</v>
      </c>
      <c r="I1281">
        <v>131</v>
      </c>
      <c r="J1281">
        <v>8</v>
      </c>
      <c r="K1281">
        <v>4</v>
      </c>
      <c r="L1281">
        <v>625</v>
      </c>
      <c r="M1281">
        <v>761</v>
      </c>
      <c r="N1281" t="s">
        <v>21</v>
      </c>
      <c r="O1281" t="s">
        <v>21</v>
      </c>
      <c r="P1281" t="s">
        <v>22</v>
      </c>
      <c r="Q1281" t="s">
        <v>21</v>
      </c>
      <c r="R1281" t="s">
        <v>22</v>
      </c>
      <c r="S1281">
        <v>14</v>
      </c>
      <c r="T1281">
        <v>12</v>
      </c>
      <c r="U1281">
        <v>1</v>
      </c>
    </row>
    <row r="1282" spans="1:21" x14ac:dyDescent="0.3">
      <c r="A1282">
        <v>1122</v>
      </c>
      <c r="B1282">
        <v>3</v>
      </c>
      <c r="C1282">
        <v>2.8</v>
      </c>
      <c r="D1282" t="s">
        <v>22</v>
      </c>
      <c r="E1282">
        <v>28</v>
      </c>
      <c r="F1282">
        <v>3</v>
      </c>
      <c r="G1282">
        <v>1402</v>
      </c>
      <c r="H1282">
        <v>0.6</v>
      </c>
      <c r="I1282">
        <v>184</v>
      </c>
      <c r="J1282">
        <v>14</v>
      </c>
      <c r="K1282">
        <v>10</v>
      </c>
      <c r="L1282">
        <v>1578</v>
      </c>
      <c r="M1282">
        <v>1963</v>
      </c>
      <c r="N1282" t="s">
        <v>21</v>
      </c>
      <c r="O1282" t="s">
        <v>22</v>
      </c>
      <c r="P1282" t="s">
        <v>22</v>
      </c>
      <c r="Q1282" t="s">
        <v>22</v>
      </c>
      <c r="R1282" t="s">
        <v>22</v>
      </c>
      <c r="S1282">
        <v>4</v>
      </c>
      <c r="T1282">
        <v>0</v>
      </c>
      <c r="U1282">
        <v>1</v>
      </c>
    </row>
    <row r="1283" spans="1:21" x14ac:dyDescent="0.3">
      <c r="A1283">
        <v>860</v>
      </c>
      <c r="B1283">
        <v>20</v>
      </c>
      <c r="C1283">
        <v>1.3</v>
      </c>
      <c r="D1283" t="s">
        <v>21</v>
      </c>
      <c r="E1283">
        <v>40</v>
      </c>
      <c r="F1283">
        <v>3</v>
      </c>
      <c r="G1283">
        <v>2832</v>
      </c>
      <c r="H1283">
        <v>0.7</v>
      </c>
      <c r="I1283">
        <v>170</v>
      </c>
      <c r="J1283">
        <v>13</v>
      </c>
      <c r="K1283">
        <v>7</v>
      </c>
      <c r="L1283">
        <v>1573</v>
      </c>
      <c r="M1283">
        <v>1581</v>
      </c>
      <c r="N1283" t="s">
        <v>21</v>
      </c>
      <c r="O1283" t="s">
        <v>21</v>
      </c>
      <c r="P1283" t="s">
        <v>21</v>
      </c>
      <c r="Q1283" t="s">
        <v>21</v>
      </c>
      <c r="R1283" t="s">
        <v>21</v>
      </c>
      <c r="S1283">
        <v>13</v>
      </c>
      <c r="T1283">
        <v>8</v>
      </c>
      <c r="U1283">
        <v>2</v>
      </c>
    </row>
    <row r="1284" spans="1:21" x14ac:dyDescent="0.3">
      <c r="A1284">
        <v>1882</v>
      </c>
      <c r="B1284">
        <v>11</v>
      </c>
      <c r="C1284">
        <v>1.3</v>
      </c>
      <c r="D1284" t="s">
        <v>21</v>
      </c>
      <c r="E1284">
        <v>47</v>
      </c>
      <c r="F1284">
        <v>2</v>
      </c>
      <c r="G1284">
        <v>2500</v>
      </c>
      <c r="H1284">
        <v>0.2</v>
      </c>
      <c r="I1284">
        <v>140</v>
      </c>
      <c r="J1284">
        <v>17</v>
      </c>
      <c r="K1284">
        <v>1</v>
      </c>
      <c r="L1284">
        <v>119</v>
      </c>
      <c r="M1284">
        <v>652</v>
      </c>
      <c r="N1284" t="s">
        <v>22</v>
      </c>
      <c r="O1284" t="s">
        <v>22</v>
      </c>
      <c r="P1284" t="s">
        <v>22</v>
      </c>
      <c r="Q1284" t="s">
        <v>21</v>
      </c>
      <c r="R1284" t="s">
        <v>21</v>
      </c>
      <c r="S1284">
        <v>13</v>
      </c>
      <c r="T1284">
        <v>8</v>
      </c>
      <c r="U1284">
        <v>2</v>
      </c>
    </row>
    <row r="1285" spans="1:21" x14ac:dyDescent="0.3">
      <c r="A1285">
        <v>685</v>
      </c>
      <c r="B1285">
        <v>2</v>
      </c>
      <c r="C1285">
        <v>0.5</v>
      </c>
      <c r="D1285" t="s">
        <v>21</v>
      </c>
      <c r="E1285">
        <v>13</v>
      </c>
      <c r="F1285">
        <v>7</v>
      </c>
      <c r="G1285">
        <v>3210</v>
      </c>
      <c r="H1285">
        <v>0.8</v>
      </c>
      <c r="I1285">
        <v>82</v>
      </c>
      <c r="J1285">
        <v>15</v>
      </c>
      <c r="K1285">
        <v>7</v>
      </c>
      <c r="L1285">
        <v>1091</v>
      </c>
      <c r="M1285">
        <v>1203</v>
      </c>
      <c r="N1285" t="s">
        <v>21</v>
      </c>
      <c r="O1285" t="s">
        <v>21</v>
      </c>
      <c r="P1285" t="s">
        <v>21</v>
      </c>
      <c r="Q1285" t="s">
        <v>21</v>
      </c>
      <c r="R1285" t="s">
        <v>22</v>
      </c>
      <c r="S1285">
        <v>15</v>
      </c>
      <c r="T1285">
        <v>8</v>
      </c>
      <c r="U1285">
        <v>3</v>
      </c>
    </row>
    <row r="1286" spans="1:21" x14ac:dyDescent="0.3">
      <c r="A1286">
        <v>936</v>
      </c>
      <c r="B1286">
        <v>12</v>
      </c>
      <c r="C1286">
        <v>0.5</v>
      </c>
      <c r="D1286" t="s">
        <v>21</v>
      </c>
      <c r="E1286">
        <v>14</v>
      </c>
      <c r="F1286">
        <v>3</v>
      </c>
      <c r="G1286">
        <v>3761</v>
      </c>
      <c r="H1286">
        <v>0.1</v>
      </c>
      <c r="I1286">
        <v>164</v>
      </c>
      <c r="J1286">
        <v>13</v>
      </c>
      <c r="K1286">
        <v>1</v>
      </c>
      <c r="L1286">
        <v>150</v>
      </c>
      <c r="M1286">
        <v>1677</v>
      </c>
      <c r="N1286" t="s">
        <v>22</v>
      </c>
      <c r="O1286" t="s">
        <v>21</v>
      </c>
      <c r="P1286" t="s">
        <v>21</v>
      </c>
      <c r="Q1286" t="s">
        <v>22</v>
      </c>
      <c r="R1286" t="s">
        <v>22</v>
      </c>
      <c r="S1286">
        <v>17</v>
      </c>
      <c r="T1286">
        <v>14</v>
      </c>
      <c r="U1286">
        <v>3</v>
      </c>
    </row>
    <row r="1287" spans="1:21" x14ac:dyDescent="0.3">
      <c r="A1287">
        <v>772</v>
      </c>
      <c r="B1287">
        <v>3</v>
      </c>
      <c r="C1287">
        <v>1.1000000000000001</v>
      </c>
      <c r="D1287" t="s">
        <v>21</v>
      </c>
      <c r="E1287">
        <v>39</v>
      </c>
      <c r="F1287">
        <v>7</v>
      </c>
      <c r="G1287">
        <v>2819</v>
      </c>
      <c r="H1287">
        <v>0.8</v>
      </c>
      <c r="I1287">
        <v>81</v>
      </c>
      <c r="J1287">
        <v>17</v>
      </c>
      <c r="K1287">
        <v>15</v>
      </c>
      <c r="L1287">
        <v>1314</v>
      </c>
      <c r="M1287">
        <v>1854</v>
      </c>
      <c r="N1287" t="s">
        <v>21</v>
      </c>
      <c r="O1287" t="s">
        <v>21</v>
      </c>
      <c r="P1287" t="s">
        <v>22</v>
      </c>
      <c r="Q1287" t="s">
        <v>22</v>
      </c>
      <c r="R1287" t="s">
        <v>22</v>
      </c>
      <c r="S1287">
        <v>14</v>
      </c>
      <c r="T1287">
        <v>12</v>
      </c>
      <c r="U1287">
        <v>3</v>
      </c>
    </row>
    <row r="1288" spans="1:21" x14ac:dyDescent="0.3">
      <c r="A1288">
        <v>1210</v>
      </c>
      <c r="B1288">
        <v>17</v>
      </c>
      <c r="C1288">
        <v>1.6</v>
      </c>
      <c r="D1288" t="s">
        <v>21</v>
      </c>
      <c r="E1288">
        <v>57</v>
      </c>
      <c r="F1288">
        <v>4</v>
      </c>
      <c r="G1288">
        <v>1886</v>
      </c>
      <c r="H1288">
        <v>0.5</v>
      </c>
      <c r="I1288">
        <v>111</v>
      </c>
      <c r="J1288">
        <v>16</v>
      </c>
      <c r="K1288">
        <v>0</v>
      </c>
      <c r="L1288">
        <v>329</v>
      </c>
      <c r="M1288">
        <v>1039</v>
      </c>
      <c r="N1288" t="s">
        <v>22</v>
      </c>
      <c r="O1288" t="s">
        <v>21</v>
      </c>
      <c r="P1288" t="s">
        <v>22</v>
      </c>
      <c r="Q1288" t="s">
        <v>21</v>
      </c>
      <c r="R1288" t="s">
        <v>21</v>
      </c>
      <c r="S1288">
        <v>20</v>
      </c>
      <c r="T1288">
        <v>9</v>
      </c>
      <c r="U1288">
        <v>1</v>
      </c>
    </row>
    <row r="1289" spans="1:21" x14ac:dyDescent="0.3">
      <c r="A1289">
        <v>1413</v>
      </c>
      <c r="B1289">
        <v>2</v>
      </c>
      <c r="C1289">
        <v>0.5</v>
      </c>
      <c r="D1289" t="s">
        <v>21</v>
      </c>
      <c r="E1289">
        <v>51</v>
      </c>
      <c r="F1289">
        <v>5</v>
      </c>
      <c r="G1289">
        <v>3383</v>
      </c>
      <c r="H1289">
        <v>0.3</v>
      </c>
      <c r="I1289">
        <v>117</v>
      </c>
      <c r="J1289">
        <v>16</v>
      </c>
      <c r="K1289">
        <v>5</v>
      </c>
      <c r="L1289">
        <v>187</v>
      </c>
      <c r="M1289">
        <v>517</v>
      </c>
      <c r="N1289" t="s">
        <v>22</v>
      </c>
      <c r="O1289" t="s">
        <v>22</v>
      </c>
      <c r="P1289" t="s">
        <v>22</v>
      </c>
      <c r="Q1289" t="s">
        <v>22</v>
      </c>
      <c r="R1289" t="s">
        <v>22</v>
      </c>
      <c r="S1289">
        <v>11</v>
      </c>
      <c r="T1289">
        <v>5</v>
      </c>
      <c r="U1289">
        <v>3</v>
      </c>
    </row>
    <row r="1290" spans="1:21" x14ac:dyDescent="0.3">
      <c r="A1290">
        <v>1472</v>
      </c>
      <c r="B1290">
        <v>11</v>
      </c>
      <c r="C1290">
        <v>3</v>
      </c>
      <c r="D1290" t="s">
        <v>22</v>
      </c>
      <c r="E1290">
        <v>20</v>
      </c>
      <c r="F1290">
        <v>2</v>
      </c>
      <c r="G1290">
        <v>797</v>
      </c>
      <c r="H1290">
        <v>0.3</v>
      </c>
      <c r="I1290">
        <v>169</v>
      </c>
      <c r="J1290">
        <v>6</v>
      </c>
      <c r="K1290">
        <v>1</v>
      </c>
      <c r="L1290">
        <v>443</v>
      </c>
      <c r="M1290">
        <v>892</v>
      </c>
      <c r="N1290" t="s">
        <v>21</v>
      </c>
      <c r="O1290" t="s">
        <v>21</v>
      </c>
      <c r="P1290" t="s">
        <v>21</v>
      </c>
      <c r="Q1290" t="s">
        <v>22</v>
      </c>
      <c r="R1290" t="s">
        <v>22</v>
      </c>
      <c r="S1290">
        <v>6</v>
      </c>
      <c r="T1290">
        <v>4</v>
      </c>
      <c r="U1290">
        <v>0</v>
      </c>
    </row>
    <row r="1291" spans="1:21" x14ac:dyDescent="0.3">
      <c r="A1291">
        <v>672</v>
      </c>
      <c r="B1291">
        <v>6</v>
      </c>
      <c r="C1291">
        <v>0.5</v>
      </c>
      <c r="D1291" t="s">
        <v>22</v>
      </c>
      <c r="E1291">
        <v>35</v>
      </c>
      <c r="F1291">
        <v>8</v>
      </c>
      <c r="G1291">
        <v>1403</v>
      </c>
      <c r="H1291">
        <v>0.1</v>
      </c>
      <c r="I1291">
        <v>99</v>
      </c>
      <c r="J1291">
        <v>16</v>
      </c>
      <c r="K1291">
        <v>7</v>
      </c>
      <c r="L1291">
        <v>574</v>
      </c>
      <c r="M1291">
        <v>1267</v>
      </c>
      <c r="N1291" t="s">
        <v>22</v>
      </c>
      <c r="O1291" t="s">
        <v>21</v>
      </c>
      <c r="P1291" t="s">
        <v>21</v>
      </c>
      <c r="Q1291" t="s">
        <v>22</v>
      </c>
      <c r="R1291" t="s">
        <v>22</v>
      </c>
      <c r="S1291">
        <v>17</v>
      </c>
      <c r="T1291">
        <v>7</v>
      </c>
      <c r="U1291">
        <v>0</v>
      </c>
    </row>
    <row r="1292" spans="1:21" x14ac:dyDescent="0.3">
      <c r="A1292">
        <v>1901</v>
      </c>
      <c r="B1292">
        <v>12</v>
      </c>
      <c r="C1292">
        <v>0.5</v>
      </c>
      <c r="D1292" t="s">
        <v>22</v>
      </c>
      <c r="E1292">
        <v>41</v>
      </c>
      <c r="F1292">
        <v>2</v>
      </c>
      <c r="G1292">
        <v>368</v>
      </c>
      <c r="H1292">
        <v>0.6</v>
      </c>
      <c r="I1292">
        <v>131</v>
      </c>
      <c r="J1292">
        <v>5</v>
      </c>
      <c r="K1292">
        <v>1</v>
      </c>
      <c r="L1292">
        <v>3</v>
      </c>
      <c r="M1292">
        <v>1662</v>
      </c>
      <c r="N1292" t="s">
        <v>22</v>
      </c>
      <c r="O1292" t="s">
        <v>21</v>
      </c>
      <c r="P1292" t="s">
        <v>21</v>
      </c>
      <c r="Q1292" t="s">
        <v>22</v>
      </c>
      <c r="R1292" t="s">
        <v>21</v>
      </c>
      <c r="S1292">
        <v>17</v>
      </c>
      <c r="T1292">
        <v>5</v>
      </c>
      <c r="U1292">
        <v>0</v>
      </c>
    </row>
    <row r="1293" spans="1:21" x14ac:dyDescent="0.3">
      <c r="A1293">
        <v>1442</v>
      </c>
      <c r="B1293">
        <v>20</v>
      </c>
      <c r="C1293">
        <v>1</v>
      </c>
      <c r="D1293" t="s">
        <v>21</v>
      </c>
      <c r="E1293">
        <v>27</v>
      </c>
      <c r="F1293">
        <v>3</v>
      </c>
      <c r="G1293">
        <v>2227</v>
      </c>
      <c r="H1293">
        <v>0.1</v>
      </c>
      <c r="I1293">
        <v>192</v>
      </c>
      <c r="J1293">
        <v>6</v>
      </c>
      <c r="K1293">
        <v>5</v>
      </c>
      <c r="L1293">
        <v>231</v>
      </c>
      <c r="M1293">
        <v>687</v>
      </c>
      <c r="N1293" t="s">
        <v>21</v>
      </c>
      <c r="O1293" t="s">
        <v>21</v>
      </c>
      <c r="P1293" t="s">
        <v>22</v>
      </c>
      <c r="Q1293" t="s">
        <v>22</v>
      </c>
      <c r="R1293" t="s">
        <v>22</v>
      </c>
      <c r="S1293">
        <v>19</v>
      </c>
      <c r="T1293">
        <v>0</v>
      </c>
      <c r="U1293">
        <v>1</v>
      </c>
    </row>
    <row r="1294" spans="1:21" x14ac:dyDescent="0.3">
      <c r="A1294">
        <v>1494</v>
      </c>
      <c r="B1294">
        <v>4</v>
      </c>
      <c r="C1294">
        <v>1.6</v>
      </c>
      <c r="D1294" t="s">
        <v>22</v>
      </c>
      <c r="E1294">
        <v>45</v>
      </c>
      <c r="F1294">
        <v>5</v>
      </c>
      <c r="G1294">
        <v>3208</v>
      </c>
      <c r="H1294">
        <v>0.8</v>
      </c>
      <c r="I1294">
        <v>158</v>
      </c>
      <c r="J1294">
        <v>11</v>
      </c>
      <c r="K1294">
        <v>9</v>
      </c>
      <c r="L1294">
        <v>449</v>
      </c>
      <c r="M1294">
        <v>790</v>
      </c>
      <c r="N1294" t="s">
        <v>22</v>
      </c>
      <c r="O1294" t="s">
        <v>21</v>
      </c>
      <c r="P1294" t="s">
        <v>21</v>
      </c>
      <c r="Q1294" t="s">
        <v>22</v>
      </c>
      <c r="R1294" t="s">
        <v>22</v>
      </c>
      <c r="S1294">
        <v>4</v>
      </c>
      <c r="T1294">
        <v>3</v>
      </c>
      <c r="U1294">
        <v>3</v>
      </c>
    </row>
    <row r="1295" spans="1:21" x14ac:dyDescent="0.3">
      <c r="A1295">
        <v>704</v>
      </c>
      <c r="B1295">
        <v>15</v>
      </c>
      <c r="C1295">
        <v>2.2000000000000002</v>
      </c>
      <c r="D1295" t="s">
        <v>21</v>
      </c>
      <c r="E1295">
        <v>53</v>
      </c>
      <c r="F1295">
        <v>6</v>
      </c>
      <c r="G1295">
        <v>3653</v>
      </c>
      <c r="H1295">
        <v>0.2</v>
      </c>
      <c r="I1295">
        <v>186</v>
      </c>
      <c r="J1295">
        <v>7</v>
      </c>
      <c r="K1295">
        <v>1</v>
      </c>
      <c r="L1295">
        <v>251</v>
      </c>
      <c r="M1295">
        <v>1013</v>
      </c>
      <c r="N1295" t="s">
        <v>21</v>
      </c>
      <c r="O1295" t="s">
        <v>21</v>
      </c>
      <c r="P1295" t="s">
        <v>22</v>
      </c>
      <c r="Q1295" t="s">
        <v>21</v>
      </c>
      <c r="R1295" t="s">
        <v>22</v>
      </c>
      <c r="S1295">
        <v>6</v>
      </c>
      <c r="T1295">
        <v>4</v>
      </c>
      <c r="U1295">
        <v>2</v>
      </c>
    </row>
    <row r="1296" spans="1:21" x14ac:dyDescent="0.3">
      <c r="A1296">
        <v>1836</v>
      </c>
      <c r="B1296">
        <v>18</v>
      </c>
      <c r="C1296">
        <v>1.7</v>
      </c>
      <c r="D1296" t="s">
        <v>21</v>
      </c>
      <c r="E1296">
        <v>26</v>
      </c>
      <c r="F1296">
        <v>6</v>
      </c>
      <c r="G1296">
        <v>3097</v>
      </c>
      <c r="H1296">
        <v>0.1</v>
      </c>
      <c r="I1296">
        <v>134</v>
      </c>
      <c r="J1296">
        <v>5</v>
      </c>
      <c r="K1296">
        <v>0</v>
      </c>
      <c r="L1296">
        <v>408</v>
      </c>
      <c r="M1296">
        <v>1139</v>
      </c>
      <c r="N1296" t="s">
        <v>21</v>
      </c>
      <c r="O1296" t="s">
        <v>22</v>
      </c>
      <c r="P1296" t="s">
        <v>22</v>
      </c>
      <c r="Q1296" t="s">
        <v>22</v>
      </c>
      <c r="R1296" t="s">
        <v>21</v>
      </c>
      <c r="S1296">
        <v>16</v>
      </c>
      <c r="T1296">
        <v>3</v>
      </c>
      <c r="U1296">
        <v>3</v>
      </c>
    </row>
    <row r="1297" spans="1:21" x14ac:dyDescent="0.3">
      <c r="A1297">
        <v>1154</v>
      </c>
      <c r="B1297">
        <v>12</v>
      </c>
      <c r="C1297">
        <v>1.1000000000000001</v>
      </c>
      <c r="D1297" t="s">
        <v>21</v>
      </c>
      <c r="E1297">
        <v>5</v>
      </c>
      <c r="F1297">
        <v>1</v>
      </c>
      <c r="G1297">
        <v>1470</v>
      </c>
      <c r="H1297">
        <v>0.2</v>
      </c>
      <c r="I1297">
        <v>98</v>
      </c>
      <c r="J1297">
        <v>12</v>
      </c>
      <c r="K1297">
        <v>0</v>
      </c>
      <c r="L1297">
        <v>539</v>
      </c>
      <c r="M1297">
        <v>1240</v>
      </c>
      <c r="N1297" t="s">
        <v>22</v>
      </c>
      <c r="O1297" t="s">
        <v>21</v>
      </c>
      <c r="P1297" t="s">
        <v>21</v>
      </c>
      <c r="Q1297" t="s">
        <v>22</v>
      </c>
      <c r="R1297" t="s">
        <v>22</v>
      </c>
      <c r="S1297">
        <v>13</v>
      </c>
      <c r="T1297">
        <v>2</v>
      </c>
      <c r="U1297">
        <v>1</v>
      </c>
    </row>
    <row r="1298" spans="1:21" x14ac:dyDescent="0.3">
      <c r="A1298">
        <v>934</v>
      </c>
      <c r="B1298">
        <v>7</v>
      </c>
      <c r="C1298">
        <v>2</v>
      </c>
      <c r="D1298" t="s">
        <v>21</v>
      </c>
      <c r="E1298">
        <v>30</v>
      </c>
      <c r="F1298">
        <v>8</v>
      </c>
      <c r="G1298">
        <v>703</v>
      </c>
      <c r="H1298">
        <v>0.7</v>
      </c>
      <c r="I1298">
        <v>182</v>
      </c>
      <c r="J1298">
        <v>10</v>
      </c>
      <c r="K1298">
        <v>8</v>
      </c>
      <c r="L1298">
        <v>521</v>
      </c>
      <c r="M1298">
        <v>1190</v>
      </c>
      <c r="N1298" t="s">
        <v>22</v>
      </c>
      <c r="O1298" t="s">
        <v>22</v>
      </c>
      <c r="P1298" t="s">
        <v>22</v>
      </c>
      <c r="Q1298" t="s">
        <v>21</v>
      </c>
      <c r="R1298" t="s">
        <v>22</v>
      </c>
      <c r="S1298">
        <v>15</v>
      </c>
      <c r="T1298">
        <v>2</v>
      </c>
      <c r="U1298">
        <v>0</v>
      </c>
    </row>
    <row r="1299" spans="1:21" x14ac:dyDescent="0.3">
      <c r="A1299">
        <v>1725</v>
      </c>
      <c r="B1299">
        <v>5</v>
      </c>
      <c r="C1299">
        <v>0.5</v>
      </c>
      <c r="D1299" t="s">
        <v>21</v>
      </c>
      <c r="E1299">
        <v>52</v>
      </c>
      <c r="F1299">
        <v>6</v>
      </c>
      <c r="G1299">
        <v>1243</v>
      </c>
      <c r="H1299">
        <v>1</v>
      </c>
      <c r="I1299">
        <v>185</v>
      </c>
      <c r="J1299">
        <v>19</v>
      </c>
      <c r="K1299">
        <v>18</v>
      </c>
      <c r="L1299">
        <v>1125</v>
      </c>
      <c r="M1299">
        <v>1195</v>
      </c>
      <c r="N1299" t="s">
        <v>21</v>
      </c>
      <c r="O1299" t="s">
        <v>21</v>
      </c>
      <c r="P1299" t="s">
        <v>21</v>
      </c>
      <c r="Q1299" t="s">
        <v>21</v>
      </c>
      <c r="R1299" t="s">
        <v>22</v>
      </c>
      <c r="S1299">
        <v>12</v>
      </c>
      <c r="T1299">
        <v>8</v>
      </c>
      <c r="U1299">
        <v>1</v>
      </c>
    </row>
    <row r="1300" spans="1:21" x14ac:dyDescent="0.3">
      <c r="A1300">
        <v>1009</v>
      </c>
      <c r="B1300">
        <v>13</v>
      </c>
      <c r="C1300">
        <v>2.8</v>
      </c>
      <c r="D1300" t="s">
        <v>21</v>
      </c>
      <c r="E1300">
        <v>2</v>
      </c>
      <c r="F1300">
        <v>7</v>
      </c>
      <c r="G1300">
        <v>2286</v>
      </c>
      <c r="H1300">
        <v>0.6</v>
      </c>
      <c r="I1300">
        <v>115</v>
      </c>
      <c r="J1300">
        <v>19</v>
      </c>
      <c r="K1300">
        <v>8</v>
      </c>
      <c r="L1300">
        <v>267</v>
      </c>
      <c r="M1300">
        <v>1841</v>
      </c>
      <c r="N1300" t="s">
        <v>22</v>
      </c>
      <c r="O1300" t="s">
        <v>21</v>
      </c>
      <c r="P1300" t="s">
        <v>21</v>
      </c>
      <c r="Q1300" t="s">
        <v>22</v>
      </c>
      <c r="R1300" t="s">
        <v>21</v>
      </c>
      <c r="S1300">
        <v>15</v>
      </c>
      <c r="T1300">
        <v>7</v>
      </c>
      <c r="U1300">
        <v>2</v>
      </c>
    </row>
    <row r="1301" spans="1:21" x14ac:dyDescent="0.3">
      <c r="A1301">
        <v>1002</v>
      </c>
      <c r="B1301">
        <v>18</v>
      </c>
      <c r="C1301">
        <v>1.8</v>
      </c>
      <c r="D1301" t="s">
        <v>22</v>
      </c>
      <c r="E1301">
        <v>45</v>
      </c>
      <c r="F1301">
        <v>7</v>
      </c>
      <c r="G1301">
        <v>1234</v>
      </c>
      <c r="H1301">
        <v>0.7</v>
      </c>
      <c r="I1301">
        <v>180</v>
      </c>
      <c r="J1301">
        <v>19</v>
      </c>
      <c r="K1301">
        <v>13</v>
      </c>
      <c r="L1301">
        <v>948</v>
      </c>
      <c r="M1301">
        <v>1007</v>
      </c>
      <c r="N1301" t="s">
        <v>21</v>
      </c>
      <c r="O1301" t="s">
        <v>21</v>
      </c>
      <c r="P1301" t="s">
        <v>22</v>
      </c>
      <c r="Q1301" t="s">
        <v>22</v>
      </c>
      <c r="R1301" t="s">
        <v>21</v>
      </c>
      <c r="S1301">
        <v>7</v>
      </c>
      <c r="T1301">
        <v>1</v>
      </c>
      <c r="U1301">
        <v>0</v>
      </c>
    </row>
    <row r="1302" spans="1:21" x14ac:dyDescent="0.3">
      <c r="A1302">
        <v>807</v>
      </c>
      <c r="B1302">
        <v>4</v>
      </c>
      <c r="C1302">
        <v>0.5</v>
      </c>
      <c r="D1302" t="s">
        <v>21</v>
      </c>
      <c r="E1302">
        <v>37</v>
      </c>
      <c r="F1302">
        <v>4</v>
      </c>
      <c r="G1302">
        <v>2319</v>
      </c>
      <c r="H1302">
        <v>0.2</v>
      </c>
      <c r="I1302">
        <v>127</v>
      </c>
      <c r="J1302">
        <v>5</v>
      </c>
      <c r="K1302">
        <v>4</v>
      </c>
      <c r="L1302">
        <v>245</v>
      </c>
      <c r="M1302">
        <v>829</v>
      </c>
      <c r="N1302" t="s">
        <v>22</v>
      </c>
      <c r="O1302" t="s">
        <v>22</v>
      </c>
      <c r="P1302" t="s">
        <v>22</v>
      </c>
      <c r="Q1302" t="s">
        <v>22</v>
      </c>
      <c r="R1302" t="s">
        <v>21</v>
      </c>
      <c r="S1302">
        <v>0</v>
      </c>
      <c r="T1302">
        <v>0</v>
      </c>
      <c r="U1302">
        <v>1</v>
      </c>
    </row>
    <row r="1303" spans="1:21" x14ac:dyDescent="0.3">
      <c r="A1303">
        <v>1502</v>
      </c>
      <c r="B1303">
        <v>16</v>
      </c>
      <c r="C1303">
        <v>1.2</v>
      </c>
      <c r="D1303" t="s">
        <v>22</v>
      </c>
      <c r="E1303">
        <v>54</v>
      </c>
      <c r="F1303">
        <v>5</v>
      </c>
      <c r="G1303">
        <v>3693</v>
      </c>
      <c r="H1303">
        <v>0.2</v>
      </c>
      <c r="I1303">
        <v>138</v>
      </c>
      <c r="J1303">
        <v>17</v>
      </c>
      <c r="K1303">
        <v>14</v>
      </c>
      <c r="L1303">
        <v>65</v>
      </c>
      <c r="M1303">
        <v>588</v>
      </c>
      <c r="N1303" t="s">
        <v>21</v>
      </c>
      <c r="O1303" t="s">
        <v>21</v>
      </c>
      <c r="P1303" t="s">
        <v>22</v>
      </c>
      <c r="Q1303" t="s">
        <v>22</v>
      </c>
      <c r="R1303" t="s">
        <v>21</v>
      </c>
      <c r="S1303">
        <v>12</v>
      </c>
      <c r="T1303">
        <v>0</v>
      </c>
      <c r="U1303">
        <v>3</v>
      </c>
    </row>
    <row r="1304" spans="1:21" x14ac:dyDescent="0.3">
      <c r="A1304">
        <v>1449</v>
      </c>
      <c r="B1304">
        <v>8</v>
      </c>
      <c r="C1304">
        <v>0.8</v>
      </c>
      <c r="D1304" t="s">
        <v>21</v>
      </c>
      <c r="E1304">
        <v>10</v>
      </c>
      <c r="F1304">
        <v>1</v>
      </c>
      <c r="G1304">
        <v>1032</v>
      </c>
      <c r="H1304">
        <v>0.2</v>
      </c>
      <c r="I1304">
        <v>144</v>
      </c>
      <c r="J1304">
        <v>10</v>
      </c>
      <c r="K1304">
        <v>0</v>
      </c>
      <c r="L1304">
        <v>1518</v>
      </c>
      <c r="M1304">
        <v>1883</v>
      </c>
      <c r="N1304" t="s">
        <v>21</v>
      </c>
      <c r="O1304" t="s">
        <v>21</v>
      </c>
      <c r="P1304" t="s">
        <v>21</v>
      </c>
      <c r="Q1304" t="s">
        <v>21</v>
      </c>
      <c r="R1304" t="s">
        <v>22</v>
      </c>
      <c r="S1304">
        <v>12</v>
      </c>
      <c r="T1304">
        <v>3</v>
      </c>
      <c r="U1304">
        <v>1</v>
      </c>
    </row>
    <row r="1305" spans="1:21" x14ac:dyDescent="0.3">
      <c r="A1305">
        <v>1170</v>
      </c>
      <c r="B1305">
        <v>8</v>
      </c>
      <c r="C1305">
        <v>1.2</v>
      </c>
      <c r="D1305" t="s">
        <v>22</v>
      </c>
      <c r="E1305">
        <v>30</v>
      </c>
      <c r="F1305">
        <v>8</v>
      </c>
      <c r="G1305">
        <v>1073</v>
      </c>
      <c r="H1305">
        <v>0.4</v>
      </c>
      <c r="I1305">
        <v>83</v>
      </c>
      <c r="J1305">
        <v>6</v>
      </c>
      <c r="K1305">
        <v>4</v>
      </c>
      <c r="L1305">
        <v>27</v>
      </c>
      <c r="M1305">
        <v>1722</v>
      </c>
      <c r="N1305" t="s">
        <v>21</v>
      </c>
      <c r="O1305" t="s">
        <v>21</v>
      </c>
      <c r="P1305" t="s">
        <v>22</v>
      </c>
      <c r="Q1305" t="s">
        <v>22</v>
      </c>
      <c r="R1305" t="s">
        <v>21</v>
      </c>
      <c r="S1305">
        <v>15</v>
      </c>
      <c r="T1305">
        <v>4</v>
      </c>
      <c r="U1305">
        <v>0</v>
      </c>
    </row>
    <row r="1306" spans="1:21" x14ac:dyDescent="0.3">
      <c r="A1306">
        <v>672</v>
      </c>
      <c r="B1306">
        <v>14</v>
      </c>
      <c r="C1306">
        <v>0.5</v>
      </c>
      <c r="D1306" t="s">
        <v>21</v>
      </c>
      <c r="E1306">
        <v>54</v>
      </c>
      <c r="F1306">
        <v>4</v>
      </c>
      <c r="G1306">
        <v>667</v>
      </c>
      <c r="H1306">
        <v>0.9</v>
      </c>
      <c r="I1306">
        <v>95</v>
      </c>
      <c r="J1306">
        <v>17</v>
      </c>
      <c r="K1306">
        <v>8</v>
      </c>
      <c r="L1306">
        <v>578</v>
      </c>
      <c r="M1306">
        <v>1143</v>
      </c>
      <c r="N1306" t="s">
        <v>22</v>
      </c>
      <c r="O1306" t="s">
        <v>22</v>
      </c>
      <c r="P1306" t="s">
        <v>22</v>
      </c>
      <c r="Q1306" t="s">
        <v>22</v>
      </c>
      <c r="R1306" t="s">
        <v>21</v>
      </c>
      <c r="S1306">
        <v>11</v>
      </c>
      <c r="T1306">
        <v>0</v>
      </c>
      <c r="U1306">
        <v>0</v>
      </c>
    </row>
    <row r="1307" spans="1:21" x14ac:dyDescent="0.3">
      <c r="A1307">
        <v>1976</v>
      </c>
      <c r="B1307">
        <v>13</v>
      </c>
      <c r="C1307">
        <v>0.7</v>
      </c>
      <c r="D1307" t="s">
        <v>21</v>
      </c>
      <c r="E1307">
        <v>32</v>
      </c>
      <c r="F1307">
        <v>2</v>
      </c>
      <c r="G1307">
        <v>3699</v>
      </c>
      <c r="H1307">
        <v>0.8</v>
      </c>
      <c r="I1307">
        <v>171</v>
      </c>
      <c r="J1307">
        <v>17</v>
      </c>
      <c r="K1307">
        <v>11</v>
      </c>
      <c r="L1307">
        <v>1301</v>
      </c>
      <c r="M1307">
        <v>1922</v>
      </c>
      <c r="N1307" t="s">
        <v>21</v>
      </c>
      <c r="O1307" t="s">
        <v>22</v>
      </c>
      <c r="P1307" t="s">
        <v>22</v>
      </c>
      <c r="Q1307" t="s">
        <v>21</v>
      </c>
      <c r="R1307" t="s">
        <v>21</v>
      </c>
      <c r="S1307">
        <v>7</v>
      </c>
      <c r="T1307">
        <v>4</v>
      </c>
      <c r="U1307">
        <v>3</v>
      </c>
    </row>
    <row r="1308" spans="1:21" x14ac:dyDescent="0.3">
      <c r="A1308">
        <v>1156</v>
      </c>
      <c r="B1308">
        <v>15</v>
      </c>
      <c r="C1308">
        <v>1.2</v>
      </c>
      <c r="D1308" t="s">
        <v>21</v>
      </c>
      <c r="E1308">
        <v>50</v>
      </c>
      <c r="F1308">
        <v>2</v>
      </c>
      <c r="G1308">
        <v>470</v>
      </c>
      <c r="H1308">
        <v>0.8</v>
      </c>
      <c r="I1308">
        <v>159</v>
      </c>
      <c r="J1308">
        <v>7</v>
      </c>
      <c r="K1308">
        <v>0</v>
      </c>
      <c r="L1308">
        <v>322</v>
      </c>
      <c r="M1308">
        <v>547</v>
      </c>
      <c r="N1308" t="s">
        <v>21</v>
      </c>
      <c r="O1308" t="s">
        <v>21</v>
      </c>
      <c r="P1308" t="s">
        <v>21</v>
      </c>
      <c r="Q1308" t="s">
        <v>22</v>
      </c>
      <c r="R1308" t="s">
        <v>21</v>
      </c>
      <c r="S1308">
        <v>0</v>
      </c>
      <c r="T1308">
        <v>0</v>
      </c>
      <c r="U1308">
        <v>0</v>
      </c>
    </row>
    <row r="1309" spans="1:21" x14ac:dyDescent="0.3">
      <c r="A1309">
        <v>1606</v>
      </c>
      <c r="B1309">
        <v>2</v>
      </c>
      <c r="C1309">
        <v>0.5</v>
      </c>
      <c r="D1309" t="s">
        <v>21</v>
      </c>
      <c r="E1309">
        <v>33</v>
      </c>
      <c r="F1309">
        <v>5</v>
      </c>
      <c r="G1309">
        <v>3437</v>
      </c>
      <c r="H1309">
        <v>0.9</v>
      </c>
      <c r="I1309">
        <v>200</v>
      </c>
      <c r="J1309">
        <v>11</v>
      </c>
      <c r="K1309">
        <v>1</v>
      </c>
      <c r="L1309">
        <v>157</v>
      </c>
      <c r="M1309">
        <v>770</v>
      </c>
      <c r="N1309" t="s">
        <v>22</v>
      </c>
      <c r="O1309" t="s">
        <v>21</v>
      </c>
      <c r="P1309" t="s">
        <v>21</v>
      </c>
      <c r="Q1309" t="s">
        <v>22</v>
      </c>
      <c r="R1309" t="s">
        <v>21</v>
      </c>
      <c r="S1309">
        <v>0</v>
      </c>
      <c r="T1309">
        <v>0</v>
      </c>
      <c r="U1309">
        <v>3</v>
      </c>
    </row>
    <row r="1310" spans="1:21" x14ac:dyDescent="0.3">
      <c r="A1310">
        <v>512</v>
      </c>
      <c r="B1310">
        <v>15</v>
      </c>
      <c r="C1310">
        <v>0.5</v>
      </c>
      <c r="D1310" t="s">
        <v>21</v>
      </c>
      <c r="E1310">
        <v>15</v>
      </c>
      <c r="F1310">
        <v>3</v>
      </c>
      <c r="G1310">
        <v>2610</v>
      </c>
      <c r="H1310">
        <v>0.9</v>
      </c>
      <c r="I1310">
        <v>83</v>
      </c>
      <c r="J1310">
        <v>18</v>
      </c>
      <c r="K1310">
        <v>14</v>
      </c>
      <c r="L1310">
        <v>249</v>
      </c>
      <c r="M1310">
        <v>1849</v>
      </c>
      <c r="N1310" t="s">
        <v>21</v>
      </c>
      <c r="O1310" t="s">
        <v>22</v>
      </c>
      <c r="P1310" t="s">
        <v>22</v>
      </c>
      <c r="Q1310" t="s">
        <v>21</v>
      </c>
      <c r="R1310" t="s">
        <v>21</v>
      </c>
      <c r="S1310">
        <v>15</v>
      </c>
      <c r="T1310">
        <v>7</v>
      </c>
      <c r="U1310">
        <v>2</v>
      </c>
    </row>
    <row r="1311" spans="1:21" x14ac:dyDescent="0.3">
      <c r="A1311">
        <v>915</v>
      </c>
      <c r="B1311">
        <v>13</v>
      </c>
      <c r="C1311">
        <v>0.5</v>
      </c>
      <c r="D1311" t="s">
        <v>21</v>
      </c>
      <c r="E1311">
        <v>33</v>
      </c>
      <c r="F1311">
        <v>2</v>
      </c>
      <c r="G1311">
        <v>2156</v>
      </c>
      <c r="H1311">
        <v>0.3</v>
      </c>
      <c r="I1311">
        <v>199</v>
      </c>
      <c r="J1311">
        <v>7</v>
      </c>
      <c r="K1311">
        <v>3</v>
      </c>
      <c r="L1311">
        <v>503</v>
      </c>
      <c r="M1311">
        <v>986</v>
      </c>
      <c r="N1311" t="s">
        <v>21</v>
      </c>
      <c r="O1311" t="s">
        <v>21</v>
      </c>
      <c r="P1311" t="s">
        <v>21</v>
      </c>
      <c r="Q1311" t="s">
        <v>22</v>
      </c>
      <c r="R1311" t="s">
        <v>21</v>
      </c>
      <c r="S1311">
        <v>16</v>
      </c>
      <c r="T1311">
        <v>9</v>
      </c>
      <c r="U1311">
        <v>1</v>
      </c>
    </row>
    <row r="1312" spans="1:21" x14ac:dyDescent="0.3">
      <c r="A1312">
        <v>659</v>
      </c>
      <c r="B1312">
        <v>16</v>
      </c>
      <c r="C1312">
        <v>0.5</v>
      </c>
      <c r="D1312" t="s">
        <v>21</v>
      </c>
      <c r="E1312">
        <v>5</v>
      </c>
      <c r="F1312">
        <v>8</v>
      </c>
      <c r="G1312">
        <v>2190</v>
      </c>
      <c r="H1312">
        <v>0.3</v>
      </c>
      <c r="I1312">
        <v>169</v>
      </c>
      <c r="J1312">
        <v>16</v>
      </c>
      <c r="K1312">
        <v>10</v>
      </c>
      <c r="L1312">
        <v>659</v>
      </c>
      <c r="M1312">
        <v>730</v>
      </c>
      <c r="N1312" t="s">
        <v>21</v>
      </c>
      <c r="O1312" t="s">
        <v>21</v>
      </c>
      <c r="P1312" t="s">
        <v>21</v>
      </c>
      <c r="Q1312" t="s">
        <v>22</v>
      </c>
      <c r="R1312" t="s">
        <v>22</v>
      </c>
      <c r="S1312">
        <v>10</v>
      </c>
      <c r="T1312">
        <v>7</v>
      </c>
      <c r="U1312">
        <v>1</v>
      </c>
    </row>
    <row r="1313" spans="1:21" x14ac:dyDescent="0.3">
      <c r="A1313">
        <v>922</v>
      </c>
      <c r="B1313">
        <v>12</v>
      </c>
      <c r="C1313">
        <v>0.7</v>
      </c>
      <c r="D1313" t="s">
        <v>22</v>
      </c>
      <c r="E1313">
        <v>47</v>
      </c>
      <c r="F1313">
        <v>8</v>
      </c>
      <c r="G1313">
        <v>1464</v>
      </c>
      <c r="H1313">
        <v>1</v>
      </c>
      <c r="I1313">
        <v>157</v>
      </c>
      <c r="J1313">
        <v>17</v>
      </c>
      <c r="K1313">
        <v>4</v>
      </c>
      <c r="L1313">
        <v>1295</v>
      </c>
      <c r="M1313">
        <v>1808</v>
      </c>
      <c r="N1313" t="s">
        <v>22</v>
      </c>
      <c r="O1313" t="s">
        <v>21</v>
      </c>
      <c r="P1313" t="s">
        <v>21</v>
      </c>
      <c r="Q1313" t="s">
        <v>21</v>
      </c>
      <c r="R1313" t="s">
        <v>21</v>
      </c>
      <c r="S1313">
        <v>14</v>
      </c>
      <c r="T1313">
        <v>0</v>
      </c>
      <c r="U1313">
        <v>1</v>
      </c>
    </row>
    <row r="1314" spans="1:21" x14ac:dyDescent="0.3">
      <c r="A1314">
        <v>1872</v>
      </c>
      <c r="B1314">
        <v>15</v>
      </c>
      <c r="C1314">
        <v>2.2999999999999998</v>
      </c>
      <c r="D1314" t="s">
        <v>22</v>
      </c>
      <c r="E1314">
        <v>44</v>
      </c>
      <c r="F1314">
        <v>3</v>
      </c>
      <c r="G1314">
        <v>1955</v>
      </c>
      <c r="H1314">
        <v>0.7</v>
      </c>
      <c r="I1314">
        <v>134</v>
      </c>
      <c r="J1314">
        <v>9</v>
      </c>
      <c r="K1314">
        <v>4</v>
      </c>
      <c r="L1314">
        <v>459</v>
      </c>
      <c r="M1314">
        <v>1259</v>
      </c>
      <c r="N1314" t="s">
        <v>22</v>
      </c>
      <c r="O1314" t="s">
        <v>21</v>
      </c>
      <c r="P1314" t="s">
        <v>22</v>
      </c>
      <c r="Q1314" t="s">
        <v>21</v>
      </c>
      <c r="R1314" t="s">
        <v>21</v>
      </c>
      <c r="S1314">
        <v>15</v>
      </c>
      <c r="T1314">
        <v>6</v>
      </c>
      <c r="U1314">
        <v>2</v>
      </c>
    </row>
    <row r="1315" spans="1:21" x14ac:dyDescent="0.3">
      <c r="A1315">
        <v>1996</v>
      </c>
      <c r="B1315">
        <v>12</v>
      </c>
      <c r="C1315">
        <v>2.5</v>
      </c>
      <c r="D1315" t="s">
        <v>22</v>
      </c>
      <c r="E1315">
        <v>51</v>
      </c>
      <c r="F1315">
        <v>4</v>
      </c>
      <c r="G1315">
        <v>2236</v>
      </c>
      <c r="H1315">
        <v>0.4</v>
      </c>
      <c r="I1315">
        <v>122</v>
      </c>
      <c r="J1315">
        <v>8</v>
      </c>
      <c r="K1315">
        <v>7</v>
      </c>
      <c r="L1315">
        <v>671</v>
      </c>
      <c r="M1315">
        <v>1445</v>
      </c>
      <c r="N1315" t="s">
        <v>22</v>
      </c>
      <c r="O1315" t="s">
        <v>21</v>
      </c>
      <c r="P1315" t="s">
        <v>21</v>
      </c>
      <c r="Q1315" t="s">
        <v>21</v>
      </c>
      <c r="R1315" t="s">
        <v>22</v>
      </c>
      <c r="S1315">
        <v>9</v>
      </c>
      <c r="T1315">
        <v>5</v>
      </c>
      <c r="U1315">
        <v>2</v>
      </c>
    </row>
    <row r="1316" spans="1:21" x14ac:dyDescent="0.3">
      <c r="A1316">
        <v>1070</v>
      </c>
      <c r="B1316">
        <v>20</v>
      </c>
      <c r="C1316">
        <v>3</v>
      </c>
      <c r="D1316" t="s">
        <v>22</v>
      </c>
      <c r="E1316">
        <v>19</v>
      </c>
      <c r="F1316">
        <v>7</v>
      </c>
      <c r="G1316">
        <v>2647</v>
      </c>
      <c r="H1316">
        <v>0.8</v>
      </c>
      <c r="I1316">
        <v>160</v>
      </c>
      <c r="J1316">
        <v>14</v>
      </c>
      <c r="K1316">
        <v>13</v>
      </c>
      <c r="L1316">
        <v>90</v>
      </c>
      <c r="M1316">
        <v>1614</v>
      </c>
      <c r="N1316" t="s">
        <v>21</v>
      </c>
      <c r="O1316" t="s">
        <v>22</v>
      </c>
      <c r="P1316" t="s">
        <v>22</v>
      </c>
      <c r="Q1316" t="s">
        <v>22</v>
      </c>
      <c r="R1316" t="s">
        <v>21</v>
      </c>
      <c r="S1316">
        <v>16</v>
      </c>
      <c r="T1316">
        <v>9</v>
      </c>
      <c r="U1316">
        <v>2</v>
      </c>
    </row>
    <row r="1317" spans="1:21" x14ac:dyDescent="0.3">
      <c r="A1317">
        <v>504</v>
      </c>
      <c r="B1317">
        <v>15</v>
      </c>
      <c r="C1317">
        <v>0.5</v>
      </c>
      <c r="D1317" t="s">
        <v>21</v>
      </c>
      <c r="E1317">
        <v>16</v>
      </c>
      <c r="F1317">
        <v>1</v>
      </c>
      <c r="G1317">
        <v>701</v>
      </c>
      <c r="H1317">
        <v>0.1</v>
      </c>
      <c r="I1317">
        <v>166</v>
      </c>
      <c r="J1317">
        <v>17</v>
      </c>
      <c r="K1317">
        <v>15</v>
      </c>
      <c r="L1317">
        <v>767</v>
      </c>
      <c r="M1317">
        <v>1665</v>
      </c>
      <c r="N1317" t="s">
        <v>22</v>
      </c>
      <c r="O1317" t="s">
        <v>21</v>
      </c>
      <c r="P1317" t="s">
        <v>22</v>
      </c>
      <c r="Q1317" t="s">
        <v>21</v>
      </c>
      <c r="R1317" t="s">
        <v>21</v>
      </c>
      <c r="S1317">
        <v>9</v>
      </c>
      <c r="T1317">
        <v>5</v>
      </c>
      <c r="U1317">
        <v>0</v>
      </c>
    </row>
    <row r="1318" spans="1:21" x14ac:dyDescent="0.3">
      <c r="A1318">
        <v>648</v>
      </c>
      <c r="B1318">
        <v>13</v>
      </c>
      <c r="C1318">
        <v>0.5</v>
      </c>
      <c r="D1318" t="s">
        <v>21</v>
      </c>
      <c r="E1318">
        <v>54</v>
      </c>
      <c r="F1318">
        <v>5</v>
      </c>
      <c r="G1318">
        <v>3124</v>
      </c>
      <c r="H1318">
        <v>0.4</v>
      </c>
      <c r="I1318">
        <v>109</v>
      </c>
      <c r="J1318">
        <v>5</v>
      </c>
      <c r="K1318">
        <v>0</v>
      </c>
      <c r="L1318">
        <v>1153</v>
      </c>
      <c r="M1318">
        <v>1817</v>
      </c>
      <c r="N1318" t="s">
        <v>22</v>
      </c>
      <c r="O1318" t="s">
        <v>21</v>
      </c>
      <c r="P1318" t="s">
        <v>21</v>
      </c>
      <c r="Q1318" t="s">
        <v>22</v>
      </c>
      <c r="R1318" t="s">
        <v>21</v>
      </c>
      <c r="S1318">
        <v>20</v>
      </c>
      <c r="T1318">
        <v>9</v>
      </c>
      <c r="U1318">
        <v>3</v>
      </c>
    </row>
    <row r="1319" spans="1:21" x14ac:dyDescent="0.3">
      <c r="A1319">
        <v>538</v>
      </c>
      <c r="B1319">
        <v>9</v>
      </c>
      <c r="C1319">
        <v>0.8</v>
      </c>
      <c r="D1319" t="s">
        <v>22</v>
      </c>
      <c r="E1319">
        <v>2</v>
      </c>
      <c r="F1319">
        <v>7</v>
      </c>
      <c r="G1319">
        <v>417</v>
      </c>
      <c r="H1319">
        <v>0.8</v>
      </c>
      <c r="I1319">
        <v>177</v>
      </c>
      <c r="J1319">
        <v>8</v>
      </c>
      <c r="K1319">
        <v>4</v>
      </c>
      <c r="L1319">
        <v>235</v>
      </c>
      <c r="M1319">
        <v>662</v>
      </c>
      <c r="N1319" t="s">
        <v>22</v>
      </c>
      <c r="O1319" t="s">
        <v>21</v>
      </c>
      <c r="P1319" t="s">
        <v>21</v>
      </c>
      <c r="Q1319" t="s">
        <v>21</v>
      </c>
      <c r="R1319" t="s">
        <v>22</v>
      </c>
      <c r="S1319">
        <v>13</v>
      </c>
      <c r="T1319">
        <v>12</v>
      </c>
      <c r="U1319">
        <v>0</v>
      </c>
    </row>
    <row r="1320" spans="1:21" x14ac:dyDescent="0.3">
      <c r="A1320">
        <v>940</v>
      </c>
      <c r="B1320">
        <v>9</v>
      </c>
      <c r="C1320">
        <v>2.9</v>
      </c>
      <c r="D1320" t="s">
        <v>22</v>
      </c>
      <c r="E1320">
        <v>16</v>
      </c>
      <c r="F1320">
        <v>4</v>
      </c>
      <c r="G1320">
        <v>2192</v>
      </c>
      <c r="H1320">
        <v>0.7</v>
      </c>
      <c r="I1320">
        <v>115</v>
      </c>
      <c r="J1320">
        <v>15</v>
      </c>
      <c r="K1320">
        <v>13</v>
      </c>
      <c r="L1320">
        <v>499</v>
      </c>
      <c r="M1320">
        <v>1090</v>
      </c>
      <c r="N1320" t="s">
        <v>21</v>
      </c>
      <c r="O1320" t="s">
        <v>21</v>
      </c>
      <c r="P1320" t="s">
        <v>22</v>
      </c>
      <c r="Q1320" t="s">
        <v>21</v>
      </c>
      <c r="R1320" t="s">
        <v>22</v>
      </c>
      <c r="S1320">
        <v>1</v>
      </c>
      <c r="T1320">
        <v>0</v>
      </c>
      <c r="U1320">
        <v>1</v>
      </c>
    </row>
    <row r="1321" spans="1:21" x14ac:dyDescent="0.3">
      <c r="A1321">
        <v>668</v>
      </c>
      <c r="B1321">
        <v>7</v>
      </c>
      <c r="C1321">
        <v>2.9</v>
      </c>
      <c r="D1321" t="s">
        <v>21</v>
      </c>
      <c r="E1321">
        <v>30</v>
      </c>
      <c r="F1321">
        <v>8</v>
      </c>
      <c r="G1321">
        <v>2399</v>
      </c>
      <c r="H1321">
        <v>0.2</v>
      </c>
      <c r="I1321">
        <v>195</v>
      </c>
      <c r="J1321">
        <v>10</v>
      </c>
      <c r="K1321">
        <v>5</v>
      </c>
      <c r="L1321">
        <v>522</v>
      </c>
      <c r="M1321">
        <v>1056</v>
      </c>
      <c r="N1321" t="s">
        <v>21</v>
      </c>
      <c r="O1321" t="s">
        <v>21</v>
      </c>
      <c r="P1321" t="s">
        <v>22</v>
      </c>
      <c r="Q1321" t="s">
        <v>21</v>
      </c>
      <c r="R1321" t="s">
        <v>22</v>
      </c>
      <c r="S1321">
        <v>12</v>
      </c>
      <c r="T1321">
        <v>7</v>
      </c>
      <c r="U1321">
        <v>1</v>
      </c>
    </row>
    <row r="1322" spans="1:21" x14ac:dyDescent="0.3">
      <c r="A1322">
        <v>1905</v>
      </c>
      <c r="B1322">
        <v>16</v>
      </c>
      <c r="C1322">
        <v>0.6</v>
      </c>
      <c r="D1322" t="s">
        <v>21</v>
      </c>
      <c r="E1322">
        <v>36</v>
      </c>
      <c r="F1322">
        <v>3</v>
      </c>
      <c r="G1322">
        <v>1287</v>
      </c>
      <c r="H1322">
        <v>0.4</v>
      </c>
      <c r="I1322">
        <v>119</v>
      </c>
      <c r="J1322">
        <v>13</v>
      </c>
      <c r="K1322">
        <v>4</v>
      </c>
      <c r="L1322">
        <v>825</v>
      </c>
      <c r="M1322">
        <v>1542</v>
      </c>
      <c r="N1322" t="s">
        <v>22</v>
      </c>
      <c r="O1322" t="s">
        <v>21</v>
      </c>
      <c r="P1322" t="s">
        <v>21</v>
      </c>
      <c r="Q1322" t="s">
        <v>22</v>
      </c>
      <c r="R1322" t="s">
        <v>22</v>
      </c>
      <c r="S1322">
        <v>20</v>
      </c>
      <c r="T1322">
        <v>9</v>
      </c>
      <c r="U1322">
        <v>1</v>
      </c>
    </row>
    <row r="1323" spans="1:21" x14ac:dyDescent="0.3">
      <c r="A1323">
        <v>615</v>
      </c>
      <c r="B1323">
        <v>5</v>
      </c>
      <c r="C1323">
        <v>0.5</v>
      </c>
      <c r="D1323" t="s">
        <v>21</v>
      </c>
      <c r="E1323">
        <v>58</v>
      </c>
      <c r="F1323">
        <v>5</v>
      </c>
      <c r="G1323">
        <v>1906</v>
      </c>
      <c r="H1323">
        <v>0.5</v>
      </c>
      <c r="I1323">
        <v>130</v>
      </c>
      <c r="J1323">
        <v>14</v>
      </c>
      <c r="K1323">
        <v>5</v>
      </c>
      <c r="L1323">
        <v>1021</v>
      </c>
      <c r="M1323">
        <v>1958</v>
      </c>
      <c r="N1323" t="s">
        <v>22</v>
      </c>
      <c r="O1323" t="s">
        <v>21</v>
      </c>
      <c r="P1323" t="s">
        <v>22</v>
      </c>
      <c r="Q1323" t="s">
        <v>22</v>
      </c>
      <c r="R1323" t="s">
        <v>21</v>
      </c>
      <c r="S1323">
        <v>8</v>
      </c>
      <c r="T1323">
        <v>7</v>
      </c>
      <c r="U1323">
        <v>1</v>
      </c>
    </row>
    <row r="1324" spans="1:21" x14ac:dyDescent="0.3">
      <c r="A1324">
        <v>1126</v>
      </c>
      <c r="B1324">
        <v>12</v>
      </c>
      <c r="C1324">
        <v>2.4</v>
      </c>
      <c r="D1324" t="s">
        <v>22</v>
      </c>
      <c r="E1324">
        <v>10</v>
      </c>
      <c r="F1324">
        <v>6</v>
      </c>
      <c r="G1324">
        <v>2050</v>
      </c>
      <c r="H1324">
        <v>0.4</v>
      </c>
      <c r="I1324">
        <v>160</v>
      </c>
      <c r="J1324">
        <v>7</v>
      </c>
      <c r="K1324">
        <v>6</v>
      </c>
      <c r="L1324">
        <v>1223</v>
      </c>
      <c r="M1324">
        <v>1611</v>
      </c>
      <c r="N1324" t="s">
        <v>21</v>
      </c>
      <c r="O1324" t="s">
        <v>21</v>
      </c>
      <c r="P1324" t="s">
        <v>21</v>
      </c>
      <c r="Q1324" t="s">
        <v>21</v>
      </c>
      <c r="R1324" t="s">
        <v>21</v>
      </c>
      <c r="S1324">
        <v>3</v>
      </c>
      <c r="T1324">
        <v>2</v>
      </c>
      <c r="U1324">
        <v>2</v>
      </c>
    </row>
    <row r="1325" spans="1:21" x14ac:dyDescent="0.3">
      <c r="A1325">
        <v>825</v>
      </c>
      <c r="B1325">
        <v>14</v>
      </c>
      <c r="C1325">
        <v>1.5</v>
      </c>
      <c r="D1325" t="s">
        <v>22</v>
      </c>
      <c r="E1325">
        <v>38</v>
      </c>
      <c r="F1325">
        <v>3</v>
      </c>
      <c r="G1325">
        <v>716</v>
      </c>
      <c r="H1325">
        <v>0.4</v>
      </c>
      <c r="I1325">
        <v>94</v>
      </c>
      <c r="J1325">
        <v>11</v>
      </c>
      <c r="K1325">
        <v>4</v>
      </c>
      <c r="L1325">
        <v>540</v>
      </c>
      <c r="M1325">
        <v>783</v>
      </c>
      <c r="N1325" t="s">
        <v>21</v>
      </c>
      <c r="O1325" t="s">
        <v>22</v>
      </c>
      <c r="P1325" t="s">
        <v>22</v>
      </c>
      <c r="Q1325" t="s">
        <v>22</v>
      </c>
      <c r="R1325" t="s">
        <v>21</v>
      </c>
      <c r="S1325">
        <v>18</v>
      </c>
      <c r="T1325">
        <v>11</v>
      </c>
      <c r="U1325">
        <v>0</v>
      </c>
    </row>
    <row r="1326" spans="1:21" x14ac:dyDescent="0.3">
      <c r="A1326">
        <v>1969</v>
      </c>
      <c r="B1326">
        <v>7</v>
      </c>
      <c r="C1326">
        <v>0.8</v>
      </c>
      <c r="D1326" t="s">
        <v>21</v>
      </c>
      <c r="E1326">
        <v>7</v>
      </c>
      <c r="F1326">
        <v>8</v>
      </c>
      <c r="G1326">
        <v>315</v>
      </c>
      <c r="H1326">
        <v>0.2</v>
      </c>
      <c r="I1326">
        <v>85</v>
      </c>
      <c r="J1326">
        <v>16</v>
      </c>
      <c r="K1326">
        <v>7</v>
      </c>
      <c r="L1326">
        <v>332</v>
      </c>
      <c r="M1326">
        <v>764</v>
      </c>
      <c r="N1326" t="s">
        <v>21</v>
      </c>
      <c r="O1326" t="s">
        <v>21</v>
      </c>
      <c r="P1326" t="s">
        <v>21</v>
      </c>
      <c r="Q1326" t="s">
        <v>22</v>
      </c>
      <c r="R1326" t="s">
        <v>22</v>
      </c>
      <c r="S1326">
        <v>20</v>
      </c>
      <c r="T1326">
        <v>5</v>
      </c>
      <c r="U1326">
        <v>0</v>
      </c>
    </row>
    <row r="1327" spans="1:21" x14ac:dyDescent="0.3">
      <c r="A1327">
        <v>504</v>
      </c>
      <c r="B1327">
        <v>16</v>
      </c>
      <c r="C1327">
        <v>2.8</v>
      </c>
      <c r="D1327" t="s">
        <v>21</v>
      </c>
      <c r="E1327">
        <v>40</v>
      </c>
      <c r="F1327">
        <v>3</v>
      </c>
      <c r="G1327">
        <v>470</v>
      </c>
      <c r="H1327">
        <v>0.5</v>
      </c>
      <c r="I1327">
        <v>178</v>
      </c>
      <c r="J1327">
        <v>6</v>
      </c>
      <c r="K1327">
        <v>0</v>
      </c>
      <c r="L1327">
        <v>626</v>
      </c>
      <c r="M1327">
        <v>1195</v>
      </c>
      <c r="N1327" t="s">
        <v>22</v>
      </c>
      <c r="O1327" t="s">
        <v>21</v>
      </c>
      <c r="P1327" t="s">
        <v>22</v>
      </c>
      <c r="Q1327" t="s">
        <v>22</v>
      </c>
      <c r="R1327" t="s">
        <v>22</v>
      </c>
      <c r="S1327">
        <v>0</v>
      </c>
      <c r="T1327">
        <v>0</v>
      </c>
      <c r="U1327">
        <v>0</v>
      </c>
    </row>
    <row r="1328" spans="1:21" x14ac:dyDescent="0.3">
      <c r="A1328">
        <v>1259</v>
      </c>
      <c r="B1328">
        <v>4</v>
      </c>
      <c r="C1328">
        <v>1.2</v>
      </c>
      <c r="D1328" t="s">
        <v>21</v>
      </c>
      <c r="E1328">
        <v>13</v>
      </c>
      <c r="F1328">
        <v>2</v>
      </c>
      <c r="G1328">
        <v>340</v>
      </c>
      <c r="H1328">
        <v>0.5</v>
      </c>
      <c r="I1328">
        <v>97</v>
      </c>
      <c r="J1328">
        <v>17</v>
      </c>
      <c r="K1328">
        <v>13</v>
      </c>
      <c r="L1328">
        <v>1210</v>
      </c>
      <c r="M1328">
        <v>1989</v>
      </c>
      <c r="N1328" t="s">
        <v>22</v>
      </c>
      <c r="O1328" t="s">
        <v>21</v>
      </c>
      <c r="P1328" t="s">
        <v>22</v>
      </c>
      <c r="Q1328" t="s">
        <v>21</v>
      </c>
      <c r="R1328" t="s">
        <v>22</v>
      </c>
      <c r="S1328">
        <v>0</v>
      </c>
      <c r="T1328">
        <v>0</v>
      </c>
      <c r="U1328">
        <v>0</v>
      </c>
    </row>
    <row r="1329" spans="1:21" x14ac:dyDescent="0.3">
      <c r="A1329">
        <v>1428</v>
      </c>
      <c r="B1329">
        <v>13</v>
      </c>
      <c r="C1329">
        <v>1.6</v>
      </c>
      <c r="D1329" t="s">
        <v>22</v>
      </c>
      <c r="E1329">
        <v>7</v>
      </c>
      <c r="F1329">
        <v>4</v>
      </c>
      <c r="G1329">
        <v>1808</v>
      </c>
      <c r="H1329">
        <v>0.1</v>
      </c>
      <c r="I1329">
        <v>153</v>
      </c>
      <c r="J1329">
        <v>12</v>
      </c>
      <c r="K1329">
        <v>8</v>
      </c>
      <c r="L1329">
        <v>584</v>
      </c>
      <c r="M1329">
        <v>983</v>
      </c>
      <c r="N1329" t="s">
        <v>21</v>
      </c>
      <c r="O1329" t="s">
        <v>22</v>
      </c>
      <c r="P1329" t="s">
        <v>22</v>
      </c>
      <c r="Q1329" t="s">
        <v>22</v>
      </c>
      <c r="R1329" t="s">
        <v>21</v>
      </c>
      <c r="S1329">
        <v>2</v>
      </c>
      <c r="T1329">
        <v>0</v>
      </c>
      <c r="U1329">
        <v>1</v>
      </c>
    </row>
    <row r="1330" spans="1:21" x14ac:dyDescent="0.3">
      <c r="A1330">
        <v>1703</v>
      </c>
      <c r="B1330">
        <v>13</v>
      </c>
      <c r="C1330">
        <v>0.5</v>
      </c>
      <c r="D1330" t="s">
        <v>22</v>
      </c>
      <c r="E1330">
        <v>22</v>
      </c>
      <c r="F1330">
        <v>1</v>
      </c>
      <c r="G1330">
        <v>1046</v>
      </c>
      <c r="H1330">
        <v>0.6</v>
      </c>
      <c r="I1330">
        <v>192</v>
      </c>
      <c r="J1330">
        <v>5</v>
      </c>
      <c r="K1330">
        <v>4</v>
      </c>
      <c r="L1330">
        <v>286</v>
      </c>
      <c r="M1330">
        <v>1235</v>
      </c>
      <c r="N1330" t="s">
        <v>22</v>
      </c>
      <c r="O1330" t="s">
        <v>21</v>
      </c>
      <c r="P1330" t="s">
        <v>21</v>
      </c>
      <c r="Q1330" t="s">
        <v>21</v>
      </c>
      <c r="R1330" t="s">
        <v>21</v>
      </c>
      <c r="S1330">
        <v>0</v>
      </c>
      <c r="T1330">
        <v>0</v>
      </c>
      <c r="U1330">
        <v>0</v>
      </c>
    </row>
    <row r="1331" spans="1:21" x14ac:dyDescent="0.3">
      <c r="A1331">
        <v>1485</v>
      </c>
      <c r="B1331">
        <v>11</v>
      </c>
      <c r="C1331">
        <v>1</v>
      </c>
      <c r="D1331" t="s">
        <v>22</v>
      </c>
      <c r="E1331">
        <v>32</v>
      </c>
      <c r="F1331">
        <v>2</v>
      </c>
      <c r="G1331">
        <v>2147</v>
      </c>
      <c r="H1331">
        <v>0.7</v>
      </c>
      <c r="I1331">
        <v>84</v>
      </c>
      <c r="J1331">
        <v>19</v>
      </c>
      <c r="K1331">
        <v>1</v>
      </c>
      <c r="L1331">
        <v>510</v>
      </c>
      <c r="M1331">
        <v>1013</v>
      </c>
      <c r="N1331" t="s">
        <v>21</v>
      </c>
      <c r="O1331" t="s">
        <v>21</v>
      </c>
      <c r="P1331" t="s">
        <v>21</v>
      </c>
      <c r="Q1331" t="s">
        <v>22</v>
      </c>
      <c r="R1331" t="s">
        <v>22</v>
      </c>
      <c r="S1331">
        <v>9</v>
      </c>
      <c r="T1331">
        <v>2</v>
      </c>
      <c r="U1331">
        <v>2</v>
      </c>
    </row>
    <row r="1332" spans="1:21" x14ac:dyDescent="0.3">
      <c r="A1332">
        <v>1592</v>
      </c>
      <c r="B1332">
        <v>7</v>
      </c>
      <c r="C1332">
        <v>2.1</v>
      </c>
      <c r="D1332" t="s">
        <v>22</v>
      </c>
      <c r="E1332">
        <v>50</v>
      </c>
      <c r="F1332">
        <v>2</v>
      </c>
      <c r="G1332">
        <v>2103</v>
      </c>
      <c r="H1332">
        <v>0.1</v>
      </c>
      <c r="I1332">
        <v>181</v>
      </c>
      <c r="J1332">
        <v>19</v>
      </c>
      <c r="K1332">
        <v>8</v>
      </c>
      <c r="L1332">
        <v>510</v>
      </c>
      <c r="M1332">
        <v>522</v>
      </c>
      <c r="N1332" t="s">
        <v>22</v>
      </c>
      <c r="O1332" t="s">
        <v>21</v>
      </c>
      <c r="P1332" t="s">
        <v>21</v>
      </c>
      <c r="Q1332" t="s">
        <v>22</v>
      </c>
      <c r="R1332" t="s">
        <v>22</v>
      </c>
      <c r="S1332">
        <v>17</v>
      </c>
      <c r="T1332">
        <v>6</v>
      </c>
      <c r="U1332">
        <v>1</v>
      </c>
    </row>
    <row r="1333" spans="1:21" x14ac:dyDescent="0.3">
      <c r="A1333">
        <v>804</v>
      </c>
      <c r="B1333">
        <v>11</v>
      </c>
      <c r="C1333">
        <v>0.8</v>
      </c>
      <c r="D1333" t="s">
        <v>21</v>
      </c>
      <c r="E1333">
        <v>41</v>
      </c>
      <c r="F1333">
        <v>1</v>
      </c>
      <c r="G1333">
        <v>2027</v>
      </c>
      <c r="H1333">
        <v>0.9</v>
      </c>
      <c r="I1333">
        <v>89</v>
      </c>
      <c r="J1333">
        <v>11</v>
      </c>
      <c r="K1333">
        <v>5</v>
      </c>
      <c r="L1333">
        <v>709</v>
      </c>
      <c r="M1333">
        <v>818</v>
      </c>
      <c r="N1333" t="s">
        <v>22</v>
      </c>
      <c r="O1333" t="s">
        <v>21</v>
      </c>
      <c r="P1333" t="s">
        <v>21</v>
      </c>
      <c r="Q1333" t="s">
        <v>22</v>
      </c>
      <c r="R1333" t="s">
        <v>21</v>
      </c>
      <c r="S1333">
        <v>13</v>
      </c>
      <c r="T1333">
        <v>12</v>
      </c>
      <c r="U1333">
        <v>1</v>
      </c>
    </row>
    <row r="1334" spans="1:21" x14ac:dyDescent="0.3">
      <c r="A1334">
        <v>610</v>
      </c>
      <c r="B1334">
        <v>12</v>
      </c>
      <c r="C1334">
        <v>1.6</v>
      </c>
      <c r="D1334" t="s">
        <v>21</v>
      </c>
      <c r="E1334">
        <v>52</v>
      </c>
      <c r="F1334">
        <v>4</v>
      </c>
      <c r="G1334">
        <v>3472</v>
      </c>
      <c r="H1334">
        <v>0.4</v>
      </c>
      <c r="I1334">
        <v>90</v>
      </c>
      <c r="J1334">
        <v>10</v>
      </c>
      <c r="K1334">
        <v>4</v>
      </c>
      <c r="L1334">
        <v>1039</v>
      </c>
      <c r="M1334">
        <v>1273</v>
      </c>
      <c r="N1334" t="s">
        <v>21</v>
      </c>
      <c r="O1334" t="s">
        <v>21</v>
      </c>
      <c r="P1334" t="s">
        <v>22</v>
      </c>
      <c r="Q1334" t="s">
        <v>21</v>
      </c>
      <c r="R1334" t="s">
        <v>21</v>
      </c>
      <c r="S1334">
        <v>19</v>
      </c>
      <c r="T1334">
        <v>9</v>
      </c>
      <c r="U1334">
        <v>3</v>
      </c>
    </row>
    <row r="1335" spans="1:21" x14ac:dyDescent="0.3">
      <c r="A1335">
        <v>1954</v>
      </c>
      <c r="B1335">
        <v>13</v>
      </c>
      <c r="C1335">
        <v>0.6</v>
      </c>
      <c r="D1335" t="s">
        <v>21</v>
      </c>
      <c r="E1335">
        <v>7</v>
      </c>
      <c r="F1335">
        <v>3</v>
      </c>
      <c r="G1335">
        <v>3438</v>
      </c>
      <c r="H1335">
        <v>0.9</v>
      </c>
      <c r="I1335">
        <v>126</v>
      </c>
      <c r="J1335">
        <v>17</v>
      </c>
      <c r="K1335">
        <v>12</v>
      </c>
      <c r="L1335">
        <v>673</v>
      </c>
      <c r="M1335">
        <v>690</v>
      </c>
      <c r="N1335" t="s">
        <v>22</v>
      </c>
      <c r="O1335" t="s">
        <v>21</v>
      </c>
      <c r="P1335" t="s">
        <v>22</v>
      </c>
      <c r="Q1335" t="s">
        <v>22</v>
      </c>
      <c r="R1335" t="s">
        <v>22</v>
      </c>
      <c r="S1335">
        <v>9</v>
      </c>
      <c r="T1335">
        <v>8</v>
      </c>
      <c r="U1335">
        <v>3</v>
      </c>
    </row>
    <row r="1336" spans="1:21" x14ac:dyDescent="0.3">
      <c r="A1336">
        <v>563</v>
      </c>
      <c r="B1336">
        <v>9</v>
      </c>
      <c r="C1336">
        <v>0.5</v>
      </c>
      <c r="D1336" t="s">
        <v>21</v>
      </c>
      <c r="E1336">
        <v>41</v>
      </c>
      <c r="F1336">
        <v>5</v>
      </c>
      <c r="G1336">
        <v>2603</v>
      </c>
      <c r="H1336">
        <v>0.9</v>
      </c>
      <c r="I1336">
        <v>145</v>
      </c>
      <c r="J1336">
        <v>11</v>
      </c>
      <c r="K1336">
        <v>2</v>
      </c>
      <c r="L1336">
        <v>1263</v>
      </c>
      <c r="M1336">
        <v>1716</v>
      </c>
      <c r="N1336" t="s">
        <v>21</v>
      </c>
      <c r="O1336" t="s">
        <v>21</v>
      </c>
      <c r="P1336" t="s">
        <v>21</v>
      </c>
      <c r="Q1336" t="s">
        <v>22</v>
      </c>
      <c r="R1336" t="s">
        <v>21</v>
      </c>
      <c r="S1336">
        <v>6</v>
      </c>
      <c r="T1336">
        <v>2</v>
      </c>
      <c r="U1336">
        <v>2</v>
      </c>
    </row>
    <row r="1337" spans="1:21" x14ac:dyDescent="0.3">
      <c r="A1337">
        <v>848</v>
      </c>
      <c r="B1337">
        <v>19</v>
      </c>
      <c r="C1337">
        <v>1.5</v>
      </c>
      <c r="D1337" t="s">
        <v>21</v>
      </c>
      <c r="E1337">
        <v>36</v>
      </c>
      <c r="F1337">
        <v>4</v>
      </c>
      <c r="G1337">
        <v>2289</v>
      </c>
      <c r="H1337">
        <v>0.3</v>
      </c>
      <c r="I1337">
        <v>151</v>
      </c>
      <c r="J1337">
        <v>10</v>
      </c>
      <c r="K1337">
        <v>2</v>
      </c>
      <c r="L1337">
        <v>56</v>
      </c>
      <c r="M1337">
        <v>527</v>
      </c>
      <c r="N1337" t="s">
        <v>21</v>
      </c>
      <c r="O1337" t="s">
        <v>21</v>
      </c>
      <c r="P1337" t="s">
        <v>21</v>
      </c>
      <c r="Q1337" t="s">
        <v>21</v>
      </c>
      <c r="R1337" t="s">
        <v>21</v>
      </c>
      <c r="S1337">
        <v>16</v>
      </c>
      <c r="T1337">
        <v>4</v>
      </c>
      <c r="U1337">
        <v>1</v>
      </c>
    </row>
    <row r="1338" spans="1:21" x14ac:dyDescent="0.3">
      <c r="A1338">
        <v>1562</v>
      </c>
      <c r="B1338">
        <v>3</v>
      </c>
      <c r="C1338">
        <v>1.2</v>
      </c>
      <c r="D1338" t="s">
        <v>21</v>
      </c>
      <c r="E1338">
        <v>52</v>
      </c>
      <c r="F1338">
        <v>7</v>
      </c>
      <c r="G1338">
        <v>2829</v>
      </c>
      <c r="H1338">
        <v>0.1</v>
      </c>
      <c r="I1338">
        <v>105</v>
      </c>
      <c r="J1338">
        <v>13</v>
      </c>
      <c r="K1338">
        <v>10</v>
      </c>
      <c r="L1338">
        <v>480</v>
      </c>
      <c r="M1338">
        <v>728</v>
      </c>
      <c r="N1338" t="s">
        <v>21</v>
      </c>
      <c r="O1338" t="s">
        <v>21</v>
      </c>
      <c r="P1338" t="s">
        <v>21</v>
      </c>
      <c r="Q1338" t="s">
        <v>21</v>
      </c>
      <c r="R1338" t="s">
        <v>21</v>
      </c>
      <c r="S1338">
        <v>9</v>
      </c>
      <c r="T1338">
        <v>0</v>
      </c>
      <c r="U1338">
        <v>2</v>
      </c>
    </row>
    <row r="1339" spans="1:21" x14ac:dyDescent="0.3">
      <c r="A1339">
        <v>843</v>
      </c>
      <c r="B1339">
        <v>20</v>
      </c>
      <c r="C1339">
        <v>1.8</v>
      </c>
      <c r="D1339" t="s">
        <v>21</v>
      </c>
      <c r="E1339">
        <v>16</v>
      </c>
      <c r="F1339">
        <v>5</v>
      </c>
      <c r="G1339">
        <v>3673</v>
      </c>
      <c r="H1339">
        <v>0.1</v>
      </c>
      <c r="I1339">
        <v>166</v>
      </c>
      <c r="J1339">
        <v>12</v>
      </c>
      <c r="K1339">
        <v>1</v>
      </c>
      <c r="L1339">
        <v>981</v>
      </c>
      <c r="M1339">
        <v>1096</v>
      </c>
      <c r="N1339" t="s">
        <v>22</v>
      </c>
      <c r="O1339" t="s">
        <v>21</v>
      </c>
      <c r="P1339" t="s">
        <v>22</v>
      </c>
      <c r="Q1339" t="s">
        <v>21</v>
      </c>
      <c r="R1339" t="s">
        <v>22</v>
      </c>
      <c r="S1339">
        <v>6</v>
      </c>
      <c r="T1339">
        <v>0</v>
      </c>
      <c r="U1339">
        <v>3</v>
      </c>
    </row>
    <row r="1340" spans="1:21" x14ac:dyDescent="0.3">
      <c r="A1340">
        <v>1887</v>
      </c>
      <c r="B1340">
        <v>16</v>
      </c>
      <c r="C1340">
        <v>3</v>
      </c>
      <c r="D1340" t="s">
        <v>21</v>
      </c>
      <c r="E1340">
        <v>17</v>
      </c>
      <c r="F1340">
        <v>8</v>
      </c>
      <c r="G1340">
        <v>3348</v>
      </c>
      <c r="H1340">
        <v>0.2</v>
      </c>
      <c r="I1340">
        <v>126</v>
      </c>
      <c r="J1340">
        <v>18</v>
      </c>
      <c r="K1340">
        <v>16</v>
      </c>
      <c r="L1340">
        <v>1172</v>
      </c>
      <c r="M1340">
        <v>1798</v>
      </c>
      <c r="N1340" t="s">
        <v>21</v>
      </c>
      <c r="O1340" t="s">
        <v>21</v>
      </c>
      <c r="P1340" t="s">
        <v>21</v>
      </c>
      <c r="Q1340" t="s">
        <v>22</v>
      </c>
      <c r="R1340" t="s">
        <v>21</v>
      </c>
      <c r="S1340">
        <v>7</v>
      </c>
      <c r="T1340">
        <v>6</v>
      </c>
      <c r="U1340">
        <v>3</v>
      </c>
    </row>
    <row r="1341" spans="1:21" x14ac:dyDescent="0.3">
      <c r="A1341">
        <v>1237</v>
      </c>
      <c r="B1341">
        <v>16</v>
      </c>
      <c r="C1341">
        <v>2.5</v>
      </c>
      <c r="D1341" t="s">
        <v>22</v>
      </c>
      <c r="E1341">
        <v>13</v>
      </c>
      <c r="F1341">
        <v>4</v>
      </c>
      <c r="G1341">
        <v>2528</v>
      </c>
      <c r="H1341">
        <v>0.8</v>
      </c>
      <c r="I1341">
        <v>98</v>
      </c>
      <c r="J1341">
        <v>11</v>
      </c>
      <c r="K1341">
        <v>8</v>
      </c>
      <c r="L1341">
        <v>18</v>
      </c>
      <c r="M1341">
        <v>1004</v>
      </c>
      <c r="N1341" t="s">
        <v>22</v>
      </c>
      <c r="O1341" t="s">
        <v>22</v>
      </c>
      <c r="P1341" t="s">
        <v>22</v>
      </c>
      <c r="Q1341" t="s">
        <v>22</v>
      </c>
      <c r="R1341" t="s">
        <v>21</v>
      </c>
      <c r="S1341">
        <v>12</v>
      </c>
      <c r="T1341">
        <v>7</v>
      </c>
      <c r="U1341">
        <v>2</v>
      </c>
    </row>
    <row r="1342" spans="1:21" x14ac:dyDescent="0.3">
      <c r="A1342">
        <v>1436</v>
      </c>
      <c r="B1342">
        <v>8</v>
      </c>
      <c r="C1342">
        <v>2.4</v>
      </c>
      <c r="D1342" t="s">
        <v>21</v>
      </c>
      <c r="E1342">
        <v>23</v>
      </c>
      <c r="F1342">
        <v>5</v>
      </c>
      <c r="G1342">
        <v>2488</v>
      </c>
      <c r="H1342">
        <v>0.3</v>
      </c>
      <c r="I1342">
        <v>106</v>
      </c>
      <c r="J1342">
        <v>8</v>
      </c>
      <c r="K1342">
        <v>4</v>
      </c>
      <c r="L1342">
        <v>189</v>
      </c>
      <c r="M1342">
        <v>1411</v>
      </c>
      <c r="N1342" t="s">
        <v>22</v>
      </c>
      <c r="O1342" t="s">
        <v>21</v>
      </c>
      <c r="P1342" t="s">
        <v>21</v>
      </c>
      <c r="Q1342" t="s">
        <v>22</v>
      </c>
      <c r="R1342" t="s">
        <v>21</v>
      </c>
      <c r="S1342">
        <v>4</v>
      </c>
      <c r="T1342">
        <v>3</v>
      </c>
      <c r="U1342">
        <v>2</v>
      </c>
    </row>
    <row r="1343" spans="1:21" x14ac:dyDescent="0.3">
      <c r="A1343">
        <v>1000</v>
      </c>
      <c r="B1343">
        <v>20</v>
      </c>
      <c r="C1343">
        <v>2.7</v>
      </c>
      <c r="D1343" t="s">
        <v>22</v>
      </c>
      <c r="E1343">
        <v>58</v>
      </c>
      <c r="F1343">
        <v>5</v>
      </c>
      <c r="G1343">
        <v>862</v>
      </c>
      <c r="H1343">
        <v>1</v>
      </c>
      <c r="I1343">
        <v>135</v>
      </c>
      <c r="J1343">
        <v>7</v>
      </c>
      <c r="K1343">
        <v>0</v>
      </c>
      <c r="L1343">
        <v>461</v>
      </c>
      <c r="M1343">
        <v>833</v>
      </c>
      <c r="N1343" t="s">
        <v>22</v>
      </c>
      <c r="O1343" t="s">
        <v>21</v>
      </c>
      <c r="P1343" t="s">
        <v>21</v>
      </c>
      <c r="Q1343" t="s">
        <v>22</v>
      </c>
      <c r="R1343" t="s">
        <v>22</v>
      </c>
      <c r="S1343">
        <v>12</v>
      </c>
      <c r="T1343">
        <v>1</v>
      </c>
      <c r="U1343">
        <v>0</v>
      </c>
    </row>
    <row r="1344" spans="1:21" x14ac:dyDescent="0.3">
      <c r="A1344">
        <v>1154</v>
      </c>
      <c r="B1344">
        <v>4</v>
      </c>
      <c r="C1344">
        <v>0.5</v>
      </c>
      <c r="D1344" t="s">
        <v>22</v>
      </c>
      <c r="E1344">
        <v>14</v>
      </c>
      <c r="F1344">
        <v>7</v>
      </c>
      <c r="G1344">
        <v>587</v>
      </c>
      <c r="H1344">
        <v>0.7</v>
      </c>
      <c r="I1344">
        <v>156</v>
      </c>
      <c r="J1344">
        <v>8</v>
      </c>
      <c r="K1344">
        <v>3</v>
      </c>
      <c r="L1344">
        <v>251</v>
      </c>
      <c r="M1344">
        <v>1801</v>
      </c>
      <c r="N1344" t="s">
        <v>21</v>
      </c>
      <c r="O1344" t="s">
        <v>21</v>
      </c>
      <c r="P1344" t="s">
        <v>21</v>
      </c>
      <c r="Q1344" t="s">
        <v>21</v>
      </c>
      <c r="R1344" t="s">
        <v>22</v>
      </c>
      <c r="S1344">
        <v>14</v>
      </c>
      <c r="T1344">
        <v>12</v>
      </c>
      <c r="U1344">
        <v>0</v>
      </c>
    </row>
    <row r="1345" spans="1:21" x14ac:dyDescent="0.3">
      <c r="A1345">
        <v>1097</v>
      </c>
      <c r="B1345">
        <v>12</v>
      </c>
      <c r="C1345">
        <v>1.4</v>
      </c>
      <c r="D1345" t="s">
        <v>22</v>
      </c>
      <c r="E1345">
        <v>60</v>
      </c>
      <c r="F1345">
        <v>1</v>
      </c>
      <c r="G1345">
        <v>509</v>
      </c>
      <c r="H1345">
        <v>0.8</v>
      </c>
      <c r="I1345">
        <v>181</v>
      </c>
      <c r="J1345">
        <v>15</v>
      </c>
      <c r="K1345">
        <v>12</v>
      </c>
      <c r="L1345">
        <v>405</v>
      </c>
      <c r="M1345">
        <v>519</v>
      </c>
      <c r="N1345" t="s">
        <v>22</v>
      </c>
      <c r="O1345" t="s">
        <v>21</v>
      </c>
      <c r="P1345" t="s">
        <v>22</v>
      </c>
      <c r="Q1345" t="s">
        <v>22</v>
      </c>
      <c r="R1345" t="s">
        <v>22</v>
      </c>
      <c r="S1345">
        <v>17</v>
      </c>
      <c r="T1345">
        <v>0</v>
      </c>
      <c r="U1345">
        <v>0</v>
      </c>
    </row>
    <row r="1346" spans="1:21" x14ac:dyDescent="0.3">
      <c r="A1346">
        <v>1811</v>
      </c>
      <c r="B1346">
        <v>4</v>
      </c>
      <c r="C1346">
        <v>2</v>
      </c>
      <c r="D1346" t="s">
        <v>22</v>
      </c>
      <c r="E1346">
        <v>22</v>
      </c>
      <c r="F1346">
        <v>2</v>
      </c>
      <c r="G1346">
        <v>2847</v>
      </c>
      <c r="H1346">
        <v>0.2</v>
      </c>
      <c r="I1346">
        <v>82</v>
      </c>
      <c r="J1346">
        <v>9</v>
      </c>
      <c r="K1346">
        <v>2</v>
      </c>
      <c r="L1346">
        <v>358</v>
      </c>
      <c r="M1346">
        <v>614</v>
      </c>
      <c r="N1346" t="s">
        <v>22</v>
      </c>
      <c r="O1346" t="s">
        <v>21</v>
      </c>
      <c r="P1346" t="s">
        <v>21</v>
      </c>
      <c r="Q1346" t="s">
        <v>21</v>
      </c>
      <c r="R1346" t="s">
        <v>21</v>
      </c>
      <c r="S1346">
        <v>8</v>
      </c>
      <c r="T1346">
        <v>3</v>
      </c>
      <c r="U1346">
        <v>2</v>
      </c>
    </row>
    <row r="1347" spans="1:21" x14ac:dyDescent="0.3">
      <c r="A1347">
        <v>990</v>
      </c>
      <c r="B1347">
        <v>6</v>
      </c>
      <c r="C1347">
        <v>2.7</v>
      </c>
      <c r="D1347" t="s">
        <v>21</v>
      </c>
      <c r="E1347">
        <v>15</v>
      </c>
      <c r="F1347">
        <v>2</v>
      </c>
      <c r="G1347">
        <v>2698</v>
      </c>
      <c r="H1347">
        <v>0.9</v>
      </c>
      <c r="I1347">
        <v>153</v>
      </c>
      <c r="J1347">
        <v>11</v>
      </c>
      <c r="K1347">
        <v>8</v>
      </c>
      <c r="L1347">
        <v>1466</v>
      </c>
      <c r="M1347">
        <v>1717</v>
      </c>
      <c r="N1347" t="s">
        <v>22</v>
      </c>
      <c r="O1347" t="s">
        <v>21</v>
      </c>
      <c r="P1347" t="s">
        <v>22</v>
      </c>
      <c r="Q1347" t="s">
        <v>22</v>
      </c>
      <c r="R1347" t="s">
        <v>21</v>
      </c>
      <c r="S1347">
        <v>7</v>
      </c>
      <c r="T1347">
        <v>3</v>
      </c>
      <c r="U1347">
        <v>2</v>
      </c>
    </row>
    <row r="1348" spans="1:21" x14ac:dyDescent="0.3">
      <c r="A1348">
        <v>987</v>
      </c>
      <c r="B1348">
        <v>15</v>
      </c>
      <c r="C1348">
        <v>1.9</v>
      </c>
      <c r="D1348" t="s">
        <v>22</v>
      </c>
      <c r="E1348">
        <v>52</v>
      </c>
      <c r="F1348">
        <v>3</v>
      </c>
      <c r="G1348">
        <v>2757</v>
      </c>
      <c r="H1348">
        <v>0.5</v>
      </c>
      <c r="I1348">
        <v>83</v>
      </c>
      <c r="J1348">
        <v>17</v>
      </c>
      <c r="K1348">
        <v>12</v>
      </c>
      <c r="L1348">
        <v>419</v>
      </c>
      <c r="M1348">
        <v>736</v>
      </c>
      <c r="N1348" t="s">
        <v>21</v>
      </c>
      <c r="O1348" t="s">
        <v>21</v>
      </c>
      <c r="P1348" t="s">
        <v>21</v>
      </c>
      <c r="Q1348" t="s">
        <v>22</v>
      </c>
      <c r="R1348" t="s">
        <v>21</v>
      </c>
      <c r="S1348">
        <v>8</v>
      </c>
      <c r="T1348">
        <v>4</v>
      </c>
      <c r="U1348">
        <v>2</v>
      </c>
    </row>
    <row r="1349" spans="1:21" x14ac:dyDescent="0.3">
      <c r="A1349">
        <v>1057</v>
      </c>
      <c r="B1349">
        <v>13</v>
      </c>
      <c r="C1349">
        <v>2.1</v>
      </c>
      <c r="D1349" t="s">
        <v>22</v>
      </c>
      <c r="E1349">
        <v>5</v>
      </c>
      <c r="F1349">
        <v>5</v>
      </c>
      <c r="G1349">
        <v>3705</v>
      </c>
      <c r="H1349">
        <v>0.5</v>
      </c>
      <c r="I1349">
        <v>154</v>
      </c>
      <c r="J1349">
        <v>6</v>
      </c>
      <c r="K1349">
        <v>4</v>
      </c>
      <c r="L1349">
        <v>416</v>
      </c>
      <c r="M1349">
        <v>1055</v>
      </c>
      <c r="N1349" t="s">
        <v>22</v>
      </c>
      <c r="O1349" t="s">
        <v>21</v>
      </c>
      <c r="P1349" t="s">
        <v>22</v>
      </c>
      <c r="Q1349" t="s">
        <v>22</v>
      </c>
      <c r="R1349" t="s">
        <v>22</v>
      </c>
      <c r="S1349">
        <v>13</v>
      </c>
      <c r="T1349">
        <v>4</v>
      </c>
      <c r="U1349">
        <v>3</v>
      </c>
    </row>
    <row r="1350" spans="1:21" x14ac:dyDescent="0.3">
      <c r="A1350">
        <v>1290</v>
      </c>
      <c r="B1350">
        <v>15</v>
      </c>
      <c r="C1350">
        <v>0.5</v>
      </c>
      <c r="D1350" t="s">
        <v>22</v>
      </c>
      <c r="E1350">
        <v>3</v>
      </c>
      <c r="F1350">
        <v>6</v>
      </c>
      <c r="G1350">
        <v>1214</v>
      </c>
      <c r="H1350">
        <v>0.1</v>
      </c>
      <c r="I1350">
        <v>143</v>
      </c>
      <c r="J1350">
        <v>9</v>
      </c>
      <c r="K1350">
        <v>8</v>
      </c>
      <c r="L1350">
        <v>600</v>
      </c>
      <c r="M1350">
        <v>1109</v>
      </c>
      <c r="N1350" t="s">
        <v>21</v>
      </c>
      <c r="O1350" t="s">
        <v>22</v>
      </c>
      <c r="P1350" t="s">
        <v>22</v>
      </c>
      <c r="Q1350" t="s">
        <v>21</v>
      </c>
      <c r="R1350" t="s">
        <v>22</v>
      </c>
      <c r="S1350">
        <v>4</v>
      </c>
      <c r="T1350">
        <v>0</v>
      </c>
      <c r="U1350">
        <v>1</v>
      </c>
    </row>
    <row r="1351" spans="1:21" x14ac:dyDescent="0.3">
      <c r="A1351">
        <v>757</v>
      </c>
      <c r="B1351">
        <v>10</v>
      </c>
      <c r="C1351">
        <v>0.9</v>
      </c>
      <c r="D1351" t="s">
        <v>21</v>
      </c>
      <c r="E1351">
        <v>64</v>
      </c>
      <c r="F1351">
        <v>7</v>
      </c>
      <c r="G1351">
        <v>3433</v>
      </c>
      <c r="H1351">
        <v>0.5</v>
      </c>
      <c r="I1351">
        <v>157</v>
      </c>
      <c r="J1351">
        <v>6</v>
      </c>
      <c r="K1351">
        <v>5</v>
      </c>
      <c r="L1351">
        <v>114</v>
      </c>
      <c r="M1351">
        <v>819</v>
      </c>
      <c r="N1351" t="s">
        <v>21</v>
      </c>
      <c r="O1351" t="s">
        <v>21</v>
      </c>
      <c r="P1351" t="s">
        <v>22</v>
      </c>
      <c r="Q1351" t="s">
        <v>22</v>
      </c>
      <c r="R1351" t="s">
        <v>21</v>
      </c>
      <c r="S1351">
        <v>5</v>
      </c>
      <c r="T1351">
        <v>4</v>
      </c>
      <c r="U1351">
        <v>2</v>
      </c>
    </row>
    <row r="1352" spans="1:21" x14ac:dyDescent="0.3">
      <c r="A1352">
        <v>1414</v>
      </c>
      <c r="B1352">
        <v>13</v>
      </c>
      <c r="C1352">
        <v>1.5</v>
      </c>
      <c r="D1352" t="s">
        <v>21</v>
      </c>
      <c r="E1352">
        <v>44</v>
      </c>
      <c r="F1352">
        <v>2</v>
      </c>
      <c r="G1352">
        <v>3490</v>
      </c>
      <c r="H1352">
        <v>0.5</v>
      </c>
      <c r="I1352">
        <v>180</v>
      </c>
      <c r="J1352">
        <v>16</v>
      </c>
      <c r="K1352">
        <v>12</v>
      </c>
      <c r="L1352">
        <v>44</v>
      </c>
      <c r="M1352">
        <v>1118</v>
      </c>
      <c r="N1352" t="s">
        <v>21</v>
      </c>
      <c r="O1352" t="s">
        <v>22</v>
      </c>
      <c r="P1352" t="s">
        <v>22</v>
      </c>
      <c r="Q1352" t="s">
        <v>22</v>
      </c>
      <c r="R1352" t="s">
        <v>21</v>
      </c>
      <c r="S1352">
        <v>6</v>
      </c>
      <c r="T1352">
        <v>5</v>
      </c>
      <c r="U1352">
        <v>3</v>
      </c>
    </row>
    <row r="1353" spans="1:21" x14ac:dyDescent="0.3">
      <c r="A1353">
        <v>1181</v>
      </c>
      <c r="B1353">
        <v>18</v>
      </c>
      <c r="C1353">
        <v>2.2999999999999998</v>
      </c>
      <c r="D1353" t="s">
        <v>22</v>
      </c>
      <c r="E1353">
        <v>61</v>
      </c>
      <c r="F1353">
        <v>2</v>
      </c>
      <c r="G1353">
        <v>2020</v>
      </c>
      <c r="H1353">
        <v>0.6</v>
      </c>
      <c r="I1353">
        <v>116</v>
      </c>
      <c r="J1353">
        <v>6</v>
      </c>
      <c r="K1353">
        <v>0</v>
      </c>
      <c r="L1353">
        <v>385</v>
      </c>
      <c r="M1353">
        <v>831</v>
      </c>
      <c r="N1353" t="s">
        <v>21</v>
      </c>
      <c r="O1353" t="s">
        <v>21</v>
      </c>
      <c r="P1353" t="s">
        <v>21</v>
      </c>
      <c r="Q1353" t="s">
        <v>22</v>
      </c>
      <c r="R1353" t="s">
        <v>22</v>
      </c>
      <c r="S1353">
        <v>16</v>
      </c>
      <c r="T1353">
        <v>12</v>
      </c>
      <c r="U1353">
        <v>1</v>
      </c>
    </row>
    <row r="1354" spans="1:21" x14ac:dyDescent="0.3">
      <c r="A1354">
        <v>912</v>
      </c>
      <c r="B1354">
        <v>4</v>
      </c>
      <c r="C1354">
        <v>2.8</v>
      </c>
      <c r="D1354" t="s">
        <v>21</v>
      </c>
      <c r="E1354">
        <v>46</v>
      </c>
      <c r="F1354">
        <v>4</v>
      </c>
      <c r="G1354">
        <v>851</v>
      </c>
      <c r="H1354">
        <v>0.4</v>
      </c>
      <c r="I1354">
        <v>84</v>
      </c>
      <c r="J1354">
        <v>8</v>
      </c>
      <c r="K1354">
        <v>4</v>
      </c>
      <c r="L1354">
        <v>995</v>
      </c>
      <c r="M1354">
        <v>1310</v>
      </c>
      <c r="N1354" t="s">
        <v>21</v>
      </c>
      <c r="O1354" t="s">
        <v>21</v>
      </c>
      <c r="P1354" t="s">
        <v>21</v>
      </c>
      <c r="Q1354" t="s">
        <v>21</v>
      </c>
      <c r="R1354" t="s">
        <v>21</v>
      </c>
      <c r="S1354">
        <v>11</v>
      </c>
      <c r="T1354">
        <v>6</v>
      </c>
      <c r="U1354">
        <v>0</v>
      </c>
    </row>
    <row r="1355" spans="1:21" x14ac:dyDescent="0.3">
      <c r="A1355">
        <v>1926</v>
      </c>
      <c r="B1355">
        <v>17</v>
      </c>
      <c r="C1355">
        <v>1.1000000000000001</v>
      </c>
      <c r="D1355" t="s">
        <v>22</v>
      </c>
      <c r="E1355">
        <v>50</v>
      </c>
      <c r="F1355">
        <v>6</v>
      </c>
      <c r="G1355">
        <v>3809</v>
      </c>
      <c r="H1355">
        <v>0.2</v>
      </c>
      <c r="I1355">
        <v>179</v>
      </c>
      <c r="J1355">
        <v>17</v>
      </c>
      <c r="K1355">
        <v>12</v>
      </c>
      <c r="L1355">
        <v>371</v>
      </c>
      <c r="M1355">
        <v>1000</v>
      </c>
      <c r="N1355" t="s">
        <v>21</v>
      </c>
      <c r="O1355" t="s">
        <v>21</v>
      </c>
      <c r="P1355" t="s">
        <v>21</v>
      </c>
      <c r="Q1355" t="s">
        <v>22</v>
      </c>
      <c r="R1355" t="s">
        <v>21</v>
      </c>
      <c r="S1355">
        <v>17</v>
      </c>
      <c r="T1355">
        <v>13</v>
      </c>
      <c r="U1355">
        <v>3</v>
      </c>
    </row>
    <row r="1356" spans="1:21" x14ac:dyDescent="0.3">
      <c r="A1356">
        <v>623</v>
      </c>
      <c r="B1356">
        <v>16</v>
      </c>
      <c r="C1356">
        <v>0.8</v>
      </c>
      <c r="D1356" t="s">
        <v>22</v>
      </c>
      <c r="E1356">
        <v>26</v>
      </c>
      <c r="F1356">
        <v>7</v>
      </c>
      <c r="G1356">
        <v>1769</v>
      </c>
      <c r="H1356">
        <v>0.3</v>
      </c>
      <c r="I1356">
        <v>197</v>
      </c>
      <c r="J1356">
        <v>10</v>
      </c>
      <c r="K1356">
        <v>1</v>
      </c>
      <c r="L1356">
        <v>484</v>
      </c>
      <c r="M1356">
        <v>1238</v>
      </c>
      <c r="N1356" t="s">
        <v>22</v>
      </c>
      <c r="O1356" t="s">
        <v>21</v>
      </c>
      <c r="P1356" t="s">
        <v>21</v>
      </c>
      <c r="Q1356" t="s">
        <v>22</v>
      </c>
      <c r="R1356" t="s">
        <v>21</v>
      </c>
      <c r="S1356">
        <v>12</v>
      </c>
      <c r="T1356">
        <v>6</v>
      </c>
      <c r="U1356">
        <v>1</v>
      </c>
    </row>
    <row r="1357" spans="1:21" x14ac:dyDescent="0.3">
      <c r="A1357">
        <v>1476</v>
      </c>
      <c r="B1357">
        <v>3</v>
      </c>
      <c r="C1357">
        <v>1.2</v>
      </c>
      <c r="D1357" t="s">
        <v>21</v>
      </c>
      <c r="E1357">
        <v>55</v>
      </c>
      <c r="F1357">
        <v>4</v>
      </c>
      <c r="G1357">
        <v>1529</v>
      </c>
      <c r="H1357">
        <v>0.1</v>
      </c>
      <c r="I1357">
        <v>171</v>
      </c>
      <c r="J1357">
        <v>13</v>
      </c>
      <c r="K1357">
        <v>8</v>
      </c>
      <c r="L1357">
        <v>1641</v>
      </c>
      <c r="M1357">
        <v>1666</v>
      </c>
      <c r="N1357" t="s">
        <v>22</v>
      </c>
      <c r="O1357" t="s">
        <v>21</v>
      </c>
      <c r="P1357" t="s">
        <v>21</v>
      </c>
      <c r="Q1357" t="s">
        <v>21</v>
      </c>
      <c r="R1357" t="s">
        <v>21</v>
      </c>
      <c r="S1357">
        <v>5</v>
      </c>
      <c r="T1357">
        <v>0</v>
      </c>
      <c r="U1357">
        <v>2</v>
      </c>
    </row>
    <row r="1358" spans="1:21" x14ac:dyDescent="0.3">
      <c r="A1358">
        <v>1179</v>
      </c>
      <c r="B1358">
        <v>16</v>
      </c>
      <c r="C1358">
        <v>0.5</v>
      </c>
      <c r="D1358" t="s">
        <v>22</v>
      </c>
      <c r="E1358">
        <v>32</v>
      </c>
      <c r="F1358">
        <v>2</v>
      </c>
      <c r="G1358">
        <v>340</v>
      </c>
      <c r="H1358">
        <v>0.3</v>
      </c>
      <c r="I1358">
        <v>182</v>
      </c>
      <c r="J1358">
        <v>16</v>
      </c>
      <c r="K1358">
        <v>5</v>
      </c>
      <c r="L1358">
        <v>85</v>
      </c>
      <c r="M1358">
        <v>1451</v>
      </c>
      <c r="N1358" t="s">
        <v>22</v>
      </c>
      <c r="O1358" t="s">
        <v>21</v>
      </c>
      <c r="P1358" t="s">
        <v>21</v>
      </c>
      <c r="Q1358" t="s">
        <v>22</v>
      </c>
      <c r="R1358" t="s">
        <v>21</v>
      </c>
      <c r="S1358">
        <v>12</v>
      </c>
      <c r="T1358">
        <v>7</v>
      </c>
      <c r="U1358">
        <v>0</v>
      </c>
    </row>
    <row r="1359" spans="1:21" x14ac:dyDescent="0.3">
      <c r="A1359">
        <v>673</v>
      </c>
      <c r="B1359">
        <v>17</v>
      </c>
      <c r="C1359">
        <v>1.7</v>
      </c>
      <c r="D1359" t="s">
        <v>21</v>
      </c>
      <c r="E1359">
        <v>22</v>
      </c>
      <c r="F1359">
        <v>1</v>
      </c>
      <c r="G1359">
        <v>2050</v>
      </c>
      <c r="H1359">
        <v>0.1</v>
      </c>
      <c r="I1359">
        <v>88</v>
      </c>
      <c r="J1359">
        <v>7</v>
      </c>
      <c r="K1359">
        <v>2</v>
      </c>
      <c r="L1359">
        <v>594</v>
      </c>
      <c r="M1359">
        <v>1088</v>
      </c>
      <c r="N1359" t="s">
        <v>21</v>
      </c>
      <c r="O1359" t="s">
        <v>21</v>
      </c>
      <c r="P1359" t="s">
        <v>21</v>
      </c>
      <c r="Q1359" t="s">
        <v>22</v>
      </c>
      <c r="R1359" t="s">
        <v>21</v>
      </c>
      <c r="S1359">
        <v>5</v>
      </c>
      <c r="T1359">
        <v>3</v>
      </c>
      <c r="U1359">
        <v>1</v>
      </c>
    </row>
    <row r="1360" spans="1:21" x14ac:dyDescent="0.3">
      <c r="A1360">
        <v>633</v>
      </c>
      <c r="B1360">
        <v>11</v>
      </c>
      <c r="C1360">
        <v>1.4</v>
      </c>
      <c r="D1360" t="s">
        <v>22</v>
      </c>
      <c r="E1360">
        <v>46</v>
      </c>
      <c r="F1360">
        <v>6</v>
      </c>
      <c r="G1360">
        <v>1401</v>
      </c>
      <c r="H1360">
        <v>0.7</v>
      </c>
      <c r="I1360">
        <v>102</v>
      </c>
      <c r="J1360">
        <v>19</v>
      </c>
      <c r="K1360">
        <v>14</v>
      </c>
      <c r="L1360">
        <v>709</v>
      </c>
      <c r="M1360">
        <v>1915</v>
      </c>
      <c r="N1360" t="s">
        <v>21</v>
      </c>
      <c r="O1360" t="s">
        <v>21</v>
      </c>
      <c r="P1360" t="s">
        <v>21</v>
      </c>
      <c r="Q1360" t="s">
        <v>22</v>
      </c>
      <c r="R1360" t="s">
        <v>21</v>
      </c>
      <c r="S1360">
        <v>10</v>
      </c>
      <c r="T1360">
        <v>0</v>
      </c>
      <c r="U1360">
        <v>1</v>
      </c>
    </row>
    <row r="1361" spans="1:21" x14ac:dyDescent="0.3">
      <c r="A1361">
        <v>1557</v>
      </c>
      <c r="B1361">
        <v>9</v>
      </c>
      <c r="C1361">
        <v>2.8</v>
      </c>
      <c r="D1361" t="s">
        <v>21</v>
      </c>
      <c r="E1361">
        <v>2</v>
      </c>
      <c r="F1361">
        <v>5</v>
      </c>
      <c r="G1361">
        <v>2690</v>
      </c>
      <c r="H1361">
        <v>0.1</v>
      </c>
      <c r="I1361">
        <v>123</v>
      </c>
      <c r="J1361">
        <v>18</v>
      </c>
      <c r="K1361">
        <v>16</v>
      </c>
      <c r="L1361">
        <v>1107</v>
      </c>
      <c r="M1361">
        <v>1442</v>
      </c>
      <c r="N1361" t="s">
        <v>22</v>
      </c>
      <c r="O1361" t="s">
        <v>22</v>
      </c>
      <c r="P1361" t="s">
        <v>22</v>
      </c>
      <c r="Q1361" t="s">
        <v>21</v>
      </c>
      <c r="R1361" t="s">
        <v>22</v>
      </c>
      <c r="S1361">
        <v>20</v>
      </c>
      <c r="T1361">
        <v>16</v>
      </c>
      <c r="U1361">
        <v>3</v>
      </c>
    </row>
    <row r="1362" spans="1:21" x14ac:dyDescent="0.3">
      <c r="A1362">
        <v>1358</v>
      </c>
      <c r="B1362">
        <v>4</v>
      </c>
      <c r="C1362">
        <v>0.5</v>
      </c>
      <c r="D1362" t="s">
        <v>22</v>
      </c>
      <c r="E1362">
        <v>36</v>
      </c>
      <c r="F1362">
        <v>4</v>
      </c>
      <c r="G1362">
        <v>3068</v>
      </c>
      <c r="H1362">
        <v>0.3</v>
      </c>
      <c r="I1362">
        <v>155</v>
      </c>
      <c r="J1362">
        <v>9</v>
      </c>
      <c r="K1362">
        <v>4</v>
      </c>
      <c r="L1362">
        <v>1565</v>
      </c>
      <c r="M1362">
        <v>1858</v>
      </c>
      <c r="N1362" t="s">
        <v>21</v>
      </c>
      <c r="O1362" t="s">
        <v>21</v>
      </c>
      <c r="P1362" t="s">
        <v>21</v>
      </c>
      <c r="Q1362" t="s">
        <v>22</v>
      </c>
      <c r="R1362" t="s">
        <v>21</v>
      </c>
      <c r="S1362">
        <v>14</v>
      </c>
      <c r="T1362">
        <v>11</v>
      </c>
      <c r="U1362">
        <v>3</v>
      </c>
    </row>
    <row r="1363" spans="1:21" x14ac:dyDescent="0.3">
      <c r="A1363">
        <v>1501</v>
      </c>
      <c r="B1363">
        <v>16</v>
      </c>
      <c r="C1363">
        <v>1.1000000000000001</v>
      </c>
      <c r="D1363" t="s">
        <v>22</v>
      </c>
      <c r="E1363">
        <v>2</v>
      </c>
      <c r="F1363">
        <v>1</v>
      </c>
      <c r="G1363">
        <v>2487</v>
      </c>
      <c r="H1363">
        <v>0.2</v>
      </c>
      <c r="I1363">
        <v>187</v>
      </c>
      <c r="J1363">
        <v>13</v>
      </c>
      <c r="K1363">
        <v>12</v>
      </c>
      <c r="L1363">
        <v>198</v>
      </c>
      <c r="M1363">
        <v>1056</v>
      </c>
      <c r="N1363" t="s">
        <v>21</v>
      </c>
      <c r="O1363" t="s">
        <v>21</v>
      </c>
      <c r="P1363" t="s">
        <v>21</v>
      </c>
      <c r="Q1363" t="s">
        <v>21</v>
      </c>
      <c r="R1363" t="s">
        <v>22</v>
      </c>
      <c r="S1363">
        <v>15</v>
      </c>
      <c r="T1363">
        <v>12</v>
      </c>
      <c r="U1363">
        <v>2</v>
      </c>
    </row>
    <row r="1364" spans="1:21" x14ac:dyDescent="0.3">
      <c r="A1364">
        <v>885</v>
      </c>
      <c r="B1364">
        <v>5</v>
      </c>
      <c r="C1364">
        <v>2.2999999999999998</v>
      </c>
      <c r="D1364" t="s">
        <v>21</v>
      </c>
      <c r="E1364">
        <v>15</v>
      </c>
      <c r="F1364">
        <v>7</v>
      </c>
      <c r="G1364">
        <v>1410</v>
      </c>
      <c r="H1364">
        <v>0.4</v>
      </c>
      <c r="I1364">
        <v>103</v>
      </c>
      <c r="J1364">
        <v>16</v>
      </c>
      <c r="K1364">
        <v>10</v>
      </c>
      <c r="L1364">
        <v>769</v>
      </c>
      <c r="M1364">
        <v>802</v>
      </c>
      <c r="N1364" t="s">
        <v>21</v>
      </c>
      <c r="O1364" t="s">
        <v>21</v>
      </c>
      <c r="P1364" t="s">
        <v>21</v>
      </c>
      <c r="Q1364" t="s">
        <v>21</v>
      </c>
      <c r="R1364" t="s">
        <v>22</v>
      </c>
      <c r="S1364">
        <v>0</v>
      </c>
      <c r="T1364">
        <v>0</v>
      </c>
      <c r="U1364">
        <v>0</v>
      </c>
    </row>
    <row r="1365" spans="1:21" x14ac:dyDescent="0.3">
      <c r="A1365">
        <v>1273</v>
      </c>
      <c r="B1365">
        <v>11</v>
      </c>
      <c r="C1365">
        <v>1</v>
      </c>
      <c r="D1365" t="s">
        <v>22</v>
      </c>
      <c r="E1365">
        <v>48</v>
      </c>
      <c r="F1365">
        <v>4</v>
      </c>
      <c r="G1365">
        <v>1767</v>
      </c>
      <c r="H1365">
        <v>0.4</v>
      </c>
      <c r="I1365">
        <v>99</v>
      </c>
      <c r="J1365">
        <v>18</v>
      </c>
      <c r="K1365">
        <v>15</v>
      </c>
      <c r="L1365">
        <v>490</v>
      </c>
      <c r="M1365">
        <v>886</v>
      </c>
      <c r="N1365" t="s">
        <v>21</v>
      </c>
      <c r="O1365" t="s">
        <v>21</v>
      </c>
      <c r="P1365" t="s">
        <v>21</v>
      </c>
      <c r="Q1365" t="s">
        <v>22</v>
      </c>
      <c r="R1365" t="s">
        <v>22</v>
      </c>
      <c r="S1365">
        <v>15</v>
      </c>
      <c r="T1365">
        <v>3</v>
      </c>
      <c r="U1365">
        <v>1</v>
      </c>
    </row>
    <row r="1366" spans="1:21" x14ac:dyDescent="0.3">
      <c r="A1366">
        <v>1793</v>
      </c>
      <c r="B1366">
        <v>15</v>
      </c>
      <c r="C1366">
        <v>1.8</v>
      </c>
      <c r="D1366" t="s">
        <v>21</v>
      </c>
      <c r="E1366">
        <v>12</v>
      </c>
      <c r="F1366">
        <v>6</v>
      </c>
      <c r="G1366">
        <v>3533</v>
      </c>
      <c r="H1366">
        <v>0.5</v>
      </c>
      <c r="I1366">
        <v>169</v>
      </c>
      <c r="J1366">
        <v>16</v>
      </c>
      <c r="K1366">
        <v>14</v>
      </c>
      <c r="L1366">
        <v>1086</v>
      </c>
      <c r="M1366">
        <v>1418</v>
      </c>
      <c r="N1366" t="s">
        <v>21</v>
      </c>
      <c r="O1366" t="s">
        <v>21</v>
      </c>
      <c r="P1366" t="s">
        <v>22</v>
      </c>
      <c r="Q1366" t="s">
        <v>21</v>
      </c>
      <c r="R1366" t="s">
        <v>22</v>
      </c>
      <c r="S1366">
        <v>17</v>
      </c>
      <c r="T1366">
        <v>10</v>
      </c>
      <c r="U1366">
        <v>3</v>
      </c>
    </row>
    <row r="1367" spans="1:21" x14ac:dyDescent="0.3">
      <c r="A1367">
        <v>1332</v>
      </c>
      <c r="B1367">
        <v>9</v>
      </c>
      <c r="C1367">
        <v>0.8</v>
      </c>
      <c r="D1367" t="s">
        <v>21</v>
      </c>
      <c r="E1367">
        <v>11</v>
      </c>
      <c r="F1367">
        <v>2</v>
      </c>
      <c r="G1367">
        <v>1285</v>
      </c>
      <c r="H1367">
        <v>0.5</v>
      </c>
      <c r="I1367">
        <v>187</v>
      </c>
      <c r="J1367">
        <v>5</v>
      </c>
      <c r="K1367">
        <v>0</v>
      </c>
      <c r="L1367">
        <v>758</v>
      </c>
      <c r="M1367">
        <v>1165</v>
      </c>
      <c r="N1367" t="s">
        <v>21</v>
      </c>
      <c r="O1367" t="s">
        <v>21</v>
      </c>
      <c r="P1367" t="s">
        <v>22</v>
      </c>
      <c r="Q1367" t="s">
        <v>22</v>
      </c>
      <c r="R1367" t="s">
        <v>22</v>
      </c>
      <c r="S1367">
        <v>4</v>
      </c>
      <c r="T1367">
        <v>2</v>
      </c>
      <c r="U1367">
        <v>1</v>
      </c>
    </row>
    <row r="1368" spans="1:21" x14ac:dyDescent="0.3">
      <c r="A1368">
        <v>1396</v>
      </c>
      <c r="B1368">
        <v>19</v>
      </c>
      <c r="C1368">
        <v>0.6</v>
      </c>
      <c r="D1368" t="s">
        <v>22</v>
      </c>
      <c r="E1368">
        <v>37</v>
      </c>
      <c r="F1368">
        <v>4</v>
      </c>
      <c r="G1368">
        <v>2694</v>
      </c>
      <c r="H1368">
        <v>0.7</v>
      </c>
      <c r="I1368">
        <v>134</v>
      </c>
      <c r="J1368">
        <v>18</v>
      </c>
      <c r="K1368">
        <v>3</v>
      </c>
      <c r="L1368">
        <v>560</v>
      </c>
      <c r="M1368">
        <v>1177</v>
      </c>
      <c r="N1368" t="s">
        <v>22</v>
      </c>
      <c r="O1368" t="s">
        <v>22</v>
      </c>
      <c r="P1368" t="s">
        <v>22</v>
      </c>
      <c r="Q1368" t="s">
        <v>21</v>
      </c>
      <c r="R1368" t="s">
        <v>21</v>
      </c>
      <c r="S1368">
        <v>15</v>
      </c>
      <c r="T1368">
        <v>0</v>
      </c>
      <c r="U1368">
        <v>2</v>
      </c>
    </row>
    <row r="1369" spans="1:21" x14ac:dyDescent="0.3">
      <c r="A1369">
        <v>848</v>
      </c>
      <c r="B1369">
        <v>15</v>
      </c>
      <c r="C1369">
        <v>2.8</v>
      </c>
      <c r="D1369" t="s">
        <v>22</v>
      </c>
      <c r="E1369">
        <v>8</v>
      </c>
      <c r="F1369">
        <v>7</v>
      </c>
      <c r="G1369">
        <v>436</v>
      </c>
      <c r="H1369">
        <v>0.1</v>
      </c>
      <c r="I1369">
        <v>103</v>
      </c>
      <c r="J1369">
        <v>10</v>
      </c>
      <c r="K1369">
        <v>6</v>
      </c>
      <c r="L1369">
        <v>7</v>
      </c>
      <c r="M1369">
        <v>1294</v>
      </c>
      <c r="N1369" t="s">
        <v>21</v>
      </c>
      <c r="O1369" t="s">
        <v>21</v>
      </c>
      <c r="P1369" t="s">
        <v>22</v>
      </c>
      <c r="Q1369" t="s">
        <v>21</v>
      </c>
      <c r="R1369" t="s">
        <v>21</v>
      </c>
      <c r="S1369">
        <v>3</v>
      </c>
      <c r="T1369">
        <v>1</v>
      </c>
      <c r="U1369">
        <v>0</v>
      </c>
    </row>
    <row r="1370" spans="1:21" x14ac:dyDescent="0.3">
      <c r="A1370">
        <v>1762</v>
      </c>
      <c r="B1370">
        <v>4</v>
      </c>
      <c r="C1370">
        <v>0.6</v>
      </c>
      <c r="D1370" t="s">
        <v>22</v>
      </c>
      <c r="E1370">
        <v>26</v>
      </c>
      <c r="F1370">
        <v>6</v>
      </c>
      <c r="G1370">
        <v>2661</v>
      </c>
      <c r="H1370">
        <v>0.1</v>
      </c>
      <c r="I1370">
        <v>83</v>
      </c>
      <c r="J1370">
        <v>9</v>
      </c>
      <c r="K1370">
        <v>7</v>
      </c>
      <c r="L1370">
        <v>525</v>
      </c>
      <c r="M1370">
        <v>704</v>
      </c>
      <c r="N1370" t="s">
        <v>21</v>
      </c>
      <c r="O1370" t="s">
        <v>21</v>
      </c>
      <c r="P1370" t="s">
        <v>21</v>
      </c>
      <c r="Q1370" t="s">
        <v>22</v>
      </c>
      <c r="R1370" t="s">
        <v>22</v>
      </c>
      <c r="S1370">
        <v>14</v>
      </c>
      <c r="T1370">
        <v>3</v>
      </c>
      <c r="U1370">
        <v>2</v>
      </c>
    </row>
    <row r="1371" spans="1:21" x14ac:dyDescent="0.3">
      <c r="A1371">
        <v>1021</v>
      </c>
      <c r="B1371">
        <v>7</v>
      </c>
      <c r="C1371">
        <v>0.5</v>
      </c>
      <c r="D1371" t="s">
        <v>21</v>
      </c>
      <c r="E1371">
        <v>53</v>
      </c>
      <c r="F1371">
        <v>3</v>
      </c>
      <c r="G1371">
        <v>2631</v>
      </c>
      <c r="H1371">
        <v>0.7</v>
      </c>
      <c r="I1371">
        <v>136</v>
      </c>
      <c r="J1371">
        <v>17</v>
      </c>
      <c r="K1371">
        <v>3</v>
      </c>
      <c r="L1371">
        <v>905</v>
      </c>
      <c r="M1371">
        <v>1988</v>
      </c>
      <c r="N1371" t="s">
        <v>21</v>
      </c>
      <c r="O1371" t="s">
        <v>21</v>
      </c>
      <c r="P1371" t="s">
        <v>21</v>
      </c>
      <c r="Q1371" t="s">
        <v>22</v>
      </c>
      <c r="R1371" t="s">
        <v>21</v>
      </c>
      <c r="S1371">
        <v>6</v>
      </c>
      <c r="T1371">
        <v>0</v>
      </c>
      <c r="U1371">
        <v>2</v>
      </c>
    </row>
    <row r="1372" spans="1:21" x14ac:dyDescent="0.3">
      <c r="A1372">
        <v>1278</v>
      </c>
      <c r="B1372">
        <v>11</v>
      </c>
      <c r="C1372">
        <v>1</v>
      </c>
      <c r="D1372" t="s">
        <v>22</v>
      </c>
      <c r="E1372">
        <v>24</v>
      </c>
      <c r="F1372">
        <v>3</v>
      </c>
      <c r="G1372">
        <v>3141</v>
      </c>
      <c r="H1372">
        <v>0.8</v>
      </c>
      <c r="I1372">
        <v>170</v>
      </c>
      <c r="J1372">
        <v>6</v>
      </c>
      <c r="K1372">
        <v>2</v>
      </c>
      <c r="L1372">
        <v>1352</v>
      </c>
      <c r="M1372">
        <v>1775</v>
      </c>
      <c r="N1372" t="s">
        <v>21</v>
      </c>
      <c r="O1372" t="s">
        <v>21</v>
      </c>
      <c r="P1372" t="s">
        <v>21</v>
      </c>
      <c r="Q1372" t="s">
        <v>21</v>
      </c>
      <c r="R1372" t="s">
        <v>21</v>
      </c>
      <c r="S1372">
        <v>16</v>
      </c>
      <c r="T1372">
        <v>7</v>
      </c>
      <c r="U1372">
        <v>3</v>
      </c>
    </row>
    <row r="1373" spans="1:21" x14ac:dyDescent="0.3">
      <c r="A1373">
        <v>1595</v>
      </c>
      <c r="B1373">
        <v>6</v>
      </c>
      <c r="C1373">
        <v>1.9</v>
      </c>
      <c r="D1373" t="s">
        <v>21</v>
      </c>
      <c r="E1373">
        <v>63</v>
      </c>
      <c r="F1373">
        <v>1</v>
      </c>
      <c r="G1373">
        <v>908</v>
      </c>
      <c r="H1373">
        <v>0.9</v>
      </c>
      <c r="I1373">
        <v>88</v>
      </c>
      <c r="J1373">
        <v>18</v>
      </c>
      <c r="K1373">
        <v>13</v>
      </c>
      <c r="L1373">
        <v>1475</v>
      </c>
      <c r="M1373">
        <v>1988</v>
      </c>
      <c r="N1373" t="s">
        <v>22</v>
      </c>
      <c r="O1373" t="s">
        <v>22</v>
      </c>
      <c r="P1373" t="s">
        <v>22</v>
      </c>
      <c r="Q1373" t="s">
        <v>21</v>
      </c>
      <c r="R1373" t="s">
        <v>22</v>
      </c>
      <c r="S1373">
        <v>20</v>
      </c>
      <c r="T1373">
        <v>1</v>
      </c>
      <c r="U1373">
        <v>1</v>
      </c>
    </row>
    <row r="1374" spans="1:21" x14ac:dyDescent="0.3">
      <c r="A1374">
        <v>583</v>
      </c>
      <c r="B1374">
        <v>7</v>
      </c>
      <c r="C1374">
        <v>0.9</v>
      </c>
      <c r="D1374" t="s">
        <v>21</v>
      </c>
      <c r="E1374">
        <v>51</v>
      </c>
      <c r="F1374">
        <v>8</v>
      </c>
      <c r="G1374">
        <v>1799</v>
      </c>
      <c r="H1374">
        <v>0.9</v>
      </c>
      <c r="I1374">
        <v>88</v>
      </c>
      <c r="J1374">
        <v>16</v>
      </c>
      <c r="K1374">
        <v>9</v>
      </c>
      <c r="L1374">
        <v>1658</v>
      </c>
      <c r="M1374">
        <v>1794</v>
      </c>
      <c r="N1374" t="s">
        <v>21</v>
      </c>
      <c r="O1374" t="s">
        <v>22</v>
      </c>
      <c r="P1374" t="s">
        <v>22</v>
      </c>
      <c r="Q1374" t="s">
        <v>22</v>
      </c>
      <c r="R1374" t="s">
        <v>21</v>
      </c>
      <c r="S1374">
        <v>2</v>
      </c>
      <c r="T1374">
        <v>1</v>
      </c>
      <c r="U1374">
        <v>1</v>
      </c>
    </row>
    <row r="1375" spans="1:21" x14ac:dyDescent="0.3">
      <c r="A1375">
        <v>1577</v>
      </c>
      <c r="B1375">
        <v>12</v>
      </c>
      <c r="C1375">
        <v>0.5</v>
      </c>
      <c r="D1375" t="s">
        <v>21</v>
      </c>
      <c r="E1375">
        <v>42</v>
      </c>
      <c r="F1375">
        <v>5</v>
      </c>
      <c r="G1375">
        <v>2060</v>
      </c>
      <c r="H1375">
        <v>0.3</v>
      </c>
      <c r="I1375">
        <v>197</v>
      </c>
      <c r="J1375">
        <v>19</v>
      </c>
      <c r="K1375">
        <v>6</v>
      </c>
      <c r="L1375">
        <v>1045</v>
      </c>
      <c r="M1375">
        <v>1737</v>
      </c>
      <c r="N1375" t="s">
        <v>22</v>
      </c>
      <c r="O1375" t="s">
        <v>21</v>
      </c>
      <c r="P1375" t="s">
        <v>21</v>
      </c>
      <c r="Q1375" t="s">
        <v>22</v>
      </c>
      <c r="R1375" t="s">
        <v>22</v>
      </c>
      <c r="S1375">
        <v>4</v>
      </c>
      <c r="T1375">
        <v>0</v>
      </c>
      <c r="U1375">
        <v>2</v>
      </c>
    </row>
    <row r="1376" spans="1:21" x14ac:dyDescent="0.3">
      <c r="A1376">
        <v>1514</v>
      </c>
      <c r="B1376">
        <v>15</v>
      </c>
      <c r="C1376">
        <v>1.4</v>
      </c>
      <c r="D1376" t="s">
        <v>22</v>
      </c>
      <c r="E1376">
        <v>12</v>
      </c>
      <c r="F1376">
        <v>3</v>
      </c>
      <c r="G1376">
        <v>1037</v>
      </c>
      <c r="H1376">
        <v>0.6</v>
      </c>
      <c r="I1376">
        <v>138</v>
      </c>
      <c r="J1376">
        <v>15</v>
      </c>
      <c r="K1376">
        <v>3</v>
      </c>
      <c r="L1376">
        <v>306</v>
      </c>
      <c r="M1376">
        <v>538</v>
      </c>
      <c r="N1376" t="s">
        <v>22</v>
      </c>
      <c r="O1376" t="s">
        <v>21</v>
      </c>
      <c r="P1376" t="s">
        <v>21</v>
      </c>
      <c r="Q1376" t="s">
        <v>21</v>
      </c>
      <c r="R1376" t="s">
        <v>21</v>
      </c>
      <c r="S1376">
        <v>4</v>
      </c>
      <c r="T1376">
        <v>3</v>
      </c>
      <c r="U1376">
        <v>0</v>
      </c>
    </row>
    <row r="1377" spans="1:21" x14ac:dyDescent="0.3">
      <c r="A1377">
        <v>920</v>
      </c>
      <c r="B1377">
        <v>5</v>
      </c>
      <c r="C1377">
        <v>2.1</v>
      </c>
      <c r="D1377" t="s">
        <v>21</v>
      </c>
      <c r="E1377">
        <v>25</v>
      </c>
      <c r="F1377">
        <v>7</v>
      </c>
      <c r="G1377">
        <v>785</v>
      </c>
      <c r="H1377">
        <v>0.4</v>
      </c>
      <c r="I1377">
        <v>115</v>
      </c>
      <c r="J1377">
        <v>10</v>
      </c>
      <c r="K1377">
        <v>7</v>
      </c>
      <c r="L1377">
        <v>209</v>
      </c>
      <c r="M1377">
        <v>1078</v>
      </c>
      <c r="N1377" t="s">
        <v>21</v>
      </c>
      <c r="O1377" t="s">
        <v>22</v>
      </c>
      <c r="P1377" t="s">
        <v>22</v>
      </c>
      <c r="Q1377" t="s">
        <v>21</v>
      </c>
      <c r="R1377" t="s">
        <v>22</v>
      </c>
      <c r="S1377">
        <v>14</v>
      </c>
      <c r="T1377">
        <v>5</v>
      </c>
      <c r="U1377">
        <v>0</v>
      </c>
    </row>
    <row r="1378" spans="1:21" x14ac:dyDescent="0.3">
      <c r="A1378">
        <v>1039</v>
      </c>
      <c r="B1378">
        <v>10</v>
      </c>
      <c r="C1378">
        <v>1.3</v>
      </c>
      <c r="D1378" t="s">
        <v>22</v>
      </c>
      <c r="E1378">
        <v>12</v>
      </c>
      <c r="F1378">
        <v>8</v>
      </c>
      <c r="G1378">
        <v>1619</v>
      </c>
      <c r="H1378">
        <v>0.8</v>
      </c>
      <c r="I1378">
        <v>200</v>
      </c>
      <c r="J1378">
        <v>7</v>
      </c>
      <c r="K1378">
        <v>1</v>
      </c>
      <c r="L1378">
        <v>1428</v>
      </c>
      <c r="M1378">
        <v>1827</v>
      </c>
      <c r="N1378" t="s">
        <v>21</v>
      </c>
      <c r="O1378" t="s">
        <v>21</v>
      </c>
      <c r="P1378" t="s">
        <v>21</v>
      </c>
      <c r="Q1378" t="s">
        <v>21</v>
      </c>
      <c r="R1378" t="s">
        <v>22</v>
      </c>
      <c r="S1378">
        <v>0</v>
      </c>
      <c r="T1378">
        <v>0</v>
      </c>
      <c r="U1378">
        <v>1</v>
      </c>
    </row>
    <row r="1379" spans="1:21" x14ac:dyDescent="0.3">
      <c r="A1379">
        <v>1334</v>
      </c>
      <c r="B1379">
        <v>8</v>
      </c>
      <c r="C1379">
        <v>2.4</v>
      </c>
      <c r="D1379" t="s">
        <v>22</v>
      </c>
      <c r="E1379">
        <v>42</v>
      </c>
      <c r="F1379">
        <v>5</v>
      </c>
      <c r="G1379">
        <v>2542</v>
      </c>
      <c r="H1379">
        <v>0.6</v>
      </c>
      <c r="I1379">
        <v>115</v>
      </c>
      <c r="J1379">
        <v>10</v>
      </c>
      <c r="K1379">
        <v>1</v>
      </c>
      <c r="L1379">
        <v>1187</v>
      </c>
      <c r="M1379">
        <v>1974</v>
      </c>
      <c r="N1379" t="s">
        <v>22</v>
      </c>
      <c r="O1379" t="s">
        <v>21</v>
      </c>
      <c r="P1379" t="s">
        <v>21</v>
      </c>
      <c r="Q1379" t="s">
        <v>22</v>
      </c>
      <c r="R1379" t="s">
        <v>21</v>
      </c>
      <c r="S1379">
        <v>14</v>
      </c>
      <c r="T1379">
        <v>5</v>
      </c>
      <c r="U1379">
        <v>3</v>
      </c>
    </row>
    <row r="1380" spans="1:21" x14ac:dyDescent="0.3">
      <c r="A1380">
        <v>1686</v>
      </c>
      <c r="B1380">
        <v>2</v>
      </c>
      <c r="C1380">
        <v>2.8</v>
      </c>
      <c r="D1380" t="s">
        <v>21</v>
      </c>
      <c r="E1380">
        <v>38</v>
      </c>
      <c r="F1380">
        <v>4</v>
      </c>
      <c r="G1380">
        <v>2958</v>
      </c>
      <c r="H1380">
        <v>0.1</v>
      </c>
      <c r="I1380">
        <v>166</v>
      </c>
      <c r="J1380">
        <v>14</v>
      </c>
      <c r="K1380">
        <v>11</v>
      </c>
      <c r="L1380">
        <v>397</v>
      </c>
      <c r="M1380">
        <v>1453</v>
      </c>
      <c r="N1380" t="s">
        <v>22</v>
      </c>
      <c r="O1380" t="s">
        <v>22</v>
      </c>
      <c r="P1380" t="s">
        <v>22</v>
      </c>
      <c r="Q1380" t="s">
        <v>22</v>
      </c>
      <c r="R1380" t="s">
        <v>21</v>
      </c>
      <c r="S1380">
        <v>4</v>
      </c>
      <c r="T1380">
        <v>3</v>
      </c>
      <c r="U1380">
        <v>3</v>
      </c>
    </row>
    <row r="1381" spans="1:21" x14ac:dyDescent="0.3">
      <c r="A1381">
        <v>1876</v>
      </c>
      <c r="B1381">
        <v>2</v>
      </c>
      <c r="C1381">
        <v>1.3</v>
      </c>
      <c r="D1381" t="s">
        <v>21</v>
      </c>
      <c r="E1381">
        <v>64</v>
      </c>
      <c r="F1381">
        <v>3</v>
      </c>
      <c r="G1381">
        <v>3132</v>
      </c>
      <c r="H1381">
        <v>1</v>
      </c>
      <c r="I1381">
        <v>98</v>
      </c>
      <c r="J1381">
        <v>17</v>
      </c>
      <c r="K1381">
        <v>0</v>
      </c>
      <c r="L1381">
        <v>600</v>
      </c>
      <c r="M1381">
        <v>1211</v>
      </c>
      <c r="N1381" t="s">
        <v>21</v>
      </c>
      <c r="O1381" t="s">
        <v>21</v>
      </c>
      <c r="P1381" t="s">
        <v>21</v>
      </c>
      <c r="Q1381" t="s">
        <v>21</v>
      </c>
      <c r="R1381" t="s">
        <v>22</v>
      </c>
      <c r="S1381">
        <v>19</v>
      </c>
      <c r="T1381">
        <v>9</v>
      </c>
      <c r="U1381">
        <v>3</v>
      </c>
    </row>
    <row r="1382" spans="1:21" x14ac:dyDescent="0.3">
      <c r="A1382">
        <v>793</v>
      </c>
      <c r="B1382">
        <v>12</v>
      </c>
      <c r="C1382">
        <v>1.2</v>
      </c>
      <c r="D1382" t="s">
        <v>21</v>
      </c>
      <c r="E1382">
        <v>38</v>
      </c>
      <c r="F1382">
        <v>4</v>
      </c>
      <c r="G1382">
        <v>3139</v>
      </c>
      <c r="H1382">
        <v>0.6</v>
      </c>
      <c r="I1382">
        <v>176</v>
      </c>
      <c r="J1382">
        <v>6</v>
      </c>
      <c r="K1382">
        <v>1</v>
      </c>
      <c r="L1382">
        <v>1226</v>
      </c>
      <c r="M1382">
        <v>1815</v>
      </c>
      <c r="N1382" t="s">
        <v>21</v>
      </c>
      <c r="O1382" t="s">
        <v>21</v>
      </c>
      <c r="P1382" t="s">
        <v>21</v>
      </c>
      <c r="Q1382" t="s">
        <v>21</v>
      </c>
      <c r="R1382" t="s">
        <v>22</v>
      </c>
      <c r="S1382">
        <v>7</v>
      </c>
      <c r="T1382">
        <v>1</v>
      </c>
      <c r="U1382">
        <v>3</v>
      </c>
    </row>
    <row r="1383" spans="1:21" x14ac:dyDescent="0.3">
      <c r="A1383">
        <v>1589</v>
      </c>
      <c r="B1383">
        <v>14</v>
      </c>
      <c r="C1383">
        <v>2.2000000000000002</v>
      </c>
      <c r="D1383" t="s">
        <v>21</v>
      </c>
      <c r="E1383">
        <v>58</v>
      </c>
      <c r="F1383">
        <v>4</v>
      </c>
      <c r="G1383">
        <v>3961</v>
      </c>
      <c r="H1383">
        <v>0.1</v>
      </c>
      <c r="I1383">
        <v>128</v>
      </c>
      <c r="J1383">
        <v>16</v>
      </c>
      <c r="K1383">
        <v>14</v>
      </c>
      <c r="L1383">
        <v>957</v>
      </c>
      <c r="M1383">
        <v>1911</v>
      </c>
      <c r="N1383" t="s">
        <v>22</v>
      </c>
      <c r="O1383" t="s">
        <v>21</v>
      </c>
      <c r="P1383" t="s">
        <v>22</v>
      </c>
      <c r="Q1383" t="s">
        <v>21</v>
      </c>
      <c r="R1383" t="s">
        <v>21</v>
      </c>
      <c r="S1383">
        <v>4</v>
      </c>
      <c r="T1383">
        <v>2</v>
      </c>
      <c r="U1383">
        <v>3</v>
      </c>
    </row>
    <row r="1384" spans="1:21" x14ac:dyDescent="0.3">
      <c r="A1384">
        <v>993</v>
      </c>
      <c r="B1384">
        <v>6</v>
      </c>
      <c r="C1384">
        <v>2.2999999999999998</v>
      </c>
      <c r="D1384" t="s">
        <v>21</v>
      </c>
      <c r="E1384">
        <v>16</v>
      </c>
      <c r="F1384">
        <v>7</v>
      </c>
      <c r="G1384">
        <v>1113</v>
      </c>
      <c r="H1384">
        <v>0.4</v>
      </c>
      <c r="I1384">
        <v>106</v>
      </c>
      <c r="J1384">
        <v>14</v>
      </c>
      <c r="K1384">
        <v>1</v>
      </c>
      <c r="L1384">
        <v>424</v>
      </c>
      <c r="M1384">
        <v>1639</v>
      </c>
      <c r="N1384" t="s">
        <v>22</v>
      </c>
      <c r="O1384" t="s">
        <v>22</v>
      </c>
      <c r="P1384" t="s">
        <v>22</v>
      </c>
      <c r="Q1384" t="s">
        <v>21</v>
      </c>
      <c r="R1384" t="s">
        <v>21</v>
      </c>
      <c r="S1384">
        <v>13</v>
      </c>
      <c r="T1384">
        <v>0</v>
      </c>
      <c r="U1384">
        <v>0</v>
      </c>
    </row>
    <row r="1385" spans="1:21" x14ac:dyDescent="0.3">
      <c r="A1385">
        <v>1063</v>
      </c>
      <c r="B1385">
        <v>20</v>
      </c>
      <c r="C1385">
        <v>1.5</v>
      </c>
      <c r="D1385" t="s">
        <v>22</v>
      </c>
      <c r="E1385">
        <v>3</v>
      </c>
      <c r="F1385">
        <v>4</v>
      </c>
      <c r="G1385">
        <v>1919</v>
      </c>
      <c r="H1385">
        <v>0.9</v>
      </c>
      <c r="I1385">
        <v>155</v>
      </c>
      <c r="J1385">
        <v>12</v>
      </c>
      <c r="K1385">
        <v>10</v>
      </c>
      <c r="L1385">
        <v>394</v>
      </c>
      <c r="M1385">
        <v>849</v>
      </c>
      <c r="N1385" t="s">
        <v>21</v>
      </c>
      <c r="O1385" t="s">
        <v>21</v>
      </c>
      <c r="P1385" t="s">
        <v>22</v>
      </c>
      <c r="Q1385" t="s">
        <v>22</v>
      </c>
      <c r="R1385" t="s">
        <v>22</v>
      </c>
      <c r="S1385">
        <v>10</v>
      </c>
      <c r="T1385">
        <v>7</v>
      </c>
      <c r="U1385">
        <v>1</v>
      </c>
    </row>
    <row r="1386" spans="1:21" x14ac:dyDescent="0.3">
      <c r="A1386">
        <v>1193</v>
      </c>
      <c r="B1386">
        <v>4</v>
      </c>
      <c r="C1386">
        <v>0.9</v>
      </c>
      <c r="D1386" t="s">
        <v>22</v>
      </c>
      <c r="E1386">
        <v>26</v>
      </c>
      <c r="F1386">
        <v>1</v>
      </c>
      <c r="G1386">
        <v>536</v>
      </c>
      <c r="H1386">
        <v>0.5</v>
      </c>
      <c r="I1386">
        <v>166</v>
      </c>
      <c r="J1386">
        <v>17</v>
      </c>
      <c r="K1386">
        <v>14</v>
      </c>
      <c r="L1386">
        <v>730</v>
      </c>
      <c r="M1386">
        <v>1729</v>
      </c>
      <c r="N1386" t="s">
        <v>22</v>
      </c>
      <c r="O1386" t="s">
        <v>21</v>
      </c>
      <c r="P1386" t="s">
        <v>22</v>
      </c>
      <c r="Q1386" t="s">
        <v>21</v>
      </c>
      <c r="R1386" t="s">
        <v>22</v>
      </c>
      <c r="S1386">
        <v>20</v>
      </c>
      <c r="T1386">
        <v>11</v>
      </c>
      <c r="U1386">
        <v>0</v>
      </c>
    </row>
    <row r="1387" spans="1:21" x14ac:dyDescent="0.3">
      <c r="A1387">
        <v>794</v>
      </c>
      <c r="B1387">
        <v>18</v>
      </c>
      <c r="C1387">
        <v>2.5</v>
      </c>
      <c r="D1387" t="s">
        <v>21</v>
      </c>
      <c r="E1387">
        <v>14</v>
      </c>
      <c r="F1387">
        <v>3</v>
      </c>
      <c r="G1387">
        <v>2171</v>
      </c>
      <c r="H1387">
        <v>0.6</v>
      </c>
      <c r="I1387">
        <v>197</v>
      </c>
      <c r="J1387">
        <v>19</v>
      </c>
      <c r="K1387">
        <v>8</v>
      </c>
      <c r="L1387">
        <v>312</v>
      </c>
      <c r="M1387">
        <v>1376</v>
      </c>
      <c r="N1387" t="s">
        <v>22</v>
      </c>
      <c r="O1387" t="s">
        <v>22</v>
      </c>
      <c r="P1387" t="s">
        <v>22</v>
      </c>
      <c r="Q1387" t="s">
        <v>21</v>
      </c>
      <c r="R1387" t="s">
        <v>22</v>
      </c>
      <c r="S1387">
        <v>19</v>
      </c>
      <c r="T1387">
        <v>15</v>
      </c>
      <c r="U1387">
        <v>1</v>
      </c>
    </row>
    <row r="1388" spans="1:21" x14ac:dyDescent="0.3">
      <c r="A1388">
        <v>1972</v>
      </c>
      <c r="B1388">
        <v>8</v>
      </c>
      <c r="C1388">
        <v>2.9</v>
      </c>
      <c r="D1388" t="s">
        <v>22</v>
      </c>
      <c r="E1388">
        <v>14</v>
      </c>
      <c r="F1388">
        <v>7</v>
      </c>
      <c r="G1388">
        <v>1316</v>
      </c>
      <c r="H1388">
        <v>0.4</v>
      </c>
      <c r="I1388">
        <v>196</v>
      </c>
      <c r="J1388">
        <v>8</v>
      </c>
      <c r="K1388">
        <v>1</v>
      </c>
      <c r="L1388">
        <v>293</v>
      </c>
      <c r="M1388">
        <v>952</v>
      </c>
      <c r="N1388" t="s">
        <v>21</v>
      </c>
      <c r="O1388" t="s">
        <v>21</v>
      </c>
      <c r="P1388" t="s">
        <v>22</v>
      </c>
      <c r="Q1388" t="s">
        <v>22</v>
      </c>
      <c r="R1388" t="s">
        <v>22</v>
      </c>
      <c r="S1388">
        <v>18</v>
      </c>
      <c r="T1388">
        <v>9</v>
      </c>
      <c r="U1388">
        <v>1</v>
      </c>
    </row>
    <row r="1389" spans="1:21" x14ac:dyDescent="0.3">
      <c r="A1389">
        <v>989</v>
      </c>
      <c r="B1389">
        <v>5</v>
      </c>
      <c r="C1389">
        <v>1.6</v>
      </c>
      <c r="D1389" t="s">
        <v>21</v>
      </c>
      <c r="E1389">
        <v>24</v>
      </c>
      <c r="F1389">
        <v>8</v>
      </c>
      <c r="G1389">
        <v>2819</v>
      </c>
      <c r="H1389">
        <v>0.6</v>
      </c>
      <c r="I1389">
        <v>156</v>
      </c>
      <c r="J1389">
        <v>16</v>
      </c>
      <c r="K1389">
        <v>13</v>
      </c>
      <c r="L1389">
        <v>614</v>
      </c>
      <c r="M1389">
        <v>679</v>
      </c>
      <c r="N1389" t="s">
        <v>22</v>
      </c>
      <c r="O1389" t="s">
        <v>21</v>
      </c>
      <c r="P1389" t="s">
        <v>21</v>
      </c>
      <c r="Q1389" t="s">
        <v>21</v>
      </c>
      <c r="R1389" t="s">
        <v>21</v>
      </c>
      <c r="S1389">
        <v>17</v>
      </c>
      <c r="T1389">
        <v>11</v>
      </c>
      <c r="U1389">
        <v>2</v>
      </c>
    </row>
    <row r="1390" spans="1:21" x14ac:dyDescent="0.3">
      <c r="A1390">
        <v>864</v>
      </c>
      <c r="B1390">
        <v>12</v>
      </c>
      <c r="C1390">
        <v>2.5</v>
      </c>
      <c r="D1390" t="s">
        <v>22</v>
      </c>
      <c r="E1390">
        <v>24</v>
      </c>
      <c r="F1390">
        <v>4</v>
      </c>
      <c r="G1390">
        <v>3964</v>
      </c>
      <c r="H1390">
        <v>0.7</v>
      </c>
      <c r="I1390">
        <v>148</v>
      </c>
      <c r="J1390">
        <v>13</v>
      </c>
      <c r="K1390">
        <v>8</v>
      </c>
      <c r="L1390">
        <v>1362</v>
      </c>
      <c r="M1390">
        <v>1378</v>
      </c>
      <c r="N1390" t="s">
        <v>21</v>
      </c>
      <c r="O1390" t="s">
        <v>21</v>
      </c>
      <c r="P1390" t="s">
        <v>21</v>
      </c>
      <c r="Q1390" t="s">
        <v>22</v>
      </c>
      <c r="R1390" t="s">
        <v>22</v>
      </c>
      <c r="S1390">
        <v>15</v>
      </c>
      <c r="T1390">
        <v>10</v>
      </c>
      <c r="U1390">
        <v>3</v>
      </c>
    </row>
    <row r="1391" spans="1:21" x14ac:dyDescent="0.3">
      <c r="A1391">
        <v>1426</v>
      </c>
      <c r="B1391">
        <v>3</v>
      </c>
      <c r="C1391">
        <v>2.5</v>
      </c>
      <c r="D1391" t="s">
        <v>22</v>
      </c>
      <c r="E1391">
        <v>55</v>
      </c>
      <c r="F1391">
        <v>1</v>
      </c>
      <c r="G1391">
        <v>2562</v>
      </c>
      <c r="H1391">
        <v>0.4</v>
      </c>
      <c r="I1391">
        <v>109</v>
      </c>
      <c r="J1391">
        <v>5</v>
      </c>
      <c r="K1391">
        <v>1</v>
      </c>
      <c r="L1391">
        <v>777</v>
      </c>
      <c r="M1391">
        <v>1032</v>
      </c>
      <c r="N1391" t="s">
        <v>22</v>
      </c>
      <c r="O1391" t="s">
        <v>21</v>
      </c>
      <c r="P1391" t="s">
        <v>21</v>
      </c>
      <c r="Q1391" t="s">
        <v>22</v>
      </c>
      <c r="R1391" t="s">
        <v>21</v>
      </c>
      <c r="S1391">
        <v>7</v>
      </c>
      <c r="T1391">
        <v>2</v>
      </c>
      <c r="U1391">
        <v>2</v>
      </c>
    </row>
    <row r="1392" spans="1:21" x14ac:dyDescent="0.3">
      <c r="A1392">
        <v>1596</v>
      </c>
      <c r="B1392">
        <v>13</v>
      </c>
      <c r="C1392">
        <v>2.9</v>
      </c>
      <c r="D1392" t="s">
        <v>21</v>
      </c>
      <c r="E1392">
        <v>7</v>
      </c>
      <c r="F1392">
        <v>2</v>
      </c>
      <c r="G1392">
        <v>2493</v>
      </c>
      <c r="H1392">
        <v>0.7</v>
      </c>
      <c r="I1392">
        <v>149</v>
      </c>
      <c r="J1392">
        <v>14</v>
      </c>
      <c r="K1392">
        <v>12</v>
      </c>
      <c r="L1392">
        <v>169</v>
      </c>
      <c r="M1392">
        <v>1190</v>
      </c>
      <c r="N1392" t="s">
        <v>21</v>
      </c>
      <c r="O1392" t="s">
        <v>21</v>
      </c>
      <c r="P1392" t="s">
        <v>22</v>
      </c>
      <c r="Q1392" t="s">
        <v>21</v>
      </c>
      <c r="R1392" t="s">
        <v>22</v>
      </c>
      <c r="S1392">
        <v>9</v>
      </c>
      <c r="T1392">
        <v>7</v>
      </c>
      <c r="U1392">
        <v>2</v>
      </c>
    </row>
    <row r="1393" spans="1:21" x14ac:dyDescent="0.3">
      <c r="A1393">
        <v>1757</v>
      </c>
      <c r="B1393">
        <v>4</v>
      </c>
      <c r="C1393">
        <v>0.5</v>
      </c>
      <c r="D1393" t="s">
        <v>22</v>
      </c>
      <c r="E1393">
        <v>49</v>
      </c>
      <c r="F1393">
        <v>6</v>
      </c>
      <c r="G1393">
        <v>2056</v>
      </c>
      <c r="H1393">
        <v>0.5</v>
      </c>
      <c r="I1393">
        <v>180</v>
      </c>
      <c r="J1393">
        <v>7</v>
      </c>
      <c r="K1393">
        <v>5</v>
      </c>
      <c r="L1393">
        <v>265</v>
      </c>
      <c r="M1393">
        <v>713</v>
      </c>
      <c r="N1393" t="s">
        <v>22</v>
      </c>
      <c r="O1393" t="s">
        <v>22</v>
      </c>
      <c r="P1393" t="s">
        <v>22</v>
      </c>
      <c r="Q1393" t="s">
        <v>22</v>
      </c>
      <c r="R1393" t="s">
        <v>22</v>
      </c>
      <c r="S1393">
        <v>14</v>
      </c>
      <c r="T1393">
        <v>8</v>
      </c>
      <c r="U1393">
        <v>1</v>
      </c>
    </row>
    <row r="1394" spans="1:21" x14ac:dyDescent="0.3">
      <c r="A1394">
        <v>1128</v>
      </c>
      <c r="B1394">
        <v>11</v>
      </c>
      <c r="C1394">
        <v>1.1000000000000001</v>
      </c>
      <c r="D1394" t="s">
        <v>22</v>
      </c>
      <c r="E1394">
        <v>46</v>
      </c>
      <c r="F1394">
        <v>8</v>
      </c>
      <c r="G1394">
        <v>1434</v>
      </c>
      <c r="H1394">
        <v>0.9</v>
      </c>
      <c r="I1394">
        <v>135</v>
      </c>
      <c r="J1394">
        <v>5</v>
      </c>
      <c r="K1394">
        <v>0</v>
      </c>
      <c r="L1394">
        <v>751</v>
      </c>
      <c r="M1394">
        <v>1582</v>
      </c>
      <c r="N1394" t="s">
        <v>22</v>
      </c>
      <c r="O1394" t="s">
        <v>21</v>
      </c>
      <c r="P1394" t="s">
        <v>21</v>
      </c>
      <c r="Q1394" t="s">
        <v>22</v>
      </c>
      <c r="R1394" t="s">
        <v>21</v>
      </c>
      <c r="S1394">
        <v>10</v>
      </c>
      <c r="T1394">
        <v>9</v>
      </c>
      <c r="U1394">
        <v>1</v>
      </c>
    </row>
    <row r="1395" spans="1:21" x14ac:dyDescent="0.3">
      <c r="A1395">
        <v>1590</v>
      </c>
      <c r="B1395">
        <v>18</v>
      </c>
      <c r="C1395">
        <v>0.6</v>
      </c>
      <c r="D1395" t="s">
        <v>21</v>
      </c>
      <c r="E1395">
        <v>7</v>
      </c>
      <c r="F1395">
        <v>3</v>
      </c>
      <c r="G1395">
        <v>1201</v>
      </c>
      <c r="H1395">
        <v>0.3</v>
      </c>
      <c r="I1395">
        <v>122</v>
      </c>
      <c r="J1395">
        <v>12</v>
      </c>
      <c r="K1395">
        <v>3</v>
      </c>
      <c r="L1395">
        <v>1464</v>
      </c>
      <c r="M1395">
        <v>1595</v>
      </c>
      <c r="N1395" t="s">
        <v>21</v>
      </c>
      <c r="O1395" t="s">
        <v>21</v>
      </c>
      <c r="P1395" t="s">
        <v>22</v>
      </c>
      <c r="Q1395" t="s">
        <v>21</v>
      </c>
      <c r="R1395" t="s">
        <v>22</v>
      </c>
      <c r="S1395">
        <v>17</v>
      </c>
      <c r="T1395">
        <v>0</v>
      </c>
      <c r="U1395">
        <v>1</v>
      </c>
    </row>
    <row r="1396" spans="1:21" x14ac:dyDescent="0.3">
      <c r="A1396">
        <v>1413</v>
      </c>
      <c r="B1396">
        <v>4</v>
      </c>
      <c r="C1396">
        <v>0.5</v>
      </c>
      <c r="D1396" t="s">
        <v>21</v>
      </c>
      <c r="E1396">
        <v>39</v>
      </c>
      <c r="F1396">
        <v>5</v>
      </c>
      <c r="G1396">
        <v>3878</v>
      </c>
      <c r="H1396">
        <v>0.1</v>
      </c>
      <c r="I1396">
        <v>185</v>
      </c>
      <c r="J1396">
        <v>19</v>
      </c>
      <c r="K1396">
        <v>16</v>
      </c>
      <c r="L1396">
        <v>1039</v>
      </c>
      <c r="M1396">
        <v>1318</v>
      </c>
      <c r="N1396" t="s">
        <v>22</v>
      </c>
      <c r="O1396" t="s">
        <v>21</v>
      </c>
      <c r="P1396" t="s">
        <v>21</v>
      </c>
      <c r="Q1396" t="s">
        <v>22</v>
      </c>
      <c r="R1396" t="s">
        <v>22</v>
      </c>
      <c r="S1396">
        <v>12</v>
      </c>
      <c r="T1396">
        <v>4</v>
      </c>
      <c r="U1396">
        <v>3</v>
      </c>
    </row>
    <row r="1397" spans="1:21" x14ac:dyDescent="0.3">
      <c r="A1397">
        <v>1183</v>
      </c>
      <c r="B1397">
        <v>3</v>
      </c>
      <c r="C1397">
        <v>0.5</v>
      </c>
      <c r="D1397" t="s">
        <v>21</v>
      </c>
      <c r="E1397">
        <v>48</v>
      </c>
      <c r="F1397">
        <v>8</v>
      </c>
      <c r="G1397">
        <v>1152</v>
      </c>
      <c r="H1397">
        <v>0.1</v>
      </c>
      <c r="I1397">
        <v>120</v>
      </c>
      <c r="J1397">
        <v>8</v>
      </c>
      <c r="K1397">
        <v>3</v>
      </c>
      <c r="L1397">
        <v>268</v>
      </c>
      <c r="M1397">
        <v>1010</v>
      </c>
      <c r="N1397" t="s">
        <v>22</v>
      </c>
      <c r="O1397" t="s">
        <v>21</v>
      </c>
      <c r="P1397" t="s">
        <v>21</v>
      </c>
      <c r="Q1397" t="s">
        <v>22</v>
      </c>
      <c r="R1397" t="s">
        <v>21</v>
      </c>
      <c r="S1397">
        <v>12</v>
      </c>
      <c r="T1397">
        <v>3</v>
      </c>
      <c r="U1397">
        <v>0</v>
      </c>
    </row>
    <row r="1398" spans="1:21" x14ac:dyDescent="0.3">
      <c r="A1398">
        <v>1083</v>
      </c>
      <c r="B1398">
        <v>10</v>
      </c>
      <c r="C1398">
        <v>2</v>
      </c>
      <c r="D1398" t="s">
        <v>22</v>
      </c>
      <c r="E1398">
        <v>41</v>
      </c>
      <c r="F1398">
        <v>5</v>
      </c>
      <c r="G1398">
        <v>1543</v>
      </c>
      <c r="H1398">
        <v>0.7</v>
      </c>
      <c r="I1398">
        <v>158</v>
      </c>
      <c r="J1398">
        <v>18</v>
      </c>
      <c r="K1398">
        <v>3</v>
      </c>
      <c r="L1398">
        <v>937</v>
      </c>
      <c r="M1398">
        <v>1164</v>
      </c>
      <c r="N1398" t="s">
        <v>22</v>
      </c>
      <c r="O1398" t="s">
        <v>22</v>
      </c>
      <c r="P1398" t="s">
        <v>22</v>
      </c>
      <c r="Q1398" t="s">
        <v>21</v>
      </c>
      <c r="R1398" t="s">
        <v>21</v>
      </c>
      <c r="S1398">
        <v>5</v>
      </c>
      <c r="T1398">
        <v>3</v>
      </c>
      <c r="U1398">
        <v>1</v>
      </c>
    </row>
    <row r="1399" spans="1:21" x14ac:dyDescent="0.3">
      <c r="A1399">
        <v>946</v>
      </c>
      <c r="B1399">
        <v>4</v>
      </c>
      <c r="C1399">
        <v>2.6</v>
      </c>
      <c r="D1399" t="s">
        <v>21</v>
      </c>
      <c r="E1399">
        <v>5</v>
      </c>
      <c r="F1399">
        <v>3</v>
      </c>
      <c r="G1399">
        <v>3720</v>
      </c>
      <c r="H1399">
        <v>0.1</v>
      </c>
      <c r="I1399">
        <v>166</v>
      </c>
      <c r="J1399">
        <v>15</v>
      </c>
      <c r="K1399">
        <v>7</v>
      </c>
      <c r="L1399">
        <v>1698</v>
      </c>
      <c r="M1399">
        <v>1771</v>
      </c>
      <c r="N1399" t="s">
        <v>21</v>
      </c>
      <c r="O1399" t="s">
        <v>22</v>
      </c>
      <c r="P1399" t="s">
        <v>22</v>
      </c>
      <c r="Q1399" t="s">
        <v>22</v>
      </c>
      <c r="R1399" t="s">
        <v>21</v>
      </c>
      <c r="S1399">
        <v>20</v>
      </c>
      <c r="T1399">
        <v>17</v>
      </c>
      <c r="U1399">
        <v>3</v>
      </c>
    </row>
    <row r="1400" spans="1:21" x14ac:dyDescent="0.3">
      <c r="A1400">
        <v>875</v>
      </c>
      <c r="B1400">
        <v>18</v>
      </c>
      <c r="C1400">
        <v>1.4</v>
      </c>
      <c r="D1400" t="s">
        <v>21</v>
      </c>
      <c r="E1400">
        <v>43</v>
      </c>
      <c r="F1400">
        <v>8</v>
      </c>
      <c r="G1400">
        <v>3396</v>
      </c>
      <c r="H1400">
        <v>0.6</v>
      </c>
      <c r="I1400">
        <v>104</v>
      </c>
      <c r="J1400">
        <v>14</v>
      </c>
      <c r="K1400">
        <v>2</v>
      </c>
      <c r="L1400">
        <v>902</v>
      </c>
      <c r="M1400">
        <v>969</v>
      </c>
      <c r="N1400" t="s">
        <v>22</v>
      </c>
      <c r="O1400" t="s">
        <v>21</v>
      </c>
      <c r="P1400" t="s">
        <v>21</v>
      </c>
      <c r="Q1400" t="s">
        <v>22</v>
      </c>
      <c r="R1400" t="s">
        <v>21</v>
      </c>
      <c r="S1400">
        <v>3</v>
      </c>
      <c r="T1400">
        <v>1</v>
      </c>
      <c r="U1400">
        <v>3</v>
      </c>
    </row>
    <row r="1401" spans="1:21" x14ac:dyDescent="0.3">
      <c r="A1401">
        <v>1561</v>
      </c>
      <c r="B1401">
        <v>10</v>
      </c>
      <c r="C1401">
        <v>0.5</v>
      </c>
      <c r="D1401" t="s">
        <v>21</v>
      </c>
      <c r="E1401">
        <v>4</v>
      </c>
      <c r="F1401">
        <v>2</v>
      </c>
      <c r="G1401">
        <v>1783</v>
      </c>
      <c r="H1401">
        <v>0.5</v>
      </c>
      <c r="I1401">
        <v>134</v>
      </c>
      <c r="J1401">
        <v>13</v>
      </c>
      <c r="K1401">
        <v>12</v>
      </c>
      <c r="L1401">
        <v>885</v>
      </c>
      <c r="M1401">
        <v>1811</v>
      </c>
      <c r="N1401" t="s">
        <v>21</v>
      </c>
      <c r="O1401" t="s">
        <v>21</v>
      </c>
      <c r="P1401" t="s">
        <v>21</v>
      </c>
      <c r="Q1401" t="s">
        <v>22</v>
      </c>
      <c r="R1401" t="s">
        <v>22</v>
      </c>
      <c r="S1401">
        <v>13</v>
      </c>
      <c r="T1401">
        <v>10</v>
      </c>
      <c r="U1401">
        <v>2</v>
      </c>
    </row>
    <row r="1402" spans="1:21" x14ac:dyDescent="0.3">
      <c r="A1402">
        <v>1528</v>
      </c>
      <c r="B1402">
        <v>14</v>
      </c>
      <c r="C1402">
        <v>2.4</v>
      </c>
      <c r="D1402" t="s">
        <v>22</v>
      </c>
      <c r="E1402">
        <v>37</v>
      </c>
      <c r="F1402">
        <v>8</v>
      </c>
      <c r="G1402">
        <v>733</v>
      </c>
      <c r="H1402">
        <v>0.2</v>
      </c>
      <c r="I1402">
        <v>156</v>
      </c>
      <c r="J1402">
        <v>15</v>
      </c>
      <c r="K1402">
        <v>0</v>
      </c>
      <c r="L1402">
        <v>306</v>
      </c>
      <c r="M1402">
        <v>564</v>
      </c>
      <c r="N1402" t="s">
        <v>21</v>
      </c>
      <c r="O1402" t="s">
        <v>21</v>
      </c>
      <c r="P1402" t="s">
        <v>22</v>
      </c>
      <c r="Q1402" t="s">
        <v>22</v>
      </c>
      <c r="R1402" t="s">
        <v>22</v>
      </c>
      <c r="S1402">
        <v>3</v>
      </c>
      <c r="T1402">
        <v>2</v>
      </c>
      <c r="U1402">
        <v>0</v>
      </c>
    </row>
    <row r="1403" spans="1:21" x14ac:dyDescent="0.3">
      <c r="A1403">
        <v>896</v>
      </c>
      <c r="B1403">
        <v>4</v>
      </c>
      <c r="C1403">
        <v>1</v>
      </c>
      <c r="D1403" t="s">
        <v>21</v>
      </c>
      <c r="E1403">
        <v>4</v>
      </c>
      <c r="F1403">
        <v>1</v>
      </c>
      <c r="G1403">
        <v>1060</v>
      </c>
      <c r="H1403">
        <v>0.3</v>
      </c>
      <c r="I1403">
        <v>111</v>
      </c>
      <c r="J1403">
        <v>12</v>
      </c>
      <c r="K1403">
        <v>10</v>
      </c>
      <c r="L1403">
        <v>1379</v>
      </c>
      <c r="M1403">
        <v>1469</v>
      </c>
      <c r="N1403" t="s">
        <v>21</v>
      </c>
      <c r="O1403" t="s">
        <v>21</v>
      </c>
      <c r="P1403" t="s">
        <v>21</v>
      </c>
      <c r="Q1403" t="s">
        <v>21</v>
      </c>
      <c r="R1403" t="s">
        <v>22</v>
      </c>
      <c r="S1403">
        <v>4</v>
      </c>
      <c r="T1403">
        <v>3</v>
      </c>
      <c r="U1403">
        <v>1</v>
      </c>
    </row>
    <row r="1404" spans="1:21" x14ac:dyDescent="0.3">
      <c r="A1404">
        <v>1866</v>
      </c>
      <c r="B1404">
        <v>20</v>
      </c>
      <c r="C1404">
        <v>2.5</v>
      </c>
      <c r="D1404" t="s">
        <v>21</v>
      </c>
      <c r="E1404">
        <v>47</v>
      </c>
      <c r="F1404">
        <v>5</v>
      </c>
      <c r="G1404">
        <v>1444</v>
      </c>
      <c r="H1404">
        <v>0.8</v>
      </c>
      <c r="I1404">
        <v>89</v>
      </c>
      <c r="J1404">
        <v>7</v>
      </c>
      <c r="K1404">
        <v>4</v>
      </c>
      <c r="L1404">
        <v>358</v>
      </c>
      <c r="M1404">
        <v>1782</v>
      </c>
      <c r="N1404" t="s">
        <v>22</v>
      </c>
      <c r="O1404" t="s">
        <v>21</v>
      </c>
      <c r="P1404" t="s">
        <v>21</v>
      </c>
      <c r="Q1404" t="s">
        <v>22</v>
      </c>
      <c r="R1404" t="s">
        <v>21</v>
      </c>
      <c r="S1404">
        <v>9</v>
      </c>
      <c r="T1404">
        <v>3</v>
      </c>
      <c r="U1404">
        <v>1</v>
      </c>
    </row>
    <row r="1405" spans="1:21" x14ac:dyDescent="0.3">
      <c r="A1405">
        <v>986</v>
      </c>
      <c r="B1405">
        <v>19</v>
      </c>
      <c r="C1405">
        <v>1.5</v>
      </c>
      <c r="D1405" t="s">
        <v>22</v>
      </c>
      <c r="E1405">
        <v>23</v>
      </c>
      <c r="F1405">
        <v>8</v>
      </c>
      <c r="G1405">
        <v>2385</v>
      </c>
      <c r="H1405">
        <v>0.8</v>
      </c>
      <c r="I1405">
        <v>183</v>
      </c>
      <c r="J1405">
        <v>16</v>
      </c>
      <c r="K1405">
        <v>9</v>
      </c>
      <c r="L1405">
        <v>471</v>
      </c>
      <c r="M1405">
        <v>800</v>
      </c>
      <c r="N1405" t="s">
        <v>22</v>
      </c>
      <c r="O1405" t="s">
        <v>21</v>
      </c>
      <c r="P1405" t="s">
        <v>21</v>
      </c>
      <c r="Q1405" t="s">
        <v>22</v>
      </c>
      <c r="R1405" t="s">
        <v>21</v>
      </c>
      <c r="S1405">
        <v>3</v>
      </c>
      <c r="T1405">
        <v>1</v>
      </c>
      <c r="U1405">
        <v>1</v>
      </c>
    </row>
    <row r="1406" spans="1:21" x14ac:dyDescent="0.3">
      <c r="A1406">
        <v>1615</v>
      </c>
      <c r="B1406">
        <v>3</v>
      </c>
      <c r="C1406">
        <v>0.5</v>
      </c>
      <c r="D1406" t="s">
        <v>22</v>
      </c>
      <c r="E1406">
        <v>15</v>
      </c>
      <c r="F1406">
        <v>4</v>
      </c>
      <c r="G1406">
        <v>3488</v>
      </c>
      <c r="H1406">
        <v>0.1</v>
      </c>
      <c r="I1406">
        <v>132</v>
      </c>
      <c r="J1406">
        <v>16</v>
      </c>
      <c r="K1406">
        <v>2</v>
      </c>
      <c r="L1406">
        <v>622</v>
      </c>
      <c r="M1406">
        <v>1256</v>
      </c>
      <c r="N1406" t="s">
        <v>22</v>
      </c>
      <c r="O1406" t="s">
        <v>22</v>
      </c>
      <c r="P1406" t="s">
        <v>22</v>
      </c>
      <c r="Q1406" t="s">
        <v>21</v>
      </c>
      <c r="R1406" t="s">
        <v>22</v>
      </c>
      <c r="S1406">
        <v>16</v>
      </c>
      <c r="T1406">
        <v>14</v>
      </c>
      <c r="U1406">
        <v>3</v>
      </c>
    </row>
    <row r="1407" spans="1:21" x14ac:dyDescent="0.3">
      <c r="A1407">
        <v>642</v>
      </c>
      <c r="B1407">
        <v>13</v>
      </c>
      <c r="C1407">
        <v>2.8</v>
      </c>
      <c r="D1407" t="s">
        <v>22</v>
      </c>
      <c r="E1407">
        <v>34</v>
      </c>
      <c r="F1407">
        <v>2</v>
      </c>
      <c r="G1407">
        <v>3355</v>
      </c>
      <c r="H1407">
        <v>0.8</v>
      </c>
      <c r="I1407">
        <v>197</v>
      </c>
      <c r="J1407">
        <v>12</v>
      </c>
      <c r="K1407">
        <v>5</v>
      </c>
      <c r="L1407">
        <v>331</v>
      </c>
      <c r="M1407">
        <v>1011</v>
      </c>
      <c r="N1407" t="s">
        <v>22</v>
      </c>
      <c r="O1407" t="s">
        <v>22</v>
      </c>
      <c r="P1407" t="s">
        <v>22</v>
      </c>
      <c r="Q1407" t="s">
        <v>22</v>
      </c>
      <c r="R1407" t="s">
        <v>22</v>
      </c>
      <c r="S1407">
        <v>15</v>
      </c>
      <c r="T1407">
        <v>3</v>
      </c>
      <c r="U1407">
        <v>2</v>
      </c>
    </row>
    <row r="1408" spans="1:21" x14ac:dyDescent="0.3">
      <c r="A1408">
        <v>1380</v>
      </c>
      <c r="B1408">
        <v>15</v>
      </c>
      <c r="C1408">
        <v>2.1</v>
      </c>
      <c r="D1408" t="s">
        <v>21</v>
      </c>
      <c r="E1408">
        <v>4</v>
      </c>
      <c r="F1408">
        <v>3</v>
      </c>
      <c r="G1408">
        <v>797</v>
      </c>
      <c r="H1408">
        <v>0.8</v>
      </c>
      <c r="I1408">
        <v>92</v>
      </c>
      <c r="J1408">
        <v>13</v>
      </c>
      <c r="K1408">
        <v>2</v>
      </c>
      <c r="L1408">
        <v>420</v>
      </c>
      <c r="M1408">
        <v>500</v>
      </c>
      <c r="N1408" t="s">
        <v>21</v>
      </c>
      <c r="O1408" t="s">
        <v>21</v>
      </c>
      <c r="P1408" t="s">
        <v>21</v>
      </c>
      <c r="Q1408" t="s">
        <v>22</v>
      </c>
      <c r="R1408" t="s">
        <v>21</v>
      </c>
      <c r="S1408">
        <v>13</v>
      </c>
      <c r="T1408">
        <v>1</v>
      </c>
      <c r="U1408">
        <v>0</v>
      </c>
    </row>
    <row r="1409" spans="1:21" x14ac:dyDescent="0.3">
      <c r="A1409">
        <v>1970</v>
      </c>
      <c r="B1409">
        <v>20</v>
      </c>
      <c r="C1409">
        <v>0.5</v>
      </c>
      <c r="D1409" t="s">
        <v>21</v>
      </c>
      <c r="E1409">
        <v>15</v>
      </c>
      <c r="F1409">
        <v>2</v>
      </c>
      <c r="G1409">
        <v>1658</v>
      </c>
      <c r="H1409">
        <v>1</v>
      </c>
      <c r="I1409">
        <v>132</v>
      </c>
      <c r="J1409">
        <v>15</v>
      </c>
      <c r="K1409">
        <v>9</v>
      </c>
      <c r="L1409">
        <v>1399</v>
      </c>
      <c r="M1409">
        <v>1684</v>
      </c>
      <c r="N1409" t="s">
        <v>21</v>
      </c>
      <c r="O1409" t="s">
        <v>21</v>
      </c>
      <c r="P1409" t="s">
        <v>21</v>
      </c>
      <c r="Q1409" t="s">
        <v>21</v>
      </c>
      <c r="R1409" t="s">
        <v>21</v>
      </c>
      <c r="S1409">
        <v>0</v>
      </c>
      <c r="T1409">
        <v>0</v>
      </c>
      <c r="U1409">
        <v>2</v>
      </c>
    </row>
    <row r="1410" spans="1:21" x14ac:dyDescent="0.3">
      <c r="A1410">
        <v>1759</v>
      </c>
      <c r="B1410">
        <v>16</v>
      </c>
      <c r="C1410">
        <v>1.4</v>
      </c>
      <c r="D1410" t="s">
        <v>22</v>
      </c>
      <c r="E1410">
        <v>15</v>
      </c>
      <c r="F1410">
        <v>4</v>
      </c>
      <c r="G1410">
        <v>2107</v>
      </c>
      <c r="H1410">
        <v>0.4</v>
      </c>
      <c r="I1410">
        <v>101</v>
      </c>
      <c r="J1410">
        <v>18</v>
      </c>
      <c r="K1410">
        <v>5</v>
      </c>
      <c r="L1410">
        <v>382</v>
      </c>
      <c r="M1410">
        <v>1163</v>
      </c>
      <c r="N1410" t="s">
        <v>21</v>
      </c>
      <c r="O1410" t="s">
        <v>21</v>
      </c>
      <c r="P1410" t="s">
        <v>21</v>
      </c>
      <c r="Q1410" t="s">
        <v>22</v>
      </c>
      <c r="R1410" t="s">
        <v>21</v>
      </c>
      <c r="S1410">
        <v>13</v>
      </c>
      <c r="T1410">
        <v>10</v>
      </c>
      <c r="U1410">
        <v>2</v>
      </c>
    </row>
    <row r="1411" spans="1:21" x14ac:dyDescent="0.3">
      <c r="A1411">
        <v>1077</v>
      </c>
      <c r="B1411">
        <v>2</v>
      </c>
      <c r="C1411">
        <v>2.5</v>
      </c>
      <c r="D1411" t="s">
        <v>22</v>
      </c>
      <c r="E1411">
        <v>49</v>
      </c>
      <c r="F1411">
        <v>4</v>
      </c>
      <c r="G1411">
        <v>3454</v>
      </c>
      <c r="H1411">
        <v>0.6</v>
      </c>
      <c r="I1411">
        <v>131</v>
      </c>
      <c r="J1411">
        <v>17</v>
      </c>
      <c r="K1411">
        <v>11</v>
      </c>
      <c r="L1411">
        <v>334</v>
      </c>
      <c r="M1411">
        <v>1079</v>
      </c>
      <c r="N1411" t="s">
        <v>22</v>
      </c>
      <c r="O1411" t="s">
        <v>21</v>
      </c>
      <c r="P1411" t="s">
        <v>21</v>
      </c>
      <c r="Q1411" t="s">
        <v>21</v>
      </c>
      <c r="R1411" t="s">
        <v>21</v>
      </c>
      <c r="S1411">
        <v>14</v>
      </c>
      <c r="T1411">
        <v>13</v>
      </c>
      <c r="U1411">
        <v>3</v>
      </c>
    </row>
    <row r="1412" spans="1:21" x14ac:dyDescent="0.3">
      <c r="A1412">
        <v>1286</v>
      </c>
      <c r="B1412">
        <v>4</v>
      </c>
      <c r="C1412">
        <v>2.2999999999999998</v>
      </c>
      <c r="D1412" t="s">
        <v>22</v>
      </c>
      <c r="E1412">
        <v>16</v>
      </c>
      <c r="F1412">
        <v>2</v>
      </c>
      <c r="G1412">
        <v>424</v>
      </c>
      <c r="H1412">
        <v>0.1</v>
      </c>
      <c r="I1412">
        <v>98</v>
      </c>
      <c r="J1412">
        <v>10</v>
      </c>
      <c r="K1412">
        <v>5</v>
      </c>
      <c r="L1412">
        <v>18</v>
      </c>
      <c r="M1412">
        <v>662</v>
      </c>
      <c r="N1412" t="s">
        <v>21</v>
      </c>
      <c r="O1412" t="s">
        <v>21</v>
      </c>
      <c r="P1412" t="s">
        <v>21</v>
      </c>
      <c r="Q1412" t="s">
        <v>22</v>
      </c>
      <c r="R1412" t="s">
        <v>21</v>
      </c>
      <c r="S1412">
        <v>18</v>
      </c>
      <c r="T1412">
        <v>10</v>
      </c>
      <c r="U1412">
        <v>0</v>
      </c>
    </row>
    <row r="1413" spans="1:21" x14ac:dyDescent="0.3">
      <c r="A1413">
        <v>961</v>
      </c>
      <c r="B1413">
        <v>7</v>
      </c>
      <c r="C1413">
        <v>1.5</v>
      </c>
      <c r="D1413" t="s">
        <v>21</v>
      </c>
      <c r="E1413">
        <v>51</v>
      </c>
      <c r="F1413">
        <v>6</v>
      </c>
      <c r="G1413">
        <v>2981</v>
      </c>
      <c r="H1413">
        <v>0.3</v>
      </c>
      <c r="I1413">
        <v>152</v>
      </c>
      <c r="J1413">
        <v>15</v>
      </c>
      <c r="K1413">
        <v>6</v>
      </c>
      <c r="L1413">
        <v>554</v>
      </c>
      <c r="M1413">
        <v>621</v>
      </c>
      <c r="N1413" t="s">
        <v>21</v>
      </c>
      <c r="O1413" t="s">
        <v>21</v>
      </c>
      <c r="P1413" t="s">
        <v>22</v>
      </c>
      <c r="Q1413" t="s">
        <v>21</v>
      </c>
      <c r="R1413" t="s">
        <v>21</v>
      </c>
      <c r="S1413">
        <v>16</v>
      </c>
      <c r="T1413">
        <v>10</v>
      </c>
      <c r="U1413">
        <v>2</v>
      </c>
    </row>
    <row r="1414" spans="1:21" x14ac:dyDescent="0.3">
      <c r="A1414">
        <v>805</v>
      </c>
      <c r="B1414">
        <v>9</v>
      </c>
      <c r="C1414">
        <v>0.8</v>
      </c>
      <c r="D1414" t="s">
        <v>22</v>
      </c>
      <c r="E1414">
        <v>34</v>
      </c>
      <c r="F1414">
        <v>6</v>
      </c>
      <c r="G1414">
        <v>3647</v>
      </c>
      <c r="H1414">
        <v>0.6</v>
      </c>
      <c r="I1414">
        <v>88</v>
      </c>
      <c r="J1414">
        <v>18</v>
      </c>
      <c r="K1414">
        <v>11</v>
      </c>
      <c r="L1414">
        <v>1262</v>
      </c>
      <c r="M1414">
        <v>1538</v>
      </c>
      <c r="N1414" t="s">
        <v>22</v>
      </c>
      <c r="O1414" t="s">
        <v>21</v>
      </c>
      <c r="P1414" t="s">
        <v>22</v>
      </c>
      <c r="Q1414" t="s">
        <v>21</v>
      </c>
      <c r="R1414" t="s">
        <v>22</v>
      </c>
      <c r="S1414">
        <v>2</v>
      </c>
      <c r="T1414">
        <v>1</v>
      </c>
      <c r="U1414">
        <v>3</v>
      </c>
    </row>
    <row r="1415" spans="1:21" x14ac:dyDescent="0.3">
      <c r="A1415">
        <v>1187</v>
      </c>
      <c r="B1415">
        <v>8</v>
      </c>
      <c r="C1415">
        <v>2.2000000000000002</v>
      </c>
      <c r="D1415" t="s">
        <v>22</v>
      </c>
      <c r="E1415">
        <v>46</v>
      </c>
      <c r="F1415">
        <v>2</v>
      </c>
      <c r="G1415">
        <v>3917</v>
      </c>
      <c r="H1415">
        <v>0.4</v>
      </c>
      <c r="I1415">
        <v>145</v>
      </c>
      <c r="J1415">
        <v>13</v>
      </c>
      <c r="K1415">
        <v>11</v>
      </c>
      <c r="L1415">
        <v>1173</v>
      </c>
      <c r="M1415">
        <v>1814</v>
      </c>
      <c r="N1415" t="s">
        <v>22</v>
      </c>
      <c r="O1415" t="s">
        <v>21</v>
      </c>
      <c r="P1415" t="s">
        <v>21</v>
      </c>
      <c r="Q1415" t="s">
        <v>21</v>
      </c>
      <c r="R1415" t="s">
        <v>21</v>
      </c>
      <c r="S1415">
        <v>9</v>
      </c>
      <c r="T1415">
        <v>0</v>
      </c>
      <c r="U1415">
        <v>3</v>
      </c>
    </row>
    <row r="1416" spans="1:21" x14ac:dyDescent="0.3">
      <c r="A1416">
        <v>648</v>
      </c>
      <c r="B1416">
        <v>4</v>
      </c>
      <c r="C1416">
        <v>1.9</v>
      </c>
      <c r="D1416" t="s">
        <v>21</v>
      </c>
      <c r="E1416">
        <v>8</v>
      </c>
      <c r="F1416">
        <v>5</v>
      </c>
      <c r="G1416">
        <v>2991</v>
      </c>
      <c r="H1416">
        <v>1</v>
      </c>
      <c r="I1416">
        <v>91</v>
      </c>
      <c r="J1416">
        <v>8</v>
      </c>
      <c r="K1416">
        <v>7</v>
      </c>
      <c r="L1416">
        <v>819</v>
      </c>
      <c r="M1416">
        <v>1997</v>
      </c>
      <c r="N1416" t="s">
        <v>22</v>
      </c>
      <c r="O1416" t="s">
        <v>22</v>
      </c>
      <c r="P1416" t="s">
        <v>22</v>
      </c>
      <c r="Q1416" t="s">
        <v>21</v>
      </c>
      <c r="R1416" t="s">
        <v>22</v>
      </c>
      <c r="S1416">
        <v>19</v>
      </c>
      <c r="T1416">
        <v>4</v>
      </c>
      <c r="U1416">
        <v>2</v>
      </c>
    </row>
    <row r="1417" spans="1:21" x14ac:dyDescent="0.3">
      <c r="A1417">
        <v>514</v>
      </c>
      <c r="B1417">
        <v>20</v>
      </c>
      <c r="C1417">
        <v>0.7</v>
      </c>
      <c r="D1417" t="s">
        <v>22</v>
      </c>
      <c r="E1417">
        <v>57</v>
      </c>
      <c r="F1417">
        <v>3</v>
      </c>
      <c r="G1417">
        <v>687</v>
      </c>
      <c r="H1417">
        <v>0.1</v>
      </c>
      <c r="I1417">
        <v>186</v>
      </c>
      <c r="J1417">
        <v>6</v>
      </c>
      <c r="K1417">
        <v>0</v>
      </c>
      <c r="L1417">
        <v>168</v>
      </c>
      <c r="M1417">
        <v>1320</v>
      </c>
      <c r="N1417" t="s">
        <v>21</v>
      </c>
      <c r="O1417" t="s">
        <v>21</v>
      </c>
      <c r="P1417" t="s">
        <v>22</v>
      </c>
      <c r="Q1417" t="s">
        <v>21</v>
      </c>
      <c r="R1417" t="s">
        <v>21</v>
      </c>
      <c r="S1417">
        <v>7</v>
      </c>
      <c r="T1417">
        <v>4</v>
      </c>
      <c r="U1417">
        <v>0</v>
      </c>
    </row>
    <row r="1418" spans="1:21" x14ac:dyDescent="0.3">
      <c r="A1418">
        <v>811</v>
      </c>
      <c r="B1418">
        <v>2</v>
      </c>
      <c r="C1418">
        <v>2.4</v>
      </c>
      <c r="D1418" t="s">
        <v>21</v>
      </c>
      <c r="E1418">
        <v>2</v>
      </c>
      <c r="F1418">
        <v>6</v>
      </c>
      <c r="G1418">
        <v>2111</v>
      </c>
      <c r="H1418">
        <v>0.3</v>
      </c>
      <c r="I1418">
        <v>106</v>
      </c>
      <c r="J1418">
        <v>18</v>
      </c>
      <c r="K1418">
        <v>7</v>
      </c>
      <c r="L1418">
        <v>333</v>
      </c>
      <c r="M1418">
        <v>1429</v>
      </c>
      <c r="N1418" t="s">
        <v>22</v>
      </c>
      <c r="O1418" t="s">
        <v>21</v>
      </c>
      <c r="P1418" t="s">
        <v>21</v>
      </c>
      <c r="Q1418" t="s">
        <v>21</v>
      </c>
      <c r="R1418" t="s">
        <v>21</v>
      </c>
      <c r="S1418">
        <v>13</v>
      </c>
      <c r="T1418">
        <v>5</v>
      </c>
      <c r="U1418">
        <v>1</v>
      </c>
    </row>
    <row r="1419" spans="1:21" x14ac:dyDescent="0.3">
      <c r="A1419">
        <v>1470</v>
      </c>
      <c r="B1419">
        <v>14</v>
      </c>
      <c r="C1419">
        <v>1.7</v>
      </c>
      <c r="D1419" t="s">
        <v>21</v>
      </c>
      <c r="E1419">
        <v>45</v>
      </c>
      <c r="F1419">
        <v>1</v>
      </c>
      <c r="G1419">
        <v>3259</v>
      </c>
      <c r="H1419">
        <v>0.1</v>
      </c>
      <c r="I1419">
        <v>121</v>
      </c>
      <c r="J1419">
        <v>10</v>
      </c>
      <c r="K1419">
        <v>1</v>
      </c>
      <c r="L1419">
        <v>777</v>
      </c>
      <c r="M1419">
        <v>1090</v>
      </c>
      <c r="N1419" t="s">
        <v>22</v>
      </c>
      <c r="O1419" t="s">
        <v>21</v>
      </c>
      <c r="P1419" t="s">
        <v>22</v>
      </c>
      <c r="Q1419" t="s">
        <v>21</v>
      </c>
      <c r="R1419" t="s">
        <v>21</v>
      </c>
      <c r="S1419">
        <v>9</v>
      </c>
      <c r="T1419">
        <v>6</v>
      </c>
      <c r="U1419">
        <v>3</v>
      </c>
    </row>
    <row r="1420" spans="1:21" x14ac:dyDescent="0.3">
      <c r="A1420">
        <v>826</v>
      </c>
      <c r="B1420">
        <v>7</v>
      </c>
      <c r="C1420">
        <v>0.5</v>
      </c>
      <c r="D1420" t="s">
        <v>21</v>
      </c>
      <c r="E1420">
        <v>57</v>
      </c>
      <c r="F1420">
        <v>2</v>
      </c>
      <c r="G1420">
        <v>323</v>
      </c>
      <c r="H1420">
        <v>0.5</v>
      </c>
      <c r="I1420">
        <v>135</v>
      </c>
      <c r="J1420">
        <v>17</v>
      </c>
      <c r="K1420">
        <v>3</v>
      </c>
      <c r="L1420">
        <v>354</v>
      </c>
      <c r="M1420">
        <v>530</v>
      </c>
      <c r="N1420" t="s">
        <v>22</v>
      </c>
      <c r="O1420" t="s">
        <v>21</v>
      </c>
      <c r="P1420" t="s">
        <v>21</v>
      </c>
      <c r="Q1420" t="s">
        <v>21</v>
      </c>
      <c r="R1420" t="s">
        <v>22</v>
      </c>
      <c r="S1420">
        <v>0</v>
      </c>
      <c r="T1420">
        <v>0</v>
      </c>
      <c r="U1420">
        <v>0</v>
      </c>
    </row>
    <row r="1421" spans="1:21" x14ac:dyDescent="0.3">
      <c r="A1421">
        <v>1483</v>
      </c>
      <c r="B1421">
        <v>10</v>
      </c>
      <c r="C1421">
        <v>2.2000000000000002</v>
      </c>
      <c r="D1421" t="s">
        <v>22</v>
      </c>
      <c r="E1421">
        <v>53</v>
      </c>
      <c r="F1421">
        <v>5</v>
      </c>
      <c r="G1421">
        <v>1744</v>
      </c>
      <c r="H1421">
        <v>0.7</v>
      </c>
      <c r="I1421">
        <v>169</v>
      </c>
      <c r="J1421">
        <v>6</v>
      </c>
      <c r="K1421">
        <v>3</v>
      </c>
      <c r="L1421">
        <v>291</v>
      </c>
      <c r="M1421">
        <v>651</v>
      </c>
      <c r="N1421" t="s">
        <v>22</v>
      </c>
      <c r="O1421" t="s">
        <v>21</v>
      </c>
      <c r="P1421" t="s">
        <v>21</v>
      </c>
      <c r="Q1421" t="s">
        <v>22</v>
      </c>
      <c r="R1421" t="s">
        <v>21</v>
      </c>
      <c r="S1421">
        <v>11</v>
      </c>
      <c r="T1421">
        <v>3</v>
      </c>
      <c r="U1421">
        <v>1</v>
      </c>
    </row>
    <row r="1422" spans="1:21" x14ac:dyDescent="0.3">
      <c r="A1422">
        <v>659</v>
      </c>
      <c r="B1422">
        <v>10</v>
      </c>
      <c r="C1422">
        <v>2.2000000000000002</v>
      </c>
      <c r="D1422" t="s">
        <v>22</v>
      </c>
      <c r="E1422">
        <v>24</v>
      </c>
      <c r="F1422">
        <v>8</v>
      </c>
      <c r="G1422">
        <v>3925</v>
      </c>
      <c r="H1422">
        <v>0.7</v>
      </c>
      <c r="I1422">
        <v>151</v>
      </c>
      <c r="J1422">
        <v>8</v>
      </c>
      <c r="K1422">
        <v>1</v>
      </c>
      <c r="L1422">
        <v>924</v>
      </c>
      <c r="M1422">
        <v>1877</v>
      </c>
      <c r="N1422" t="s">
        <v>21</v>
      </c>
      <c r="O1422" t="s">
        <v>21</v>
      </c>
      <c r="P1422" t="s">
        <v>21</v>
      </c>
      <c r="Q1422" t="s">
        <v>21</v>
      </c>
      <c r="R1422" t="s">
        <v>22</v>
      </c>
      <c r="S1422">
        <v>2</v>
      </c>
      <c r="T1422">
        <v>0</v>
      </c>
      <c r="U1422">
        <v>3</v>
      </c>
    </row>
    <row r="1423" spans="1:21" x14ac:dyDescent="0.3">
      <c r="A1423">
        <v>1439</v>
      </c>
      <c r="B1423">
        <v>15</v>
      </c>
      <c r="C1423">
        <v>0.9</v>
      </c>
      <c r="D1423" t="s">
        <v>22</v>
      </c>
      <c r="E1423">
        <v>20</v>
      </c>
      <c r="F1423">
        <v>1</v>
      </c>
      <c r="G1423">
        <v>1790</v>
      </c>
      <c r="H1423">
        <v>0.8</v>
      </c>
      <c r="I1423">
        <v>147</v>
      </c>
      <c r="J1423">
        <v>19</v>
      </c>
      <c r="K1423">
        <v>12</v>
      </c>
      <c r="L1423">
        <v>626</v>
      </c>
      <c r="M1423">
        <v>932</v>
      </c>
      <c r="N1423" t="s">
        <v>22</v>
      </c>
      <c r="O1423" t="s">
        <v>21</v>
      </c>
      <c r="P1423" t="s">
        <v>21</v>
      </c>
      <c r="Q1423" t="s">
        <v>21</v>
      </c>
      <c r="R1423" t="s">
        <v>22</v>
      </c>
      <c r="S1423">
        <v>17</v>
      </c>
      <c r="T1423">
        <v>12</v>
      </c>
      <c r="U1423">
        <v>1</v>
      </c>
    </row>
    <row r="1424" spans="1:21" x14ac:dyDescent="0.3">
      <c r="A1424">
        <v>969</v>
      </c>
      <c r="B1424">
        <v>8</v>
      </c>
      <c r="C1424">
        <v>1.8</v>
      </c>
      <c r="D1424" t="s">
        <v>21</v>
      </c>
      <c r="E1424">
        <v>44</v>
      </c>
      <c r="F1424">
        <v>3</v>
      </c>
      <c r="G1424">
        <v>641</v>
      </c>
      <c r="H1424">
        <v>0.6</v>
      </c>
      <c r="I1424">
        <v>158</v>
      </c>
      <c r="J1424">
        <v>9</v>
      </c>
      <c r="K1424">
        <v>1</v>
      </c>
      <c r="L1424">
        <v>167</v>
      </c>
      <c r="M1424">
        <v>909</v>
      </c>
      <c r="N1424" t="s">
        <v>22</v>
      </c>
      <c r="O1424" t="s">
        <v>21</v>
      </c>
      <c r="P1424" t="s">
        <v>21</v>
      </c>
      <c r="Q1424" t="s">
        <v>21</v>
      </c>
      <c r="R1424" t="s">
        <v>22</v>
      </c>
      <c r="S1424">
        <v>7</v>
      </c>
      <c r="T1424">
        <v>2</v>
      </c>
      <c r="U1424">
        <v>0</v>
      </c>
    </row>
    <row r="1425" spans="1:21" x14ac:dyDescent="0.3">
      <c r="A1425">
        <v>1006</v>
      </c>
      <c r="B1425">
        <v>7</v>
      </c>
      <c r="C1425">
        <v>2.2000000000000002</v>
      </c>
      <c r="D1425" t="s">
        <v>21</v>
      </c>
      <c r="E1425">
        <v>22</v>
      </c>
      <c r="F1425">
        <v>4</v>
      </c>
      <c r="G1425">
        <v>909</v>
      </c>
      <c r="H1425">
        <v>0.8</v>
      </c>
      <c r="I1425">
        <v>135</v>
      </c>
      <c r="J1425">
        <v>18</v>
      </c>
      <c r="K1425">
        <v>4</v>
      </c>
      <c r="L1425">
        <v>35</v>
      </c>
      <c r="M1425">
        <v>991</v>
      </c>
      <c r="N1425" t="s">
        <v>22</v>
      </c>
      <c r="O1425" t="s">
        <v>21</v>
      </c>
      <c r="P1425" t="s">
        <v>21</v>
      </c>
      <c r="Q1425" t="s">
        <v>21</v>
      </c>
      <c r="R1425" t="s">
        <v>22</v>
      </c>
      <c r="S1425">
        <v>8</v>
      </c>
      <c r="T1425">
        <v>4</v>
      </c>
      <c r="U1425">
        <v>0</v>
      </c>
    </row>
    <row r="1426" spans="1:21" x14ac:dyDescent="0.3">
      <c r="A1426">
        <v>1624</v>
      </c>
      <c r="B1426">
        <v>18</v>
      </c>
      <c r="C1426">
        <v>2.6</v>
      </c>
      <c r="D1426" t="s">
        <v>21</v>
      </c>
      <c r="E1426">
        <v>58</v>
      </c>
      <c r="F1426">
        <v>3</v>
      </c>
      <c r="G1426">
        <v>1251</v>
      </c>
      <c r="H1426">
        <v>1</v>
      </c>
      <c r="I1426">
        <v>200</v>
      </c>
      <c r="J1426">
        <v>13</v>
      </c>
      <c r="K1426">
        <v>4</v>
      </c>
      <c r="L1426">
        <v>1530</v>
      </c>
      <c r="M1426">
        <v>1744</v>
      </c>
      <c r="N1426" t="s">
        <v>21</v>
      </c>
      <c r="O1426" t="s">
        <v>22</v>
      </c>
      <c r="P1426" t="s">
        <v>22</v>
      </c>
      <c r="Q1426" t="s">
        <v>21</v>
      </c>
      <c r="R1426" t="s">
        <v>21</v>
      </c>
      <c r="S1426">
        <v>11</v>
      </c>
      <c r="T1426">
        <v>0</v>
      </c>
      <c r="U1426">
        <v>1</v>
      </c>
    </row>
    <row r="1427" spans="1:21" x14ac:dyDescent="0.3">
      <c r="A1427">
        <v>561</v>
      </c>
      <c r="B1427">
        <v>5</v>
      </c>
      <c r="C1427">
        <v>1</v>
      </c>
      <c r="D1427" t="s">
        <v>22</v>
      </c>
      <c r="E1427">
        <v>11</v>
      </c>
      <c r="F1427">
        <v>8</v>
      </c>
      <c r="G1427">
        <v>3421</v>
      </c>
      <c r="H1427">
        <v>0.1</v>
      </c>
      <c r="I1427">
        <v>163</v>
      </c>
      <c r="J1427">
        <v>16</v>
      </c>
      <c r="K1427">
        <v>2</v>
      </c>
      <c r="L1427">
        <v>492</v>
      </c>
      <c r="M1427">
        <v>1176</v>
      </c>
      <c r="N1427" t="s">
        <v>21</v>
      </c>
      <c r="O1427" t="s">
        <v>21</v>
      </c>
      <c r="P1427" t="s">
        <v>22</v>
      </c>
      <c r="Q1427" t="s">
        <v>21</v>
      </c>
      <c r="R1427" t="s">
        <v>21</v>
      </c>
      <c r="S1427">
        <v>10</v>
      </c>
      <c r="T1427">
        <v>0</v>
      </c>
      <c r="U1427">
        <v>2</v>
      </c>
    </row>
    <row r="1428" spans="1:21" x14ac:dyDescent="0.3">
      <c r="A1428">
        <v>1926</v>
      </c>
      <c r="B1428">
        <v>14</v>
      </c>
      <c r="C1428">
        <v>1.7</v>
      </c>
      <c r="D1428" t="s">
        <v>21</v>
      </c>
      <c r="E1428">
        <v>33</v>
      </c>
      <c r="F1428">
        <v>3</v>
      </c>
      <c r="G1428">
        <v>2488</v>
      </c>
      <c r="H1428">
        <v>0.4</v>
      </c>
      <c r="I1428">
        <v>172</v>
      </c>
      <c r="J1428">
        <v>6</v>
      </c>
      <c r="K1428">
        <v>1</v>
      </c>
      <c r="L1428">
        <v>982</v>
      </c>
      <c r="M1428">
        <v>1157</v>
      </c>
      <c r="N1428" t="s">
        <v>22</v>
      </c>
      <c r="O1428" t="s">
        <v>21</v>
      </c>
      <c r="P1428" t="s">
        <v>21</v>
      </c>
      <c r="Q1428" t="s">
        <v>22</v>
      </c>
      <c r="R1428" t="s">
        <v>21</v>
      </c>
      <c r="S1428">
        <v>2</v>
      </c>
      <c r="T1428">
        <v>1</v>
      </c>
      <c r="U1428">
        <v>2</v>
      </c>
    </row>
    <row r="1429" spans="1:21" x14ac:dyDescent="0.3">
      <c r="A1429">
        <v>1063</v>
      </c>
      <c r="B1429">
        <v>19</v>
      </c>
      <c r="C1429">
        <v>2</v>
      </c>
      <c r="D1429" t="s">
        <v>22</v>
      </c>
      <c r="E1429">
        <v>27</v>
      </c>
      <c r="F1429">
        <v>6</v>
      </c>
      <c r="G1429">
        <v>2668</v>
      </c>
      <c r="H1429">
        <v>0.2</v>
      </c>
      <c r="I1429">
        <v>86</v>
      </c>
      <c r="J1429">
        <v>12</v>
      </c>
      <c r="K1429">
        <v>5</v>
      </c>
      <c r="L1429">
        <v>201</v>
      </c>
      <c r="M1429">
        <v>582</v>
      </c>
      <c r="N1429" t="s">
        <v>22</v>
      </c>
      <c r="O1429" t="s">
        <v>22</v>
      </c>
      <c r="P1429" t="s">
        <v>22</v>
      </c>
      <c r="Q1429" t="s">
        <v>22</v>
      </c>
      <c r="R1429" t="s">
        <v>22</v>
      </c>
      <c r="S1429">
        <v>7</v>
      </c>
      <c r="T1429">
        <v>0</v>
      </c>
      <c r="U1429">
        <v>2</v>
      </c>
    </row>
    <row r="1430" spans="1:21" x14ac:dyDescent="0.3">
      <c r="A1430">
        <v>1589</v>
      </c>
      <c r="B1430">
        <v>19</v>
      </c>
      <c r="C1430">
        <v>0.6</v>
      </c>
      <c r="D1430" t="s">
        <v>22</v>
      </c>
      <c r="E1430">
        <v>5</v>
      </c>
      <c r="F1430">
        <v>5</v>
      </c>
      <c r="G1430">
        <v>3430</v>
      </c>
      <c r="H1430">
        <v>0.8</v>
      </c>
      <c r="I1430">
        <v>112</v>
      </c>
      <c r="J1430">
        <v>7</v>
      </c>
      <c r="K1430">
        <v>5</v>
      </c>
      <c r="L1430">
        <v>776</v>
      </c>
      <c r="M1430">
        <v>1397</v>
      </c>
      <c r="N1430" t="s">
        <v>21</v>
      </c>
      <c r="O1430" t="s">
        <v>21</v>
      </c>
      <c r="P1430" t="s">
        <v>22</v>
      </c>
      <c r="Q1430" t="s">
        <v>21</v>
      </c>
      <c r="R1430" t="s">
        <v>22</v>
      </c>
      <c r="S1430">
        <v>2</v>
      </c>
      <c r="T1430">
        <v>0</v>
      </c>
      <c r="U1430">
        <v>3</v>
      </c>
    </row>
    <row r="1431" spans="1:21" x14ac:dyDescent="0.3">
      <c r="A1431">
        <v>675</v>
      </c>
      <c r="B1431">
        <v>13</v>
      </c>
      <c r="C1431">
        <v>2.4</v>
      </c>
      <c r="D1431" t="s">
        <v>22</v>
      </c>
      <c r="E1431">
        <v>42</v>
      </c>
      <c r="F1431">
        <v>7</v>
      </c>
      <c r="G1431">
        <v>2953</v>
      </c>
      <c r="H1431">
        <v>0.6</v>
      </c>
      <c r="I1431">
        <v>187</v>
      </c>
      <c r="J1431">
        <v>9</v>
      </c>
      <c r="K1431">
        <v>5</v>
      </c>
      <c r="L1431">
        <v>482</v>
      </c>
      <c r="M1431">
        <v>874</v>
      </c>
      <c r="N1431" t="s">
        <v>21</v>
      </c>
      <c r="O1431" t="s">
        <v>21</v>
      </c>
      <c r="P1431" t="s">
        <v>22</v>
      </c>
      <c r="Q1431" t="s">
        <v>22</v>
      </c>
      <c r="R1431" t="s">
        <v>22</v>
      </c>
      <c r="S1431">
        <v>2</v>
      </c>
      <c r="T1431">
        <v>1</v>
      </c>
      <c r="U1431">
        <v>2</v>
      </c>
    </row>
    <row r="1432" spans="1:21" x14ac:dyDescent="0.3">
      <c r="A1432">
        <v>844</v>
      </c>
      <c r="B1432">
        <v>7</v>
      </c>
      <c r="C1432">
        <v>2.2000000000000002</v>
      </c>
      <c r="D1432" t="s">
        <v>21</v>
      </c>
      <c r="E1432">
        <v>22</v>
      </c>
      <c r="F1432">
        <v>7</v>
      </c>
      <c r="G1432">
        <v>3154</v>
      </c>
      <c r="H1432">
        <v>0.9</v>
      </c>
      <c r="I1432">
        <v>197</v>
      </c>
      <c r="J1432">
        <v>14</v>
      </c>
      <c r="K1432">
        <v>11</v>
      </c>
      <c r="L1432">
        <v>777</v>
      </c>
      <c r="M1432">
        <v>1995</v>
      </c>
      <c r="N1432" t="s">
        <v>22</v>
      </c>
      <c r="O1432" t="s">
        <v>21</v>
      </c>
      <c r="P1432" t="s">
        <v>21</v>
      </c>
      <c r="Q1432" t="s">
        <v>22</v>
      </c>
      <c r="R1432" t="s">
        <v>22</v>
      </c>
      <c r="S1432">
        <v>2</v>
      </c>
      <c r="T1432">
        <v>1</v>
      </c>
      <c r="U1432">
        <v>3</v>
      </c>
    </row>
    <row r="1433" spans="1:21" x14ac:dyDescent="0.3">
      <c r="A1433">
        <v>1713</v>
      </c>
      <c r="B1433">
        <v>20</v>
      </c>
      <c r="C1433">
        <v>2.5</v>
      </c>
      <c r="D1433" t="s">
        <v>21</v>
      </c>
      <c r="E1433">
        <v>27</v>
      </c>
      <c r="F1433">
        <v>7</v>
      </c>
      <c r="G1433">
        <v>2406</v>
      </c>
      <c r="H1433">
        <v>0.9</v>
      </c>
      <c r="I1433">
        <v>127</v>
      </c>
      <c r="J1433">
        <v>13</v>
      </c>
      <c r="K1433">
        <v>10</v>
      </c>
      <c r="L1433">
        <v>729</v>
      </c>
      <c r="M1433">
        <v>974</v>
      </c>
      <c r="N1433" t="s">
        <v>22</v>
      </c>
      <c r="O1433" t="s">
        <v>21</v>
      </c>
      <c r="P1433" t="s">
        <v>22</v>
      </c>
      <c r="Q1433" t="s">
        <v>21</v>
      </c>
      <c r="R1433" t="s">
        <v>22</v>
      </c>
      <c r="S1433">
        <v>3</v>
      </c>
      <c r="T1433">
        <v>1</v>
      </c>
      <c r="U1433">
        <v>2</v>
      </c>
    </row>
    <row r="1434" spans="1:21" x14ac:dyDescent="0.3">
      <c r="A1434">
        <v>1940</v>
      </c>
      <c r="B1434">
        <v>3</v>
      </c>
      <c r="C1434">
        <v>1</v>
      </c>
      <c r="D1434" t="s">
        <v>21</v>
      </c>
      <c r="E1434">
        <v>5</v>
      </c>
      <c r="F1434">
        <v>4</v>
      </c>
      <c r="G1434">
        <v>820</v>
      </c>
      <c r="H1434">
        <v>0.2</v>
      </c>
      <c r="I1434">
        <v>194</v>
      </c>
      <c r="J1434">
        <v>19</v>
      </c>
      <c r="K1434">
        <v>18</v>
      </c>
      <c r="L1434">
        <v>588</v>
      </c>
      <c r="M1434">
        <v>1809</v>
      </c>
      <c r="N1434" t="s">
        <v>21</v>
      </c>
      <c r="O1434" t="s">
        <v>21</v>
      </c>
      <c r="P1434" t="s">
        <v>21</v>
      </c>
      <c r="Q1434" t="s">
        <v>21</v>
      </c>
      <c r="R1434" t="s">
        <v>21</v>
      </c>
      <c r="S1434">
        <v>1</v>
      </c>
      <c r="T1434">
        <v>0</v>
      </c>
      <c r="U1434">
        <v>1</v>
      </c>
    </row>
    <row r="1435" spans="1:21" x14ac:dyDescent="0.3">
      <c r="A1435">
        <v>1569</v>
      </c>
      <c r="B1435">
        <v>4</v>
      </c>
      <c r="C1435">
        <v>1.6</v>
      </c>
      <c r="D1435" t="s">
        <v>21</v>
      </c>
      <c r="E1435">
        <v>54</v>
      </c>
      <c r="F1435">
        <v>4</v>
      </c>
      <c r="G1435">
        <v>3905</v>
      </c>
      <c r="H1435">
        <v>0.9</v>
      </c>
      <c r="I1435">
        <v>190</v>
      </c>
      <c r="J1435">
        <v>6</v>
      </c>
      <c r="K1435">
        <v>2</v>
      </c>
      <c r="L1435">
        <v>371</v>
      </c>
      <c r="M1435">
        <v>665</v>
      </c>
      <c r="N1435" t="s">
        <v>22</v>
      </c>
      <c r="O1435" t="s">
        <v>21</v>
      </c>
      <c r="P1435" t="s">
        <v>21</v>
      </c>
      <c r="Q1435" t="s">
        <v>22</v>
      </c>
      <c r="R1435" t="s">
        <v>21</v>
      </c>
      <c r="S1435">
        <v>6</v>
      </c>
      <c r="T1435">
        <v>4</v>
      </c>
      <c r="U1435">
        <v>3</v>
      </c>
    </row>
    <row r="1436" spans="1:21" x14ac:dyDescent="0.3">
      <c r="A1436">
        <v>1081</v>
      </c>
      <c r="B1436">
        <v>6</v>
      </c>
      <c r="C1436">
        <v>2.5</v>
      </c>
      <c r="D1436" t="s">
        <v>21</v>
      </c>
      <c r="E1436">
        <v>49</v>
      </c>
      <c r="F1436">
        <v>3</v>
      </c>
      <c r="G1436">
        <v>325</v>
      </c>
      <c r="H1436">
        <v>1</v>
      </c>
      <c r="I1436">
        <v>99</v>
      </c>
      <c r="J1436">
        <v>9</v>
      </c>
      <c r="K1436">
        <v>1</v>
      </c>
      <c r="L1436">
        <v>284</v>
      </c>
      <c r="M1436">
        <v>519</v>
      </c>
      <c r="N1436" t="s">
        <v>22</v>
      </c>
      <c r="O1436" t="s">
        <v>22</v>
      </c>
      <c r="P1436" t="s">
        <v>22</v>
      </c>
      <c r="Q1436" t="s">
        <v>21</v>
      </c>
      <c r="R1436" t="s">
        <v>21</v>
      </c>
      <c r="S1436">
        <v>17</v>
      </c>
      <c r="T1436">
        <v>13</v>
      </c>
      <c r="U1436">
        <v>0</v>
      </c>
    </row>
    <row r="1437" spans="1:21" x14ac:dyDescent="0.3">
      <c r="A1437">
        <v>772</v>
      </c>
      <c r="B1437">
        <v>17</v>
      </c>
      <c r="C1437">
        <v>1</v>
      </c>
      <c r="D1437" t="s">
        <v>21</v>
      </c>
      <c r="E1437">
        <v>23</v>
      </c>
      <c r="F1437">
        <v>7</v>
      </c>
      <c r="G1437">
        <v>2782</v>
      </c>
      <c r="H1437">
        <v>0.6</v>
      </c>
      <c r="I1437">
        <v>97</v>
      </c>
      <c r="J1437">
        <v>7</v>
      </c>
      <c r="K1437">
        <v>0</v>
      </c>
      <c r="L1437">
        <v>317</v>
      </c>
      <c r="M1437">
        <v>1805</v>
      </c>
      <c r="N1437" t="s">
        <v>22</v>
      </c>
      <c r="O1437" t="s">
        <v>21</v>
      </c>
      <c r="P1437" t="s">
        <v>21</v>
      </c>
      <c r="Q1437" t="s">
        <v>22</v>
      </c>
      <c r="R1437" t="s">
        <v>22</v>
      </c>
      <c r="S1437">
        <v>11</v>
      </c>
      <c r="T1437">
        <v>0</v>
      </c>
      <c r="U1437">
        <v>2</v>
      </c>
    </row>
    <row r="1438" spans="1:21" x14ac:dyDescent="0.3">
      <c r="A1438">
        <v>1379</v>
      </c>
      <c r="B1438">
        <v>18</v>
      </c>
      <c r="C1438">
        <v>1.5</v>
      </c>
      <c r="D1438" t="s">
        <v>22</v>
      </c>
      <c r="E1438">
        <v>9</v>
      </c>
      <c r="F1438">
        <v>8</v>
      </c>
      <c r="G1438">
        <v>1693</v>
      </c>
      <c r="H1438">
        <v>0.8</v>
      </c>
      <c r="I1438">
        <v>118</v>
      </c>
      <c r="J1438">
        <v>11</v>
      </c>
      <c r="K1438">
        <v>4</v>
      </c>
      <c r="L1438">
        <v>98</v>
      </c>
      <c r="M1438">
        <v>755</v>
      </c>
      <c r="N1438" t="s">
        <v>22</v>
      </c>
      <c r="O1438" t="s">
        <v>21</v>
      </c>
      <c r="P1438" t="s">
        <v>21</v>
      </c>
      <c r="Q1438" t="s">
        <v>21</v>
      </c>
      <c r="R1438" t="s">
        <v>21</v>
      </c>
      <c r="S1438">
        <v>13</v>
      </c>
      <c r="T1438">
        <v>6</v>
      </c>
      <c r="U1438">
        <v>1</v>
      </c>
    </row>
    <row r="1439" spans="1:21" x14ac:dyDescent="0.3">
      <c r="A1439">
        <v>1758</v>
      </c>
      <c r="B1439">
        <v>15</v>
      </c>
      <c r="C1439">
        <v>0.5</v>
      </c>
      <c r="D1439" t="s">
        <v>22</v>
      </c>
      <c r="E1439">
        <v>13</v>
      </c>
      <c r="F1439">
        <v>8</v>
      </c>
      <c r="G1439">
        <v>1897</v>
      </c>
      <c r="H1439">
        <v>0.6</v>
      </c>
      <c r="I1439">
        <v>190</v>
      </c>
      <c r="J1439">
        <v>6</v>
      </c>
      <c r="K1439">
        <v>2</v>
      </c>
      <c r="L1439">
        <v>762</v>
      </c>
      <c r="M1439">
        <v>1864</v>
      </c>
      <c r="N1439" t="s">
        <v>22</v>
      </c>
      <c r="O1439" t="s">
        <v>21</v>
      </c>
      <c r="P1439" t="s">
        <v>21</v>
      </c>
      <c r="Q1439" t="s">
        <v>22</v>
      </c>
      <c r="R1439" t="s">
        <v>21</v>
      </c>
      <c r="S1439">
        <v>14</v>
      </c>
      <c r="T1439">
        <v>11</v>
      </c>
      <c r="U1439">
        <v>2</v>
      </c>
    </row>
    <row r="1440" spans="1:21" x14ac:dyDescent="0.3">
      <c r="A1440">
        <v>1245</v>
      </c>
      <c r="B1440">
        <v>7</v>
      </c>
      <c r="C1440">
        <v>0.6</v>
      </c>
      <c r="D1440" t="s">
        <v>22</v>
      </c>
      <c r="E1440">
        <v>30</v>
      </c>
      <c r="F1440">
        <v>5</v>
      </c>
      <c r="G1440">
        <v>2676</v>
      </c>
      <c r="H1440">
        <v>0.7</v>
      </c>
      <c r="I1440">
        <v>105</v>
      </c>
      <c r="J1440">
        <v>17</v>
      </c>
      <c r="K1440">
        <v>8</v>
      </c>
      <c r="L1440">
        <v>330</v>
      </c>
      <c r="M1440">
        <v>1434</v>
      </c>
      <c r="N1440" t="s">
        <v>22</v>
      </c>
      <c r="O1440" t="s">
        <v>21</v>
      </c>
      <c r="P1440" t="s">
        <v>22</v>
      </c>
      <c r="Q1440" t="s">
        <v>22</v>
      </c>
      <c r="R1440" t="s">
        <v>21</v>
      </c>
      <c r="S1440">
        <v>3</v>
      </c>
      <c r="T1440">
        <v>2</v>
      </c>
      <c r="U1440">
        <v>2</v>
      </c>
    </row>
    <row r="1441" spans="1:21" x14ac:dyDescent="0.3">
      <c r="A1441">
        <v>1195</v>
      </c>
      <c r="B1441">
        <v>19</v>
      </c>
      <c r="C1441">
        <v>1.1000000000000001</v>
      </c>
      <c r="D1441" t="s">
        <v>21</v>
      </c>
      <c r="E1441">
        <v>8</v>
      </c>
      <c r="F1441">
        <v>6</v>
      </c>
      <c r="G1441">
        <v>643</v>
      </c>
      <c r="H1441">
        <v>0.9</v>
      </c>
      <c r="I1441">
        <v>80</v>
      </c>
      <c r="J1441">
        <v>14</v>
      </c>
      <c r="K1441">
        <v>2</v>
      </c>
      <c r="L1441">
        <v>327</v>
      </c>
      <c r="M1441">
        <v>1001</v>
      </c>
      <c r="N1441" t="s">
        <v>22</v>
      </c>
      <c r="O1441" t="s">
        <v>21</v>
      </c>
      <c r="P1441" t="s">
        <v>21</v>
      </c>
      <c r="Q1441" t="s">
        <v>22</v>
      </c>
      <c r="R1441" t="s">
        <v>21</v>
      </c>
      <c r="S1441">
        <v>6</v>
      </c>
      <c r="T1441">
        <v>2</v>
      </c>
      <c r="U1441">
        <v>0</v>
      </c>
    </row>
    <row r="1442" spans="1:21" x14ac:dyDescent="0.3">
      <c r="A1442">
        <v>1770</v>
      </c>
      <c r="B1442">
        <v>17</v>
      </c>
      <c r="C1442">
        <v>2.2999999999999998</v>
      </c>
      <c r="D1442" t="s">
        <v>21</v>
      </c>
      <c r="E1442">
        <v>7</v>
      </c>
      <c r="F1442">
        <v>7</v>
      </c>
      <c r="G1442">
        <v>1480</v>
      </c>
      <c r="H1442">
        <v>0.8</v>
      </c>
      <c r="I1442">
        <v>128</v>
      </c>
      <c r="J1442">
        <v>6</v>
      </c>
      <c r="K1442">
        <v>1</v>
      </c>
      <c r="L1442">
        <v>886</v>
      </c>
      <c r="M1442">
        <v>1552</v>
      </c>
      <c r="N1442" t="s">
        <v>22</v>
      </c>
      <c r="O1442" t="s">
        <v>21</v>
      </c>
      <c r="P1442" t="s">
        <v>22</v>
      </c>
      <c r="Q1442" t="s">
        <v>22</v>
      </c>
      <c r="R1442" t="s">
        <v>22</v>
      </c>
      <c r="S1442">
        <v>6</v>
      </c>
      <c r="T1442">
        <v>0</v>
      </c>
      <c r="U1442">
        <v>1</v>
      </c>
    </row>
    <row r="1443" spans="1:21" x14ac:dyDescent="0.3">
      <c r="A1443">
        <v>726</v>
      </c>
      <c r="B1443">
        <v>4</v>
      </c>
      <c r="C1443">
        <v>2.2000000000000002</v>
      </c>
      <c r="D1443" t="s">
        <v>22</v>
      </c>
      <c r="E1443">
        <v>40</v>
      </c>
      <c r="F1443">
        <v>4</v>
      </c>
      <c r="G1443">
        <v>1342</v>
      </c>
      <c r="H1443">
        <v>0.8</v>
      </c>
      <c r="I1443">
        <v>94</v>
      </c>
      <c r="J1443">
        <v>16</v>
      </c>
      <c r="K1443">
        <v>11</v>
      </c>
      <c r="L1443">
        <v>323</v>
      </c>
      <c r="M1443">
        <v>978</v>
      </c>
      <c r="N1443" t="s">
        <v>21</v>
      </c>
      <c r="O1443" t="s">
        <v>21</v>
      </c>
      <c r="P1443" t="s">
        <v>21</v>
      </c>
      <c r="Q1443" t="s">
        <v>21</v>
      </c>
      <c r="R1443" t="s">
        <v>22</v>
      </c>
      <c r="S1443">
        <v>20</v>
      </c>
      <c r="T1443">
        <v>0</v>
      </c>
      <c r="U1443">
        <v>0</v>
      </c>
    </row>
    <row r="1444" spans="1:21" x14ac:dyDescent="0.3">
      <c r="A1444">
        <v>823</v>
      </c>
      <c r="B1444">
        <v>17</v>
      </c>
      <c r="C1444">
        <v>2.7</v>
      </c>
      <c r="D1444" t="s">
        <v>21</v>
      </c>
      <c r="E1444">
        <v>60</v>
      </c>
      <c r="F1444">
        <v>8</v>
      </c>
      <c r="G1444">
        <v>905</v>
      </c>
      <c r="H1444">
        <v>0.5</v>
      </c>
      <c r="I1444">
        <v>148</v>
      </c>
      <c r="J1444">
        <v>14</v>
      </c>
      <c r="K1444">
        <v>11</v>
      </c>
      <c r="L1444">
        <v>822</v>
      </c>
      <c r="M1444">
        <v>1449</v>
      </c>
      <c r="N1444" t="s">
        <v>21</v>
      </c>
      <c r="O1444" t="s">
        <v>21</v>
      </c>
      <c r="P1444" t="s">
        <v>22</v>
      </c>
      <c r="Q1444" t="s">
        <v>21</v>
      </c>
      <c r="R1444" t="s">
        <v>21</v>
      </c>
      <c r="S1444">
        <v>19</v>
      </c>
      <c r="T1444">
        <v>13</v>
      </c>
      <c r="U1444">
        <v>0</v>
      </c>
    </row>
    <row r="1445" spans="1:21" x14ac:dyDescent="0.3">
      <c r="A1445">
        <v>1216</v>
      </c>
      <c r="B1445">
        <v>4</v>
      </c>
      <c r="C1445">
        <v>3</v>
      </c>
      <c r="D1445" t="s">
        <v>22</v>
      </c>
      <c r="E1445">
        <v>47</v>
      </c>
      <c r="F1445">
        <v>3</v>
      </c>
      <c r="G1445">
        <v>2268</v>
      </c>
      <c r="H1445">
        <v>0.4</v>
      </c>
      <c r="I1445">
        <v>199</v>
      </c>
      <c r="J1445">
        <v>13</v>
      </c>
      <c r="K1445">
        <v>5</v>
      </c>
      <c r="L1445">
        <v>1852</v>
      </c>
      <c r="M1445">
        <v>1967</v>
      </c>
      <c r="N1445" t="s">
        <v>21</v>
      </c>
      <c r="O1445" t="s">
        <v>22</v>
      </c>
      <c r="P1445" t="s">
        <v>22</v>
      </c>
      <c r="Q1445" t="s">
        <v>21</v>
      </c>
      <c r="R1445" t="s">
        <v>22</v>
      </c>
      <c r="S1445">
        <v>7</v>
      </c>
      <c r="T1445">
        <v>4</v>
      </c>
      <c r="U1445">
        <v>2</v>
      </c>
    </row>
    <row r="1446" spans="1:21" x14ac:dyDescent="0.3">
      <c r="A1446">
        <v>1071</v>
      </c>
      <c r="B1446">
        <v>7</v>
      </c>
      <c r="C1446">
        <v>2.6</v>
      </c>
      <c r="D1446" t="s">
        <v>22</v>
      </c>
      <c r="E1446">
        <v>49</v>
      </c>
      <c r="F1446">
        <v>4</v>
      </c>
      <c r="G1446">
        <v>3393</v>
      </c>
      <c r="H1446">
        <v>0.3</v>
      </c>
      <c r="I1446">
        <v>199</v>
      </c>
      <c r="J1446">
        <v>6</v>
      </c>
      <c r="K1446">
        <v>5</v>
      </c>
      <c r="L1446">
        <v>1328</v>
      </c>
      <c r="M1446">
        <v>1970</v>
      </c>
      <c r="N1446" t="s">
        <v>22</v>
      </c>
      <c r="O1446" t="s">
        <v>21</v>
      </c>
      <c r="P1446" t="s">
        <v>22</v>
      </c>
      <c r="Q1446" t="s">
        <v>22</v>
      </c>
      <c r="R1446" t="s">
        <v>22</v>
      </c>
      <c r="S1446">
        <v>5</v>
      </c>
      <c r="T1446">
        <v>0</v>
      </c>
      <c r="U1446">
        <v>3</v>
      </c>
    </row>
    <row r="1447" spans="1:21" x14ac:dyDescent="0.3">
      <c r="A1447">
        <v>1864</v>
      </c>
      <c r="B1447">
        <v>8</v>
      </c>
      <c r="C1447">
        <v>1.9</v>
      </c>
      <c r="D1447" t="s">
        <v>21</v>
      </c>
      <c r="E1447">
        <v>57</v>
      </c>
      <c r="F1447">
        <v>6</v>
      </c>
      <c r="G1447">
        <v>3586</v>
      </c>
      <c r="H1447">
        <v>0.1</v>
      </c>
      <c r="I1447">
        <v>181</v>
      </c>
      <c r="J1447">
        <v>19</v>
      </c>
      <c r="K1447">
        <v>9</v>
      </c>
      <c r="L1447">
        <v>1279</v>
      </c>
      <c r="M1447">
        <v>1793</v>
      </c>
      <c r="N1447" t="s">
        <v>22</v>
      </c>
      <c r="O1447" t="s">
        <v>22</v>
      </c>
      <c r="P1447" t="s">
        <v>22</v>
      </c>
      <c r="Q1447" t="s">
        <v>21</v>
      </c>
      <c r="R1447" t="s">
        <v>22</v>
      </c>
      <c r="S1447">
        <v>6</v>
      </c>
      <c r="T1447">
        <v>2</v>
      </c>
      <c r="U1447">
        <v>3</v>
      </c>
    </row>
    <row r="1448" spans="1:21" x14ac:dyDescent="0.3">
      <c r="A1448">
        <v>1497</v>
      </c>
      <c r="B1448">
        <v>3</v>
      </c>
      <c r="C1448">
        <v>0.9</v>
      </c>
      <c r="D1448" t="s">
        <v>21</v>
      </c>
      <c r="E1448">
        <v>10</v>
      </c>
      <c r="F1448">
        <v>8</v>
      </c>
      <c r="G1448">
        <v>3696</v>
      </c>
      <c r="H1448">
        <v>0.1</v>
      </c>
      <c r="I1448">
        <v>153</v>
      </c>
      <c r="J1448">
        <v>9</v>
      </c>
      <c r="K1448">
        <v>0</v>
      </c>
      <c r="L1448">
        <v>98</v>
      </c>
      <c r="M1448">
        <v>977</v>
      </c>
      <c r="N1448" t="s">
        <v>22</v>
      </c>
      <c r="O1448" t="s">
        <v>21</v>
      </c>
      <c r="P1448" t="s">
        <v>21</v>
      </c>
      <c r="Q1448" t="s">
        <v>21</v>
      </c>
      <c r="R1448" t="s">
        <v>21</v>
      </c>
      <c r="S1448">
        <v>20</v>
      </c>
      <c r="T1448">
        <v>4</v>
      </c>
      <c r="U1448">
        <v>3</v>
      </c>
    </row>
    <row r="1449" spans="1:21" x14ac:dyDescent="0.3">
      <c r="A1449">
        <v>781</v>
      </c>
      <c r="B1449">
        <v>5</v>
      </c>
      <c r="C1449">
        <v>1.1000000000000001</v>
      </c>
      <c r="D1449" t="s">
        <v>22</v>
      </c>
      <c r="E1449">
        <v>38</v>
      </c>
      <c r="F1449">
        <v>5</v>
      </c>
      <c r="G1449">
        <v>3508</v>
      </c>
      <c r="H1449">
        <v>0.4</v>
      </c>
      <c r="I1449">
        <v>198</v>
      </c>
      <c r="J1449">
        <v>13</v>
      </c>
      <c r="K1449">
        <v>8</v>
      </c>
      <c r="L1449">
        <v>304</v>
      </c>
      <c r="M1449">
        <v>1674</v>
      </c>
      <c r="N1449" t="s">
        <v>22</v>
      </c>
      <c r="O1449" t="s">
        <v>22</v>
      </c>
      <c r="P1449" t="s">
        <v>22</v>
      </c>
      <c r="Q1449" t="s">
        <v>21</v>
      </c>
      <c r="R1449" t="s">
        <v>22</v>
      </c>
      <c r="S1449">
        <v>7</v>
      </c>
      <c r="T1449">
        <v>2</v>
      </c>
      <c r="U1449">
        <v>3</v>
      </c>
    </row>
    <row r="1450" spans="1:21" x14ac:dyDescent="0.3">
      <c r="A1450">
        <v>769</v>
      </c>
      <c r="B1450">
        <v>20</v>
      </c>
      <c r="C1450">
        <v>0.5</v>
      </c>
      <c r="D1450" t="s">
        <v>21</v>
      </c>
      <c r="E1450">
        <v>54</v>
      </c>
      <c r="F1450">
        <v>4</v>
      </c>
      <c r="G1450">
        <v>941</v>
      </c>
      <c r="H1450">
        <v>0.2</v>
      </c>
      <c r="I1450">
        <v>112</v>
      </c>
      <c r="J1450">
        <v>15</v>
      </c>
      <c r="K1450">
        <v>8</v>
      </c>
      <c r="L1450">
        <v>1385</v>
      </c>
      <c r="M1450">
        <v>1780</v>
      </c>
      <c r="N1450" t="s">
        <v>22</v>
      </c>
      <c r="O1450" t="s">
        <v>21</v>
      </c>
      <c r="P1450" t="s">
        <v>21</v>
      </c>
      <c r="Q1450" t="s">
        <v>21</v>
      </c>
      <c r="R1450" t="s">
        <v>22</v>
      </c>
      <c r="S1450">
        <v>19</v>
      </c>
      <c r="T1450">
        <v>12</v>
      </c>
      <c r="U1450">
        <v>0</v>
      </c>
    </row>
    <row r="1451" spans="1:21" x14ac:dyDescent="0.3">
      <c r="A1451">
        <v>1335</v>
      </c>
      <c r="B1451">
        <v>9</v>
      </c>
      <c r="C1451">
        <v>3</v>
      </c>
      <c r="D1451" t="s">
        <v>22</v>
      </c>
      <c r="E1451">
        <v>60</v>
      </c>
      <c r="F1451">
        <v>2</v>
      </c>
      <c r="G1451">
        <v>3615</v>
      </c>
      <c r="H1451">
        <v>0.8</v>
      </c>
      <c r="I1451">
        <v>180</v>
      </c>
      <c r="J1451">
        <v>5</v>
      </c>
      <c r="K1451">
        <v>2</v>
      </c>
      <c r="L1451">
        <v>83</v>
      </c>
      <c r="M1451">
        <v>559</v>
      </c>
      <c r="N1451" t="s">
        <v>22</v>
      </c>
      <c r="O1451" t="s">
        <v>21</v>
      </c>
      <c r="P1451" t="s">
        <v>22</v>
      </c>
      <c r="Q1451" t="s">
        <v>22</v>
      </c>
      <c r="R1451" t="s">
        <v>21</v>
      </c>
      <c r="S1451">
        <v>4</v>
      </c>
      <c r="T1451">
        <v>3</v>
      </c>
      <c r="U1451">
        <v>3</v>
      </c>
    </row>
    <row r="1452" spans="1:21" x14ac:dyDescent="0.3">
      <c r="A1452">
        <v>1142</v>
      </c>
      <c r="B1452">
        <v>14</v>
      </c>
      <c r="C1452">
        <v>1.2</v>
      </c>
      <c r="D1452" t="s">
        <v>22</v>
      </c>
      <c r="E1452">
        <v>2</v>
      </c>
      <c r="F1452">
        <v>6</v>
      </c>
      <c r="G1452">
        <v>1747</v>
      </c>
      <c r="H1452">
        <v>0.6</v>
      </c>
      <c r="I1452">
        <v>114</v>
      </c>
      <c r="J1452">
        <v>7</v>
      </c>
      <c r="K1452">
        <v>0</v>
      </c>
      <c r="L1452">
        <v>623</v>
      </c>
      <c r="M1452">
        <v>769</v>
      </c>
      <c r="N1452" t="s">
        <v>21</v>
      </c>
      <c r="O1452" t="s">
        <v>22</v>
      </c>
      <c r="P1452" t="s">
        <v>22</v>
      </c>
      <c r="Q1452" t="s">
        <v>22</v>
      </c>
      <c r="R1452" t="s">
        <v>21</v>
      </c>
      <c r="S1452">
        <v>0</v>
      </c>
      <c r="T1452">
        <v>0</v>
      </c>
      <c r="U1452">
        <v>1</v>
      </c>
    </row>
    <row r="1453" spans="1:21" x14ac:dyDescent="0.3">
      <c r="A1453">
        <v>626</v>
      </c>
      <c r="B1453">
        <v>4</v>
      </c>
      <c r="C1453">
        <v>2.8</v>
      </c>
      <c r="D1453" t="s">
        <v>21</v>
      </c>
      <c r="E1453">
        <v>11</v>
      </c>
      <c r="F1453">
        <v>2</v>
      </c>
      <c r="G1453">
        <v>1077</v>
      </c>
      <c r="H1453">
        <v>0.8</v>
      </c>
      <c r="I1453">
        <v>109</v>
      </c>
      <c r="J1453">
        <v>6</v>
      </c>
      <c r="K1453">
        <v>1</v>
      </c>
      <c r="L1453">
        <v>737</v>
      </c>
      <c r="M1453">
        <v>1759</v>
      </c>
      <c r="N1453" t="s">
        <v>22</v>
      </c>
      <c r="O1453" t="s">
        <v>21</v>
      </c>
      <c r="P1453" t="s">
        <v>21</v>
      </c>
      <c r="Q1453" t="s">
        <v>21</v>
      </c>
      <c r="R1453" t="s">
        <v>21</v>
      </c>
      <c r="S1453">
        <v>9</v>
      </c>
      <c r="T1453">
        <v>3</v>
      </c>
      <c r="U1453">
        <v>0</v>
      </c>
    </row>
    <row r="1454" spans="1:21" x14ac:dyDescent="0.3">
      <c r="A1454">
        <v>623</v>
      </c>
      <c r="B1454">
        <v>3</v>
      </c>
      <c r="C1454">
        <v>0.9</v>
      </c>
      <c r="D1454" t="s">
        <v>22</v>
      </c>
      <c r="E1454">
        <v>3</v>
      </c>
      <c r="F1454">
        <v>8</v>
      </c>
      <c r="G1454">
        <v>3537</v>
      </c>
      <c r="H1454">
        <v>0.1</v>
      </c>
      <c r="I1454">
        <v>102</v>
      </c>
      <c r="J1454">
        <v>16</v>
      </c>
      <c r="K1454">
        <v>13</v>
      </c>
      <c r="L1454">
        <v>1749</v>
      </c>
      <c r="M1454">
        <v>1781</v>
      </c>
      <c r="N1454" t="s">
        <v>22</v>
      </c>
      <c r="O1454" t="s">
        <v>21</v>
      </c>
      <c r="P1454" t="s">
        <v>21</v>
      </c>
      <c r="Q1454" t="s">
        <v>21</v>
      </c>
      <c r="R1454" t="s">
        <v>21</v>
      </c>
      <c r="S1454">
        <v>7</v>
      </c>
      <c r="T1454">
        <v>1</v>
      </c>
      <c r="U1454">
        <v>3</v>
      </c>
    </row>
    <row r="1455" spans="1:21" x14ac:dyDescent="0.3">
      <c r="A1455">
        <v>645</v>
      </c>
      <c r="B1455">
        <v>13</v>
      </c>
      <c r="C1455">
        <v>1.2</v>
      </c>
      <c r="D1455" t="s">
        <v>22</v>
      </c>
      <c r="E1455">
        <v>41</v>
      </c>
      <c r="F1455">
        <v>8</v>
      </c>
      <c r="G1455">
        <v>714</v>
      </c>
      <c r="H1455">
        <v>0.7</v>
      </c>
      <c r="I1455">
        <v>184</v>
      </c>
      <c r="J1455">
        <v>18</v>
      </c>
      <c r="K1455">
        <v>2</v>
      </c>
      <c r="L1455">
        <v>741</v>
      </c>
      <c r="M1455">
        <v>1130</v>
      </c>
      <c r="N1455" t="s">
        <v>21</v>
      </c>
      <c r="O1455" t="s">
        <v>21</v>
      </c>
      <c r="P1455" t="s">
        <v>21</v>
      </c>
      <c r="Q1455" t="s">
        <v>22</v>
      </c>
      <c r="R1455" t="s">
        <v>22</v>
      </c>
      <c r="S1455">
        <v>17</v>
      </c>
      <c r="T1455">
        <v>6</v>
      </c>
      <c r="U1455">
        <v>0</v>
      </c>
    </row>
    <row r="1456" spans="1:21" x14ac:dyDescent="0.3">
      <c r="A1456">
        <v>1562</v>
      </c>
      <c r="B1456">
        <v>3</v>
      </c>
      <c r="C1456">
        <v>0.7</v>
      </c>
      <c r="D1456" t="s">
        <v>22</v>
      </c>
      <c r="E1456">
        <v>55</v>
      </c>
      <c r="F1456">
        <v>8</v>
      </c>
      <c r="G1456">
        <v>2096</v>
      </c>
      <c r="H1456">
        <v>0.1</v>
      </c>
      <c r="I1456">
        <v>140</v>
      </c>
      <c r="J1456">
        <v>15</v>
      </c>
      <c r="K1456">
        <v>3</v>
      </c>
      <c r="L1456">
        <v>1032</v>
      </c>
      <c r="M1456">
        <v>1776</v>
      </c>
      <c r="N1456" t="s">
        <v>22</v>
      </c>
      <c r="O1456" t="s">
        <v>22</v>
      </c>
      <c r="P1456" t="s">
        <v>22</v>
      </c>
      <c r="Q1456" t="s">
        <v>22</v>
      </c>
      <c r="R1456" t="s">
        <v>21</v>
      </c>
      <c r="S1456">
        <v>1</v>
      </c>
      <c r="T1456">
        <v>0</v>
      </c>
      <c r="U1456">
        <v>2</v>
      </c>
    </row>
    <row r="1457" spans="1:21" x14ac:dyDescent="0.3">
      <c r="A1457">
        <v>1180</v>
      </c>
      <c r="B1457">
        <v>20</v>
      </c>
      <c r="C1457">
        <v>1.2</v>
      </c>
      <c r="D1457" t="s">
        <v>22</v>
      </c>
      <c r="E1457">
        <v>50</v>
      </c>
      <c r="F1457">
        <v>4</v>
      </c>
      <c r="G1457">
        <v>1464</v>
      </c>
      <c r="H1457">
        <v>1</v>
      </c>
      <c r="I1457">
        <v>144</v>
      </c>
      <c r="J1457">
        <v>7</v>
      </c>
      <c r="K1457">
        <v>3</v>
      </c>
      <c r="L1457">
        <v>925</v>
      </c>
      <c r="M1457">
        <v>1252</v>
      </c>
      <c r="N1457" t="s">
        <v>21</v>
      </c>
      <c r="O1457" t="s">
        <v>21</v>
      </c>
      <c r="P1457" t="s">
        <v>21</v>
      </c>
      <c r="Q1457" t="s">
        <v>21</v>
      </c>
      <c r="R1457" t="s">
        <v>21</v>
      </c>
      <c r="S1457">
        <v>20</v>
      </c>
      <c r="T1457">
        <v>5</v>
      </c>
      <c r="U1457">
        <v>1</v>
      </c>
    </row>
    <row r="1458" spans="1:21" x14ac:dyDescent="0.3">
      <c r="A1458">
        <v>1542</v>
      </c>
      <c r="B1458">
        <v>16</v>
      </c>
      <c r="C1458">
        <v>2.2999999999999998</v>
      </c>
      <c r="D1458" t="s">
        <v>22</v>
      </c>
      <c r="E1458">
        <v>43</v>
      </c>
      <c r="F1458">
        <v>2</v>
      </c>
      <c r="G1458">
        <v>3601</v>
      </c>
      <c r="H1458">
        <v>0.8</v>
      </c>
      <c r="I1458">
        <v>182</v>
      </c>
      <c r="J1458">
        <v>14</v>
      </c>
      <c r="K1458">
        <v>4</v>
      </c>
      <c r="L1458">
        <v>346</v>
      </c>
      <c r="M1458">
        <v>966</v>
      </c>
      <c r="N1458" t="s">
        <v>22</v>
      </c>
      <c r="O1458" t="s">
        <v>22</v>
      </c>
      <c r="P1458" t="s">
        <v>22</v>
      </c>
      <c r="Q1458" t="s">
        <v>22</v>
      </c>
      <c r="R1458" t="s">
        <v>22</v>
      </c>
      <c r="S1458">
        <v>11</v>
      </c>
      <c r="T1458">
        <v>1</v>
      </c>
      <c r="U1458">
        <v>3</v>
      </c>
    </row>
    <row r="1459" spans="1:21" x14ac:dyDescent="0.3">
      <c r="A1459">
        <v>754</v>
      </c>
      <c r="B1459">
        <v>5</v>
      </c>
      <c r="C1459">
        <v>0.5</v>
      </c>
      <c r="D1459" t="s">
        <v>21</v>
      </c>
      <c r="E1459">
        <v>59</v>
      </c>
      <c r="F1459">
        <v>7</v>
      </c>
      <c r="G1459">
        <v>1027</v>
      </c>
      <c r="H1459">
        <v>0.7</v>
      </c>
      <c r="I1459">
        <v>178</v>
      </c>
      <c r="J1459">
        <v>6</v>
      </c>
      <c r="K1459">
        <v>3</v>
      </c>
      <c r="L1459">
        <v>1914</v>
      </c>
      <c r="M1459">
        <v>1928</v>
      </c>
      <c r="N1459" t="s">
        <v>22</v>
      </c>
      <c r="O1459" t="s">
        <v>21</v>
      </c>
      <c r="P1459" t="s">
        <v>21</v>
      </c>
      <c r="Q1459" t="s">
        <v>22</v>
      </c>
      <c r="R1459" t="s">
        <v>22</v>
      </c>
      <c r="S1459">
        <v>10</v>
      </c>
      <c r="T1459">
        <v>7</v>
      </c>
      <c r="U1459">
        <v>1</v>
      </c>
    </row>
    <row r="1460" spans="1:21" x14ac:dyDescent="0.3">
      <c r="A1460">
        <v>1584</v>
      </c>
      <c r="B1460">
        <v>17</v>
      </c>
      <c r="C1460">
        <v>1.3</v>
      </c>
      <c r="D1460" t="s">
        <v>22</v>
      </c>
      <c r="E1460">
        <v>41</v>
      </c>
      <c r="F1460">
        <v>4</v>
      </c>
      <c r="G1460">
        <v>1561</v>
      </c>
      <c r="H1460">
        <v>0.6</v>
      </c>
      <c r="I1460">
        <v>135</v>
      </c>
      <c r="J1460">
        <v>10</v>
      </c>
      <c r="K1460">
        <v>5</v>
      </c>
      <c r="L1460">
        <v>160</v>
      </c>
      <c r="M1460">
        <v>1291</v>
      </c>
      <c r="N1460" t="s">
        <v>22</v>
      </c>
      <c r="O1460" t="s">
        <v>22</v>
      </c>
      <c r="P1460" t="s">
        <v>22</v>
      </c>
      <c r="Q1460" t="s">
        <v>21</v>
      </c>
      <c r="R1460" t="s">
        <v>21</v>
      </c>
      <c r="S1460">
        <v>15</v>
      </c>
      <c r="T1460">
        <v>6</v>
      </c>
      <c r="U1460">
        <v>1</v>
      </c>
    </row>
    <row r="1461" spans="1:21" x14ac:dyDescent="0.3">
      <c r="A1461">
        <v>578</v>
      </c>
      <c r="B1461">
        <v>5</v>
      </c>
      <c r="C1461">
        <v>2.6</v>
      </c>
      <c r="D1461" t="s">
        <v>21</v>
      </c>
      <c r="E1461">
        <v>57</v>
      </c>
      <c r="F1461">
        <v>8</v>
      </c>
      <c r="G1461">
        <v>1270</v>
      </c>
      <c r="H1461">
        <v>0.2</v>
      </c>
      <c r="I1461">
        <v>162</v>
      </c>
      <c r="J1461">
        <v>15</v>
      </c>
      <c r="K1461">
        <v>3</v>
      </c>
      <c r="L1461">
        <v>1025</v>
      </c>
      <c r="M1461">
        <v>1433</v>
      </c>
      <c r="N1461" t="s">
        <v>22</v>
      </c>
      <c r="O1461" t="s">
        <v>21</v>
      </c>
      <c r="P1461" t="s">
        <v>21</v>
      </c>
      <c r="Q1461" t="s">
        <v>21</v>
      </c>
      <c r="R1461" t="s">
        <v>21</v>
      </c>
      <c r="S1461">
        <v>8</v>
      </c>
      <c r="T1461">
        <v>2</v>
      </c>
      <c r="U1461">
        <v>0</v>
      </c>
    </row>
    <row r="1462" spans="1:21" x14ac:dyDescent="0.3">
      <c r="A1462">
        <v>1867</v>
      </c>
      <c r="B1462">
        <v>2</v>
      </c>
      <c r="C1462">
        <v>2.2999999999999998</v>
      </c>
      <c r="D1462" t="s">
        <v>22</v>
      </c>
      <c r="E1462">
        <v>9</v>
      </c>
      <c r="F1462">
        <v>6</v>
      </c>
      <c r="G1462">
        <v>990</v>
      </c>
      <c r="H1462">
        <v>0.1</v>
      </c>
      <c r="I1462">
        <v>191</v>
      </c>
      <c r="J1462">
        <v>6</v>
      </c>
      <c r="K1462">
        <v>1</v>
      </c>
      <c r="L1462">
        <v>712</v>
      </c>
      <c r="M1462">
        <v>1442</v>
      </c>
      <c r="N1462" t="s">
        <v>22</v>
      </c>
      <c r="O1462" t="s">
        <v>21</v>
      </c>
      <c r="P1462" t="s">
        <v>21</v>
      </c>
      <c r="Q1462" t="s">
        <v>21</v>
      </c>
      <c r="R1462" t="s">
        <v>22</v>
      </c>
      <c r="S1462">
        <v>3</v>
      </c>
      <c r="T1462">
        <v>0</v>
      </c>
      <c r="U1462">
        <v>1</v>
      </c>
    </row>
    <row r="1463" spans="1:21" x14ac:dyDescent="0.3">
      <c r="A1463">
        <v>934</v>
      </c>
      <c r="B1463">
        <v>9</v>
      </c>
      <c r="C1463">
        <v>1.1000000000000001</v>
      </c>
      <c r="D1463" t="s">
        <v>22</v>
      </c>
      <c r="E1463">
        <v>24</v>
      </c>
      <c r="F1463">
        <v>5</v>
      </c>
      <c r="G1463">
        <v>1017</v>
      </c>
      <c r="H1463">
        <v>0.8</v>
      </c>
      <c r="I1463">
        <v>112</v>
      </c>
      <c r="J1463">
        <v>12</v>
      </c>
      <c r="K1463">
        <v>7</v>
      </c>
      <c r="L1463">
        <v>1111</v>
      </c>
      <c r="M1463">
        <v>1463</v>
      </c>
      <c r="N1463" t="s">
        <v>22</v>
      </c>
      <c r="O1463" t="s">
        <v>22</v>
      </c>
      <c r="P1463" t="s">
        <v>22</v>
      </c>
      <c r="Q1463" t="s">
        <v>21</v>
      </c>
      <c r="R1463" t="s">
        <v>22</v>
      </c>
      <c r="S1463">
        <v>12</v>
      </c>
      <c r="T1463">
        <v>7</v>
      </c>
      <c r="U1463">
        <v>0</v>
      </c>
    </row>
    <row r="1464" spans="1:21" x14ac:dyDescent="0.3">
      <c r="A1464">
        <v>1820</v>
      </c>
      <c r="B1464">
        <v>18</v>
      </c>
      <c r="C1464">
        <v>1.7</v>
      </c>
      <c r="D1464" t="s">
        <v>21</v>
      </c>
      <c r="E1464">
        <v>64</v>
      </c>
      <c r="F1464">
        <v>1</v>
      </c>
      <c r="G1464">
        <v>574</v>
      </c>
      <c r="H1464">
        <v>0.6</v>
      </c>
      <c r="I1464">
        <v>161</v>
      </c>
      <c r="J1464">
        <v>10</v>
      </c>
      <c r="K1464">
        <v>2</v>
      </c>
      <c r="L1464">
        <v>1157</v>
      </c>
      <c r="M1464">
        <v>1951</v>
      </c>
      <c r="N1464" t="s">
        <v>21</v>
      </c>
      <c r="O1464" t="s">
        <v>21</v>
      </c>
      <c r="P1464" t="s">
        <v>21</v>
      </c>
      <c r="Q1464" t="s">
        <v>22</v>
      </c>
      <c r="R1464" t="s">
        <v>21</v>
      </c>
      <c r="S1464">
        <v>3</v>
      </c>
      <c r="T1464">
        <v>0</v>
      </c>
      <c r="U1464">
        <v>1</v>
      </c>
    </row>
    <row r="1465" spans="1:21" x14ac:dyDescent="0.3">
      <c r="A1465">
        <v>798</v>
      </c>
      <c r="B1465">
        <v>3</v>
      </c>
      <c r="C1465">
        <v>0.6</v>
      </c>
      <c r="D1465" t="s">
        <v>21</v>
      </c>
      <c r="E1465">
        <v>21</v>
      </c>
      <c r="F1465">
        <v>2</v>
      </c>
      <c r="G1465">
        <v>1647</v>
      </c>
      <c r="H1465">
        <v>0.5</v>
      </c>
      <c r="I1465">
        <v>110</v>
      </c>
      <c r="J1465">
        <v>12</v>
      </c>
      <c r="K1465">
        <v>2</v>
      </c>
      <c r="L1465">
        <v>661</v>
      </c>
      <c r="M1465">
        <v>1951</v>
      </c>
      <c r="N1465" t="s">
        <v>22</v>
      </c>
      <c r="O1465" t="s">
        <v>21</v>
      </c>
      <c r="P1465" t="s">
        <v>21</v>
      </c>
      <c r="Q1465" t="s">
        <v>22</v>
      </c>
      <c r="R1465" t="s">
        <v>22</v>
      </c>
      <c r="S1465">
        <v>12</v>
      </c>
      <c r="T1465">
        <v>6</v>
      </c>
      <c r="U1465">
        <v>1</v>
      </c>
    </row>
    <row r="1466" spans="1:21" x14ac:dyDescent="0.3">
      <c r="A1466">
        <v>1379</v>
      </c>
      <c r="B1466">
        <v>19</v>
      </c>
      <c r="C1466">
        <v>0.5</v>
      </c>
      <c r="D1466" t="s">
        <v>21</v>
      </c>
      <c r="E1466">
        <v>19</v>
      </c>
      <c r="F1466">
        <v>8</v>
      </c>
      <c r="G1466">
        <v>3912</v>
      </c>
      <c r="H1466">
        <v>0.3</v>
      </c>
      <c r="I1466">
        <v>134</v>
      </c>
      <c r="J1466">
        <v>11</v>
      </c>
      <c r="K1466">
        <v>2</v>
      </c>
      <c r="L1466">
        <v>387</v>
      </c>
      <c r="M1466">
        <v>671</v>
      </c>
      <c r="N1466" t="s">
        <v>21</v>
      </c>
      <c r="O1466" t="s">
        <v>22</v>
      </c>
      <c r="P1466" t="s">
        <v>22</v>
      </c>
      <c r="Q1466" t="s">
        <v>21</v>
      </c>
      <c r="R1466" t="s">
        <v>22</v>
      </c>
      <c r="S1466">
        <v>17</v>
      </c>
      <c r="T1466">
        <v>1</v>
      </c>
      <c r="U1466">
        <v>3</v>
      </c>
    </row>
    <row r="1467" spans="1:21" x14ac:dyDescent="0.3">
      <c r="A1467">
        <v>1714</v>
      </c>
      <c r="B1467">
        <v>19</v>
      </c>
      <c r="C1467">
        <v>0.5</v>
      </c>
      <c r="D1467" t="s">
        <v>21</v>
      </c>
      <c r="E1467">
        <v>31</v>
      </c>
      <c r="F1467">
        <v>2</v>
      </c>
      <c r="G1467">
        <v>3707</v>
      </c>
      <c r="H1467">
        <v>0.4</v>
      </c>
      <c r="I1467">
        <v>120</v>
      </c>
      <c r="J1467">
        <v>5</v>
      </c>
      <c r="K1467">
        <v>1</v>
      </c>
      <c r="L1467">
        <v>287</v>
      </c>
      <c r="M1467">
        <v>627</v>
      </c>
      <c r="N1467" t="s">
        <v>22</v>
      </c>
      <c r="O1467" t="s">
        <v>22</v>
      </c>
      <c r="P1467" t="s">
        <v>22</v>
      </c>
      <c r="Q1467" t="s">
        <v>21</v>
      </c>
      <c r="R1467" t="s">
        <v>22</v>
      </c>
      <c r="S1467">
        <v>10</v>
      </c>
      <c r="T1467">
        <v>7</v>
      </c>
      <c r="U1467">
        <v>3</v>
      </c>
    </row>
    <row r="1468" spans="1:21" x14ac:dyDescent="0.3">
      <c r="A1468">
        <v>1195</v>
      </c>
      <c r="B1468">
        <v>17</v>
      </c>
      <c r="C1468">
        <v>2</v>
      </c>
      <c r="D1468" t="s">
        <v>21</v>
      </c>
      <c r="E1468">
        <v>23</v>
      </c>
      <c r="F1468">
        <v>4</v>
      </c>
      <c r="G1468">
        <v>980</v>
      </c>
      <c r="H1468">
        <v>0.1</v>
      </c>
      <c r="I1468">
        <v>82</v>
      </c>
      <c r="J1468">
        <v>13</v>
      </c>
      <c r="K1468">
        <v>9</v>
      </c>
      <c r="L1468">
        <v>163</v>
      </c>
      <c r="M1468">
        <v>1100</v>
      </c>
      <c r="N1468" t="s">
        <v>22</v>
      </c>
      <c r="O1468" t="s">
        <v>21</v>
      </c>
      <c r="P1468" t="s">
        <v>21</v>
      </c>
      <c r="Q1468" t="s">
        <v>22</v>
      </c>
      <c r="R1468" t="s">
        <v>22</v>
      </c>
      <c r="S1468">
        <v>9</v>
      </c>
      <c r="T1468">
        <v>1</v>
      </c>
      <c r="U1468">
        <v>0</v>
      </c>
    </row>
    <row r="1469" spans="1:21" x14ac:dyDescent="0.3">
      <c r="A1469">
        <v>666</v>
      </c>
      <c r="B1469">
        <v>9</v>
      </c>
      <c r="C1469">
        <v>0.5</v>
      </c>
      <c r="D1469" t="s">
        <v>21</v>
      </c>
      <c r="E1469">
        <v>54</v>
      </c>
      <c r="F1469">
        <v>3</v>
      </c>
      <c r="G1469">
        <v>1254</v>
      </c>
      <c r="H1469">
        <v>0.4</v>
      </c>
      <c r="I1469">
        <v>81</v>
      </c>
      <c r="J1469">
        <v>15</v>
      </c>
      <c r="K1469">
        <v>9</v>
      </c>
      <c r="L1469">
        <v>58</v>
      </c>
      <c r="M1469">
        <v>1353</v>
      </c>
      <c r="N1469" t="s">
        <v>21</v>
      </c>
      <c r="O1469" t="s">
        <v>21</v>
      </c>
      <c r="P1469" t="s">
        <v>21</v>
      </c>
      <c r="Q1469" t="s">
        <v>21</v>
      </c>
      <c r="R1469" t="s">
        <v>21</v>
      </c>
      <c r="S1469">
        <v>13</v>
      </c>
      <c r="T1469">
        <v>7</v>
      </c>
      <c r="U1469">
        <v>0</v>
      </c>
    </row>
    <row r="1470" spans="1:21" x14ac:dyDescent="0.3">
      <c r="A1470">
        <v>1462</v>
      </c>
      <c r="B1470">
        <v>13</v>
      </c>
      <c r="C1470">
        <v>1.7</v>
      </c>
      <c r="D1470" t="s">
        <v>21</v>
      </c>
      <c r="E1470">
        <v>25</v>
      </c>
      <c r="F1470">
        <v>7</v>
      </c>
      <c r="G1470">
        <v>824</v>
      </c>
      <c r="H1470">
        <v>0.2</v>
      </c>
      <c r="I1470">
        <v>182</v>
      </c>
      <c r="J1470">
        <v>15</v>
      </c>
      <c r="K1470">
        <v>5</v>
      </c>
      <c r="L1470">
        <v>91</v>
      </c>
      <c r="M1470">
        <v>1478</v>
      </c>
      <c r="N1470" t="s">
        <v>22</v>
      </c>
      <c r="O1470" t="s">
        <v>21</v>
      </c>
      <c r="P1470" t="s">
        <v>22</v>
      </c>
      <c r="Q1470" t="s">
        <v>21</v>
      </c>
      <c r="R1470" t="s">
        <v>21</v>
      </c>
      <c r="S1470">
        <v>18</v>
      </c>
      <c r="T1470">
        <v>1</v>
      </c>
      <c r="U1470">
        <v>0</v>
      </c>
    </row>
    <row r="1471" spans="1:21" x14ac:dyDescent="0.3">
      <c r="A1471">
        <v>1744</v>
      </c>
      <c r="B1471">
        <v>14</v>
      </c>
      <c r="C1471">
        <v>1</v>
      </c>
      <c r="D1471" t="s">
        <v>22</v>
      </c>
      <c r="E1471">
        <v>20</v>
      </c>
      <c r="F1471">
        <v>8</v>
      </c>
      <c r="G1471">
        <v>1205</v>
      </c>
      <c r="H1471">
        <v>0.5</v>
      </c>
      <c r="I1471">
        <v>112</v>
      </c>
      <c r="J1471">
        <v>18</v>
      </c>
      <c r="K1471">
        <v>7</v>
      </c>
      <c r="L1471">
        <v>68</v>
      </c>
      <c r="M1471">
        <v>718</v>
      </c>
      <c r="N1471" t="s">
        <v>22</v>
      </c>
      <c r="O1471" t="s">
        <v>21</v>
      </c>
      <c r="P1471" t="s">
        <v>21</v>
      </c>
      <c r="Q1471" t="s">
        <v>22</v>
      </c>
      <c r="R1471" t="s">
        <v>21</v>
      </c>
      <c r="S1471">
        <v>3</v>
      </c>
      <c r="T1471">
        <v>1</v>
      </c>
      <c r="U1471">
        <v>1</v>
      </c>
    </row>
    <row r="1472" spans="1:21" x14ac:dyDescent="0.3">
      <c r="A1472">
        <v>525</v>
      </c>
      <c r="B1472">
        <v>3</v>
      </c>
      <c r="C1472">
        <v>2.4</v>
      </c>
      <c r="D1472" t="s">
        <v>21</v>
      </c>
      <c r="E1472">
        <v>35</v>
      </c>
      <c r="F1472">
        <v>7</v>
      </c>
      <c r="G1472">
        <v>1609</v>
      </c>
      <c r="H1472">
        <v>0.8</v>
      </c>
      <c r="I1472">
        <v>190</v>
      </c>
      <c r="J1472">
        <v>16</v>
      </c>
      <c r="K1472">
        <v>11</v>
      </c>
      <c r="L1472">
        <v>82</v>
      </c>
      <c r="M1472">
        <v>670</v>
      </c>
      <c r="N1472" t="s">
        <v>22</v>
      </c>
      <c r="O1472" t="s">
        <v>22</v>
      </c>
      <c r="P1472" t="s">
        <v>22</v>
      </c>
      <c r="Q1472" t="s">
        <v>22</v>
      </c>
      <c r="R1472" t="s">
        <v>22</v>
      </c>
      <c r="S1472">
        <v>20</v>
      </c>
      <c r="T1472">
        <v>11</v>
      </c>
      <c r="U1472">
        <v>0</v>
      </c>
    </row>
    <row r="1473" spans="1:21" x14ac:dyDescent="0.3">
      <c r="A1473">
        <v>1872</v>
      </c>
      <c r="B1473">
        <v>8</v>
      </c>
      <c r="C1473">
        <v>0.5</v>
      </c>
      <c r="D1473" t="s">
        <v>22</v>
      </c>
      <c r="E1473">
        <v>26</v>
      </c>
      <c r="F1473">
        <v>4</v>
      </c>
      <c r="G1473">
        <v>2273</v>
      </c>
      <c r="H1473">
        <v>0.5</v>
      </c>
      <c r="I1473">
        <v>172</v>
      </c>
      <c r="J1473">
        <v>8</v>
      </c>
      <c r="K1473">
        <v>4</v>
      </c>
      <c r="L1473">
        <v>672</v>
      </c>
      <c r="M1473">
        <v>1088</v>
      </c>
      <c r="N1473" t="s">
        <v>22</v>
      </c>
      <c r="O1473" t="s">
        <v>21</v>
      </c>
      <c r="P1473" t="s">
        <v>21</v>
      </c>
      <c r="Q1473" t="s">
        <v>21</v>
      </c>
      <c r="R1473" t="s">
        <v>22</v>
      </c>
      <c r="S1473">
        <v>10</v>
      </c>
      <c r="T1473">
        <v>5</v>
      </c>
      <c r="U1473">
        <v>2</v>
      </c>
    </row>
    <row r="1474" spans="1:21" x14ac:dyDescent="0.3">
      <c r="A1474">
        <v>1249</v>
      </c>
      <c r="B1474">
        <v>13</v>
      </c>
      <c r="C1474">
        <v>0.5</v>
      </c>
      <c r="D1474" t="s">
        <v>22</v>
      </c>
      <c r="E1474">
        <v>55</v>
      </c>
      <c r="F1474">
        <v>3</v>
      </c>
      <c r="G1474">
        <v>531</v>
      </c>
      <c r="H1474">
        <v>0.8</v>
      </c>
      <c r="I1474">
        <v>140</v>
      </c>
      <c r="J1474">
        <v>18</v>
      </c>
      <c r="K1474">
        <v>10</v>
      </c>
      <c r="L1474">
        <v>605</v>
      </c>
      <c r="M1474">
        <v>1193</v>
      </c>
      <c r="N1474" t="s">
        <v>21</v>
      </c>
      <c r="O1474" t="s">
        <v>21</v>
      </c>
      <c r="P1474" t="s">
        <v>21</v>
      </c>
      <c r="Q1474" t="s">
        <v>21</v>
      </c>
      <c r="R1474" t="s">
        <v>21</v>
      </c>
      <c r="S1474">
        <v>8</v>
      </c>
      <c r="T1474">
        <v>3</v>
      </c>
      <c r="U1474">
        <v>0</v>
      </c>
    </row>
    <row r="1475" spans="1:21" x14ac:dyDescent="0.3">
      <c r="A1475">
        <v>1902</v>
      </c>
      <c r="B1475">
        <v>18</v>
      </c>
      <c r="C1475">
        <v>2.8</v>
      </c>
      <c r="D1475" t="s">
        <v>21</v>
      </c>
      <c r="E1475">
        <v>50</v>
      </c>
      <c r="F1475">
        <v>8</v>
      </c>
      <c r="G1475">
        <v>343</v>
      </c>
      <c r="H1475">
        <v>0.8</v>
      </c>
      <c r="I1475">
        <v>124</v>
      </c>
      <c r="J1475">
        <v>11</v>
      </c>
      <c r="K1475">
        <v>8</v>
      </c>
      <c r="L1475">
        <v>1142</v>
      </c>
      <c r="M1475">
        <v>1393</v>
      </c>
      <c r="N1475" t="s">
        <v>21</v>
      </c>
      <c r="O1475" t="s">
        <v>22</v>
      </c>
      <c r="P1475" t="s">
        <v>22</v>
      </c>
      <c r="Q1475" t="s">
        <v>22</v>
      </c>
      <c r="R1475" t="s">
        <v>22</v>
      </c>
      <c r="S1475">
        <v>9</v>
      </c>
      <c r="T1475">
        <v>6</v>
      </c>
      <c r="U1475">
        <v>0</v>
      </c>
    </row>
    <row r="1476" spans="1:21" x14ac:dyDescent="0.3">
      <c r="A1476">
        <v>1367</v>
      </c>
      <c r="B1476">
        <v>10</v>
      </c>
      <c r="C1476">
        <v>2.9</v>
      </c>
      <c r="D1476" t="s">
        <v>22</v>
      </c>
      <c r="E1476">
        <v>56</v>
      </c>
      <c r="F1476">
        <v>2</v>
      </c>
      <c r="G1476">
        <v>299</v>
      </c>
      <c r="H1476">
        <v>0.8</v>
      </c>
      <c r="I1476">
        <v>176</v>
      </c>
      <c r="J1476">
        <v>6</v>
      </c>
      <c r="K1476">
        <v>2</v>
      </c>
      <c r="L1476">
        <v>36</v>
      </c>
      <c r="M1476">
        <v>642</v>
      </c>
      <c r="N1476" t="s">
        <v>21</v>
      </c>
      <c r="O1476" t="s">
        <v>22</v>
      </c>
      <c r="P1476" t="s">
        <v>22</v>
      </c>
      <c r="Q1476" t="s">
        <v>22</v>
      </c>
      <c r="R1476" t="s">
        <v>22</v>
      </c>
      <c r="S1476">
        <v>6</v>
      </c>
      <c r="T1476">
        <v>4</v>
      </c>
      <c r="U1476">
        <v>0</v>
      </c>
    </row>
    <row r="1477" spans="1:21" x14ac:dyDescent="0.3">
      <c r="A1477">
        <v>970</v>
      </c>
      <c r="B1477">
        <v>12</v>
      </c>
      <c r="C1477">
        <v>1.3</v>
      </c>
      <c r="D1477" t="s">
        <v>21</v>
      </c>
      <c r="E1477">
        <v>59</v>
      </c>
      <c r="F1477">
        <v>7</v>
      </c>
      <c r="G1477">
        <v>3675</v>
      </c>
      <c r="H1477">
        <v>0.2</v>
      </c>
      <c r="I1477">
        <v>84</v>
      </c>
      <c r="J1477">
        <v>12</v>
      </c>
      <c r="K1477">
        <v>0</v>
      </c>
      <c r="L1477">
        <v>1765</v>
      </c>
      <c r="M1477">
        <v>1786</v>
      </c>
      <c r="N1477" t="s">
        <v>22</v>
      </c>
      <c r="O1477" t="s">
        <v>22</v>
      </c>
      <c r="P1477" t="s">
        <v>22</v>
      </c>
      <c r="Q1477" t="s">
        <v>22</v>
      </c>
      <c r="R1477" t="s">
        <v>21</v>
      </c>
      <c r="S1477">
        <v>19</v>
      </c>
      <c r="T1477">
        <v>5</v>
      </c>
      <c r="U1477">
        <v>3</v>
      </c>
    </row>
    <row r="1478" spans="1:21" x14ac:dyDescent="0.3">
      <c r="A1478">
        <v>1341</v>
      </c>
      <c r="B1478">
        <v>15</v>
      </c>
      <c r="C1478">
        <v>2.1</v>
      </c>
      <c r="D1478" t="s">
        <v>21</v>
      </c>
      <c r="E1478">
        <v>36</v>
      </c>
      <c r="F1478">
        <v>8</v>
      </c>
      <c r="G1478">
        <v>2200</v>
      </c>
      <c r="H1478">
        <v>0.4</v>
      </c>
      <c r="I1478">
        <v>107</v>
      </c>
      <c r="J1478">
        <v>18</v>
      </c>
      <c r="K1478">
        <v>14</v>
      </c>
      <c r="L1478">
        <v>473</v>
      </c>
      <c r="M1478">
        <v>574</v>
      </c>
      <c r="N1478" t="s">
        <v>21</v>
      </c>
      <c r="O1478" t="s">
        <v>22</v>
      </c>
      <c r="P1478" t="s">
        <v>22</v>
      </c>
      <c r="Q1478" t="s">
        <v>22</v>
      </c>
      <c r="R1478" t="s">
        <v>21</v>
      </c>
      <c r="S1478">
        <v>1</v>
      </c>
      <c r="T1478">
        <v>0</v>
      </c>
      <c r="U1478">
        <v>1</v>
      </c>
    </row>
    <row r="1479" spans="1:21" x14ac:dyDescent="0.3">
      <c r="A1479">
        <v>807</v>
      </c>
      <c r="B1479">
        <v>2</v>
      </c>
      <c r="C1479">
        <v>0.5</v>
      </c>
      <c r="D1479" t="s">
        <v>22</v>
      </c>
      <c r="E1479">
        <v>8</v>
      </c>
      <c r="F1479">
        <v>5</v>
      </c>
      <c r="G1479">
        <v>1284</v>
      </c>
      <c r="H1479">
        <v>0.3</v>
      </c>
      <c r="I1479">
        <v>158</v>
      </c>
      <c r="J1479">
        <v>17</v>
      </c>
      <c r="K1479">
        <v>13</v>
      </c>
      <c r="L1479">
        <v>667</v>
      </c>
      <c r="M1479">
        <v>697</v>
      </c>
      <c r="N1479" t="s">
        <v>21</v>
      </c>
      <c r="O1479" t="s">
        <v>22</v>
      </c>
      <c r="P1479" t="s">
        <v>22</v>
      </c>
      <c r="Q1479" t="s">
        <v>21</v>
      </c>
      <c r="R1479" t="s">
        <v>22</v>
      </c>
      <c r="S1479">
        <v>20</v>
      </c>
      <c r="T1479">
        <v>9</v>
      </c>
      <c r="U1479">
        <v>0</v>
      </c>
    </row>
    <row r="1480" spans="1:21" x14ac:dyDescent="0.3">
      <c r="A1480">
        <v>1174</v>
      </c>
      <c r="B1480">
        <v>3</v>
      </c>
      <c r="C1480">
        <v>0.7</v>
      </c>
      <c r="D1480" t="s">
        <v>21</v>
      </c>
      <c r="E1480">
        <v>25</v>
      </c>
      <c r="F1480">
        <v>2</v>
      </c>
      <c r="G1480">
        <v>285</v>
      </c>
      <c r="H1480">
        <v>0.8</v>
      </c>
      <c r="I1480">
        <v>91</v>
      </c>
      <c r="J1480">
        <v>19</v>
      </c>
      <c r="K1480">
        <v>7</v>
      </c>
      <c r="L1480">
        <v>1097</v>
      </c>
      <c r="M1480">
        <v>1461</v>
      </c>
      <c r="N1480" t="s">
        <v>22</v>
      </c>
      <c r="O1480" t="s">
        <v>21</v>
      </c>
      <c r="P1480" t="s">
        <v>21</v>
      </c>
      <c r="Q1480" t="s">
        <v>21</v>
      </c>
      <c r="R1480" t="s">
        <v>22</v>
      </c>
      <c r="S1480">
        <v>8</v>
      </c>
      <c r="T1480">
        <v>1</v>
      </c>
      <c r="U1480">
        <v>0</v>
      </c>
    </row>
    <row r="1481" spans="1:21" x14ac:dyDescent="0.3">
      <c r="A1481">
        <v>605</v>
      </c>
      <c r="B1481">
        <v>8</v>
      </c>
      <c r="C1481">
        <v>1.5</v>
      </c>
      <c r="D1481" t="s">
        <v>22</v>
      </c>
      <c r="E1481">
        <v>18</v>
      </c>
      <c r="F1481">
        <v>2</v>
      </c>
      <c r="G1481">
        <v>2301</v>
      </c>
      <c r="H1481">
        <v>0.9</v>
      </c>
      <c r="I1481">
        <v>162</v>
      </c>
      <c r="J1481">
        <v>15</v>
      </c>
      <c r="K1481">
        <v>9</v>
      </c>
      <c r="L1481">
        <v>329</v>
      </c>
      <c r="M1481">
        <v>656</v>
      </c>
      <c r="N1481" t="s">
        <v>22</v>
      </c>
      <c r="O1481" t="s">
        <v>21</v>
      </c>
      <c r="P1481" t="s">
        <v>21</v>
      </c>
      <c r="Q1481" t="s">
        <v>22</v>
      </c>
      <c r="R1481" t="s">
        <v>22</v>
      </c>
      <c r="S1481">
        <v>14</v>
      </c>
      <c r="T1481">
        <v>9</v>
      </c>
      <c r="U1481">
        <v>1</v>
      </c>
    </row>
    <row r="1482" spans="1:21" x14ac:dyDescent="0.3">
      <c r="A1482">
        <v>1511</v>
      </c>
      <c r="B1482">
        <v>5</v>
      </c>
      <c r="C1482">
        <v>2.5</v>
      </c>
      <c r="D1482" t="s">
        <v>21</v>
      </c>
      <c r="E1482">
        <v>21</v>
      </c>
      <c r="F1482">
        <v>3</v>
      </c>
      <c r="G1482">
        <v>3746</v>
      </c>
      <c r="H1482">
        <v>0.2</v>
      </c>
      <c r="I1482">
        <v>114</v>
      </c>
      <c r="J1482">
        <v>10</v>
      </c>
      <c r="K1482">
        <v>0</v>
      </c>
      <c r="L1482">
        <v>1455</v>
      </c>
      <c r="M1482">
        <v>1982</v>
      </c>
      <c r="N1482" t="s">
        <v>22</v>
      </c>
      <c r="O1482" t="s">
        <v>21</v>
      </c>
      <c r="P1482" t="s">
        <v>22</v>
      </c>
      <c r="Q1482" t="s">
        <v>22</v>
      </c>
      <c r="R1482" t="s">
        <v>22</v>
      </c>
      <c r="S1482">
        <v>18</v>
      </c>
      <c r="T1482">
        <v>3</v>
      </c>
      <c r="U1482">
        <v>3</v>
      </c>
    </row>
    <row r="1483" spans="1:21" x14ac:dyDescent="0.3">
      <c r="A1483">
        <v>640</v>
      </c>
      <c r="B1483">
        <v>18</v>
      </c>
      <c r="C1483">
        <v>0.6</v>
      </c>
      <c r="D1483" t="s">
        <v>22</v>
      </c>
      <c r="E1483">
        <v>20</v>
      </c>
      <c r="F1483">
        <v>4</v>
      </c>
      <c r="G1483">
        <v>2844</v>
      </c>
      <c r="H1483">
        <v>0.1</v>
      </c>
      <c r="I1483">
        <v>163</v>
      </c>
      <c r="J1483">
        <v>7</v>
      </c>
      <c r="K1483">
        <v>5</v>
      </c>
      <c r="L1483">
        <v>710</v>
      </c>
      <c r="M1483">
        <v>1179</v>
      </c>
      <c r="N1483" t="s">
        <v>21</v>
      </c>
      <c r="O1483" t="s">
        <v>21</v>
      </c>
      <c r="P1483" t="s">
        <v>22</v>
      </c>
      <c r="Q1483" t="s">
        <v>22</v>
      </c>
      <c r="R1483" t="s">
        <v>22</v>
      </c>
      <c r="S1483">
        <v>15</v>
      </c>
      <c r="T1483">
        <v>0</v>
      </c>
      <c r="U1483">
        <v>2</v>
      </c>
    </row>
    <row r="1484" spans="1:21" x14ac:dyDescent="0.3">
      <c r="A1484">
        <v>1054</v>
      </c>
      <c r="B1484">
        <v>14</v>
      </c>
      <c r="C1484">
        <v>1.1000000000000001</v>
      </c>
      <c r="D1484" t="s">
        <v>21</v>
      </c>
      <c r="E1484">
        <v>38</v>
      </c>
      <c r="F1484">
        <v>6</v>
      </c>
      <c r="G1484">
        <v>1675</v>
      </c>
      <c r="H1484">
        <v>0.4</v>
      </c>
      <c r="I1484">
        <v>136</v>
      </c>
      <c r="J1484">
        <v>18</v>
      </c>
      <c r="K1484">
        <v>4</v>
      </c>
      <c r="L1484">
        <v>1097</v>
      </c>
      <c r="M1484">
        <v>1222</v>
      </c>
      <c r="N1484" t="s">
        <v>21</v>
      </c>
      <c r="O1484" t="s">
        <v>21</v>
      </c>
      <c r="P1484" t="s">
        <v>21</v>
      </c>
      <c r="Q1484" t="s">
        <v>21</v>
      </c>
      <c r="R1484" t="s">
        <v>22</v>
      </c>
      <c r="S1484">
        <v>12</v>
      </c>
      <c r="T1484">
        <v>10</v>
      </c>
      <c r="U1484">
        <v>1</v>
      </c>
    </row>
    <row r="1485" spans="1:21" x14ac:dyDescent="0.3">
      <c r="A1485">
        <v>1783</v>
      </c>
      <c r="B1485">
        <v>3</v>
      </c>
      <c r="C1485">
        <v>2.9</v>
      </c>
      <c r="D1485" t="s">
        <v>21</v>
      </c>
      <c r="E1485">
        <v>42</v>
      </c>
      <c r="F1485">
        <v>6</v>
      </c>
      <c r="G1485">
        <v>387</v>
      </c>
      <c r="H1485">
        <v>0.7</v>
      </c>
      <c r="I1485">
        <v>104</v>
      </c>
      <c r="J1485">
        <v>14</v>
      </c>
      <c r="K1485">
        <v>5</v>
      </c>
      <c r="L1485">
        <v>1081</v>
      </c>
      <c r="M1485">
        <v>1979</v>
      </c>
      <c r="N1485" t="s">
        <v>21</v>
      </c>
      <c r="O1485" t="s">
        <v>22</v>
      </c>
      <c r="P1485" t="s">
        <v>22</v>
      </c>
      <c r="Q1485" t="s">
        <v>22</v>
      </c>
      <c r="R1485" t="s">
        <v>22</v>
      </c>
      <c r="S1485">
        <v>8</v>
      </c>
      <c r="T1485">
        <v>2</v>
      </c>
      <c r="U1485">
        <v>1</v>
      </c>
    </row>
    <row r="1486" spans="1:21" x14ac:dyDescent="0.3">
      <c r="A1486">
        <v>1658</v>
      </c>
      <c r="B1486">
        <v>19</v>
      </c>
      <c r="C1486">
        <v>1.4</v>
      </c>
      <c r="D1486" t="s">
        <v>21</v>
      </c>
      <c r="E1486">
        <v>38</v>
      </c>
      <c r="F1486">
        <v>5</v>
      </c>
      <c r="G1486">
        <v>2609</v>
      </c>
      <c r="H1486">
        <v>0.3</v>
      </c>
      <c r="I1486">
        <v>159</v>
      </c>
      <c r="J1486">
        <v>12</v>
      </c>
      <c r="K1486">
        <v>11</v>
      </c>
      <c r="L1486">
        <v>51</v>
      </c>
      <c r="M1486">
        <v>739</v>
      </c>
      <c r="N1486" t="s">
        <v>22</v>
      </c>
      <c r="O1486" t="s">
        <v>21</v>
      </c>
      <c r="P1486" t="s">
        <v>21</v>
      </c>
      <c r="Q1486" t="s">
        <v>22</v>
      </c>
      <c r="R1486" t="s">
        <v>21</v>
      </c>
      <c r="S1486">
        <v>0</v>
      </c>
      <c r="T1486">
        <v>0</v>
      </c>
      <c r="U1486">
        <v>2</v>
      </c>
    </row>
    <row r="1487" spans="1:21" x14ac:dyDescent="0.3">
      <c r="A1487">
        <v>625</v>
      </c>
      <c r="B1487">
        <v>2</v>
      </c>
      <c r="C1487">
        <v>1.9</v>
      </c>
      <c r="D1487" t="s">
        <v>22</v>
      </c>
      <c r="E1487">
        <v>33</v>
      </c>
      <c r="F1487">
        <v>1</v>
      </c>
      <c r="G1487">
        <v>3801</v>
      </c>
      <c r="H1487">
        <v>0.2</v>
      </c>
      <c r="I1487">
        <v>191</v>
      </c>
      <c r="J1487">
        <v>10</v>
      </c>
      <c r="K1487">
        <v>6</v>
      </c>
      <c r="L1487">
        <v>431</v>
      </c>
      <c r="M1487">
        <v>550</v>
      </c>
      <c r="N1487" t="s">
        <v>22</v>
      </c>
      <c r="O1487" t="s">
        <v>21</v>
      </c>
      <c r="P1487" t="s">
        <v>21</v>
      </c>
      <c r="Q1487" t="s">
        <v>22</v>
      </c>
      <c r="R1487" t="s">
        <v>21</v>
      </c>
      <c r="S1487">
        <v>20</v>
      </c>
      <c r="T1487">
        <v>12</v>
      </c>
      <c r="U1487">
        <v>2</v>
      </c>
    </row>
    <row r="1488" spans="1:21" x14ac:dyDescent="0.3">
      <c r="A1488">
        <v>672</v>
      </c>
      <c r="B1488">
        <v>20</v>
      </c>
      <c r="C1488">
        <v>0.6</v>
      </c>
      <c r="D1488" t="s">
        <v>21</v>
      </c>
      <c r="E1488">
        <v>61</v>
      </c>
      <c r="F1488">
        <v>5</v>
      </c>
      <c r="G1488">
        <v>1457</v>
      </c>
      <c r="H1488">
        <v>0.1</v>
      </c>
      <c r="I1488">
        <v>194</v>
      </c>
      <c r="J1488">
        <v>14</v>
      </c>
      <c r="K1488">
        <v>10</v>
      </c>
      <c r="L1488">
        <v>724</v>
      </c>
      <c r="M1488">
        <v>1127</v>
      </c>
      <c r="N1488" t="s">
        <v>22</v>
      </c>
      <c r="O1488" t="s">
        <v>21</v>
      </c>
      <c r="P1488" t="s">
        <v>22</v>
      </c>
      <c r="Q1488" t="s">
        <v>21</v>
      </c>
      <c r="R1488" t="s">
        <v>21</v>
      </c>
      <c r="S1488">
        <v>20</v>
      </c>
      <c r="T1488">
        <v>13</v>
      </c>
      <c r="U1488">
        <v>0</v>
      </c>
    </row>
    <row r="1489" spans="1:21" x14ac:dyDescent="0.3">
      <c r="A1489">
        <v>1166</v>
      </c>
      <c r="B1489">
        <v>7</v>
      </c>
      <c r="C1489">
        <v>1.5</v>
      </c>
      <c r="D1489" t="s">
        <v>21</v>
      </c>
      <c r="E1489">
        <v>43</v>
      </c>
      <c r="F1489">
        <v>4</v>
      </c>
      <c r="G1489">
        <v>3993</v>
      </c>
      <c r="H1489">
        <v>0.8</v>
      </c>
      <c r="I1489">
        <v>80</v>
      </c>
      <c r="J1489">
        <v>7</v>
      </c>
      <c r="K1489">
        <v>1</v>
      </c>
      <c r="L1489">
        <v>205</v>
      </c>
      <c r="M1489">
        <v>603</v>
      </c>
      <c r="N1489" t="s">
        <v>21</v>
      </c>
      <c r="O1489" t="s">
        <v>21</v>
      </c>
      <c r="P1489" t="s">
        <v>21</v>
      </c>
      <c r="Q1489" t="s">
        <v>22</v>
      </c>
      <c r="R1489" t="s">
        <v>22</v>
      </c>
      <c r="S1489">
        <v>1</v>
      </c>
      <c r="T1489">
        <v>0</v>
      </c>
      <c r="U1489">
        <v>3</v>
      </c>
    </row>
    <row r="1490" spans="1:21" x14ac:dyDescent="0.3">
      <c r="A1490">
        <v>1674</v>
      </c>
      <c r="B1490">
        <v>6</v>
      </c>
      <c r="C1490">
        <v>2.8</v>
      </c>
      <c r="D1490" t="s">
        <v>21</v>
      </c>
      <c r="E1490">
        <v>52</v>
      </c>
      <c r="F1490">
        <v>3</v>
      </c>
      <c r="G1490">
        <v>2030</v>
      </c>
      <c r="H1490">
        <v>0.2</v>
      </c>
      <c r="I1490">
        <v>89</v>
      </c>
      <c r="J1490">
        <v>7</v>
      </c>
      <c r="K1490">
        <v>0</v>
      </c>
      <c r="L1490">
        <v>1432</v>
      </c>
      <c r="M1490">
        <v>1649</v>
      </c>
      <c r="N1490" t="s">
        <v>22</v>
      </c>
      <c r="O1490" t="s">
        <v>21</v>
      </c>
      <c r="P1490" t="s">
        <v>21</v>
      </c>
      <c r="Q1490" t="s">
        <v>22</v>
      </c>
      <c r="R1490" t="s">
        <v>22</v>
      </c>
      <c r="S1490">
        <v>7</v>
      </c>
      <c r="T1490">
        <v>0</v>
      </c>
      <c r="U1490">
        <v>2</v>
      </c>
    </row>
    <row r="1491" spans="1:21" x14ac:dyDescent="0.3">
      <c r="A1491">
        <v>962</v>
      </c>
      <c r="B1491">
        <v>14</v>
      </c>
      <c r="C1491">
        <v>1</v>
      </c>
      <c r="D1491" t="s">
        <v>21</v>
      </c>
      <c r="E1491">
        <v>2</v>
      </c>
      <c r="F1491">
        <v>1</v>
      </c>
      <c r="G1491">
        <v>1491</v>
      </c>
      <c r="H1491">
        <v>0.9</v>
      </c>
      <c r="I1491">
        <v>125</v>
      </c>
      <c r="J1491">
        <v>16</v>
      </c>
      <c r="K1491">
        <v>2</v>
      </c>
      <c r="L1491">
        <v>1618</v>
      </c>
      <c r="M1491">
        <v>1916</v>
      </c>
      <c r="N1491" t="s">
        <v>22</v>
      </c>
      <c r="O1491" t="s">
        <v>21</v>
      </c>
      <c r="P1491" t="s">
        <v>22</v>
      </c>
      <c r="Q1491" t="s">
        <v>22</v>
      </c>
      <c r="R1491" t="s">
        <v>22</v>
      </c>
      <c r="S1491">
        <v>20</v>
      </c>
      <c r="T1491">
        <v>14</v>
      </c>
      <c r="U1491">
        <v>1</v>
      </c>
    </row>
    <row r="1492" spans="1:21" x14ac:dyDescent="0.3">
      <c r="A1492">
        <v>1617</v>
      </c>
      <c r="B1492">
        <v>10</v>
      </c>
      <c r="C1492">
        <v>1.3</v>
      </c>
      <c r="D1492" t="s">
        <v>21</v>
      </c>
      <c r="E1492">
        <v>30</v>
      </c>
      <c r="F1492">
        <v>2</v>
      </c>
      <c r="G1492">
        <v>829</v>
      </c>
      <c r="H1492">
        <v>0.7</v>
      </c>
      <c r="I1492">
        <v>105</v>
      </c>
      <c r="J1492">
        <v>9</v>
      </c>
      <c r="K1492">
        <v>0</v>
      </c>
      <c r="L1492">
        <v>246</v>
      </c>
      <c r="M1492">
        <v>1038</v>
      </c>
      <c r="N1492" t="s">
        <v>22</v>
      </c>
      <c r="O1492" t="s">
        <v>21</v>
      </c>
      <c r="P1492" t="s">
        <v>21</v>
      </c>
      <c r="Q1492" t="s">
        <v>22</v>
      </c>
      <c r="R1492" t="s">
        <v>21</v>
      </c>
      <c r="S1492">
        <v>4</v>
      </c>
      <c r="T1492">
        <v>3</v>
      </c>
      <c r="U1492">
        <v>0</v>
      </c>
    </row>
    <row r="1493" spans="1:21" x14ac:dyDescent="0.3">
      <c r="A1493">
        <v>712</v>
      </c>
      <c r="B1493">
        <v>4</v>
      </c>
      <c r="C1493">
        <v>1.6</v>
      </c>
      <c r="D1493" t="s">
        <v>22</v>
      </c>
      <c r="E1493">
        <v>9</v>
      </c>
      <c r="F1493">
        <v>2</v>
      </c>
      <c r="G1493">
        <v>3612</v>
      </c>
      <c r="H1493">
        <v>0.8</v>
      </c>
      <c r="I1493">
        <v>172</v>
      </c>
      <c r="J1493">
        <v>13</v>
      </c>
      <c r="K1493">
        <v>5</v>
      </c>
      <c r="L1493">
        <v>881</v>
      </c>
      <c r="M1493">
        <v>1234</v>
      </c>
      <c r="N1493" t="s">
        <v>22</v>
      </c>
      <c r="O1493" t="s">
        <v>21</v>
      </c>
      <c r="P1493" t="s">
        <v>21</v>
      </c>
      <c r="Q1493" t="s">
        <v>22</v>
      </c>
      <c r="R1493" t="s">
        <v>21</v>
      </c>
      <c r="S1493">
        <v>14</v>
      </c>
      <c r="T1493">
        <v>6</v>
      </c>
      <c r="U1493">
        <v>3</v>
      </c>
    </row>
    <row r="1494" spans="1:21" x14ac:dyDescent="0.3">
      <c r="A1494">
        <v>1429</v>
      </c>
      <c r="B1494">
        <v>16</v>
      </c>
      <c r="C1494">
        <v>0.6</v>
      </c>
      <c r="D1494" t="s">
        <v>22</v>
      </c>
      <c r="E1494">
        <v>42</v>
      </c>
      <c r="F1494">
        <v>5</v>
      </c>
      <c r="G1494">
        <v>1817</v>
      </c>
      <c r="H1494">
        <v>0.9</v>
      </c>
      <c r="I1494">
        <v>151</v>
      </c>
      <c r="J1494">
        <v>6</v>
      </c>
      <c r="K1494">
        <v>1</v>
      </c>
      <c r="L1494">
        <v>670</v>
      </c>
      <c r="M1494">
        <v>1552</v>
      </c>
      <c r="N1494" t="s">
        <v>22</v>
      </c>
      <c r="O1494" t="s">
        <v>21</v>
      </c>
      <c r="P1494" t="s">
        <v>22</v>
      </c>
      <c r="Q1494" t="s">
        <v>22</v>
      </c>
      <c r="R1494" t="s">
        <v>22</v>
      </c>
      <c r="S1494">
        <v>9</v>
      </c>
      <c r="T1494">
        <v>8</v>
      </c>
      <c r="U1494">
        <v>1</v>
      </c>
    </row>
    <row r="1495" spans="1:21" x14ac:dyDescent="0.3">
      <c r="A1495">
        <v>1628</v>
      </c>
      <c r="B1495">
        <v>12</v>
      </c>
      <c r="C1495">
        <v>1.8</v>
      </c>
      <c r="D1495" t="s">
        <v>21</v>
      </c>
      <c r="E1495">
        <v>56</v>
      </c>
      <c r="F1495">
        <v>2</v>
      </c>
      <c r="G1495">
        <v>3358</v>
      </c>
      <c r="H1495">
        <v>0.1</v>
      </c>
      <c r="I1495">
        <v>136</v>
      </c>
      <c r="J1495">
        <v>17</v>
      </c>
      <c r="K1495">
        <v>11</v>
      </c>
      <c r="L1495">
        <v>500</v>
      </c>
      <c r="M1495">
        <v>1713</v>
      </c>
      <c r="N1495" t="s">
        <v>21</v>
      </c>
      <c r="O1495" t="s">
        <v>21</v>
      </c>
      <c r="P1495" t="s">
        <v>22</v>
      </c>
      <c r="Q1495" t="s">
        <v>21</v>
      </c>
      <c r="R1495" t="s">
        <v>21</v>
      </c>
      <c r="S1495">
        <v>13</v>
      </c>
      <c r="T1495">
        <v>11</v>
      </c>
      <c r="U1495">
        <v>3</v>
      </c>
    </row>
    <row r="1496" spans="1:21" x14ac:dyDescent="0.3">
      <c r="A1496">
        <v>1635</v>
      </c>
      <c r="B1496">
        <v>2</v>
      </c>
      <c r="C1496">
        <v>2.6</v>
      </c>
      <c r="D1496" t="s">
        <v>21</v>
      </c>
      <c r="E1496">
        <v>2</v>
      </c>
      <c r="F1496">
        <v>4</v>
      </c>
      <c r="G1496">
        <v>2315</v>
      </c>
      <c r="H1496">
        <v>0.6</v>
      </c>
      <c r="I1496">
        <v>182</v>
      </c>
      <c r="J1496">
        <v>10</v>
      </c>
      <c r="K1496">
        <v>1</v>
      </c>
      <c r="L1496">
        <v>1209</v>
      </c>
      <c r="M1496">
        <v>1411</v>
      </c>
      <c r="N1496" t="s">
        <v>21</v>
      </c>
      <c r="O1496" t="s">
        <v>21</v>
      </c>
      <c r="P1496" t="s">
        <v>21</v>
      </c>
      <c r="Q1496" t="s">
        <v>22</v>
      </c>
      <c r="R1496" t="s">
        <v>22</v>
      </c>
      <c r="S1496">
        <v>0</v>
      </c>
      <c r="T1496">
        <v>0</v>
      </c>
      <c r="U1496">
        <v>2</v>
      </c>
    </row>
    <row r="1497" spans="1:21" x14ac:dyDescent="0.3">
      <c r="A1497">
        <v>1099</v>
      </c>
      <c r="B1497">
        <v>3</v>
      </c>
      <c r="C1497">
        <v>0.5</v>
      </c>
      <c r="D1497" t="s">
        <v>22</v>
      </c>
      <c r="E1497">
        <v>61</v>
      </c>
      <c r="F1497">
        <v>3</v>
      </c>
      <c r="G1497">
        <v>1699</v>
      </c>
      <c r="H1497">
        <v>0.3</v>
      </c>
      <c r="I1497">
        <v>146</v>
      </c>
      <c r="J1497">
        <v>17</v>
      </c>
      <c r="K1497">
        <v>10</v>
      </c>
      <c r="L1497">
        <v>393</v>
      </c>
      <c r="M1497">
        <v>1096</v>
      </c>
      <c r="N1497" t="s">
        <v>21</v>
      </c>
      <c r="O1497" t="s">
        <v>21</v>
      </c>
      <c r="P1497" t="s">
        <v>21</v>
      </c>
      <c r="Q1497" t="s">
        <v>21</v>
      </c>
      <c r="R1497" t="s">
        <v>22</v>
      </c>
      <c r="S1497">
        <v>20</v>
      </c>
      <c r="T1497">
        <v>13</v>
      </c>
      <c r="U1497">
        <v>1</v>
      </c>
    </row>
    <row r="1498" spans="1:21" x14ac:dyDescent="0.3">
      <c r="A1498">
        <v>1052</v>
      </c>
      <c r="B1498">
        <v>11</v>
      </c>
      <c r="C1498">
        <v>0.9</v>
      </c>
      <c r="D1498" t="s">
        <v>22</v>
      </c>
      <c r="E1498">
        <v>6</v>
      </c>
      <c r="F1498">
        <v>4</v>
      </c>
      <c r="G1498">
        <v>552</v>
      </c>
      <c r="H1498">
        <v>0.8</v>
      </c>
      <c r="I1498">
        <v>195</v>
      </c>
      <c r="J1498">
        <v>6</v>
      </c>
      <c r="K1498">
        <v>1</v>
      </c>
      <c r="L1498">
        <v>1191</v>
      </c>
      <c r="M1498">
        <v>1839</v>
      </c>
      <c r="N1498" t="s">
        <v>22</v>
      </c>
      <c r="O1498" t="s">
        <v>22</v>
      </c>
      <c r="P1498" t="s">
        <v>22</v>
      </c>
      <c r="Q1498" t="s">
        <v>21</v>
      </c>
      <c r="R1498" t="s">
        <v>22</v>
      </c>
      <c r="S1498">
        <v>16</v>
      </c>
      <c r="T1498">
        <v>1</v>
      </c>
      <c r="U1498">
        <v>0</v>
      </c>
    </row>
    <row r="1499" spans="1:21" x14ac:dyDescent="0.3">
      <c r="A1499">
        <v>560</v>
      </c>
      <c r="B1499">
        <v>7</v>
      </c>
      <c r="C1499">
        <v>2</v>
      </c>
      <c r="D1499" t="s">
        <v>21</v>
      </c>
      <c r="E1499">
        <v>57</v>
      </c>
      <c r="F1499">
        <v>3</v>
      </c>
      <c r="G1499">
        <v>2167</v>
      </c>
      <c r="H1499">
        <v>0.3</v>
      </c>
      <c r="I1499">
        <v>81</v>
      </c>
      <c r="J1499">
        <v>11</v>
      </c>
      <c r="K1499">
        <v>10</v>
      </c>
      <c r="L1499">
        <v>80</v>
      </c>
      <c r="M1499">
        <v>1327</v>
      </c>
      <c r="N1499" t="s">
        <v>22</v>
      </c>
      <c r="O1499" t="s">
        <v>21</v>
      </c>
      <c r="P1499" t="s">
        <v>21</v>
      </c>
      <c r="Q1499" t="s">
        <v>21</v>
      </c>
      <c r="R1499" t="s">
        <v>21</v>
      </c>
      <c r="S1499">
        <v>12</v>
      </c>
      <c r="T1499">
        <v>6</v>
      </c>
      <c r="U1499">
        <v>1</v>
      </c>
    </row>
    <row r="1500" spans="1:21" x14ac:dyDescent="0.3">
      <c r="A1500">
        <v>922</v>
      </c>
      <c r="B1500">
        <v>4</v>
      </c>
      <c r="C1500">
        <v>1.5</v>
      </c>
      <c r="D1500" t="s">
        <v>21</v>
      </c>
      <c r="E1500">
        <v>35</v>
      </c>
      <c r="F1500">
        <v>7</v>
      </c>
      <c r="G1500">
        <v>1165</v>
      </c>
      <c r="H1500">
        <v>0.9</v>
      </c>
      <c r="I1500">
        <v>188</v>
      </c>
      <c r="J1500">
        <v>19</v>
      </c>
      <c r="K1500">
        <v>6</v>
      </c>
      <c r="L1500">
        <v>1016</v>
      </c>
      <c r="M1500">
        <v>1383</v>
      </c>
      <c r="N1500" t="s">
        <v>21</v>
      </c>
      <c r="O1500" t="s">
        <v>21</v>
      </c>
      <c r="P1500" t="s">
        <v>21</v>
      </c>
      <c r="Q1500" t="s">
        <v>21</v>
      </c>
      <c r="R1500" t="s">
        <v>22</v>
      </c>
      <c r="S1500">
        <v>15</v>
      </c>
      <c r="T1500">
        <v>1</v>
      </c>
      <c r="U1500">
        <v>0</v>
      </c>
    </row>
    <row r="1501" spans="1:21" x14ac:dyDescent="0.3">
      <c r="A1501">
        <v>1188</v>
      </c>
      <c r="B1501">
        <v>16</v>
      </c>
      <c r="C1501">
        <v>1.4</v>
      </c>
      <c r="D1501" t="s">
        <v>21</v>
      </c>
      <c r="E1501">
        <v>9</v>
      </c>
      <c r="F1501">
        <v>2</v>
      </c>
      <c r="G1501">
        <v>2896</v>
      </c>
      <c r="H1501">
        <v>0.6</v>
      </c>
      <c r="I1501">
        <v>114</v>
      </c>
      <c r="J1501">
        <v>12</v>
      </c>
      <c r="K1501">
        <v>11</v>
      </c>
      <c r="L1501">
        <v>1339</v>
      </c>
      <c r="M1501">
        <v>1558</v>
      </c>
      <c r="N1501" t="s">
        <v>22</v>
      </c>
      <c r="O1501" t="s">
        <v>21</v>
      </c>
      <c r="P1501" t="s">
        <v>21</v>
      </c>
      <c r="Q1501" t="s">
        <v>21</v>
      </c>
      <c r="R1501" t="s">
        <v>21</v>
      </c>
      <c r="S1501">
        <v>0</v>
      </c>
      <c r="T1501">
        <v>0</v>
      </c>
      <c r="U1501">
        <v>3</v>
      </c>
    </row>
    <row r="1502" spans="1:21" x14ac:dyDescent="0.3">
      <c r="A1502">
        <v>826</v>
      </c>
      <c r="B1502">
        <v>5</v>
      </c>
      <c r="C1502">
        <v>2.4</v>
      </c>
      <c r="D1502" t="s">
        <v>21</v>
      </c>
      <c r="E1502">
        <v>57</v>
      </c>
      <c r="F1502">
        <v>2</v>
      </c>
      <c r="G1502">
        <v>1907</v>
      </c>
      <c r="H1502">
        <v>0.6</v>
      </c>
      <c r="I1502">
        <v>117</v>
      </c>
      <c r="J1502">
        <v>15</v>
      </c>
      <c r="K1502">
        <v>14</v>
      </c>
      <c r="L1502">
        <v>1077</v>
      </c>
      <c r="M1502">
        <v>1183</v>
      </c>
      <c r="N1502" t="s">
        <v>22</v>
      </c>
      <c r="O1502" t="s">
        <v>21</v>
      </c>
      <c r="P1502" t="s">
        <v>21</v>
      </c>
      <c r="Q1502" t="s">
        <v>22</v>
      </c>
      <c r="R1502" t="s">
        <v>21</v>
      </c>
      <c r="S1502">
        <v>17</v>
      </c>
      <c r="T1502">
        <v>14</v>
      </c>
      <c r="U1502">
        <v>1</v>
      </c>
    </row>
    <row r="1503" spans="1:21" x14ac:dyDescent="0.3">
      <c r="A1503">
        <v>1403</v>
      </c>
      <c r="B1503">
        <v>18</v>
      </c>
      <c r="C1503">
        <v>2.5</v>
      </c>
      <c r="D1503" t="s">
        <v>21</v>
      </c>
      <c r="E1503">
        <v>62</v>
      </c>
      <c r="F1503">
        <v>4</v>
      </c>
      <c r="G1503">
        <v>921</v>
      </c>
      <c r="H1503">
        <v>0.9</v>
      </c>
      <c r="I1503">
        <v>90</v>
      </c>
      <c r="J1503">
        <v>14</v>
      </c>
      <c r="K1503">
        <v>13</v>
      </c>
      <c r="L1503">
        <v>217</v>
      </c>
      <c r="M1503">
        <v>1623</v>
      </c>
      <c r="N1503" t="s">
        <v>22</v>
      </c>
      <c r="O1503" t="s">
        <v>21</v>
      </c>
      <c r="P1503" t="s">
        <v>22</v>
      </c>
      <c r="Q1503" t="s">
        <v>22</v>
      </c>
      <c r="R1503" t="s">
        <v>21</v>
      </c>
      <c r="S1503">
        <v>13</v>
      </c>
      <c r="T1503">
        <v>3</v>
      </c>
      <c r="U1503">
        <v>0</v>
      </c>
    </row>
    <row r="1504" spans="1:21" x14ac:dyDescent="0.3">
      <c r="A1504">
        <v>862</v>
      </c>
      <c r="B1504">
        <v>11</v>
      </c>
      <c r="C1504">
        <v>0.8</v>
      </c>
      <c r="D1504" t="s">
        <v>21</v>
      </c>
      <c r="E1504">
        <v>23</v>
      </c>
      <c r="F1504">
        <v>2</v>
      </c>
      <c r="G1504">
        <v>278</v>
      </c>
      <c r="H1504">
        <v>0.4</v>
      </c>
      <c r="I1504">
        <v>165</v>
      </c>
      <c r="J1504">
        <v>16</v>
      </c>
      <c r="K1504">
        <v>3</v>
      </c>
      <c r="L1504">
        <v>793</v>
      </c>
      <c r="M1504">
        <v>1758</v>
      </c>
      <c r="N1504" t="s">
        <v>22</v>
      </c>
      <c r="O1504" t="s">
        <v>22</v>
      </c>
      <c r="P1504" t="s">
        <v>22</v>
      </c>
      <c r="Q1504" t="s">
        <v>21</v>
      </c>
      <c r="R1504" t="s">
        <v>21</v>
      </c>
      <c r="S1504">
        <v>15</v>
      </c>
      <c r="T1504">
        <v>3</v>
      </c>
      <c r="U1504">
        <v>0</v>
      </c>
    </row>
    <row r="1505" spans="1:21" x14ac:dyDescent="0.3">
      <c r="A1505">
        <v>1058</v>
      </c>
      <c r="B1505">
        <v>16</v>
      </c>
      <c r="C1505">
        <v>1.5</v>
      </c>
      <c r="D1505" t="s">
        <v>22</v>
      </c>
      <c r="E1505">
        <v>19</v>
      </c>
      <c r="F1505">
        <v>4</v>
      </c>
      <c r="G1505">
        <v>418</v>
      </c>
      <c r="H1505">
        <v>0.4</v>
      </c>
      <c r="I1505">
        <v>166</v>
      </c>
      <c r="J1505">
        <v>9</v>
      </c>
      <c r="K1505">
        <v>7</v>
      </c>
      <c r="L1505">
        <v>493</v>
      </c>
      <c r="M1505">
        <v>1247</v>
      </c>
      <c r="N1505" t="s">
        <v>22</v>
      </c>
      <c r="O1505" t="s">
        <v>22</v>
      </c>
      <c r="P1505" t="s">
        <v>22</v>
      </c>
      <c r="Q1505" t="s">
        <v>21</v>
      </c>
      <c r="R1505" t="s">
        <v>22</v>
      </c>
      <c r="S1505">
        <v>14</v>
      </c>
      <c r="T1505">
        <v>2</v>
      </c>
      <c r="U1505">
        <v>0</v>
      </c>
    </row>
    <row r="1506" spans="1:21" x14ac:dyDescent="0.3">
      <c r="A1506">
        <v>1450</v>
      </c>
      <c r="B1506">
        <v>9</v>
      </c>
      <c r="C1506">
        <v>2.1</v>
      </c>
      <c r="D1506" t="s">
        <v>22</v>
      </c>
      <c r="E1506">
        <v>31</v>
      </c>
      <c r="F1506">
        <v>5</v>
      </c>
      <c r="G1506">
        <v>794</v>
      </c>
      <c r="H1506">
        <v>0.6</v>
      </c>
      <c r="I1506">
        <v>114</v>
      </c>
      <c r="J1506">
        <v>11</v>
      </c>
      <c r="K1506">
        <v>5</v>
      </c>
      <c r="L1506">
        <v>1573</v>
      </c>
      <c r="M1506">
        <v>1639</v>
      </c>
      <c r="N1506" t="s">
        <v>21</v>
      </c>
      <c r="O1506" t="s">
        <v>22</v>
      </c>
      <c r="P1506" t="s">
        <v>22</v>
      </c>
      <c r="Q1506" t="s">
        <v>21</v>
      </c>
      <c r="R1506" t="s">
        <v>22</v>
      </c>
      <c r="S1506">
        <v>4</v>
      </c>
      <c r="T1506">
        <v>1</v>
      </c>
      <c r="U1506">
        <v>1</v>
      </c>
    </row>
    <row r="1507" spans="1:21" x14ac:dyDescent="0.3">
      <c r="A1507">
        <v>709</v>
      </c>
      <c r="B1507">
        <v>3</v>
      </c>
      <c r="C1507">
        <v>2.4</v>
      </c>
      <c r="D1507" t="s">
        <v>21</v>
      </c>
      <c r="E1507">
        <v>11</v>
      </c>
      <c r="F1507">
        <v>5</v>
      </c>
      <c r="G1507">
        <v>3568</v>
      </c>
      <c r="H1507">
        <v>0.1</v>
      </c>
      <c r="I1507">
        <v>130</v>
      </c>
      <c r="J1507">
        <v>16</v>
      </c>
      <c r="K1507">
        <v>14</v>
      </c>
      <c r="L1507">
        <v>119</v>
      </c>
      <c r="M1507">
        <v>1531</v>
      </c>
      <c r="N1507" t="s">
        <v>22</v>
      </c>
      <c r="O1507" t="s">
        <v>22</v>
      </c>
      <c r="P1507" t="s">
        <v>22</v>
      </c>
      <c r="Q1507" t="s">
        <v>21</v>
      </c>
      <c r="R1507" t="s">
        <v>22</v>
      </c>
      <c r="S1507">
        <v>11</v>
      </c>
      <c r="T1507">
        <v>1</v>
      </c>
      <c r="U1507">
        <v>3</v>
      </c>
    </row>
    <row r="1508" spans="1:21" x14ac:dyDescent="0.3">
      <c r="A1508">
        <v>1807</v>
      </c>
      <c r="B1508">
        <v>7</v>
      </c>
      <c r="C1508">
        <v>0.8</v>
      </c>
      <c r="D1508" t="s">
        <v>21</v>
      </c>
      <c r="E1508">
        <v>38</v>
      </c>
      <c r="F1508">
        <v>8</v>
      </c>
      <c r="G1508">
        <v>1069</v>
      </c>
      <c r="H1508">
        <v>0.2</v>
      </c>
      <c r="I1508">
        <v>97</v>
      </c>
      <c r="J1508">
        <v>7</v>
      </c>
      <c r="K1508">
        <v>6</v>
      </c>
      <c r="L1508">
        <v>1332</v>
      </c>
      <c r="M1508">
        <v>1814</v>
      </c>
      <c r="N1508" t="s">
        <v>22</v>
      </c>
      <c r="O1508" t="s">
        <v>21</v>
      </c>
      <c r="P1508" t="s">
        <v>21</v>
      </c>
      <c r="Q1508" t="s">
        <v>22</v>
      </c>
      <c r="R1508" t="s">
        <v>22</v>
      </c>
      <c r="S1508">
        <v>0</v>
      </c>
      <c r="T1508">
        <v>0</v>
      </c>
      <c r="U1508">
        <v>1</v>
      </c>
    </row>
    <row r="1509" spans="1:21" x14ac:dyDescent="0.3">
      <c r="A1509">
        <v>1702</v>
      </c>
      <c r="B1509">
        <v>3</v>
      </c>
      <c r="C1509">
        <v>0.5</v>
      </c>
      <c r="D1509" t="s">
        <v>21</v>
      </c>
      <c r="E1509">
        <v>2</v>
      </c>
      <c r="F1509">
        <v>6</v>
      </c>
      <c r="G1509">
        <v>435</v>
      </c>
      <c r="H1509">
        <v>0.6</v>
      </c>
      <c r="I1509">
        <v>185</v>
      </c>
      <c r="J1509">
        <v>12</v>
      </c>
      <c r="K1509">
        <v>9</v>
      </c>
      <c r="L1509">
        <v>921</v>
      </c>
      <c r="M1509">
        <v>1351</v>
      </c>
      <c r="N1509" t="s">
        <v>21</v>
      </c>
      <c r="O1509" t="s">
        <v>22</v>
      </c>
      <c r="P1509" t="s">
        <v>22</v>
      </c>
      <c r="Q1509" t="s">
        <v>21</v>
      </c>
      <c r="R1509" t="s">
        <v>21</v>
      </c>
      <c r="S1509">
        <v>19</v>
      </c>
      <c r="T1509">
        <v>8</v>
      </c>
      <c r="U1509">
        <v>0</v>
      </c>
    </row>
    <row r="1510" spans="1:21" x14ac:dyDescent="0.3">
      <c r="A1510">
        <v>1163</v>
      </c>
      <c r="B1510">
        <v>19</v>
      </c>
      <c r="C1510">
        <v>1.9</v>
      </c>
      <c r="D1510" t="s">
        <v>22</v>
      </c>
      <c r="E1510">
        <v>2</v>
      </c>
      <c r="F1510">
        <v>5</v>
      </c>
      <c r="G1510">
        <v>1568</v>
      </c>
      <c r="H1510">
        <v>0.9</v>
      </c>
      <c r="I1510">
        <v>133</v>
      </c>
      <c r="J1510">
        <v>14</v>
      </c>
      <c r="K1510">
        <v>0</v>
      </c>
      <c r="L1510">
        <v>919</v>
      </c>
      <c r="M1510">
        <v>1076</v>
      </c>
      <c r="N1510" t="s">
        <v>22</v>
      </c>
      <c r="O1510" t="s">
        <v>21</v>
      </c>
      <c r="P1510" t="s">
        <v>22</v>
      </c>
      <c r="Q1510" t="s">
        <v>22</v>
      </c>
      <c r="R1510" t="s">
        <v>21</v>
      </c>
      <c r="S1510">
        <v>20</v>
      </c>
      <c r="T1510">
        <v>6</v>
      </c>
      <c r="U1510">
        <v>1</v>
      </c>
    </row>
    <row r="1511" spans="1:21" x14ac:dyDescent="0.3">
      <c r="A1511">
        <v>794</v>
      </c>
      <c r="B1511">
        <v>19</v>
      </c>
      <c r="C1511">
        <v>0.5</v>
      </c>
      <c r="D1511" t="s">
        <v>21</v>
      </c>
      <c r="E1511">
        <v>2</v>
      </c>
      <c r="F1511">
        <v>6</v>
      </c>
      <c r="G1511">
        <v>668</v>
      </c>
      <c r="H1511">
        <v>0.8</v>
      </c>
      <c r="I1511">
        <v>106</v>
      </c>
      <c r="J1511">
        <v>13</v>
      </c>
      <c r="K1511">
        <v>4</v>
      </c>
      <c r="L1511">
        <v>1222</v>
      </c>
      <c r="M1511">
        <v>1890</v>
      </c>
      <c r="N1511" t="s">
        <v>21</v>
      </c>
      <c r="O1511" t="s">
        <v>21</v>
      </c>
      <c r="P1511" t="s">
        <v>21</v>
      </c>
      <c r="Q1511" t="s">
        <v>22</v>
      </c>
      <c r="R1511" t="s">
        <v>21</v>
      </c>
      <c r="S1511">
        <v>14</v>
      </c>
      <c r="T1511">
        <v>0</v>
      </c>
      <c r="U1511">
        <v>0</v>
      </c>
    </row>
    <row r="1512" spans="1:21" x14ac:dyDescent="0.3">
      <c r="A1512">
        <v>1451</v>
      </c>
      <c r="B1512">
        <v>18</v>
      </c>
      <c r="C1512">
        <v>0.5</v>
      </c>
      <c r="D1512" t="s">
        <v>22</v>
      </c>
      <c r="E1512">
        <v>57</v>
      </c>
      <c r="F1512">
        <v>8</v>
      </c>
      <c r="G1512">
        <v>3038</v>
      </c>
      <c r="H1512">
        <v>0.6</v>
      </c>
      <c r="I1512">
        <v>181</v>
      </c>
      <c r="J1512">
        <v>15</v>
      </c>
      <c r="K1512">
        <v>7</v>
      </c>
      <c r="L1512">
        <v>812</v>
      </c>
      <c r="M1512">
        <v>1456</v>
      </c>
      <c r="N1512" t="s">
        <v>22</v>
      </c>
      <c r="O1512" t="s">
        <v>21</v>
      </c>
      <c r="P1512" t="s">
        <v>21</v>
      </c>
      <c r="Q1512" t="s">
        <v>21</v>
      </c>
      <c r="R1512" t="s">
        <v>21</v>
      </c>
      <c r="S1512">
        <v>12</v>
      </c>
      <c r="T1512">
        <v>5</v>
      </c>
      <c r="U1512">
        <v>3</v>
      </c>
    </row>
    <row r="1513" spans="1:21" x14ac:dyDescent="0.3">
      <c r="A1513">
        <v>1875</v>
      </c>
      <c r="B1513">
        <v>6</v>
      </c>
      <c r="C1513">
        <v>0.5</v>
      </c>
      <c r="D1513" t="s">
        <v>21</v>
      </c>
      <c r="E1513">
        <v>55</v>
      </c>
      <c r="F1513">
        <v>1</v>
      </c>
      <c r="G1513">
        <v>2712</v>
      </c>
      <c r="H1513">
        <v>0.7</v>
      </c>
      <c r="I1513">
        <v>91</v>
      </c>
      <c r="J1513">
        <v>7</v>
      </c>
      <c r="K1513">
        <v>2</v>
      </c>
      <c r="L1513">
        <v>1802</v>
      </c>
      <c r="M1513">
        <v>1942</v>
      </c>
      <c r="N1513" t="s">
        <v>22</v>
      </c>
      <c r="O1513" t="s">
        <v>21</v>
      </c>
      <c r="P1513" t="s">
        <v>21</v>
      </c>
      <c r="Q1513" t="s">
        <v>21</v>
      </c>
      <c r="R1513" t="s">
        <v>21</v>
      </c>
      <c r="S1513">
        <v>17</v>
      </c>
      <c r="T1513">
        <v>11</v>
      </c>
      <c r="U1513">
        <v>3</v>
      </c>
    </row>
    <row r="1514" spans="1:21" x14ac:dyDescent="0.3">
      <c r="A1514">
        <v>1973</v>
      </c>
      <c r="B1514">
        <v>8</v>
      </c>
      <c r="C1514">
        <v>0.5</v>
      </c>
      <c r="D1514" t="s">
        <v>21</v>
      </c>
      <c r="E1514">
        <v>21</v>
      </c>
      <c r="F1514">
        <v>8</v>
      </c>
      <c r="G1514">
        <v>1724</v>
      </c>
      <c r="H1514">
        <v>0.8</v>
      </c>
      <c r="I1514">
        <v>95</v>
      </c>
      <c r="J1514">
        <v>12</v>
      </c>
      <c r="K1514">
        <v>10</v>
      </c>
      <c r="L1514">
        <v>127</v>
      </c>
      <c r="M1514">
        <v>507</v>
      </c>
      <c r="N1514" t="s">
        <v>22</v>
      </c>
      <c r="O1514" t="s">
        <v>22</v>
      </c>
      <c r="P1514" t="s">
        <v>22</v>
      </c>
      <c r="Q1514" t="s">
        <v>21</v>
      </c>
      <c r="R1514" t="s">
        <v>21</v>
      </c>
      <c r="S1514">
        <v>7</v>
      </c>
      <c r="T1514">
        <v>3</v>
      </c>
      <c r="U1514">
        <v>1</v>
      </c>
    </row>
    <row r="1515" spans="1:21" x14ac:dyDescent="0.3">
      <c r="A1515">
        <v>874</v>
      </c>
      <c r="B1515">
        <v>15</v>
      </c>
      <c r="C1515">
        <v>1.3</v>
      </c>
      <c r="D1515" t="s">
        <v>22</v>
      </c>
      <c r="E1515">
        <v>8</v>
      </c>
      <c r="F1515">
        <v>1</v>
      </c>
      <c r="G1515">
        <v>582</v>
      </c>
      <c r="H1515">
        <v>0.5</v>
      </c>
      <c r="I1515">
        <v>185</v>
      </c>
      <c r="J1515">
        <v>6</v>
      </c>
      <c r="K1515">
        <v>4</v>
      </c>
      <c r="L1515">
        <v>442</v>
      </c>
      <c r="M1515">
        <v>1248</v>
      </c>
      <c r="N1515" t="s">
        <v>22</v>
      </c>
      <c r="O1515" t="s">
        <v>22</v>
      </c>
      <c r="P1515" t="s">
        <v>22</v>
      </c>
      <c r="Q1515" t="s">
        <v>22</v>
      </c>
      <c r="R1515" t="s">
        <v>22</v>
      </c>
      <c r="S1515">
        <v>20</v>
      </c>
      <c r="T1515">
        <v>5</v>
      </c>
      <c r="U1515">
        <v>0</v>
      </c>
    </row>
    <row r="1516" spans="1:21" x14ac:dyDescent="0.3">
      <c r="A1516">
        <v>1924</v>
      </c>
      <c r="B1516">
        <v>16</v>
      </c>
      <c r="C1516">
        <v>2.6</v>
      </c>
      <c r="D1516" t="s">
        <v>22</v>
      </c>
      <c r="E1516">
        <v>59</v>
      </c>
      <c r="F1516">
        <v>6</v>
      </c>
      <c r="G1516">
        <v>3646</v>
      </c>
      <c r="H1516">
        <v>0.9</v>
      </c>
      <c r="I1516">
        <v>136</v>
      </c>
      <c r="J1516">
        <v>10</v>
      </c>
      <c r="K1516">
        <v>9</v>
      </c>
      <c r="L1516">
        <v>1438</v>
      </c>
      <c r="M1516">
        <v>1923</v>
      </c>
      <c r="N1516" t="s">
        <v>22</v>
      </c>
      <c r="O1516" t="s">
        <v>21</v>
      </c>
      <c r="P1516" t="s">
        <v>21</v>
      </c>
      <c r="Q1516" t="s">
        <v>21</v>
      </c>
      <c r="R1516" t="s">
        <v>22</v>
      </c>
      <c r="S1516">
        <v>0</v>
      </c>
      <c r="T1516">
        <v>0</v>
      </c>
      <c r="U1516">
        <v>3</v>
      </c>
    </row>
    <row r="1517" spans="1:21" x14ac:dyDescent="0.3">
      <c r="A1517">
        <v>936</v>
      </c>
      <c r="B1517">
        <v>5</v>
      </c>
      <c r="C1517">
        <v>2.2999999999999998</v>
      </c>
      <c r="D1517" t="s">
        <v>22</v>
      </c>
      <c r="E1517">
        <v>57</v>
      </c>
      <c r="F1517">
        <v>2</v>
      </c>
      <c r="G1517">
        <v>2049</v>
      </c>
      <c r="H1517">
        <v>0.2</v>
      </c>
      <c r="I1517">
        <v>129</v>
      </c>
      <c r="J1517">
        <v>12</v>
      </c>
      <c r="K1517">
        <v>8</v>
      </c>
      <c r="L1517">
        <v>657</v>
      </c>
      <c r="M1517">
        <v>938</v>
      </c>
      <c r="N1517" t="s">
        <v>21</v>
      </c>
      <c r="O1517" t="s">
        <v>21</v>
      </c>
      <c r="P1517" t="s">
        <v>21</v>
      </c>
      <c r="Q1517" t="s">
        <v>22</v>
      </c>
      <c r="R1517" t="s">
        <v>21</v>
      </c>
      <c r="S1517">
        <v>6</v>
      </c>
      <c r="T1517">
        <v>5</v>
      </c>
      <c r="U1517">
        <v>1</v>
      </c>
    </row>
    <row r="1518" spans="1:21" x14ac:dyDescent="0.3">
      <c r="A1518">
        <v>1992</v>
      </c>
      <c r="B1518">
        <v>10</v>
      </c>
      <c r="C1518">
        <v>0.6</v>
      </c>
      <c r="D1518" t="s">
        <v>21</v>
      </c>
      <c r="E1518">
        <v>2</v>
      </c>
      <c r="F1518">
        <v>1</v>
      </c>
      <c r="G1518">
        <v>3206</v>
      </c>
      <c r="H1518">
        <v>0.1</v>
      </c>
      <c r="I1518">
        <v>141</v>
      </c>
      <c r="J1518">
        <v>10</v>
      </c>
      <c r="K1518">
        <v>9</v>
      </c>
      <c r="L1518">
        <v>649</v>
      </c>
      <c r="M1518">
        <v>895</v>
      </c>
      <c r="N1518" t="s">
        <v>21</v>
      </c>
      <c r="O1518" t="s">
        <v>21</v>
      </c>
      <c r="P1518" t="s">
        <v>22</v>
      </c>
      <c r="Q1518" t="s">
        <v>22</v>
      </c>
      <c r="R1518" t="s">
        <v>21</v>
      </c>
      <c r="S1518">
        <v>14</v>
      </c>
      <c r="T1518">
        <v>11</v>
      </c>
      <c r="U1518">
        <v>3</v>
      </c>
    </row>
    <row r="1519" spans="1:21" x14ac:dyDescent="0.3">
      <c r="A1519">
        <v>1981</v>
      </c>
      <c r="B1519">
        <v>13</v>
      </c>
      <c r="C1519">
        <v>1.9</v>
      </c>
      <c r="D1519" t="s">
        <v>21</v>
      </c>
      <c r="E1519">
        <v>45</v>
      </c>
      <c r="F1519">
        <v>6</v>
      </c>
      <c r="G1519">
        <v>1380</v>
      </c>
      <c r="H1519">
        <v>0.3</v>
      </c>
      <c r="I1519">
        <v>175</v>
      </c>
      <c r="J1519">
        <v>10</v>
      </c>
      <c r="K1519">
        <v>1</v>
      </c>
      <c r="L1519">
        <v>193</v>
      </c>
      <c r="M1519">
        <v>1234</v>
      </c>
      <c r="N1519" t="s">
        <v>21</v>
      </c>
      <c r="O1519" t="s">
        <v>22</v>
      </c>
      <c r="P1519" t="s">
        <v>22</v>
      </c>
      <c r="Q1519" t="s">
        <v>22</v>
      </c>
      <c r="R1519" t="s">
        <v>21</v>
      </c>
      <c r="S1519">
        <v>18</v>
      </c>
      <c r="T1519">
        <v>13</v>
      </c>
      <c r="U1519">
        <v>1</v>
      </c>
    </row>
    <row r="1520" spans="1:21" x14ac:dyDescent="0.3">
      <c r="A1520">
        <v>1827</v>
      </c>
      <c r="B1520">
        <v>7</v>
      </c>
      <c r="C1520">
        <v>0.8</v>
      </c>
      <c r="D1520" t="s">
        <v>22</v>
      </c>
      <c r="E1520">
        <v>61</v>
      </c>
      <c r="F1520">
        <v>7</v>
      </c>
      <c r="G1520">
        <v>2693</v>
      </c>
      <c r="H1520">
        <v>0.9</v>
      </c>
      <c r="I1520">
        <v>130</v>
      </c>
      <c r="J1520">
        <v>8</v>
      </c>
      <c r="K1520">
        <v>3</v>
      </c>
      <c r="L1520">
        <v>253</v>
      </c>
      <c r="M1520">
        <v>1764</v>
      </c>
      <c r="N1520" t="s">
        <v>21</v>
      </c>
      <c r="O1520" t="s">
        <v>22</v>
      </c>
      <c r="P1520" t="s">
        <v>22</v>
      </c>
      <c r="Q1520" t="s">
        <v>21</v>
      </c>
      <c r="R1520" t="s">
        <v>21</v>
      </c>
      <c r="S1520">
        <v>9</v>
      </c>
      <c r="T1520">
        <v>4</v>
      </c>
      <c r="U1520">
        <v>3</v>
      </c>
    </row>
    <row r="1521" spans="1:21" x14ac:dyDescent="0.3">
      <c r="A1521">
        <v>1322</v>
      </c>
      <c r="B1521">
        <v>12</v>
      </c>
      <c r="C1521">
        <v>1.7</v>
      </c>
      <c r="D1521" t="s">
        <v>21</v>
      </c>
      <c r="E1521">
        <v>7</v>
      </c>
      <c r="F1521">
        <v>3</v>
      </c>
      <c r="G1521">
        <v>1418</v>
      </c>
      <c r="H1521">
        <v>0.8</v>
      </c>
      <c r="I1521">
        <v>140</v>
      </c>
      <c r="J1521">
        <v>19</v>
      </c>
      <c r="K1521">
        <v>17</v>
      </c>
      <c r="L1521">
        <v>177</v>
      </c>
      <c r="M1521">
        <v>1990</v>
      </c>
      <c r="N1521" t="s">
        <v>21</v>
      </c>
      <c r="O1521" t="s">
        <v>22</v>
      </c>
      <c r="P1521" t="s">
        <v>22</v>
      </c>
      <c r="Q1521" t="s">
        <v>22</v>
      </c>
      <c r="R1521" t="s">
        <v>22</v>
      </c>
      <c r="S1521">
        <v>9</v>
      </c>
      <c r="T1521">
        <v>6</v>
      </c>
      <c r="U1521">
        <v>1</v>
      </c>
    </row>
    <row r="1522" spans="1:21" x14ac:dyDescent="0.3">
      <c r="A1522">
        <v>1735</v>
      </c>
      <c r="B1522">
        <v>19</v>
      </c>
      <c r="C1522">
        <v>1.8</v>
      </c>
      <c r="D1522" t="s">
        <v>21</v>
      </c>
      <c r="E1522">
        <v>34</v>
      </c>
      <c r="F1522">
        <v>2</v>
      </c>
      <c r="G1522">
        <v>2392</v>
      </c>
      <c r="H1522">
        <v>0.1</v>
      </c>
      <c r="I1522">
        <v>140</v>
      </c>
      <c r="J1522">
        <v>17</v>
      </c>
      <c r="K1522">
        <v>15</v>
      </c>
      <c r="L1522">
        <v>149</v>
      </c>
      <c r="M1522">
        <v>876</v>
      </c>
      <c r="N1522" t="s">
        <v>22</v>
      </c>
      <c r="O1522" t="s">
        <v>21</v>
      </c>
      <c r="P1522" t="s">
        <v>22</v>
      </c>
      <c r="Q1522" t="s">
        <v>21</v>
      </c>
      <c r="R1522" t="s">
        <v>22</v>
      </c>
      <c r="S1522">
        <v>17</v>
      </c>
      <c r="T1522">
        <v>16</v>
      </c>
      <c r="U1522">
        <v>2</v>
      </c>
    </row>
    <row r="1523" spans="1:21" x14ac:dyDescent="0.3">
      <c r="A1523">
        <v>914</v>
      </c>
      <c r="B1523">
        <v>2</v>
      </c>
      <c r="C1523">
        <v>0.5</v>
      </c>
      <c r="D1523" t="s">
        <v>22</v>
      </c>
      <c r="E1523">
        <v>26</v>
      </c>
      <c r="F1523">
        <v>4</v>
      </c>
      <c r="G1523">
        <v>1122</v>
      </c>
      <c r="H1523">
        <v>0.7</v>
      </c>
      <c r="I1523">
        <v>147</v>
      </c>
      <c r="J1523">
        <v>12</v>
      </c>
      <c r="K1523">
        <v>9</v>
      </c>
      <c r="L1523">
        <v>706</v>
      </c>
      <c r="M1523">
        <v>721</v>
      </c>
      <c r="N1523" t="s">
        <v>21</v>
      </c>
      <c r="O1523" t="s">
        <v>21</v>
      </c>
      <c r="P1523" t="s">
        <v>21</v>
      </c>
      <c r="Q1523" t="s">
        <v>21</v>
      </c>
      <c r="R1523" t="s">
        <v>21</v>
      </c>
      <c r="S1523">
        <v>0</v>
      </c>
      <c r="T1523">
        <v>0</v>
      </c>
      <c r="U1523">
        <v>0</v>
      </c>
    </row>
    <row r="1524" spans="1:21" x14ac:dyDescent="0.3">
      <c r="A1524">
        <v>954</v>
      </c>
      <c r="B1524">
        <v>2</v>
      </c>
      <c r="C1524">
        <v>0.5</v>
      </c>
      <c r="D1524" t="s">
        <v>22</v>
      </c>
      <c r="E1524">
        <v>50</v>
      </c>
      <c r="F1524">
        <v>2</v>
      </c>
      <c r="G1524">
        <v>438</v>
      </c>
      <c r="H1524">
        <v>0.3</v>
      </c>
      <c r="I1524">
        <v>134</v>
      </c>
      <c r="J1524">
        <v>17</v>
      </c>
      <c r="K1524">
        <v>0</v>
      </c>
      <c r="L1524">
        <v>228</v>
      </c>
      <c r="M1524">
        <v>1058</v>
      </c>
      <c r="N1524" t="s">
        <v>22</v>
      </c>
      <c r="O1524" t="s">
        <v>21</v>
      </c>
      <c r="P1524" t="s">
        <v>22</v>
      </c>
      <c r="Q1524" t="s">
        <v>22</v>
      </c>
      <c r="R1524" t="s">
        <v>21</v>
      </c>
      <c r="S1524">
        <v>11</v>
      </c>
      <c r="T1524">
        <v>0</v>
      </c>
      <c r="U1524">
        <v>0</v>
      </c>
    </row>
    <row r="1525" spans="1:21" x14ac:dyDescent="0.3">
      <c r="A1525">
        <v>1914</v>
      </c>
      <c r="B1525">
        <v>8</v>
      </c>
      <c r="C1525">
        <v>0.7</v>
      </c>
      <c r="D1525" t="s">
        <v>22</v>
      </c>
      <c r="E1525">
        <v>35</v>
      </c>
      <c r="F1525">
        <v>8</v>
      </c>
      <c r="G1525">
        <v>643</v>
      </c>
      <c r="H1525">
        <v>0.6</v>
      </c>
      <c r="I1525">
        <v>118</v>
      </c>
      <c r="J1525">
        <v>17</v>
      </c>
      <c r="K1525">
        <v>1</v>
      </c>
      <c r="L1525">
        <v>942</v>
      </c>
      <c r="M1525">
        <v>1701</v>
      </c>
      <c r="N1525" t="s">
        <v>22</v>
      </c>
      <c r="O1525" t="s">
        <v>21</v>
      </c>
      <c r="P1525" t="s">
        <v>22</v>
      </c>
      <c r="Q1525" t="s">
        <v>21</v>
      </c>
      <c r="R1525" t="s">
        <v>22</v>
      </c>
      <c r="S1525">
        <v>2</v>
      </c>
      <c r="T1525">
        <v>1</v>
      </c>
      <c r="U1525">
        <v>1</v>
      </c>
    </row>
    <row r="1526" spans="1:21" x14ac:dyDescent="0.3">
      <c r="A1526">
        <v>1345</v>
      </c>
      <c r="B1526">
        <v>15</v>
      </c>
      <c r="C1526">
        <v>3</v>
      </c>
      <c r="D1526" t="s">
        <v>22</v>
      </c>
      <c r="E1526">
        <v>38</v>
      </c>
      <c r="F1526">
        <v>3</v>
      </c>
      <c r="G1526">
        <v>1322</v>
      </c>
      <c r="H1526">
        <v>0.1</v>
      </c>
      <c r="I1526">
        <v>162</v>
      </c>
      <c r="J1526">
        <v>9</v>
      </c>
      <c r="K1526">
        <v>2</v>
      </c>
      <c r="L1526">
        <v>512</v>
      </c>
      <c r="M1526">
        <v>1465</v>
      </c>
      <c r="N1526" t="s">
        <v>22</v>
      </c>
      <c r="O1526" t="s">
        <v>21</v>
      </c>
      <c r="P1526" t="s">
        <v>21</v>
      </c>
      <c r="Q1526" t="s">
        <v>22</v>
      </c>
      <c r="R1526" t="s">
        <v>21</v>
      </c>
      <c r="S1526">
        <v>11</v>
      </c>
      <c r="T1526">
        <v>7</v>
      </c>
      <c r="U1526">
        <v>1</v>
      </c>
    </row>
    <row r="1527" spans="1:21" x14ac:dyDescent="0.3">
      <c r="A1527">
        <v>1178</v>
      </c>
      <c r="B1527">
        <v>17</v>
      </c>
      <c r="C1527">
        <v>1.3</v>
      </c>
      <c r="D1527" t="s">
        <v>22</v>
      </c>
      <c r="E1527">
        <v>49</v>
      </c>
      <c r="F1527">
        <v>5</v>
      </c>
      <c r="G1527">
        <v>2511</v>
      </c>
      <c r="H1527">
        <v>0.6</v>
      </c>
      <c r="I1527">
        <v>101</v>
      </c>
      <c r="J1527">
        <v>6</v>
      </c>
      <c r="K1527">
        <v>3</v>
      </c>
      <c r="L1527">
        <v>579</v>
      </c>
      <c r="M1527">
        <v>596</v>
      </c>
      <c r="N1527" t="s">
        <v>22</v>
      </c>
      <c r="O1527" t="s">
        <v>22</v>
      </c>
      <c r="P1527" t="s">
        <v>22</v>
      </c>
      <c r="Q1527" t="s">
        <v>22</v>
      </c>
      <c r="R1527" t="s">
        <v>21</v>
      </c>
      <c r="S1527">
        <v>0</v>
      </c>
      <c r="T1527">
        <v>0</v>
      </c>
      <c r="U1527">
        <v>2</v>
      </c>
    </row>
    <row r="1528" spans="1:21" x14ac:dyDescent="0.3">
      <c r="A1528">
        <v>1701</v>
      </c>
      <c r="B1528">
        <v>10</v>
      </c>
      <c r="C1528">
        <v>0.5</v>
      </c>
      <c r="D1528" t="s">
        <v>22</v>
      </c>
      <c r="E1528">
        <v>46</v>
      </c>
      <c r="F1528">
        <v>2</v>
      </c>
      <c r="G1528">
        <v>3717</v>
      </c>
      <c r="H1528">
        <v>0.9</v>
      </c>
      <c r="I1528">
        <v>115</v>
      </c>
      <c r="J1528">
        <v>11</v>
      </c>
      <c r="K1528">
        <v>0</v>
      </c>
      <c r="L1528">
        <v>364</v>
      </c>
      <c r="M1528">
        <v>828</v>
      </c>
      <c r="N1528" t="s">
        <v>21</v>
      </c>
      <c r="O1528" t="s">
        <v>21</v>
      </c>
      <c r="P1528" t="s">
        <v>21</v>
      </c>
      <c r="Q1528" t="s">
        <v>22</v>
      </c>
      <c r="R1528" t="s">
        <v>21</v>
      </c>
      <c r="S1528">
        <v>15</v>
      </c>
      <c r="T1528">
        <v>13</v>
      </c>
      <c r="U1528">
        <v>3</v>
      </c>
    </row>
    <row r="1529" spans="1:21" x14ac:dyDescent="0.3">
      <c r="A1529">
        <v>627</v>
      </c>
      <c r="B1529">
        <v>10</v>
      </c>
      <c r="C1529">
        <v>1.6</v>
      </c>
      <c r="D1529" t="s">
        <v>21</v>
      </c>
      <c r="E1529">
        <v>12</v>
      </c>
      <c r="F1529">
        <v>7</v>
      </c>
      <c r="G1529">
        <v>2476</v>
      </c>
      <c r="H1529">
        <v>0.2</v>
      </c>
      <c r="I1529">
        <v>131</v>
      </c>
      <c r="J1529">
        <v>17</v>
      </c>
      <c r="K1529">
        <v>1</v>
      </c>
      <c r="L1529">
        <v>447</v>
      </c>
      <c r="M1529">
        <v>819</v>
      </c>
      <c r="N1529" t="s">
        <v>22</v>
      </c>
      <c r="O1529" t="s">
        <v>21</v>
      </c>
      <c r="P1529" t="s">
        <v>21</v>
      </c>
      <c r="Q1529" t="s">
        <v>22</v>
      </c>
      <c r="R1529" t="s">
        <v>21</v>
      </c>
      <c r="S1529">
        <v>17</v>
      </c>
      <c r="T1529">
        <v>3</v>
      </c>
      <c r="U1529">
        <v>1</v>
      </c>
    </row>
    <row r="1530" spans="1:21" x14ac:dyDescent="0.3">
      <c r="A1530">
        <v>741</v>
      </c>
      <c r="B1530">
        <v>9</v>
      </c>
      <c r="C1530">
        <v>1.5</v>
      </c>
      <c r="D1530" t="s">
        <v>22</v>
      </c>
      <c r="E1530">
        <v>14</v>
      </c>
      <c r="F1530">
        <v>5</v>
      </c>
      <c r="G1530">
        <v>1886</v>
      </c>
      <c r="H1530">
        <v>0.3</v>
      </c>
      <c r="I1530">
        <v>178</v>
      </c>
      <c r="J1530">
        <v>19</v>
      </c>
      <c r="K1530">
        <v>11</v>
      </c>
      <c r="L1530">
        <v>334</v>
      </c>
      <c r="M1530">
        <v>594</v>
      </c>
      <c r="N1530" t="s">
        <v>21</v>
      </c>
      <c r="O1530" t="s">
        <v>21</v>
      </c>
      <c r="P1530" t="s">
        <v>22</v>
      </c>
      <c r="Q1530" t="s">
        <v>21</v>
      </c>
      <c r="R1530" t="s">
        <v>22</v>
      </c>
      <c r="S1530">
        <v>13</v>
      </c>
      <c r="T1530">
        <v>1</v>
      </c>
      <c r="U1530">
        <v>0</v>
      </c>
    </row>
    <row r="1531" spans="1:21" x14ac:dyDescent="0.3">
      <c r="A1531">
        <v>1090</v>
      </c>
      <c r="B1531">
        <v>11</v>
      </c>
      <c r="C1531">
        <v>1.3</v>
      </c>
      <c r="D1531" t="s">
        <v>21</v>
      </c>
      <c r="E1531">
        <v>27</v>
      </c>
      <c r="F1531">
        <v>4</v>
      </c>
      <c r="G1531">
        <v>1352</v>
      </c>
      <c r="H1531">
        <v>0.1</v>
      </c>
      <c r="I1531">
        <v>91</v>
      </c>
      <c r="J1531">
        <v>5</v>
      </c>
      <c r="K1531">
        <v>1</v>
      </c>
      <c r="L1531">
        <v>1638</v>
      </c>
      <c r="M1531">
        <v>1910</v>
      </c>
      <c r="N1531" t="s">
        <v>21</v>
      </c>
      <c r="O1531" t="s">
        <v>22</v>
      </c>
      <c r="P1531" t="s">
        <v>22</v>
      </c>
      <c r="Q1531" t="s">
        <v>22</v>
      </c>
      <c r="R1531" t="s">
        <v>22</v>
      </c>
      <c r="S1531">
        <v>16</v>
      </c>
      <c r="T1531">
        <v>5</v>
      </c>
      <c r="U1531">
        <v>1</v>
      </c>
    </row>
    <row r="1532" spans="1:21" x14ac:dyDescent="0.3">
      <c r="A1532">
        <v>1349</v>
      </c>
      <c r="B1532">
        <v>4</v>
      </c>
      <c r="C1532">
        <v>2</v>
      </c>
      <c r="D1532" t="s">
        <v>21</v>
      </c>
      <c r="E1532">
        <v>62</v>
      </c>
      <c r="F1532">
        <v>5</v>
      </c>
      <c r="G1532">
        <v>2756</v>
      </c>
      <c r="H1532">
        <v>0.3</v>
      </c>
      <c r="I1532">
        <v>114</v>
      </c>
      <c r="J1532">
        <v>11</v>
      </c>
      <c r="K1532">
        <v>3</v>
      </c>
      <c r="L1532">
        <v>592</v>
      </c>
      <c r="M1532">
        <v>772</v>
      </c>
      <c r="N1532" t="s">
        <v>22</v>
      </c>
      <c r="O1532" t="s">
        <v>21</v>
      </c>
      <c r="P1532" t="s">
        <v>22</v>
      </c>
      <c r="Q1532" t="s">
        <v>22</v>
      </c>
      <c r="R1532" t="s">
        <v>22</v>
      </c>
      <c r="S1532">
        <v>16</v>
      </c>
      <c r="T1532">
        <v>15</v>
      </c>
      <c r="U1532">
        <v>2</v>
      </c>
    </row>
    <row r="1533" spans="1:21" x14ac:dyDescent="0.3">
      <c r="A1533">
        <v>640</v>
      </c>
      <c r="B1533">
        <v>8</v>
      </c>
      <c r="C1533">
        <v>1.3</v>
      </c>
      <c r="D1533" t="s">
        <v>21</v>
      </c>
      <c r="E1533">
        <v>6</v>
      </c>
      <c r="F1533">
        <v>8</v>
      </c>
      <c r="G1533">
        <v>2711</v>
      </c>
      <c r="H1533">
        <v>0.6</v>
      </c>
      <c r="I1533">
        <v>143</v>
      </c>
      <c r="J1533">
        <v>15</v>
      </c>
      <c r="K1533">
        <v>7</v>
      </c>
      <c r="L1533">
        <v>976</v>
      </c>
      <c r="M1533">
        <v>1353</v>
      </c>
      <c r="N1533" t="s">
        <v>21</v>
      </c>
      <c r="O1533" t="s">
        <v>21</v>
      </c>
      <c r="P1533" t="s">
        <v>21</v>
      </c>
      <c r="Q1533" t="s">
        <v>22</v>
      </c>
      <c r="R1533" t="s">
        <v>22</v>
      </c>
      <c r="S1533">
        <v>20</v>
      </c>
      <c r="T1533">
        <v>5</v>
      </c>
      <c r="U1533">
        <v>2</v>
      </c>
    </row>
    <row r="1534" spans="1:21" x14ac:dyDescent="0.3">
      <c r="A1534">
        <v>802</v>
      </c>
      <c r="B1534">
        <v>8</v>
      </c>
      <c r="C1534">
        <v>2.4</v>
      </c>
      <c r="D1534" t="s">
        <v>21</v>
      </c>
      <c r="E1534">
        <v>45</v>
      </c>
      <c r="F1534">
        <v>3</v>
      </c>
      <c r="G1534">
        <v>3713</v>
      </c>
      <c r="H1534">
        <v>0.8</v>
      </c>
      <c r="I1534">
        <v>157</v>
      </c>
      <c r="J1534">
        <v>8</v>
      </c>
      <c r="K1534">
        <v>3</v>
      </c>
      <c r="L1534">
        <v>1299</v>
      </c>
      <c r="M1534">
        <v>1633</v>
      </c>
      <c r="N1534" t="s">
        <v>22</v>
      </c>
      <c r="O1534" t="s">
        <v>22</v>
      </c>
      <c r="P1534" t="s">
        <v>22</v>
      </c>
      <c r="Q1534" t="s">
        <v>22</v>
      </c>
      <c r="R1534" t="s">
        <v>21</v>
      </c>
      <c r="S1534">
        <v>9</v>
      </c>
      <c r="T1534">
        <v>1</v>
      </c>
      <c r="U1534">
        <v>3</v>
      </c>
    </row>
    <row r="1535" spans="1:21" x14ac:dyDescent="0.3">
      <c r="A1535">
        <v>1961</v>
      </c>
      <c r="B1535">
        <v>6</v>
      </c>
      <c r="C1535">
        <v>1.5</v>
      </c>
      <c r="D1535" t="s">
        <v>22</v>
      </c>
      <c r="E1535">
        <v>55</v>
      </c>
      <c r="F1535">
        <v>7</v>
      </c>
      <c r="G1535">
        <v>2355</v>
      </c>
      <c r="H1535">
        <v>0.5</v>
      </c>
      <c r="I1535">
        <v>100</v>
      </c>
      <c r="J1535">
        <v>14</v>
      </c>
      <c r="K1535">
        <v>7</v>
      </c>
      <c r="L1535">
        <v>861</v>
      </c>
      <c r="M1535">
        <v>1888</v>
      </c>
      <c r="N1535" t="s">
        <v>21</v>
      </c>
      <c r="O1535" t="s">
        <v>21</v>
      </c>
      <c r="P1535" t="s">
        <v>22</v>
      </c>
      <c r="Q1535" t="s">
        <v>21</v>
      </c>
      <c r="R1535" t="s">
        <v>21</v>
      </c>
      <c r="S1535">
        <v>20</v>
      </c>
      <c r="T1535">
        <v>10</v>
      </c>
      <c r="U1535">
        <v>3</v>
      </c>
    </row>
    <row r="1536" spans="1:21" x14ac:dyDescent="0.3">
      <c r="A1536">
        <v>621</v>
      </c>
      <c r="B1536">
        <v>5</v>
      </c>
      <c r="C1536">
        <v>2.7</v>
      </c>
      <c r="D1536" t="s">
        <v>21</v>
      </c>
      <c r="E1536">
        <v>54</v>
      </c>
      <c r="F1536">
        <v>4</v>
      </c>
      <c r="G1536">
        <v>2801</v>
      </c>
      <c r="H1536">
        <v>0.1</v>
      </c>
      <c r="I1536">
        <v>151</v>
      </c>
      <c r="J1536">
        <v>6</v>
      </c>
      <c r="K1536">
        <v>1</v>
      </c>
      <c r="L1536">
        <v>434</v>
      </c>
      <c r="M1536">
        <v>910</v>
      </c>
      <c r="N1536" t="s">
        <v>21</v>
      </c>
      <c r="O1536" t="s">
        <v>21</v>
      </c>
      <c r="P1536" t="s">
        <v>22</v>
      </c>
      <c r="Q1536" t="s">
        <v>21</v>
      </c>
      <c r="R1536" t="s">
        <v>21</v>
      </c>
      <c r="S1536">
        <v>20</v>
      </c>
      <c r="T1536">
        <v>0</v>
      </c>
      <c r="U1536">
        <v>2</v>
      </c>
    </row>
    <row r="1537" spans="1:21" x14ac:dyDescent="0.3">
      <c r="A1537">
        <v>1447</v>
      </c>
      <c r="B1537">
        <v>20</v>
      </c>
      <c r="C1537">
        <v>0.5</v>
      </c>
      <c r="D1537" t="s">
        <v>22</v>
      </c>
      <c r="E1537">
        <v>40</v>
      </c>
      <c r="F1537">
        <v>2</v>
      </c>
      <c r="G1537">
        <v>471</v>
      </c>
      <c r="H1537">
        <v>0.7</v>
      </c>
      <c r="I1537">
        <v>184</v>
      </c>
      <c r="J1537">
        <v>8</v>
      </c>
      <c r="K1537">
        <v>4</v>
      </c>
      <c r="L1537">
        <v>963</v>
      </c>
      <c r="M1537">
        <v>1062</v>
      </c>
      <c r="N1537" t="s">
        <v>22</v>
      </c>
      <c r="O1537" t="s">
        <v>22</v>
      </c>
      <c r="P1537" t="s">
        <v>22</v>
      </c>
      <c r="Q1537" t="s">
        <v>21</v>
      </c>
      <c r="R1537" t="s">
        <v>22</v>
      </c>
      <c r="S1537">
        <v>5</v>
      </c>
      <c r="T1537">
        <v>3</v>
      </c>
      <c r="U1537">
        <v>0</v>
      </c>
    </row>
    <row r="1538" spans="1:21" x14ac:dyDescent="0.3">
      <c r="A1538">
        <v>1289</v>
      </c>
      <c r="B1538">
        <v>20</v>
      </c>
      <c r="C1538">
        <v>0.8</v>
      </c>
      <c r="D1538" t="s">
        <v>21</v>
      </c>
      <c r="E1538">
        <v>16</v>
      </c>
      <c r="F1538">
        <v>6</v>
      </c>
      <c r="G1538">
        <v>3167</v>
      </c>
      <c r="H1538">
        <v>0.9</v>
      </c>
      <c r="I1538">
        <v>161</v>
      </c>
      <c r="J1538">
        <v>14</v>
      </c>
      <c r="K1538">
        <v>8</v>
      </c>
      <c r="L1538">
        <v>713</v>
      </c>
      <c r="M1538">
        <v>1854</v>
      </c>
      <c r="N1538" t="s">
        <v>21</v>
      </c>
      <c r="O1538" t="s">
        <v>21</v>
      </c>
      <c r="P1538" t="s">
        <v>21</v>
      </c>
      <c r="Q1538" t="s">
        <v>22</v>
      </c>
      <c r="R1538" t="s">
        <v>22</v>
      </c>
      <c r="S1538">
        <v>17</v>
      </c>
      <c r="T1538">
        <v>3</v>
      </c>
      <c r="U1538">
        <v>3</v>
      </c>
    </row>
    <row r="1539" spans="1:21" x14ac:dyDescent="0.3">
      <c r="A1539">
        <v>875</v>
      </c>
      <c r="B1539">
        <v>6</v>
      </c>
      <c r="C1539">
        <v>0.7</v>
      </c>
      <c r="D1539" t="s">
        <v>22</v>
      </c>
      <c r="E1539">
        <v>23</v>
      </c>
      <c r="F1539">
        <v>7</v>
      </c>
      <c r="G1539">
        <v>756</v>
      </c>
      <c r="H1539">
        <v>0.1</v>
      </c>
      <c r="I1539">
        <v>110</v>
      </c>
      <c r="J1539">
        <v>14</v>
      </c>
      <c r="K1539">
        <v>5</v>
      </c>
      <c r="L1539">
        <v>300</v>
      </c>
      <c r="M1539">
        <v>1316</v>
      </c>
      <c r="N1539" t="s">
        <v>22</v>
      </c>
      <c r="O1539" t="s">
        <v>22</v>
      </c>
      <c r="P1539" t="s">
        <v>22</v>
      </c>
      <c r="Q1539" t="s">
        <v>22</v>
      </c>
      <c r="R1539" t="s">
        <v>22</v>
      </c>
      <c r="S1539">
        <v>7</v>
      </c>
      <c r="T1539">
        <v>2</v>
      </c>
      <c r="U1539">
        <v>0</v>
      </c>
    </row>
    <row r="1540" spans="1:21" x14ac:dyDescent="0.3">
      <c r="A1540">
        <v>1261</v>
      </c>
      <c r="B1540">
        <v>16</v>
      </c>
      <c r="C1540">
        <v>0.5</v>
      </c>
      <c r="D1540" t="s">
        <v>22</v>
      </c>
      <c r="E1540">
        <v>52</v>
      </c>
      <c r="F1540">
        <v>2</v>
      </c>
      <c r="G1540">
        <v>1365</v>
      </c>
      <c r="H1540">
        <v>0.3</v>
      </c>
      <c r="I1540">
        <v>86</v>
      </c>
      <c r="J1540">
        <v>9</v>
      </c>
      <c r="K1540">
        <v>3</v>
      </c>
      <c r="L1540">
        <v>605</v>
      </c>
      <c r="M1540">
        <v>1429</v>
      </c>
      <c r="N1540" t="s">
        <v>22</v>
      </c>
      <c r="O1540" t="s">
        <v>21</v>
      </c>
      <c r="P1540" t="s">
        <v>21</v>
      </c>
      <c r="Q1540" t="s">
        <v>21</v>
      </c>
      <c r="R1540" t="s">
        <v>22</v>
      </c>
      <c r="S1540">
        <v>9</v>
      </c>
      <c r="T1540">
        <v>3</v>
      </c>
      <c r="U1540">
        <v>1</v>
      </c>
    </row>
    <row r="1541" spans="1:21" x14ac:dyDescent="0.3">
      <c r="A1541">
        <v>1536</v>
      </c>
      <c r="B1541">
        <v>16</v>
      </c>
      <c r="C1541">
        <v>0.8</v>
      </c>
      <c r="D1541" t="s">
        <v>22</v>
      </c>
      <c r="E1541">
        <v>13</v>
      </c>
      <c r="F1541">
        <v>7</v>
      </c>
      <c r="G1541">
        <v>2020</v>
      </c>
      <c r="H1541">
        <v>0.3</v>
      </c>
      <c r="I1541">
        <v>105</v>
      </c>
      <c r="J1541">
        <v>6</v>
      </c>
      <c r="K1541">
        <v>0</v>
      </c>
      <c r="L1541">
        <v>22</v>
      </c>
      <c r="M1541">
        <v>1634</v>
      </c>
      <c r="N1541" t="s">
        <v>21</v>
      </c>
      <c r="O1541" t="s">
        <v>21</v>
      </c>
      <c r="P1541" t="s">
        <v>22</v>
      </c>
      <c r="Q1541" t="s">
        <v>22</v>
      </c>
      <c r="R1541" t="s">
        <v>22</v>
      </c>
      <c r="S1541">
        <v>20</v>
      </c>
      <c r="T1541">
        <v>12</v>
      </c>
      <c r="U1541">
        <v>2</v>
      </c>
    </row>
    <row r="1542" spans="1:21" x14ac:dyDescent="0.3">
      <c r="A1542">
        <v>539</v>
      </c>
      <c r="B1542">
        <v>3</v>
      </c>
      <c r="C1542">
        <v>2</v>
      </c>
      <c r="D1542" t="s">
        <v>21</v>
      </c>
      <c r="E1542">
        <v>24</v>
      </c>
      <c r="F1542">
        <v>4</v>
      </c>
      <c r="G1542">
        <v>1326</v>
      </c>
      <c r="H1542">
        <v>0.5</v>
      </c>
      <c r="I1542">
        <v>86</v>
      </c>
      <c r="J1542">
        <v>7</v>
      </c>
      <c r="K1542">
        <v>4</v>
      </c>
      <c r="L1542">
        <v>958</v>
      </c>
      <c r="M1542">
        <v>967</v>
      </c>
      <c r="N1542" t="s">
        <v>21</v>
      </c>
      <c r="O1542" t="s">
        <v>21</v>
      </c>
      <c r="P1542" t="s">
        <v>22</v>
      </c>
      <c r="Q1542" t="s">
        <v>22</v>
      </c>
      <c r="R1542" t="s">
        <v>22</v>
      </c>
      <c r="S1542">
        <v>2</v>
      </c>
      <c r="T1542">
        <v>1</v>
      </c>
      <c r="U1542">
        <v>0</v>
      </c>
    </row>
    <row r="1543" spans="1:21" x14ac:dyDescent="0.3">
      <c r="A1543">
        <v>1171</v>
      </c>
      <c r="B1543">
        <v>8</v>
      </c>
      <c r="C1543">
        <v>1.7</v>
      </c>
      <c r="D1543" t="s">
        <v>21</v>
      </c>
      <c r="E1543">
        <v>19</v>
      </c>
      <c r="F1543">
        <v>7</v>
      </c>
      <c r="G1543">
        <v>263</v>
      </c>
      <c r="H1543">
        <v>0.3</v>
      </c>
      <c r="I1543">
        <v>167</v>
      </c>
      <c r="J1543">
        <v>6</v>
      </c>
      <c r="K1543">
        <v>5</v>
      </c>
      <c r="L1543">
        <v>248</v>
      </c>
      <c r="M1543">
        <v>755</v>
      </c>
      <c r="N1543" t="s">
        <v>22</v>
      </c>
      <c r="O1543" t="s">
        <v>22</v>
      </c>
      <c r="P1543" t="s">
        <v>22</v>
      </c>
      <c r="Q1543" t="s">
        <v>22</v>
      </c>
      <c r="R1543" t="s">
        <v>21</v>
      </c>
      <c r="S1543">
        <v>19</v>
      </c>
      <c r="T1543">
        <v>2</v>
      </c>
      <c r="U1543">
        <v>0</v>
      </c>
    </row>
    <row r="1544" spans="1:21" x14ac:dyDescent="0.3">
      <c r="A1544">
        <v>1581</v>
      </c>
      <c r="B1544">
        <v>2</v>
      </c>
      <c r="C1544">
        <v>1</v>
      </c>
      <c r="D1544" t="s">
        <v>22</v>
      </c>
      <c r="E1544">
        <v>41</v>
      </c>
      <c r="F1544">
        <v>4</v>
      </c>
      <c r="G1544">
        <v>1384</v>
      </c>
      <c r="H1544">
        <v>0.4</v>
      </c>
      <c r="I1544">
        <v>172</v>
      </c>
      <c r="J1544">
        <v>19</v>
      </c>
      <c r="K1544">
        <v>9</v>
      </c>
      <c r="L1544">
        <v>693</v>
      </c>
      <c r="M1544">
        <v>850</v>
      </c>
      <c r="N1544" t="s">
        <v>21</v>
      </c>
      <c r="O1544" t="s">
        <v>22</v>
      </c>
      <c r="P1544" t="s">
        <v>22</v>
      </c>
      <c r="Q1544" t="s">
        <v>21</v>
      </c>
      <c r="R1544" t="s">
        <v>21</v>
      </c>
      <c r="S1544">
        <v>19</v>
      </c>
      <c r="T1544">
        <v>9</v>
      </c>
      <c r="U1544">
        <v>1</v>
      </c>
    </row>
    <row r="1545" spans="1:21" x14ac:dyDescent="0.3">
      <c r="A1545">
        <v>1494</v>
      </c>
      <c r="B1545">
        <v>17</v>
      </c>
      <c r="C1545">
        <v>2.4</v>
      </c>
      <c r="D1545" t="s">
        <v>22</v>
      </c>
      <c r="E1545">
        <v>3</v>
      </c>
      <c r="F1545">
        <v>7</v>
      </c>
      <c r="G1545">
        <v>1208</v>
      </c>
      <c r="H1545">
        <v>0.9</v>
      </c>
      <c r="I1545">
        <v>93</v>
      </c>
      <c r="J1545">
        <v>14</v>
      </c>
      <c r="K1545">
        <v>13</v>
      </c>
      <c r="L1545">
        <v>944</v>
      </c>
      <c r="M1545">
        <v>1003</v>
      </c>
      <c r="N1545" t="s">
        <v>21</v>
      </c>
      <c r="O1545" t="s">
        <v>21</v>
      </c>
      <c r="P1545" t="s">
        <v>21</v>
      </c>
      <c r="Q1545" t="s">
        <v>22</v>
      </c>
      <c r="R1545" t="s">
        <v>22</v>
      </c>
      <c r="S1545">
        <v>17</v>
      </c>
      <c r="T1545">
        <v>6</v>
      </c>
      <c r="U1545">
        <v>1</v>
      </c>
    </row>
    <row r="1546" spans="1:21" x14ac:dyDescent="0.3">
      <c r="A1546">
        <v>769</v>
      </c>
      <c r="B1546">
        <v>7</v>
      </c>
      <c r="C1546">
        <v>2.9</v>
      </c>
      <c r="D1546" t="s">
        <v>21</v>
      </c>
      <c r="E1546">
        <v>9</v>
      </c>
      <c r="F1546">
        <v>5</v>
      </c>
      <c r="G1546">
        <v>3946</v>
      </c>
      <c r="H1546">
        <v>0.1</v>
      </c>
      <c r="I1546">
        <v>182</v>
      </c>
      <c r="J1546">
        <v>5</v>
      </c>
      <c r="K1546">
        <v>2</v>
      </c>
      <c r="L1546">
        <v>248</v>
      </c>
      <c r="M1546">
        <v>874</v>
      </c>
      <c r="N1546" t="s">
        <v>22</v>
      </c>
      <c r="O1546" t="s">
        <v>22</v>
      </c>
      <c r="P1546" t="s">
        <v>22</v>
      </c>
      <c r="Q1546" t="s">
        <v>22</v>
      </c>
      <c r="R1546" t="s">
        <v>21</v>
      </c>
      <c r="S1546">
        <v>1</v>
      </c>
      <c r="T1546">
        <v>0</v>
      </c>
      <c r="U1546">
        <v>3</v>
      </c>
    </row>
    <row r="1547" spans="1:21" x14ac:dyDescent="0.3">
      <c r="A1547">
        <v>1392</v>
      </c>
      <c r="B1547">
        <v>16</v>
      </c>
      <c r="C1547">
        <v>2.5</v>
      </c>
      <c r="D1547" t="s">
        <v>22</v>
      </c>
      <c r="E1547">
        <v>44</v>
      </c>
      <c r="F1547">
        <v>4</v>
      </c>
      <c r="G1547">
        <v>1280</v>
      </c>
      <c r="H1547">
        <v>0.7</v>
      </c>
      <c r="I1547">
        <v>113</v>
      </c>
      <c r="J1547">
        <v>8</v>
      </c>
      <c r="K1547">
        <v>1</v>
      </c>
      <c r="L1547">
        <v>482</v>
      </c>
      <c r="M1547">
        <v>1098</v>
      </c>
      <c r="N1547" t="s">
        <v>22</v>
      </c>
      <c r="O1547" t="s">
        <v>21</v>
      </c>
      <c r="P1547" t="s">
        <v>21</v>
      </c>
      <c r="Q1547" t="s">
        <v>21</v>
      </c>
      <c r="R1547" t="s">
        <v>22</v>
      </c>
      <c r="S1547">
        <v>2</v>
      </c>
      <c r="T1547">
        <v>0</v>
      </c>
      <c r="U1547">
        <v>1</v>
      </c>
    </row>
    <row r="1548" spans="1:21" x14ac:dyDescent="0.3">
      <c r="A1548">
        <v>1883</v>
      </c>
      <c r="B1548">
        <v>20</v>
      </c>
      <c r="C1548">
        <v>2.7</v>
      </c>
      <c r="D1548" t="s">
        <v>21</v>
      </c>
      <c r="E1548">
        <v>30</v>
      </c>
      <c r="F1548">
        <v>2</v>
      </c>
      <c r="G1548">
        <v>3724</v>
      </c>
      <c r="H1548">
        <v>0.5</v>
      </c>
      <c r="I1548">
        <v>95</v>
      </c>
      <c r="J1548">
        <v>16</v>
      </c>
      <c r="K1548">
        <v>15</v>
      </c>
      <c r="L1548">
        <v>531</v>
      </c>
      <c r="M1548">
        <v>791</v>
      </c>
      <c r="N1548" t="s">
        <v>21</v>
      </c>
      <c r="O1548" t="s">
        <v>21</v>
      </c>
      <c r="P1548" t="s">
        <v>21</v>
      </c>
      <c r="Q1548" t="s">
        <v>21</v>
      </c>
      <c r="R1548" t="s">
        <v>21</v>
      </c>
      <c r="S1548">
        <v>10</v>
      </c>
      <c r="T1548">
        <v>6</v>
      </c>
      <c r="U1548">
        <v>3</v>
      </c>
    </row>
    <row r="1549" spans="1:21" x14ac:dyDescent="0.3">
      <c r="A1549">
        <v>1680</v>
      </c>
      <c r="B1549">
        <v>2</v>
      </c>
      <c r="C1549">
        <v>1.2</v>
      </c>
      <c r="D1549" t="s">
        <v>21</v>
      </c>
      <c r="E1549">
        <v>37</v>
      </c>
      <c r="F1549">
        <v>4</v>
      </c>
      <c r="G1549">
        <v>1459</v>
      </c>
      <c r="H1549">
        <v>0.7</v>
      </c>
      <c r="I1549">
        <v>168</v>
      </c>
      <c r="J1549">
        <v>15</v>
      </c>
      <c r="K1549">
        <v>3</v>
      </c>
      <c r="L1549">
        <v>679</v>
      </c>
      <c r="M1549">
        <v>1231</v>
      </c>
      <c r="N1549" t="s">
        <v>21</v>
      </c>
      <c r="O1549" t="s">
        <v>21</v>
      </c>
      <c r="P1549" t="s">
        <v>21</v>
      </c>
      <c r="Q1549" t="s">
        <v>22</v>
      </c>
      <c r="R1549" t="s">
        <v>21</v>
      </c>
      <c r="S1549">
        <v>7</v>
      </c>
      <c r="T1549">
        <v>6</v>
      </c>
      <c r="U1549">
        <v>1</v>
      </c>
    </row>
    <row r="1550" spans="1:21" x14ac:dyDescent="0.3">
      <c r="A1550">
        <v>1349</v>
      </c>
      <c r="B1550">
        <v>10</v>
      </c>
      <c r="C1550">
        <v>2.1</v>
      </c>
      <c r="D1550" t="s">
        <v>21</v>
      </c>
      <c r="E1550">
        <v>46</v>
      </c>
      <c r="F1550">
        <v>6</v>
      </c>
      <c r="G1550">
        <v>2367</v>
      </c>
      <c r="H1550">
        <v>0.9</v>
      </c>
      <c r="I1550">
        <v>134</v>
      </c>
      <c r="J1550">
        <v>11</v>
      </c>
      <c r="K1550">
        <v>7</v>
      </c>
      <c r="L1550">
        <v>212</v>
      </c>
      <c r="M1550">
        <v>623</v>
      </c>
      <c r="N1550" t="s">
        <v>22</v>
      </c>
      <c r="O1550" t="s">
        <v>21</v>
      </c>
      <c r="P1550" t="s">
        <v>22</v>
      </c>
      <c r="Q1550" t="s">
        <v>21</v>
      </c>
      <c r="R1550" t="s">
        <v>21</v>
      </c>
      <c r="S1550">
        <v>12</v>
      </c>
      <c r="T1550">
        <v>3</v>
      </c>
      <c r="U1550">
        <v>1</v>
      </c>
    </row>
    <row r="1551" spans="1:21" x14ac:dyDescent="0.3">
      <c r="A1551">
        <v>1925</v>
      </c>
      <c r="B1551">
        <v>19</v>
      </c>
      <c r="C1551">
        <v>3</v>
      </c>
      <c r="D1551" t="s">
        <v>21</v>
      </c>
      <c r="E1551">
        <v>16</v>
      </c>
      <c r="F1551">
        <v>8</v>
      </c>
      <c r="G1551">
        <v>2173</v>
      </c>
      <c r="H1551">
        <v>0.8</v>
      </c>
      <c r="I1551">
        <v>175</v>
      </c>
      <c r="J1551">
        <v>7</v>
      </c>
      <c r="K1551">
        <v>3</v>
      </c>
      <c r="L1551">
        <v>983</v>
      </c>
      <c r="M1551">
        <v>1087</v>
      </c>
      <c r="N1551" t="s">
        <v>21</v>
      </c>
      <c r="O1551" t="s">
        <v>21</v>
      </c>
      <c r="P1551" t="s">
        <v>21</v>
      </c>
      <c r="Q1551" t="s">
        <v>22</v>
      </c>
      <c r="R1551" t="s">
        <v>22</v>
      </c>
      <c r="S1551">
        <v>11</v>
      </c>
      <c r="T1551">
        <v>0</v>
      </c>
      <c r="U1551">
        <v>2</v>
      </c>
    </row>
    <row r="1552" spans="1:21" x14ac:dyDescent="0.3">
      <c r="A1552">
        <v>1667</v>
      </c>
      <c r="B1552">
        <v>15</v>
      </c>
      <c r="C1552">
        <v>1</v>
      </c>
      <c r="D1552" t="s">
        <v>21</v>
      </c>
      <c r="E1552">
        <v>21</v>
      </c>
      <c r="F1552">
        <v>2</v>
      </c>
      <c r="G1552">
        <v>635</v>
      </c>
      <c r="H1552">
        <v>0.9</v>
      </c>
      <c r="I1552">
        <v>138</v>
      </c>
      <c r="J1552">
        <v>17</v>
      </c>
      <c r="K1552">
        <v>7</v>
      </c>
      <c r="L1552">
        <v>1211</v>
      </c>
      <c r="M1552">
        <v>1396</v>
      </c>
      <c r="N1552" t="s">
        <v>22</v>
      </c>
      <c r="O1552" t="s">
        <v>21</v>
      </c>
      <c r="P1552" t="s">
        <v>21</v>
      </c>
      <c r="Q1552" t="s">
        <v>22</v>
      </c>
      <c r="R1552" t="s">
        <v>22</v>
      </c>
      <c r="S1552">
        <v>0</v>
      </c>
      <c r="T1552">
        <v>0</v>
      </c>
      <c r="U1552">
        <v>0</v>
      </c>
    </row>
    <row r="1553" spans="1:21" x14ac:dyDescent="0.3">
      <c r="A1553">
        <v>555</v>
      </c>
      <c r="B1553">
        <v>8</v>
      </c>
      <c r="C1553">
        <v>3</v>
      </c>
      <c r="D1553" t="s">
        <v>21</v>
      </c>
      <c r="E1553">
        <v>38</v>
      </c>
      <c r="F1553">
        <v>2</v>
      </c>
      <c r="G1553">
        <v>1686</v>
      </c>
      <c r="H1553">
        <v>0.8</v>
      </c>
      <c r="I1553">
        <v>193</v>
      </c>
      <c r="J1553">
        <v>8</v>
      </c>
      <c r="K1553">
        <v>1</v>
      </c>
      <c r="L1553">
        <v>214</v>
      </c>
      <c r="M1553">
        <v>1970</v>
      </c>
      <c r="N1553" t="s">
        <v>22</v>
      </c>
      <c r="O1553" t="s">
        <v>21</v>
      </c>
      <c r="P1553" t="s">
        <v>21</v>
      </c>
      <c r="Q1553" t="s">
        <v>21</v>
      </c>
      <c r="R1553" t="s">
        <v>21</v>
      </c>
      <c r="S1553">
        <v>10</v>
      </c>
      <c r="T1553">
        <v>5</v>
      </c>
      <c r="U1553">
        <v>1</v>
      </c>
    </row>
    <row r="1554" spans="1:21" x14ac:dyDescent="0.3">
      <c r="A1554">
        <v>691</v>
      </c>
      <c r="B1554">
        <v>15</v>
      </c>
      <c r="C1554">
        <v>2.7</v>
      </c>
      <c r="D1554" t="s">
        <v>21</v>
      </c>
      <c r="E1554">
        <v>33</v>
      </c>
      <c r="F1554">
        <v>4</v>
      </c>
      <c r="G1554">
        <v>424</v>
      </c>
      <c r="H1554">
        <v>0.9</v>
      </c>
      <c r="I1554">
        <v>108</v>
      </c>
      <c r="J1554">
        <v>5</v>
      </c>
      <c r="K1554">
        <v>3</v>
      </c>
      <c r="L1554">
        <v>951</v>
      </c>
      <c r="M1554">
        <v>962</v>
      </c>
      <c r="N1554" t="s">
        <v>21</v>
      </c>
      <c r="O1554" t="s">
        <v>21</v>
      </c>
      <c r="P1554" t="s">
        <v>21</v>
      </c>
      <c r="Q1554" t="s">
        <v>21</v>
      </c>
      <c r="R1554" t="s">
        <v>21</v>
      </c>
      <c r="S1554">
        <v>8</v>
      </c>
      <c r="T1554">
        <v>4</v>
      </c>
      <c r="U1554">
        <v>0</v>
      </c>
    </row>
    <row r="1555" spans="1:21" x14ac:dyDescent="0.3">
      <c r="A1555">
        <v>1707</v>
      </c>
      <c r="B1555">
        <v>10</v>
      </c>
      <c r="C1555">
        <v>1.4</v>
      </c>
      <c r="D1555" t="s">
        <v>22</v>
      </c>
      <c r="E1555">
        <v>41</v>
      </c>
      <c r="F1555">
        <v>7</v>
      </c>
      <c r="G1555">
        <v>1774</v>
      </c>
      <c r="H1555">
        <v>0.8</v>
      </c>
      <c r="I1555">
        <v>80</v>
      </c>
      <c r="J1555">
        <v>12</v>
      </c>
      <c r="K1555">
        <v>0</v>
      </c>
      <c r="L1555">
        <v>1331</v>
      </c>
      <c r="M1555">
        <v>1388</v>
      </c>
      <c r="N1555" t="s">
        <v>22</v>
      </c>
      <c r="O1555" t="s">
        <v>22</v>
      </c>
      <c r="P1555" t="s">
        <v>22</v>
      </c>
      <c r="Q1555" t="s">
        <v>22</v>
      </c>
      <c r="R1555" t="s">
        <v>22</v>
      </c>
      <c r="S1555">
        <v>2</v>
      </c>
      <c r="T1555">
        <v>0</v>
      </c>
      <c r="U1555">
        <v>2</v>
      </c>
    </row>
    <row r="1556" spans="1:21" x14ac:dyDescent="0.3">
      <c r="A1556">
        <v>1066</v>
      </c>
      <c r="B1556">
        <v>17</v>
      </c>
      <c r="C1556">
        <v>1.6</v>
      </c>
      <c r="D1556" t="s">
        <v>22</v>
      </c>
      <c r="E1556">
        <v>39</v>
      </c>
      <c r="F1556">
        <v>5</v>
      </c>
      <c r="G1556">
        <v>2728</v>
      </c>
      <c r="H1556">
        <v>0.6</v>
      </c>
      <c r="I1556">
        <v>131</v>
      </c>
      <c r="J1556">
        <v>6</v>
      </c>
      <c r="K1556">
        <v>0</v>
      </c>
      <c r="L1556">
        <v>401</v>
      </c>
      <c r="M1556">
        <v>1586</v>
      </c>
      <c r="N1556" t="s">
        <v>21</v>
      </c>
      <c r="O1556" t="s">
        <v>21</v>
      </c>
      <c r="P1556" t="s">
        <v>22</v>
      </c>
      <c r="Q1556" t="s">
        <v>21</v>
      </c>
      <c r="R1556" t="s">
        <v>22</v>
      </c>
      <c r="S1556">
        <v>17</v>
      </c>
      <c r="T1556">
        <v>5</v>
      </c>
      <c r="U1556">
        <v>2</v>
      </c>
    </row>
    <row r="1557" spans="1:21" x14ac:dyDescent="0.3">
      <c r="A1557">
        <v>1770</v>
      </c>
      <c r="B1557">
        <v>14</v>
      </c>
      <c r="C1557">
        <v>2.2999999999999998</v>
      </c>
      <c r="D1557" t="s">
        <v>22</v>
      </c>
      <c r="E1557">
        <v>9</v>
      </c>
      <c r="F1557">
        <v>6</v>
      </c>
      <c r="G1557">
        <v>3785</v>
      </c>
      <c r="H1557">
        <v>0.6</v>
      </c>
      <c r="I1557">
        <v>183</v>
      </c>
      <c r="J1557">
        <v>13</v>
      </c>
      <c r="K1557">
        <v>10</v>
      </c>
      <c r="L1557">
        <v>1098</v>
      </c>
      <c r="M1557">
        <v>1373</v>
      </c>
      <c r="N1557" t="s">
        <v>22</v>
      </c>
      <c r="O1557" t="s">
        <v>21</v>
      </c>
      <c r="P1557" t="s">
        <v>22</v>
      </c>
      <c r="Q1557" t="s">
        <v>21</v>
      </c>
      <c r="R1557" t="s">
        <v>21</v>
      </c>
      <c r="S1557">
        <v>5</v>
      </c>
      <c r="T1557">
        <v>0</v>
      </c>
      <c r="U1557">
        <v>3</v>
      </c>
    </row>
    <row r="1558" spans="1:21" x14ac:dyDescent="0.3">
      <c r="A1558">
        <v>685</v>
      </c>
      <c r="B1558">
        <v>4</v>
      </c>
      <c r="C1558">
        <v>0.5</v>
      </c>
      <c r="D1558" t="s">
        <v>22</v>
      </c>
      <c r="E1558">
        <v>29</v>
      </c>
      <c r="F1558">
        <v>7</v>
      </c>
      <c r="G1558">
        <v>728</v>
      </c>
      <c r="H1558">
        <v>0.8</v>
      </c>
      <c r="I1558">
        <v>93</v>
      </c>
      <c r="J1558">
        <v>14</v>
      </c>
      <c r="K1558">
        <v>8</v>
      </c>
      <c r="L1558">
        <v>433</v>
      </c>
      <c r="M1558">
        <v>648</v>
      </c>
      <c r="N1558" t="s">
        <v>22</v>
      </c>
      <c r="O1558" t="s">
        <v>22</v>
      </c>
      <c r="P1558" t="s">
        <v>22</v>
      </c>
      <c r="Q1558" t="s">
        <v>21</v>
      </c>
      <c r="R1558" t="s">
        <v>22</v>
      </c>
      <c r="S1558">
        <v>10</v>
      </c>
      <c r="T1558">
        <v>2</v>
      </c>
      <c r="U1558">
        <v>0</v>
      </c>
    </row>
    <row r="1559" spans="1:21" x14ac:dyDescent="0.3">
      <c r="A1559">
        <v>1854</v>
      </c>
      <c r="B1559">
        <v>9</v>
      </c>
      <c r="C1559">
        <v>0.9</v>
      </c>
      <c r="D1559" t="s">
        <v>21</v>
      </c>
      <c r="E1559">
        <v>33</v>
      </c>
      <c r="F1559">
        <v>1</v>
      </c>
      <c r="G1559">
        <v>1675</v>
      </c>
      <c r="H1559">
        <v>0.4</v>
      </c>
      <c r="I1559">
        <v>195</v>
      </c>
      <c r="J1559">
        <v>14</v>
      </c>
      <c r="K1559">
        <v>12</v>
      </c>
      <c r="L1559">
        <v>665</v>
      </c>
      <c r="M1559">
        <v>718</v>
      </c>
      <c r="N1559" t="s">
        <v>22</v>
      </c>
      <c r="O1559" t="s">
        <v>21</v>
      </c>
      <c r="P1559" t="s">
        <v>21</v>
      </c>
      <c r="Q1559" t="s">
        <v>21</v>
      </c>
      <c r="R1559" t="s">
        <v>22</v>
      </c>
      <c r="S1559">
        <v>0</v>
      </c>
      <c r="T1559">
        <v>0</v>
      </c>
      <c r="U1559">
        <v>1</v>
      </c>
    </row>
    <row r="1560" spans="1:21" x14ac:dyDescent="0.3">
      <c r="A1560">
        <v>685</v>
      </c>
      <c r="B1560">
        <v>18</v>
      </c>
      <c r="C1560">
        <v>2.7</v>
      </c>
      <c r="D1560" t="s">
        <v>22</v>
      </c>
      <c r="E1560">
        <v>17</v>
      </c>
      <c r="F1560">
        <v>6</v>
      </c>
      <c r="G1560">
        <v>1223</v>
      </c>
      <c r="H1560">
        <v>0.3</v>
      </c>
      <c r="I1560">
        <v>174</v>
      </c>
      <c r="J1560">
        <v>8</v>
      </c>
      <c r="K1560">
        <v>0</v>
      </c>
      <c r="L1560">
        <v>725</v>
      </c>
      <c r="M1560">
        <v>870</v>
      </c>
      <c r="N1560" t="s">
        <v>22</v>
      </c>
      <c r="O1560" t="s">
        <v>21</v>
      </c>
      <c r="P1560" t="s">
        <v>22</v>
      </c>
      <c r="Q1560" t="s">
        <v>21</v>
      </c>
      <c r="R1560" t="s">
        <v>22</v>
      </c>
      <c r="S1560">
        <v>20</v>
      </c>
      <c r="T1560">
        <v>7</v>
      </c>
      <c r="U1560">
        <v>0</v>
      </c>
    </row>
    <row r="1561" spans="1:21" x14ac:dyDescent="0.3">
      <c r="A1561">
        <v>1204</v>
      </c>
      <c r="B1561">
        <v>19</v>
      </c>
      <c r="C1561">
        <v>2.6</v>
      </c>
      <c r="D1561" t="s">
        <v>22</v>
      </c>
      <c r="E1561">
        <v>10</v>
      </c>
      <c r="F1561">
        <v>7</v>
      </c>
      <c r="G1561">
        <v>1724</v>
      </c>
      <c r="H1561">
        <v>0.3</v>
      </c>
      <c r="I1561">
        <v>199</v>
      </c>
      <c r="J1561">
        <v>11</v>
      </c>
      <c r="K1561">
        <v>2</v>
      </c>
      <c r="L1561">
        <v>480</v>
      </c>
      <c r="M1561">
        <v>1482</v>
      </c>
      <c r="N1561" t="s">
        <v>22</v>
      </c>
      <c r="O1561" t="s">
        <v>21</v>
      </c>
      <c r="P1561" t="s">
        <v>22</v>
      </c>
      <c r="Q1561" t="s">
        <v>22</v>
      </c>
      <c r="R1561" t="s">
        <v>21</v>
      </c>
      <c r="S1561">
        <v>3</v>
      </c>
      <c r="T1561">
        <v>0</v>
      </c>
      <c r="U1561">
        <v>1</v>
      </c>
    </row>
    <row r="1562" spans="1:21" x14ac:dyDescent="0.3">
      <c r="A1562">
        <v>958</v>
      </c>
      <c r="B1562">
        <v>19</v>
      </c>
      <c r="C1562">
        <v>1.6</v>
      </c>
      <c r="D1562" t="s">
        <v>22</v>
      </c>
      <c r="E1562">
        <v>60</v>
      </c>
      <c r="F1562">
        <v>1</v>
      </c>
      <c r="G1562">
        <v>1417</v>
      </c>
      <c r="H1562">
        <v>0.4</v>
      </c>
      <c r="I1562">
        <v>200</v>
      </c>
      <c r="J1562">
        <v>10</v>
      </c>
      <c r="K1562">
        <v>4</v>
      </c>
      <c r="L1562">
        <v>730</v>
      </c>
      <c r="M1562">
        <v>751</v>
      </c>
      <c r="N1562" t="s">
        <v>22</v>
      </c>
      <c r="O1562" t="s">
        <v>21</v>
      </c>
      <c r="P1562" t="s">
        <v>21</v>
      </c>
      <c r="Q1562" t="s">
        <v>21</v>
      </c>
      <c r="R1562" t="s">
        <v>21</v>
      </c>
      <c r="S1562">
        <v>12</v>
      </c>
      <c r="T1562">
        <v>9</v>
      </c>
      <c r="U1562">
        <v>0</v>
      </c>
    </row>
    <row r="1563" spans="1:21" x14ac:dyDescent="0.3">
      <c r="A1563">
        <v>561</v>
      </c>
      <c r="B1563">
        <v>4</v>
      </c>
      <c r="C1563">
        <v>2.1</v>
      </c>
      <c r="D1563" t="s">
        <v>21</v>
      </c>
      <c r="E1563">
        <v>2</v>
      </c>
      <c r="F1563">
        <v>3</v>
      </c>
      <c r="G1563">
        <v>665</v>
      </c>
      <c r="H1563">
        <v>0.1</v>
      </c>
      <c r="I1563">
        <v>193</v>
      </c>
      <c r="J1563">
        <v>10</v>
      </c>
      <c r="K1563">
        <v>0</v>
      </c>
      <c r="L1563">
        <v>1055</v>
      </c>
      <c r="M1563">
        <v>1294</v>
      </c>
      <c r="N1563" t="s">
        <v>21</v>
      </c>
      <c r="O1563" t="s">
        <v>21</v>
      </c>
      <c r="P1563" t="s">
        <v>21</v>
      </c>
      <c r="Q1563" t="s">
        <v>22</v>
      </c>
      <c r="R1563" t="s">
        <v>21</v>
      </c>
      <c r="S1563">
        <v>13</v>
      </c>
      <c r="T1563">
        <v>7</v>
      </c>
      <c r="U1563">
        <v>0</v>
      </c>
    </row>
    <row r="1564" spans="1:21" x14ac:dyDescent="0.3">
      <c r="A1564">
        <v>972</v>
      </c>
      <c r="B1564">
        <v>7</v>
      </c>
      <c r="C1564">
        <v>1.3</v>
      </c>
      <c r="D1564" t="s">
        <v>22</v>
      </c>
      <c r="E1564">
        <v>44</v>
      </c>
      <c r="F1564">
        <v>7</v>
      </c>
      <c r="G1564">
        <v>3925</v>
      </c>
      <c r="H1564">
        <v>0.7</v>
      </c>
      <c r="I1564">
        <v>82</v>
      </c>
      <c r="J1564">
        <v>7</v>
      </c>
      <c r="K1564">
        <v>6</v>
      </c>
      <c r="L1564">
        <v>297</v>
      </c>
      <c r="M1564">
        <v>589</v>
      </c>
      <c r="N1564" t="s">
        <v>21</v>
      </c>
      <c r="O1564" t="s">
        <v>22</v>
      </c>
      <c r="P1564" t="s">
        <v>22</v>
      </c>
      <c r="Q1564" t="s">
        <v>22</v>
      </c>
      <c r="R1564" t="s">
        <v>21</v>
      </c>
      <c r="S1564">
        <v>10</v>
      </c>
      <c r="T1564">
        <v>8</v>
      </c>
      <c r="U1564">
        <v>3</v>
      </c>
    </row>
    <row r="1565" spans="1:21" x14ac:dyDescent="0.3">
      <c r="A1565">
        <v>989</v>
      </c>
      <c r="B1565">
        <v>20</v>
      </c>
      <c r="C1565">
        <v>0.7</v>
      </c>
      <c r="D1565" t="s">
        <v>22</v>
      </c>
      <c r="E1565">
        <v>51</v>
      </c>
      <c r="F1565">
        <v>3</v>
      </c>
      <c r="G1565">
        <v>2349</v>
      </c>
      <c r="H1565">
        <v>0.4</v>
      </c>
      <c r="I1565">
        <v>132</v>
      </c>
      <c r="J1565">
        <v>10</v>
      </c>
      <c r="K1565">
        <v>1</v>
      </c>
      <c r="L1565">
        <v>670</v>
      </c>
      <c r="M1565">
        <v>804</v>
      </c>
      <c r="N1565" t="s">
        <v>22</v>
      </c>
      <c r="O1565" t="s">
        <v>21</v>
      </c>
      <c r="P1565" t="s">
        <v>21</v>
      </c>
      <c r="Q1565" t="s">
        <v>21</v>
      </c>
      <c r="R1565" t="s">
        <v>21</v>
      </c>
      <c r="S1565">
        <v>15</v>
      </c>
      <c r="T1565">
        <v>13</v>
      </c>
      <c r="U1565">
        <v>1</v>
      </c>
    </row>
    <row r="1566" spans="1:21" x14ac:dyDescent="0.3">
      <c r="A1566">
        <v>850</v>
      </c>
      <c r="B1566">
        <v>10</v>
      </c>
      <c r="C1566">
        <v>1.6</v>
      </c>
      <c r="D1566" t="s">
        <v>21</v>
      </c>
      <c r="E1566">
        <v>29</v>
      </c>
      <c r="F1566">
        <v>5</v>
      </c>
      <c r="G1566">
        <v>593</v>
      </c>
      <c r="H1566">
        <v>0.5</v>
      </c>
      <c r="I1566">
        <v>133</v>
      </c>
      <c r="J1566">
        <v>19</v>
      </c>
      <c r="K1566">
        <v>17</v>
      </c>
      <c r="L1566">
        <v>404</v>
      </c>
      <c r="M1566">
        <v>642</v>
      </c>
      <c r="N1566" t="s">
        <v>22</v>
      </c>
      <c r="O1566" t="s">
        <v>21</v>
      </c>
      <c r="P1566" t="s">
        <v>21</v>
      </c>
      <c r="Q1566" t="s">
        <v>21</v>
      </c>
      <c r="R1566" t="s">
        <v>21</v>
      </c>
      <c r="S1566">
        <v>19</v>
      </c>
      <c r="T1566">
        <v>6</v>
      </c>
      <c r="U1566">
        <v>0</v>
      </c>
    </row>
    <row r="1567" spans="1:21" x14ac:dyDescent="0.3">
      <c r="A1567">
        <v>1384</v>
      </c>
      <c r="B1567">
        <v>15</v>
      </c>
      <c r="C1567">
        <v>2.8</v>
      </c>
      <c r="D1567" t="s">
        <v>21</v>
      </c>
      <c r="E1567">
        <v>60</v>
      </c>
      <c r="F1567">
        <v>3</v>
      </c>
      <c r="G1567">
        <v>1221</v>
      </c>
      <c r="H1567">
        <v>0.1</v>
      </c>
      <c r="I1567">
        <v>82</v>
      </c>
      <c r="J1567">
        <v>18</v>
      </c>
      <c r="K1567">
        <v>12</v>
      </c>
      <c r="L1567">
        <v>983</v>
      </c>
      <c r="M1567">
        <v>1210</v>
      </c>
      <c r="N1567" t="s">
        <v>22</v>
      </c>
      <c r="O1567" t="s">
        <v>21</v>
      </c>
      <c r="P1567" t="s">
        <v>22</v>
      </c>
      <c r="Q1567" t="s">
        <v>21</v>
      </c>
      <c r="R1567" t="s">
        <v>21</v>
      </c>
      <c r="S1567">
        <v>18</v>
      </c>
      <c r="T1567">
        <v>15</v>
      </c>
      <c r="U1567">
        <v>1</v>
      </c>
    </row>
    <row r="1568" spans="1:21" x14ac:dyDescent="0.3">
      <c r="A1568">
        <v>1971</v>
      </c>
      <c r="B1568">
        <v>17</v>
      </c>
      <c r="C1568">
        <v>0.5</v>
      </c>
      <c r="D1568" t="s">
        <v>21</v>
      </c>
      <c r="E1568">
        <v>40</v>
      </c>
      <c r="F1568">
        <v>7</v>
      </c>
      <c r="G1568">
        <v>571</v>
      </c>
      <c r="H1568">
        <v>0.3</v>
      </c>
      <c r="I1568">
        <v>186</v>
      </c>
      <c r="J1568">
        <v>8</v>
      </c>
      <c r="K1568">
        <v>7</v>
      </c>
      <c r="L1568">
        <v>485</v>
      </c>
      <c r="M1568">
        <v>922</v>
      </c>
      <c r="N1568" t="s">
        <v>21</v>
      </c>
      <c r="O1568" t="s">
        <v>21</v>
      </c>
      <c r="P1568" t="s">
        <v>22</v>
      </c>
      <c r="Q1568" t="s">
        <v>22</v>
      </c>
      <c r="R1568" t="s">
        <v>21</v>
      </c>
      <c r="S1568">
        <v>19</v>
      </c>
      <c r="T1568">
        <v>0</v>
      </c>
      <c r="U1568">
        <v>0</v>
      </c>
    </row>
    <row r="1569" spans="1:21" x14ac:dyDescent="0.3">
      <c r="A1569">
        <v>1043</v>
      </c>
      <c r="B1569">
        <v>8</v>
      </c>
      <c r="C1569">
        <v>2.7</v>
      </c>
      <c r="D1569" t="s">
        <v>22</v>
      </c>
      <c r="E1569">
        <v>29</v>
      </c>
      <c r="F1569">
        <v>8</v>
      </c>
      <c r="G1569">
        <v>1183</v>
      </c>
      <c r="H1569">
        <v>0.2</v>
      </c>
      <c r="I1569">
        <v>83</v>
      </c>
      <c r="J1569">
        <v>5</v>
      </c>
      <c r="K1569">
        <v>3</v>
      </c>
      <c r="L1569">
        <v>887</v>
      </c>
      <c r="M1569">
        <v>893</v>
      </c>
      <c r="N1569" t="s">
        <v>22</v>
      </c>
      <c r="O1569" t="s">
        <v>21</v>
      </c>
      <c r="P1569" t="s">
        <v>22</v>
      </c>
      <c r="Q1569" t="s">
        <v>22</v>
      </c>
      <c r="R1569" t="s">
        <v>22</v>
      </c>
      <c r="S1569">
        <v>17</v>
      </c>
      <c r="T1569">
        <v>3</v>
      </c>
      <c r="U1569">
        <v>0</v>
      </c>
    </row>
    <row r="1570" spans="1:21" x14ac:dyDescent="0.3">
      <c r="A1570">
        <v>817</v>
      </c>
      <c r="B1570">
        <v>19</v>
      </c>
      <c r="C1570">
        <v>1.3</v>
      </c>
      <c r="D1570" t="s">
        <v>22</v>
      </c>
      <c r="E1570">
        <v>11</v>
      </c>
      <c r="F1570">
        <v>3</v>
      </c>
      <c r="G1570">
        <v>2039</v>
      </c>
      <c r="H1570">
        <v>0.5</v>
      </c>
      <c r="I1570">
        <v>144</v>
      </c>
      <c r="J1570">
        <v>11</v>
      </c>
      <c r="K1570">
        <v>6</v>
      </c>
      <c r="L1570">
        <v>722</v>
      </c>
      <c r="M1570">
        <v>766</v>
      </c>
      <c r="N1570" t="s">
        <v>21</v>
      </c>
      <c r="O1570" t="s">
        <v>22</v>
      </c>
      <c r="P1570" t="s">
        <v>22</v>
      </c>
      <c r="Q1570" t="s">
        <v>22</v>
      </c>
      <c r="R1570" t="s">
        <v>22</v>
      </c>
      <c r="S1570">
        <v>11</v>
      </c>
      <c r="T1570">
        <v>0</v>
      </c>
      <c r="U1570">
        <v>1</v>
      </c>
    </row>
    <row r="1571" spans="1:21" x14ac:dyDescent="0.3">
      <c r="A1571">
        <v>1263</v>
      </c>
      <c r="B1571">
        <v>10</v>
      </c>
      <c r="C1571">
        <v>1.4</v>
      </c>
      <c r="D1571" t="s">
        <v>21</v>
      </c>
      <c r="E1571">
        <v>32</v>
      </c>
      <c r="F1571">
        <v>2</v>
      </c>
      <c r="G1571">
        <v>3372</v>
      </c>
      <c r="H1571">
        <v>0.4</v>
      </c>
      <c r="I1571">
        <v>103</v>
      </c>
      <c r="J1571">
        <v>18</v>
      </c>
      <c r="K1571">
        <v>13</v>
      </c>
      <c r="L1571">
        <v>409</v>
      </c>
      <c r="M1571">
        <v>644</v>
      </c>
      <c r="N1571" t="s">
        <v>21</v>
      </c>
      <c r="O1571" t="s">
        <v>21</v>
      </c>
      <c r="P1571" t="s">
        <v>21</v>
      </c>
      <c r="Q1571" t="s">
        <v>22</v>
      </c>
      <c r="R1571" t="s">
        <v>21</v>
      </c>
      <c r="S1571">
        <v>2</v>
      </c>
      <c r="T1571">
        <v>1</v>
      </c>
      <c r="U1571">
        <v>3</v>
      </c>
    </row>
    <row r="1572" spans="1:21" x14ac:dyDescent="0.3">
      <c r="A1572">
        <v>1772</v>
      </c>
      <c r="B1572">
        <v>17</v>
      </c>
      <c r="C1572">
        <v>1.6</v>
      </c>
      <c r="D1572" t="s">
        <v>22</v>
      </c>
      <c r="E1572">
        <v>45</v>
      </c>
      <c r="F1572">
        <v>2</v>
      </c>
      <c r="G1572">
        <v>1146</v>
      </c>
      <c r="H1572">
        <v>0.5</v>
      </c>
      <c r="I1572">
        <v>159</v>
      </c>
      <c r="J1572">
        <v>6</v>
      </c>
      <c r="K1572">
        <v>1</v>
      </c>
      <c r="L1572">
        <v>837</v>
      </c>
      <c r="M1572">
        <v>1405</v>
      </c>
      <c r="N1572" t="s">
        <v>21</v>
      </c>
      <c r="O1572" t="s">
        <v>21</v>
      </c>
      <c r="P1572" t="s">
        <v>21</v>
      </c>
      <c r="Q1572" t="s">
        <v>22</v>
      </c>
      <c r="R1572" t="s">
        <v>21</v>
      </c>
      <c r="S1572">
        <v>18</v>
      </c>
      <c r="T1572">
        <v>17</v>
      </c>
      <c r="U1572">
        <v>1</v>
      </c>
    </row>
    <row r="1573" spans="1:21" x14ac:dyDescent="0.3">
      <c r="A1573">
        <v>1110</v>
      </c>
      <c r="B1573">
        <v>16</v>
      </c>
      <c r="C1573">
        <v>1.5</v>
      </c>
      <c r="D1573" t="s">
        <v>22</v>
      </c>
      <c r="E1573">
        <v>41</v>
      </c>
      <c r="F1573">
        <v>3</v>
      </c>
      <c r="G1573">
        <v>2572</v>
      </c>
      <c r="H1573">
        <v>0.1</v>
      </c>
      <c r="I1573">
        <v>152</v>
      </c>
      <c r="J1573">
        <v>16</v>
      </c>
      <c r="K1573">
        <v>5</v>
      </c>
      <c r="L1573">
        <v>800</v>
      </c>
      <c r="M1573">
        <v>1455</v>
      </c>
      <c r="N1573" t="s">
        <v>22</v>
      </c>
      <c r="O1573" t="s">
        <v>21</v>
      </c>
      <c r="P1573" t="s">
        <v>21</v>
      </c>
      <c r="Q1573" t="s">
        <v>21</v>
      </c>
      <c r="R1573" t="s">
        <v>22</v>
      </c>
      <c r="S1573">
        <v>16</v>
      </c>
      <c r="T1573">
        <v>4</v>
      </c>
      <c r="U1573">
        <v>2</v>
      </c>
    </row>
    <row r="1574" spans="1:21" x14ac:dyDescent="0.3">
      <c r="A1574">
        <v>904</v>
      </c>
      <c r="B1574">
        <v>19</v>
      </c>
      <c r="C1574">
        <v>1.2</v>
      </c>
      <c r="D1574" t="s">
        <v>21</v>
      </c>
      <c r="E1574">
        <v>31</v>
      </c>
      <c r="F1574">
        <v>3</v>
      </c>
      <c r="G1574">
        <v>2814</v>
      </c>
      <c r="H1574">
        <v>0.8</v>
      </c>
      <c r="I1574">
        <v>112</v>
      </c>
      <c r="J1574">
        <v>13</v>
      </c>
      <c r="K1574">
        <v>3</v>
      </c>
      <c r="L1574">
        <v>657</v>
      </c>
      <c r="M1574">
        <v>1014</v>
      </c>
      <c r="N1574" t="s">
        <v>22</v>
      </c>
      <c r="O1574" t="s">
        <v>21</v>
      </c>
      <c r="P1574" t="s">
        <v>21</v>
      </c>
      <c r="Q1574" t="s">
        <v>22</v>
      </c>
      <c r="R1574" t="s">
        <v>21</v>
      </c>
      <c r="S1574">
        <v>11</v>
      </c>
      <c r="T1574">
        <v>10</v>
      </c>
      <c r="U1574">
        <v>2</v>
      </c>
    </row>
    <row r="1575" spans="1:21" x14ac:dyDescent="0.3">
      <c r="A1575">
        <v>1568</v>
      </c>
      <c r="B1575">
        <v>6</v>
      </c>
      <c r="C1575">
        <v>0.5</v>
      </c>
      <c r="D1575" t="s">
        <v>22</v>
      </c>
      <c r="E1575">
        <v>33</v>
      </c>
      <c r="F1575">
        <v>8</v>
      </c>
      <c r="G1575">
        <v>508</v>
      </c>
      <c r="H1575">
        <v>1</v>
      </c>
      <c r="I1575">
        <v>150</v>
      </c>
      <c r="J1575">
        <v>5</v>
      </c>
      <c r="K1575">
        <v>1</v>
      </c>
      <c r="L1575">
        <v>413</v>
      </c>
      <c r="M1575">
        <v>654</v>
      </c>
      <c r="N1575" t="s">
        <v>21</v>
      </c>
      <c r="O1575" t="s">
        <v>21</v>
      </c>
      <c r="P1575" t="s">
        <v>22</v>
      </c>
      <c r="Q1575" t="s">
        <v>21</v>
      </c>
      <c r="R1575" t="s">
        <v>21</v>
      </c>
      <c r="S1575">
        <v>20</v>
      </c>
      <c r="T1575">
        <v>16</v>
      </c>
      <c r="U1575">
        <v>0</v>
      </c>
    </row>
    <row r="1576" spans="1:21" x14ac:dyDescent="0.3">
      <c r="A1576">
        <v>1110</v>
      </c>
      <c r="B1576">
        <v>15</v>
      </c>
      <c r="C1576">
        <v>1.5</v>
      </c>
      <c r="D1576" t="s">
        <v>22</v>
      </c>
      <c r="E1576">
        <v>12</v>
      </c>
      <c r="F1576">
        <v>8</v>
      </c>
      <c r="G1576">
        <v>624</v>
      </c>
      <c r="H1576">
        <v>0.3</v>
      </c>
      <c r="I1576">
        <v>153</v>
      </c>
      <c r="J1576">
        <v>9</v>
      </c>
      <c r="K1576">
        <v>7</v>
      </c>
      <c r="L1576">
        <v>961</v>
      </c>
      <c r="M1576">
        <v>1950</v>
      </c>
      <c r="N1576" t="s">
        <v>22</v>
      </c>
      <c r="O1576" t="s">
        <v>21</v>
      </c>
      <c r="P1576" t="s">
        <v>21</v>
      </c>
      <c r="Q1576" t="s">
        <v>22</v>
      </c>
      <c r="R1576" t="s">
        <v>22</v>
      </c>
      <c r="S1576">
        <v>5</v>
      </c>
      <c r="T1576">
        <v>2</v>
      </c>
      <c r="U1576">
        <v>0</v>
      </c>
    </row>
    <row r="1577" spans="1:21" x14ac:dyDescent="0.3">
      <c r="A1577">
        <v>1907</v>
      </c>
      <c r="B1577">
        <v>17</v>
      </c>
      <c r="C1577">
        <v>2</v>
      </c>
      <c r="D1577" t="s">
        <v>22</v>
      </c>
      <c r="E1577">
        <v>55</v>
      </c>
      <c r="F1577">
        <v>7</v>
      </c>
      <c r="G1577">
        <v>286</v>
      </c>
      <c r="H1577">
        <v>0.9</v>
      </c>
      <c r="I1577">
        <v>105</v>
      </c>
      <c r="J1577">
        <v>14</v>
      </c>
      <c r="K1577">
        <v>4</v>
      </c>
      <c r="L1577">
        <v>713</v>
      </c>
      <c r="M1577">
        <v>1513</v>
      </c>
      <c r="N1577" t="s">
        <v>22</v>
      </c>
      <c r="O1577" t="s">
        <v>21</v>
      </c>
      <c r="P1577" t="s">
        <v>22</v>
      </c>
      <c r="Q1577" t="s">
        <v>21</v>
      </c>
      <c r="R1577" t="s">
        <v>22</v>
      </c>
      <c r="S1577">
        <v>15</v>
      </c>
      <c r="T1577">
        <v>13</v>
      </c>
      <c r="U1577">
        <v>0</v>
      </c>
    </row>
    <row r="1578" spans="1:21" x14ac:dyDescent="0.3">
      <c r="A1578">
        <v>1430</v>
      </c>
      <c r="B1578">
        <v>17</v>
      </c>
      <c r="C1578">
        <v>0.9</v>
      </c>
      <c r="D1578" t="s">
        <v>22</v>
      </c>
      <c r="E1578">
        <v>56</v>
      </c>
      <c r="F1578">
        <v>3</v>
      </c>
      <c r="G1578">
        <v>752</v>
      </c>
      <c r="H1578">
        <v>0.1</v>
      </c>
      <c r="I1578">
        <v>179</v>
      </c>
      <c r="J1578">
        <v>17</v>
      </c>
      <c r="K1578">
        <v>8</v>
      </c>
      <c r="L1578">
        <v>569</v>
      </c>
      <c r="M1578">
        <v>906</v>
      </c>
      <c r="N1578" t="s">
        <v>22</v>
      </c>
      <c r="O1578" t="s">
        <v>22</v>
      </c>
      <c r="P1578" t="s">
        <v>22</v>
      </c>
      <c r="Q1578" t="s">
        <v>21</v>
      </c>
      <c r="R1578" t="s">
        <v>21</v>
      </c>
      <c r="S1578">
        <v>5</v>
      </c>
      <c r="T1578">
        <v>3</v>
      </c>
      <c r="U1578">
        <v>0</v>
      </c>
    </row>
    <row r="1579" spans="1:21" x14ac:dyDescent="0.3">
      <c r="A1579">
        <v>1277</v>
      </c>
      <c r="B1579">
        <v>14</v>
      </c>
      <c r="C1579">
        <v>3</v>
      </c>
      <c r="D1579" t="s">
        <v>22</v>
      </c>
      <c r="E1579">
        <v>41</v>
      </c>
      <c r="F1579">
        <v>4</v>
      </c>
      <c r="G1579">
        <v>429</v>
      </c>
      <c r="H1579">
        <v>0.3</v>
      </c>
      <c r="I1579">
        <v>200</v>
      </c>
      <c r="J1579">
        <v>9</v>
      </c>
      <c r="K1579">
        <v>4</v>
      </c>
      <c r="L1579">
        <v>902</v>
      </c>
      <c r="M1579">
        <v>1090</v>
      </c>
      <c r="N1579" t="s">
        <v>21</v>
      </c>
      <c r="O1579" t="s">
        <v>21</v>
      </c>
      <c r="P1579" t="s">
        <v>21</v>
      </c>
      <c r="Q1579" t="s">
        <v>21</v>
      </c>
      <c r="R1579" t="s">
        <v>22</v>
      </c>
      <c r="S1579">
        <v>3</v>
      </c>
      <c r="T1579">
        <v>0</v>
      </c>
      <c r="U1579">
        <v>0</v>
      </c>
    </row>
    <row r="1580" spans="1:21" x14ac:dyDescent="0.3">
      <c r="A1580">
        <v>1654</v>
      </c>
      <c r="B1580">
        <v>14</v>
      </c>
      <c r="C1580">
        <v>1.8</v>
      </c>
      <c r="D1580" t="s">
        <v>22</v>
      </c>
      <c r="E1580">
        <v>11</v>
      </c>
      <c r="F1580">
        <v>7</v>
      </c>
      <c r="G1580">
        <v>1070</v>
      </c>
      <c r="H1580">
        <v>0.3</v>
      </c>
      <c r="I1580">
        <v>146</v>
      </c>
      <c r="J1580">
        <v>8</v>
      </c>
      <c r="K1580">
        <v>1</v>
      </c>
      <c r="L1580">
        <v>1184</v>
      </c>
      <c r="M1580">
        <v>1719</v>
      </c>
      <c r="N1580" t="s">
        <v>21</v>
      </c>
      <c r="O1580" t="s">
        <v>21</v>
      </c>
      <c r="P1580" t="s">
        <v>22</v>
      </c>
      <c r="Q1580" t="s">
        <v>21</v>
      </c>
      <c r="R1580" t="s">
        <v>22</v>
      </c>
      <c r="S1580">
        <v>2</v>
      </c>
      <c r="T1580">
        <v>1</v>
      </c>
      <c r="U1580">
        <v>1</v>
      </c>
    </row>
    <row r="1581" spans="1:21" x14ac:dyDescent="0.3">
      <c r="A1581">
        <v>1084</v>
      </c>
      <c r="B1581">
        <v>10</v>
      </c>
      <c r="C1581">
        <v>2.6</v>
      </c>
      <c r="D1581" t="s">
        <v>22</v>
      </c>
      <c r="E1581">
        <v>40</v>
      </c>
      <c r="F1581">
        <v>3</v>
      </c>
      <c r="G1581">
        <v>1945</v>
      </c>
      <c r="H1581">
        <v>0.9</v>
      </c>
      <c r="I1581">
        <v>107</v>
      </c>
      <c r="J1581">
        <v>15</v>
      </c>
      <c r="K1581">
        <v>4</v>
      </c>
      <c r="L1581">
        <v>322</v>
      </c>
      <c r="M1581">
        <v>771</v>
      </c>
      <c r="N1581" t="s">
        <v>21</v>
      </c>
      <c r="O1581" t="s">
        <v>21</v>
      </c>
      <c r="P1581" t="s">
        <v>21</v>
      </c>
      <c r="Q1581" t="s">
        <v>22</v>
      </c>
      <c r="R1581" t="s">
        <v>21</v>
      </c>
      <c r="S1581">
        <v>11</v>
      </c>
      <c r="T1581">
        <v>3</v>
      </c>
      <c r="U1581">
        <v>1</v>
      </c>
    </row>
    <row r="1582" spans="1:21" x14ac:dyDescent="0.3">
      <c r="A1582">
        <v>1625</v>
      </c>
      <c r="B1582">
        <v>8</v>
      </c>
      <c r="C1582">
        <v>0.5</v>
      </c>
      <c r="D1582" t="s">
        <v>21</v>
      </c>
      <c r="E1582">
        <v>50</v>
      </c>
      <c r="F1582">
        <v>8</v>
      </c>
      <c r="G1582">
        <v>670</v>
      </c>
      <c r="H1582">
        <v>0.1</v>
      </c>
      <c r="I1582">
        <v>107</v>
      </c>
      <c r="J1582">
        <v>16</v>
      </c>
      <c r="K1582">
        <v>3</v>
      </c>
      <c r="L1582">
        <v>8</v>
      </c>
      <c r="M1582">
        <v>1219</v>
      </c>
      <c r="N1582" t="s">
        <v>22</v>
      </c>
      <c r="O1582" t="s">
        <v>21</v>
      </c>
      <c r="P1582" t="s">
        <v>21</v>
      </c>
      <c r="Q1582" t="s">
        <v>22</v>
      </c>
      <c r="R1582" t="s">
        <v>21</v>
      </c>
      <c r="S1582">
        <v>17</v>
      </c>
      <c r="T1582">
        <v>2</v>
      </c>
      <c r="U1582">
        <v>0</v>
      </c>
    </row>
    <row r="1583" spans="1:21" x14ac:dyDescent="0.3">
      <c r="A1583">
        <v>1654</v>
      </c>
      <c r="B1583">
        <v>10</v>
      </c>
      <c r="C1583">
        <v>1.5</v>
      </c>
      <c r="D1583" t="s">
        <v>21</v>
      </c>
      <c r="E1583">
        <v>43</v>
      </c>
      <c r="F1583">
        <v>2</v>
      </c>
      <c r="G1583">
        <v>3112</v>
      </c>
      <c r="H1583">
        <v>0.3</v>
      </c>
      <c r="I1583">
        <v>109</v>
      </c>
      <c r="J1583">
        <v>12</v>
      </c>
      <c r="K1583">
        <v>5</v>
      </c>
      <c r="L1583">
        <v>546</v>
      </c>
      <c r="M1583">
        <v>629</v>
      </c>
      <c r="N1583" t="s">
        <v>21</v>
      </c>
      <c r="O1583" t="s">
        <v>21</v>
      </c>
      <c r="P1583" t="s">
        <v>21</v>
      </c>
      <c r="Q1583" t="s">
        <v>22</v>
      </c>
      <c r="R1583" t="s">
        <v>21</v>
      </c>
      <c r="S1583">
        <v>0</v>
      </c>
      <c r="T1583">
        <v>0</v>
      </c>
      <c r="U1583">
        <v>3</v>
      </c>
    </row>
    <row r="1584" spans="1:21" x14ac:dyDescent="0.3">
      <c r="A1584">
        <v>1375</v>
      </c>
      <c r="B1584">
        <v>15</v>
      </c>
      <c r="C1584">
        <v>0.5</v>
      </c>
      <c r="D1584" t="s">
        <v>21</v>
      </c>
      <c r="E1584">
        <v>35</v>
      </c>
      <c r="F1584">
        <v>2</v>
      </c>
      <c r="G1584">
        <v>1947</v>
      </c>
      <c r="H1584">
        <v>0.1</v>
      </c>
      <c r="I1584">
        <v>194</v>
      </c>
      <c r="J1584">
        <v>15</v>
      </c>
      <c r="K1584">
        <v>13</v>
      </c>
      <c r="L1584">
        <v>227</v>
      </c>
      <c r="M1584">
        <v>772</v>
      </c>
      <c r="N1584" t="s">
        <v>21</v>
      </c>
      <c r="O1584" t="s">
        <v>21</v>
      </c>
      <c r="P1584" t="s">
        <v>21</v>
      </c>
      <c r="Q1584" t="s">
        <v>21</v>
      </c>
      <c r="R1584" t="s">
        <v>22</v>
      </c>
      <c r="S1584">
        <v>3</v>
      </c>
      <c r="T1584">
        <v>2</v>
      </c>
      <c r="U1584">
        <v>1</v>
      </c>
    </row>
    <row r="1585" spans="1:21" x14ac:dyDescent="0.3">
      <c r="A1585">
        <v>1315</v>
      </c>
      <c r="B1585">
        <v>13</v>
      </c>
      <c r="C1585">
        <v>2.6</v>
      </c>
      <c r="D1585" t="s">
        <v>22</v>
      </c>
      <c r="E1585">
        <v>64</v>
      </c>
      <c r="F1585">
        <v>7</v>
      </c>
      <c r="G1585">
        <v>3278</v>
      </c>
      <c r="H1585">
        <v>0.8</v>
      </c>
      <c r="I1585">
        <v>128</v>
      </c>
      <c r="J1585">
        <v>6</v>
      </c>
      <c r="K1585">
        <v>3</v>
      </c>
      <c r="L1585">
        <v>59</v>
      </c>
      <c r="M1585">
        <v>575</v>
      </c>
      <c r="N1585" t="s">
        <v>22</v>
      </c>
      <c r="O1585" t="s">
        <v>22</v>
      </c>
      <c r="P1585" t="s">
        <v>22</v>
      </c>
      <c r="Q1585" t="s">
        <v>22</v>
      </c>
      <c r="R1585" t="s">
        <v>21</v>
      </c>
      <c r="S1585">
        <v>16</v>
      </c>
      <c r="T1585">
        <v>7</v>
      </c>
      <c r="U1585">
        <v>2</v>
      </c>
    </row>
    <row r="1586" spans="1:21" x14ac:dyDescent="0.3">
      <c r="A1586">
        <v>1108</v>
      </c>
      <c r="B1586">
        <v>13</v>
      </c>
      <c r="C1586">
        <v>2.9</v>
      </c>
      <c r="D1586" t="s">
        <v>22</v>
      </c>
      <c r="E1586">
        <v>52</v>
      </c>
      <c r="F1586">
        <v>2</v>
      </c>
      <c r="G1586">
        <v>3264</v>
      </c>
      <c r="H1586">
        <v>0.1</v>
      </c>
      <c r="I1586">
        <v>183</v>
      </c>
      <c r="J1586">
        <v>16</v>
      </c>
      <c r="K1586">
        <v>1</v>
      </c>
      <c r="L1586">
        <v>130</v>
      </c>
      <c r="M1586">
        <v>1706</v>
      </c>
      <c r="N1586" t="s">
        <v>21</v>
      </c>
      <c r="O1586" t="s">
        <v>22</v>
      </c>
      <c r="P1586" t="s">
        <v>22</v>
      </c>
      <c r="Q1586" t="s">
        <v>21</v>
      </c>
      <c r="R1586" t="s">
        <v>21</v>
      </c>
      <c r="S1586">
        <v>12</v>
      </c>
      <c r="T1586">
        <v>10</v>
      </c>
      <c r="U1586">
        <v>3</v>
      </c>
    </row>
    <row r="1587" spans="1:21" x14ac:dyDescent="0.3">
      <c r="A1587">
        <v>1414</v>
      </c>
      <c r="B1587">
        <v>12</v>
      </c>
      <c r="C1587">
        <v>2.2000000000000002</v>
      </c>
      <c r="D1587" t="s">
        <v>21</v>
      </c>
      <c r="E1587">
        <v>49</v>
      </c>
      <c r="F1587">
        <v>4</v>
      </c>
      <c r="G1587">
        <v>2290</v>
      </c>
      <c r="H1587">
        <v>0.5</v>
      </c>
      <c r="I1587">
        <v>101</v>
      </c>
      <c r="J1587">
        <v>13</v>
      </c>
      <c r="K1587">
        <v>0</v>
      </c>
      <c r="L1587">
        <v>130</v>
      </c>
      <c r="M1587">
        <v>887</v>
      </c>
      <c r="N1587" t="s">
        <v>21</v>
      </c>
      <c r="O1587" t="s">
        <v>21</v>
      </c>
      <c r="P1587" t="s">
        <v>21</v>
      </c>
      <c r="Q1587" t="s">
        <v>22</v>
      </c>
      <c r="R1587" t="s">
        <v>21</v>
      </c>
      <c r="S1587">
        <v>1</v>
      </c>
      <c r="T1587">
        <v>0</v>
      </c>
      <c r="U1587">
        <v>1</v>
      </c>
    </row>
    <row r="1588" spans="1:21" x14ac:dyDescent="0.3">
      <c r="A1588">
        <v>593</v>
      </c>
      <c r="B1588">
        <v>7</v>
      </c>
      <c r="C1588">
        <v>0.5</v>
      </c>
      <c r="D1588" t="s">
        <v>22</v>
      </c>
      <c r="E1588">
        <v>31</v>
      </c>
      <c r="F1588">
        <v>7</v>
      </c>
      <c r="G1588">
        <v>1692</v>
      </c>
      <c r="H1588">
        <v>0.4</v>
      </c>
      <c r="I1588">
        <v>156</v>
      </c>
      <c r="J1588">
        <v>6</v>
      </c>
      <c r="K1588">
        <v>2</v>
      </c>
      <c r="L1588">
        <v>1233</v>
      </c>
      <c r="M1588">
        <v>1317</v>
      </c>
      <c r="N1588" t="s">
        <v>22</v>
      </c>
      <c r="O1588" t="s">
        <v>21</v>
      </c>
      <c r="P1588" t="s">
        <v>22</v>
      </c>
      <c r="Q1588" t="s">
        <v>22</v>
      </c>
      <c r="R1588" t="s">
        <v>22</v>
      </c>
      <c r="S1588">
        <v>7</v>
      </c>
      <c r="T1588">
        <v>6</v>
      </c>
      <c r="U1588">
        <v>1</v>
      </c>
    </row>
    <row r="1589" spans="1:21" x14ac:dyDescent="0.3">
      <c r="A1589">
        <v>724</v>
      </c>
      <c r="B1589">
        <v>7</v>
      </c>
      <c r="C1589">
        <v>2.7</v>
      </c>
      <c r="D1589" t="s">
        <v>21</v>
      </c>
      <c r="E1589">
        <v>44</v>
      </c>
      <c r="F1589">
        <v>7</v>
      </c>
      <c r="G1589">
        <v>2311</v>
      </c>
      <c r="H1589">
        <v>0.5</v>
      </c>
      <c r="I1589">
        <v>187</v>
      </c>
      <c r="J1589">
        <v>7</v>
      </c>
      <c r="K1589">
        <v>6</v>
      </c>
      <c r="L1589">
        <v>1273</v>
      </c>
      <c r="M1589">
        <v>1754</v>
      </c>
      <c r="N1589" t="s">
        <v>22</v>
      </c>
      <c r="O1589" t="s">
        <v>21</v>
      </c>
      <c r="P1589" t="s">
        <v>22</v>
      </c>
      <c r="Q1589" t="s">
        <v>22</v>
      </c>
      <c r="R1589" t="s">
        <v>22</v>
      </c>
      <c r="S1589">
        <v>0</v>
      </c>
      <c r="T1589">
        <v>0</v>
      </c>
      <c r="U1589">
        <v>2</v>
      </c>
    </row>
    <row r="1590" spans="1:21" x14ac:dyDescent="0.3">
      <c r="A1590">
        <v>1356</v>
      </c>
      <c r="B1590">
        <v>17</v>
      </c>
      <c r="C1590">
        <v>0.5</v>
      </c>
      <c r="D1590" t="s">
        <v>21</v>
      </c>
      <c r="E1590">
        <v>35</v>
      </c>
      <c r="F1590">
        <v>1</v>
      </c>
      <c r="G1590">
        <v>3451</v>
      </c>
      <c r="H1590">
        <v>0.8</v>
      </c>
      <c r="I1590">
        <v>131</v>
      </c>
      <c r="J1590">
        <v>5</v>
      </c>
      <c r="K1590">
        <v>2</v>
      </c>
      <c r="L1590">
        <v>782</v>
      </c>
      <c r="M1590">
        <v>951</v>
      </c>
      <c r="N1590" t="s">
        <v>21</v>
      </c>
      <c r="O1590" t="s">
        <v>21</v>
      </c>
      <c r="P1590" t="s">
        <v>22</v>
      </c>
      <c r="Q1590" t="s">
        <v>21</v>
      </c>
      <c r="R1590" t="s">
        <v>21</v>
      </c>
      <c r="S1590">
        <v>19</v>
      </c>
      <c r="T1590">
        <v>0</v>
      </c>
      <c r="U1590">
        <v>3</v>
      </c>
    </row>
    <row r="1591" spans="1:21" x14ac:dyDescent="0.3">
      <c r="A1591">
        <v>652</v>
      </c>
      <c r="B1591">
        <v>12</v>
      </c>
      <c r="C1591">
        <v>2.4</v>
      </c>
      <c r="D1591" t="s">
        <v>21</v>
      </c>
      <c r="E1591">
        <v>17</v>
      </c>
      <c r="F1591">
        <v>5</v>
      </c>
      <c r="G1591">
        <v>1974</v>
      </c>
      <c r="H1591">
        <v>0.7</v>
      </c>
      <c r="I1591">
        <v>173</v>
      </c>
      <c r="J1591">
        <v>12</v>
      </c>
      <c r="K1591">
        <v>10</v>
      </c>
      <c r="L1591">
        <v>77</v>
      </c>
      <c r="M1591">
        <v>559</v>
      </c>
      <c r="N1591" t="s">
        <v>22</v>
      </c>
      <c r="O1591" t="s">
        <v>21</v>
      </c>
      <c r="P1591" t="s">
        <v>21</v>
      </c>
      <c r="Q1591" t="s">
        <v>22</v>
      </c>
      <c r="R1591" t="s">
        <v>21</v>
      </c>
      <c r="S1591">
        <v>11</v>
      </c>
      <c r="T1591">
        <v>9</v>
      </c>
      <c r="U1591">
        <v>0</v>
      </c>
    </row>
    <row r="1592" spans="1:21" x14ac:dyDescent="0.3">
      <c r="A1592">
        <v>1727</v>
      </c>
      <c r="B1592">
        <v>7</v>
      </c>
      <c r="C1592">
        <v>2.1</v>
      </c>
      <c r="D1592" t="s">
        <v>22</v>
      </c>
      <c r="E1592">
        <v>63</v>
      </c>
      <c r="F1592">
        <v>7</v>
      </c>
      <c r="G1592">
        <v>2457</v>
      </c>
      <c r="H1592">
        <v>0.6</v>
      </c>
      <c r="I1592">
        <v>85</v>
      </c>
      <c r="J1592">
        <v>19</v>
      </c>
      <c r="K1592">
        <v>13</v>
      </c>
      <c r="L1592">
        <v>1463</v>
      </c>
      <c r="M1592">
        <v>1992</v>
      </c>
      <c r="N1592" t="s">
        <v>22</v>
      </c>
      <c r="O1592" t="s">
        <v>21</v>
      </c>
      <c r="P1592" t="s">
        <v>21</v>
      </c>
      <c r="Q1592" t="s">
        <v>21</v>
      </c>
      <c r="R1592" t="s">
        <v>22</v>
      </c>
      <c r="S1592">
        <v>8</v>
      </c>
      <c r="T1592">
        <v>2</v>
      </c>
      <c r="U1592">
        <v>3</v>
      </c>
    </row>
    <row r="1593" spans="1:21" x14ac:dyDescent="0.3">
      <c r="A1593">
        <v>1414</v>
      </c>
      <c r="B1593">
        <v>7</v>
      </c>
      <c r="C1593">
        <v>2</v>
      </c>
      <c r="D1593" t="s">
        <v>21</v>
      </c>
      <c r="E1593">
        <v>54</v>
      </c>
      <c r="F1593">
        <v>7</v>
      </c>
      <c r="G1593">
        <v>3799</v>
      </c>
      <c r="H1593">
        <v>0.8</v>
      </c>
      <c r="I1593">
        <v>99</v>
      </c>
      <c r="J1593">
        <v>17</v>
      </c>
      <c r="K1593">
        <v>7</v>
      </c>
      <c r="L1593">
        <v>262</v>
      </c>
      <c r="M1593">
        <v>829</v>
      </c>
      <c r="N1593" t="s">
        <v>22</v>
      </c>
      <c r="O1593" t="s">
        <v>21</v>
      </c>
      <c r="P1593" t="s">
        <v>22</v>
      </c>
      <c r="Q1593" t="s">
        <v>21</v>
      </c>
      <c r="R1593" t="s">
        <v>22</v>
      </c>
      <c r="S1593">
        <v>3</v>
      </c>
      <c r="T1593">
        <v>2</v>
      </c>
      <c r="U1593">
        <v>3</v>
      </c>
    </row>
    <row r="1594" spans="1:21" x14ac:dyDescent="0.3">
      <c r="A1594">
        <v>1722</v>
      </c>
      <c r="B1594">
        <v>15</v>
      </c>
      <c r="C1594">
        <v>2.6</v>
      </c>
      <c r="D1594" t="s">
        <v>22</v>
      </c>
      <c r="E1594">
        <v>18</v>
      </c>
      <c r="F1594">
        <v>2</v>
      </c>
      <c r="G1594">
        <v>3271</v>
      </c>
      <c r="H1594">
        <v>0.8</v>
      </c>
      <c r="I1594">
        <v>177</v>
      </c>
      <c r="J1594">
        <v>14</v>
      </c>
      <c r="K1594">
        <v>0</v>
      </c>
      <c r="L1594">
        <v>865</v>
      </c>
      <c r="M1594">
        <v>1741</v>
      </c>
      <c r="N1594" t="s">
        <v>22</v>
      </c>
      <c r="O1594" t="s">
        <v>21</v>
      </c>
      <c r="P1594" t="s">
        <v>22</v>
      </c>
      <c r="Q1594" t="s">
        <v>21</v>
      </c>
      <c r="R1594" t="s">
        <v>22</v>
      </c>
      <c r="S1594">
        <v>16</v>
      </c>
      <c r="T1594">
        <v>8</v>
      </c>
      <c r="U1594">
        <v>3</v>
      </c>
    </row>
    <row r="1595" spans="1:21" x14ac:dyDescent="0.3">
      <c r="A1595">
        <v>1068</v>
      </c>
      <c r="B1595">
        <v>15</v>
      </c>
      <c r="C1595">
        <v>1.3</v>
      </c>
      <c r="D1595" t="s">
        <v>22</v>
      </c>
      <c r="E1595">
        <v>52</v>
      </c>
      <c r="F1595">
        <v>8</v>
      </c>
      <c r="G1595">
        <v>1436</v>
      </c>
      <c r="H1595">
        <v>0.1</v>
      </c>
      <c r="I1595">
        <v>97</v>
      </c>
      <c r="J1595">
        <v>16</v>
      </c>
      <c r="K1595">
        <v>1</v>
      </c>
      <c r="L1595">
        <v>994</v>
      </c>
      <c r="M1595">
        <v>1500</v>
      </c>
      <c r="N1595" t="s">
        <v>22</v>
      </c>
      <c r="O1595" t="s">
        <v>21</v>
      </c>
      <c r="P1595" t="s">
        <v>21</v>
      </c>
      <c r="Q1595" t="s">
        <v>22</v>
      </c>
      <c r="R1595" t="s">
        <v>22</v>
      </c>
      <c r="S1595">
        <v>7</v>
      </c>
      <c r="T1595">
        <v>6</v>
      </c>
      <c r="U1595">
        <v>1</v>
      </c>
    </row>
    <row r="1596" spans="1:21" x14ac:dyDescent="0.3">
      <c r="A1596">
        <v>829</v>
      </c>
      <c r="B1596">
        <v>11</v>
      </c>
      <c r="C1596">
        <v>0.5</v>
      </c>
      <c r="D1596" t="s">
        <v>22</v>
      </c>
      <c r="E1596">
        <v>56</v>
      </c>
      <c r="F1596">
        <v>7</v>
      </c>
      <c r="G1596">
        <v>820</v>
      </c>
      <c r="H1596">
        <v>0.6</v>
      </c>
      <c r="I1596">
        <v>129</v>
      </c>
      <c r="J1596">
        <v>12</v>
      </c>
      <c r="K1596">
        <v>6</v>
      </c>
      <c r="L1596">
        <v>91</v>
      </c>
      <c r="M1596">
        <v>1916</v>
      </c>
      <c r="N1596" t="s">
        <v>22</v>
      </c>
      <c r="O1596" t="s">
        <v>21</v>
      </c>
      <c r="P1596" t="s">
        <v>22</v>
      </c>
      <c r="Q1596" t="s">
        <v>21</v>
      </c>
      <c r="R1596" t="s">
        <v>22</v>
      </c>
      <c r="S1596">
        <v>1</v>
      </c>
      <c r="T1596">
        <v>0</v>
      </c>
      <c r="U1596">
        <v>0</v>
      </c>
    </row>
    <row r="1597" spans="1:21" x14ac:dyDescent="0.3">
      <c r="A1597">
        <v>1646</v>
      </c>
      <c r="B1597">
        <v>11</v>
      </c>
      <c r="C1597">
        <v>2.5</v>
      </c>
      <c r="D1597" t="s">
        <v>22</v>
      </c>
      <c r="E1597">
        <v>25</v>
      </c>
      <c r="F1597">
        <v>2</v>
      </c>
      <c r="G1597">
        <v>686</v>
      </c>
      <c r="H1597">
        <v>0.6</v>
      </c>
      <c r="I1597">
        <v>200</v>
      </c>
      <c r="J1597">
        <v>8</v>
      </c>
      <c r="K1597">
        <v>6</v>
      </c>
      <c r="L1597">
        <v>211</v>
      </c>
      <c r="M1597">
        <v>1608</v>
      </c>
      <c r="N1597" t="s">
        <v>21</v>
      </c>
      <c r="O1597" t="s">
        <v>21</v>
      </c>
      <c r="P1597" t="s">
        <v>21</v>
      </c>
      <c r="Q1597" t="s">
        <v>22</v>
      </c>
      <c r="R1597" t="s">
        <v>22</v>
      </c>
      <c r="S1597">
        <v>5</v>
      </c>
      <c r="T1597">
        <v>3</v>
      </c>
      <c r="U1597">
        <v>0</v>
      </c>
    </row>
    <row r="1598" spans="1:21" x14ac:dyDescent="0.3">
      <c r="A1598">
        <v>1229</v>
      </c>
      <c r="B1598">
        <v>17</v>
      </c>
      <c r="C1598">
        <v>0.5</v>
      </c>
      <c r="D1598" t="s">
        <v>21</v>
      </c>
      <c r="E1598">
        <v>14</v>
      </c>
      <c r="F1598">
        <v>2</v>
      </c>
      <c r="G1598">
        <v>1667</v>
      </c>
      <c r="H1598">
        <v>0.8</v>
      </c>
      <c r="I1598">
        <v>191</v>
      </c>
      <c r="J1598">
        <v>17</v>
      </c>
      <c r="K1598">
        <v>6</v>
      </c>
      <c r="L1598">
        <v>120</v>
      </c>
      <c r="M1598">
        <v>1878</v>
      </c>
      <c r="N1598" t="s">
        <v>22</v>
      </c>
      <c r="O1598" t="s">
        <v>22</v>
      </c>
      <c r="P1598" t="s">
        <v>22</v>
      </c>
      <c r="Q1598" t="s">
        <v>21</v>
      </c>
      <c r="R1598" t="s">
        <v>22</v>
      </c>
      <c r="S1598">
        <v>16</v>
      </c>
      <c r="T1598">
        <v>15</v>
      </c>
      <c r="U1598">
        <v>1</v>
      </c>
    </row>
    <row r="1599" spans="1:21" x14ac:dyDescent="0.3">
      <c r="A1599">
        <v>1191</v>
      </c>
      <c r="B1599">
        <v>7</v>
      </c>
      <c r="C1599">
        <v>0.8</v>
      </c>
      <c r="D1599" t="s">
        <v>22</v>
      </c>
      <c r="E1599">
        <v>46</v>
      </c>
      <c r="F1599">
        <v>6</v>
      </c>
      <c r="G1599">
        <v>824</v>
      </c>
      <c r="H1599">
        <v>0.8</v>
      </c>
      <c r="I1599">
        <v>89</v>
      </c>
      <c r="J1599">
        <v>19</v>
      </c>
      <c r="K1599">
        <v>18</v>
      </c>
      <c r="L1599">
        <v>42</v>
      </c>
      <c r="M1599">
        <v>807</v>
      </c>
      <c r="N1599" t="s">
        <v>22</v>
      </c>
      <c r="O1599" t="s">
        <v>21</v>
      </c>
      <c r="P1599" t="s">
        <v>21</v>
      </c>
      <c r="Q1599" t="s">
        <v>22</v>
      </c>
      <c r="R1599" t="s">
        <v>22</v>
      </c>
      <c r="S1599">
        <v>9</v>
      </c>
      <c r="T1599">
        <v>6</v>
      </c>
      <c r="U1599">
        <v>0</v>
      </c>
    </row>
    <row r="1600" spans="1:21" x14ac:dyDescent="0.3">
      <c r="A1600">
        <v>912</v>
      </c>
      <c r="B1600">
        <v>6</v>
      </c>
      <c r="C1600">
        <v>0.7</v>
      </c>
      <c r="D1600" t="s">
        <v>22</v>
      </c>
      <c r="E1600">
        <v>47</v>
      </c>
      <c r="F1600">
        <v>3</v>
      </c>
      <c r="G1600">
        <v>1321</v>
      </c>
      <c r="H1600">
        <v>0.9</v>
      </c>
      <c r="I1600">
        <v>182</v>
      </c>
      <c r="J1600">
        <v>7</v>
      </c>
      <c r="K1600">
        <v>2</v>
      </c>
      <c r="L1600">
        <v>724</v>
      </c>
      <c r="M1600">
        <v>794</v>
      </c>
      <c r="N1600" t="s">
        <v>21</v>
      </c>
      <c r="O1600" t="s">
        <v>22</v>
      </c>
      <c r="P1600" t="s">
        <v>22</v>
      </c>
      <c r="Q1600" t="s">
        <v>21</v>
      </c>
      <c r="R1600" t="s">
        <v>22</v>
      </c>
      <c r="S1600">
        <v>6</v>
      </c>
      <c r="T1600">
        <v>3</v>
      </c>
      <c r="U1600">
        <v>0</v>
      </c>
    </row>
    <row r="1601" spans="1:21" x14ac:dyDescent="0.3">
      <c r="A1601">
        <v>1250</v>
      </c>
      <c r="B1601">
        <v>6</v>
      </c>
      <c r="C1601">
        <v>1.5</v>
      </c>
      <c r="D1601" t="s">
        <v>22</v>
      </c>
      <c r="E1601">
        <v>20</v>
      </c>
      <c r="F1601">
        <v>5</v>
      </c>
      <c r="G1601">
        <v>3314</v>
      </c>
      <c r="H1601">
        <v>0.4</v>
      </c>
      <c r="I1601">
        <v>167</v>
      </c>
      <c r="J1601">
        <v>6</v>
      </c>
      <c r="K1601">
        <v>5</v>
      </c>
      <c r="L1601">
        <v>11</v>
      </c>
      <c r="M1601">
        <v>1020</v>
      </c>
      <c r="N1601" t="s">
        <v>21</v>
      </c>
      <c r="O1601" t="s">
        <v>21</v>
      </c>
      <c r="P1601" t="s">
        <v>21</v>
      </c>
      <c r="Q1601" t="s">
        <v>21</v>
      </c>
      <c r="R1601" t="s">
        <v>21</v>
      </c>
      <c r="S1601">
        <v>18</v>
      </c>
      <c r="T1601">
        <v>14</v>
      </c>
      <c r="U1601">
        <v>2</v>
      </c>
    </row>
    <row r="1602" spans="1:21" x14ac:dyDescent="0.3">
      <c r="A1602">
        <v>1445</v>
      </c>
      <c r="B1602">
        <v>17</v>
      </c>
      <c r="C1602">
        <v>2.2000000000000002</v>
      </c>
      <c r="D1602" t="s">
        <v>21</v>
      </c>
      <c r="E1602">
        <v>37</v>
      </c>
      <c r="F1602">
        <v>2</v>
      </c>
      <c r="G1602">
        <v>3480</v>
      </c>
      <c r="H1602">
        <v>0.4</v>
      </c>
      <c r="I1602">
        <v>82</v>
      </c>
      <c r="J1602">
        <v>17</v>
      </c>
      <c r="K1602">
        <v>16</v>
      </c>
      <c r="L1602">
        <v>527</v>
      </c>
      <c r="M1602">
        <v>1393</v>
      </c>
      <c r="N1602" t="s">
        <v>21</v>
      </c>
      <c r="O1602" t="s">
        <v>21</v>
      </c>
      <c r="P1602" t="s">
        <v>22</v>
      </c>
      <c r="Q1602" t="s">
        <v>21</v>
      </c>
      <c r="R1602" t="s">
        <v>22</v>
      </c>
      <c r="S1602">
        <v>6</v>
      </c>
      <c r="T1602">
        <v>2</v>
      </c>
      <c r="U1602">
        <v>3</v>
      </c>
    </row>
    <row r="1603" spans="1:21" x14ac:dyDescent="0.3">
      <c r="A1603">
        <v>832</v>
      </c>
      <c r="B1603">
        <v>19</v>
      </c>
      <c r="C1603">
        <v>1.1000000000000001</v>
      </c>
      <c r="D1603" t="s">
        <v>22</v>
      </c>
      <c r="E1603">
        <v>46</v>
      </c>
      <c r="F1603">
        <v>6</v>
      </c>
      <c r="G1603">
        <v>3317</v>
      </c>
      <c r="H1603">
        <v>0.3</v>
      </c>
      <c r="I1603">
        <v>93</v>
      </c>
      <c r="J1603">
        <v>8</v>
      </c>
      <c r="K1603">
        <v>0</v>
      </c>
      <c r="L1603">
        <v>820</v>
      </c>
      <c r="M1603">
        <v>1366</v>
      </c>
      <c r="N1603" t="s">
        <v>21</v>
      </c>
      <c r="O1603" t="s">
        <v>21</v>
      </c>
      <c r="P1603" t="s">
        <v>21</v>
      </c>
      <c r="Q1603" t="s">
        <v>22</v>
      </c>
      <c r="R1603" t="s">
        <v>22</v>
      </c>
      <c r="S1603">
        <v>0</v>
      </c>
      <c r="T1603">
        <v>0</v>
      </c>
      <c r="U1603">
        <v>3</v>
      </c>
    </row>
    <row r="1604" spans="1:21" x14ac:dyDescent="0.3">
      <c r="A1604">
        <v>1494</v>
      </c>
      <c r="B1604">
        <v>14</v>
      </c>
      <c r="C1604">
        <v>1.9</v>
      </c>
      <c r="D1604" t="s">
        <v>22</v>
      </c>
      <c r="E1604">
        <v>47</v>
      </c>
      <c r="F1604">
        <v>2</v>
      </c>
      <c r="G1604">
        <v>3202</v>
      </c>
      <c r="H1604">
        <v>0.4</v>
      </c>
      <c r="I1604">
        <v>129</v>
      </c>
      <c r="J1604">
        <v>13</v>
      </c>
      <c r="K1604">
        <v>1</v>
      </c>
      <c r="L1604">
        <v>207</v>
      </c>
      <c r="M1604">
        <v>1177</v>
      </c>
      <c r="N1604" t="s">
        <v>22</v>
      </c>
      <c r="O1604" t="s">
        <v>21</v>
      </c>
      <c r="P1604" t="s">
        <v>21</v>
      </c>
      <c r="Q1604" t="s">
        <v>22</v>
      </c>
      <c r="R1604" t="s">
        <v>22</v>
      </c>
      <c r="S1604">
        <v>9</v>
      </c>
      <c r="T1604">
        <v>2</v>
      </c>
      <c r="U1604">
        <v>3</v>
      </c>
    </row>
    <row r="1605" spans="1:21" x14ac:dyDescent="0.3">
      <c r="A1605">
        <v>796</v>
      </c>
      <c r="B1605">
        <v>2</v>
      </c>
      <c r="C1605">
        <v>0.5</v>
      </c>
      <c r="D1605" t="s">
        <v>22</v>
      </c>
      <c r="E1605">
        <v>12</v>
      </c>
      <c r="F1605">
        <v>1</v>
      </c>
      <c r="G1605">
        <v>1075</v>
      </c>
      <c r="H1605">
        <v>0.5</v>
      </c>
      <c r="I1605">
        <v>114</v>
      </c>
      <c r="J1605">
        <v>7</v>
      </c>
      <c r="K1605">
        <v>3</v>
      </c>
      <c r="L1605">
        <v>174</v>
      </c>
      <c r="M1605">
        <v>518</v>
      </c>
      <c r="N1605" t="s">
        <v>21</v>
      </c>
      <c r="O1605" t="s">
        <v>22</v>
      </c>
      <c r="P1605" t="s">
        <v>22</v>
      </c>
      <c r="Q1605" t="s">
        <v>22</v>
      </c>
      <c r="R1605" t="s">
        <v>22</v>
      </c>
      <c r="S1605">
        <v>8</v>
      </c>
      <c r="T1605">
        <v>2</v>
      </c>
      <c r="U1605">
        <v>0</v>
      </c>
    </row>
    <row r="1606" spans="1:21" x14ac:dyDescent="0.3">
      <c r="A1606">
        <v>543</v>
      </c>
      <c r="B1606">
        <v>15</v>
      </c>
      <c r="C1606">
        <v>0.5</v>
      </c>
      <c r="D1606" t="s">
        <v>22</v>
      </c>
      <c r="E1606">
        <v>57</v>
      </c>
      <c r="F1606">
        <v>5</v>
      </c>
      <c r="G1606">
        <v>2413</v>
      </c>
      <c r="H1606">
        <v>0.7</v>
      </c>
      <c r="I1606">
        <v>192</v>
      </c>
      <c r="J1606">
        <v>17</v>
      </c>
      <c r="K1606">
        <v>14</v>
      </c>
      <c r="L1606">
        <v>391</v>
      </c>
      <c r="M1606">
        <v>984</v>
      </c>
      <c r="N1606" t="s">
        <v>22</v>
      </c>
      <c r="O1606" t="s">
        <v>21</v>
      </c>
      <c r="P1606" t="s">
        <v>22</v>
      </c>
      <c r="Q1606" t="s">
        <v>22</v>
      </c>
      <c r="R1606" t="s">
        <v>22</v>
      </c>
      <c r="S1606">
        <v>4</v>
      </c>
      <c r="T1606">
        <v>0</v>
      </c>
      <c r="U1606">
        <v>1</v>
      </c>
    </row>
    <row r="1607" spans="1:21" x14ac:dyDescent="0.3">
      <c r="A1607">
        <v>1911</v>
      </c>
      <c r="B1607">
        <v>5</v>
      </c>
      <c r="C1607">
        <v>0.9</v>
      </c>
      <c r="D1607" t="s">
        <v>21</v>
      </c>
      <c r="E1607">
        <v>36</v>
      </c>
      <c r="F1607">
        <v>8</v>
      </c>
      <c r="G1607">
        <v>3057</v>
      </c>
      <c r="H1607">
        <v>0.7</v>
      </c>
      <c r="I1607">
        <v>108</v>
      </c>
      <c r="J1607">
        <v>9</v>
      </c>
      <c r="K1607">
        <v>1</v>
      </c>
      <c r="L1607">
        <v>868</v>
      </c>
      <c r="M1607">
        <v>1632</v>
      </c>
      <c r="N1607" t="s">
        <v>21</v>
      </c>
      <c r="O1607" t="s">
        <v>21</v>
      </c>
      <c r="P1607" t="s">
        <v>21</v>
      </c>
      <c r="Q1607" t="s">
        <v>22</v>
      </c>
      <c r="R1607" t="s">
        <v>22</v>
      </c>
      <c r="S1607">
        <v>3</v>
      </c>
      <c r="T1607">
        <v>1</v>
      </c>
      <c r="U1607">
        <v>3</v>
      </c>
    </row>
    <row r="1608" spans="1:21" x14ac:dyDescent="0.3">
      <c r="A1608">
        <v>1059</v>
      </c>
      <c r="B1608">
        <v>18</v>
      </c>
      <c r="C1608">
        <v>0.5</v>
      </c>
      <c r="D1608" t="s">
        <v>21</v>
      </c>
      <c r="E1608">
        <v>50</v>
      </c>
      <c r="F1608">
        <v>8</v>
      </c>
      <c r="G1608">
        <v>619</v>
      </c>
      <c r="H1608">
        <v>0.7</v>
      </c>
      <c r="I1608">
        <v>182</v>
      </c>
      <c r="J1608">
        <v>5</v>
      </c>
      <c r="K1608">
        <v>3</v>
      </c>
      <c r="L1608">
        <v>519</v>
      </c>
      <c r="M1608">
        <v>1545</v>
      </c>
      <c r="N1608" t="s">
        <v>21</v>
      </c>
      <c r="O1608" t="s">
        <v>22</v>
      </c>
      <c r="P1608" t="s">
        <v>22</v>
      </c>
      <c r="Q1608" t="s">
        <v>21</v>
      </c>
      <c r="R1608" t="s">
        <v>22</v>
      </c>
      <c r="S1608">
        <v>1</v>
      </c>
      <c r="T1608">
        <v>0</v>
      </c>
      <c r="U1608">
        <v>0</v>
      </c>
    </row>
    <row r="1609" spans="1:21" x14ac:dyDescent="0.3">
      <c r="A1609">
        <v>1277</v>
      </c>
      <c r="B1609">
        <v>6</v>
      </c>
      <c r="C1609">
        <v>0.5</v>
      </c>
      <c r="D1609" t="s">
        <v>21</v>
      </c>
      <c r="E1609">
        <v>35</v>
      </c>
      <c r="F1609">
        <v>6</v>
      </c>
      <c r="G1609">
        <v>3559</v>
      </c>
      <c r="H1609">
        <v>0.4</v>
      </c>
      <c r="I1609">
        <v>142</v>
      </c>
      <c r="J1609">
        <v>18</v>
      </c>
      <c r="K1609">
        <v>17</v>
      </c>
      <c r="L1609">
        <v>309</v>
      </c>
      <c r="M1609">
        <v>1460</v>
      </c>
      <c r="N1609" t="s">
        <v>21</v>
      </c>
      <c r="O1609" t="s">
        <v>21</v>
      </c>
      <c r="P1609" t="s">
        <v>21</v>
      </c>
      <c r="Q1609" t="s">
        <v>22</v>
      </c>
      <c r="R1609" t="s">
        <v>21</v>
      </c>
      <c r="S1609">
        <v>6</v>
      </c>
      <c r="T1609">
        <v>0</v>
      </c>
      <c r="U1609">
        <v>3</v>
      </c>
    </row>
    <row r="1610" spans="1:21" x14ac:dyDescent="0.3">
      <c r="A1610">
        <v>1671</v>
      </c>
      <c r="B1610">
        <v>10</v>
      </c>
      <c r="C1610">
        <v>0.5</v>
      </c>
      <c r="D1610" t="s">
        <v>21</v>
      </c>
      <c r="E1610">
        <v>5</v>
      </c>
      <c r="F1610">
        <v>8</v>
      </c>
      <c r="G1610">
        <v>815</v>
      </c>
      <c r="H1610">
        <v>0.9</v>
      </c>
      <c r="I1610">
        <v>179</v>
      </c>
      <c r="J1610">
        <v>16</v>
      </c>
      <c r="K1610">
        <v>6</v>
      </c>
      <c r="L1610">
        <v>398</v>
      </c>
      <c r="M1610">
        <v>1263</v>
      </c>
      <c r="N1610" t="s">
        <v>21</v>
      </c>
      <c r="O1610" t="s">
        <v>21</v>
      </c>
      <c r="P1610" t="s">
        <v>22</v>
      </c>
      <c r="Q1610" t="s">
        <v>21</v>
      </c>
      <c r="R1610" t="s">
        <v>22</v>
      </c>
      <c r="S1610">
        <v>18</v>
      </c>
      <c r="T1610">
        <v>13</v>
      </c>
      <c r="U1610">
        <v>0</v>
      </c>
    </row>
    <row r="1611" spans="1:21" x14ac:dyDescent="0.3">
      <c r="A1611">
        <v>511</v>
      </c>
      <c r="B1611">
        <v>8</v>
      </c>
      <c r="C1611">
        <v>0.6</v>
      </c>
      <c r="D1611" t="s">
        <v>21</v>
      </c>
      <c r="E1611">
        <v>50</v>
      </c>
      <c r="F1611">
        <v>3</v>
      </c>
      <c r="G1611">
        <v>1484</v>
      </c>
      <c r="H1611">
        <v>0.1</v>
      </c>
      <c r="I1611">
        <v>175</v>
      </c>
      <c r="J1611">
        <v>9</v>
      </c>
      <c r="K1611">
        <v>7</v>
      </c>
      <c r="L1611">
        <v>140</v>
      </c>
      <c r="M1611">
        <v>622</v>
      </c>
      <c r="N1611" t="s">
        <v>22</v>
      </c>
      <c r="O1611" t="s">
        <v>21</v>
      </c>
      <c r="P1611" t="s">
        <v>22</v>
      </c>
      <c r="Q1611" t="s">
        <v>22</v>
      </c>
      <c r="R1611" t="s">
        <v>21</v>
      </c>
      <c r="S1611">
        <v>16</v>
      </c>
      <c r="T1611">
        <v>12</v>
      </c>
      <c r="U1611">
        <v>0</v>
      </c>
    </row>
    <row r="1612" spans="1:21" x14ac:dyDescent="0.3">
      <c r="A1612">
        <v>1156</v>
      </c>
      <c r="B1612">
        <v>13</v>
      </c>
      <c r="C1612">
        <v>2.7</v>
      </c>
      <c r="D1612" t="s">
        <v>21</v>
      </c>
      <c r="E1612">
        <v>30</v>
      </c>
      <c r="F1612">
        <v>3</v>
      </c>
      <c r="G1612">
        <v>2735</v>
      </c>
      <c r="H1612">
        <v>0.9</v>
      </c>
      <c r="I1612">
        <v>173</v>
      </c>
      <c r="J1612">
        <v>16</v>
      </c>
      <c r="K1612">
        <v>15</v>
      </c>
      <c r="L1612">
        <v>945</v>
      </c>
      <c r="M1612">
        <v>1913</v>
      </c>
      <c r="N1612" t="s">
        <v>22</v>
      </c>
      <c r="O1612" t="s">
        <v>21</v>
      </c>
      <c r="P1612" t="s">
        <v>21</v>
      </c>
      <c r="Q1612" t="s">
        <v>21</v>
      </c>
      <c r="R1612" t="s">
        <v>21</v>
      </c>
      <c r="S1612">
        <v>16</v>
      </c>
      <c r="T1612">
        <v>1</v>
      </c>
      <c r="U1612">
        <v>2</v>
      </c>
    </row>
    <row r="1613" spans="1:21" x14ac:dyDescent="0.3">
      <c r="A1613">
        <v>1735</v>
      </c>
      <c r="B1613">
        <v>9</v>
      </c>
      <c r="C1613">
        <v>1.9</v>
      </c>
      <c r="D1613" t="s">
        <v>21</v>
      </c>
      <c r="E1613">
        <v>59</v>
      </c>
      <c r="F1613">
        <v>6</v>
      </c>
      <c r="G1613">
        <v>3230</v>
      </c>
      <c r="H1613">
        <v>0.7</v>
      </c>
      <c r="I1613">
        <v>148</v>
      </c>
      <c r="J1613">
        <v>6</v>
      </c>
      <c r="K1613">
        <v>1</v>
      </c>
      <c r="L1613">
        <v>137</v>
      </c>
      <c r="M1613">
        <v>846</v>
      </c>
      <c r="N1613" t="s">
        <v>21</v>
      </c>
      <c r="O1613" t="s">
        <v>21</v>
      </c>
      <c r="P1613" t="s">
        <v>21</v>
      </c>
      <c r="Q1613" t="s">
        <v>22</v>
      </c>
      <c r="R1613" t="s">
        <v>21</v>
      </c>
      <c r="S1613">
        <v>0</v>
      </c>
      <c r="T1613">
        <v>0</v>
      </c>
      <c r="U1613">
        <v>3</v>
      </c>
    </row>
    <row r="1614" spans="1:21" x14ac:dyDescent="0.3">
      <c r="A1614">
        <v>1537</v>
      </c>
      <c r="B1614">
        <v>17</v>
      </c>
      <c r="C1614">
        <v>2.5</v>
      </c>
      <c r="D1614" t="s">
        <v>22</v>
      </c>
      <c r="E1614">
        <v>43</v>
      </c>
      <c r="F1614">
        <v>1</v>
      </c>
      <c r="G1614">
        <v>3685</v>
      </c>
      <c r="H1614">
        <v>0.3</v>
      </c>
      <c r="I1614">
        <v>137</v>
      </c>
      <c r="J1614">
        <v>18</v>
      </c>
      <c r="K1614">
        <v>17</v>
      </c>
      <c r="L1614">
        <v>839</v>
      </c>
      <c r="M1614">
        <v>1131</v>
      </c>
      <c r="N1614" t="s">
        <v>21</v>
      </c>
      <c r="O1614" t="s">
        <v>21</v>
      </c>
      <c r="P1614" t="s">
        <v>21</v>
      </c>
      <c r="Q1614" t="s">
        <v>21</v>
      </c>
      <c r="R1614" t="s">
        <v>21</v>
      </c>
      <c r="S1614">
        <v>5</v>
      </c>
      <c r="T1614">
        <v>4</v>
      </c>
      <c r="U1614">
        <v>3</v>
      </c>
    </row>
    <row r="1615" spans="1:21" x14ac:dyDescent="0.3">
      <c r="A1615">
        <v>825</v>
      </c>
      <c r="B1615">
        <v>10</v>
      </c>
      <c r="C1615">
        <v>2.9</v>
      </c>
      <c r="D1615" t="s">
        <v>21</v>
      </c>
      <c r="E1615">
        <v>34</v>
      </c>
      <c r="F1615">
        <v>8</v>
      </c>
      <c r="G1615">
        <v>2915</v>
      </c>
      <c r="H1615">
        <v>0.8</v>
      </c>
      <c r="I1615">
        <v>99</v>
      </c>
      <c r="J1615">
        <v>8</v>
      </c>
      <c r="K1615">
        <v>2</v>
      </c>
      <c r="L1615">
        <v>1471</v>
      </c>
      <c r="M1615">
        <v>1866</v>
      </c>
      <c r="N1615" t="s">
        <v>21</v>
      </c>
      <c r="O1615" t="s">
        <v>21</v>
      </c>
      <c r="P1615" t="s">
        <v>22</v>
      </c>
      <c r="Q1615" t="s">
        <v>22</v>
      </c>
      <c r="R1615" t="s">
        <v>22</v>
      </c>
      <c r="S1615">
        <v>17</v>
      </c>
      <c r="T1615">
        <v>0</v>
      </c>
      <c r="U1615">
        <v>3</v>
      </c>
    </row>
    <row r="1616" spans="1:21" x14ac:dyDescent="0.3">
      <c r="A1616">
        <v>654</v>
      </c>
      <c r="B1616">
        <v>13</v>
      </c>
      <c r="C1616">
        <v>1.3</v>
      </c>
      <c r="D1616" t="s">
        <v>22</v>
      </c>
      <c r="E1616">
        <v>52</v>
      </c>
      <c r="F1616">
        <v>4</v>
      </c>
      <c r="G1616">
        <v>1036</v>
      </c>
      <c r="H1616">
        <v>0.7</v>
      </c>
      <c r="I1616">
        <v>196</v>
      </c>
      <c r="J1616">
        <v>17</v>
      </c>
      <c r="K1616">
        <v>4</v>
      </c>
      <c r="L1616">
        <v>1715</v>
      </c>
      <c r="M1616">
        <v>1898</v>
      </c>
      <c r="N1616" t="s">
        <v>22</v>
      </c>
      <c r="O1616" t="s">
        <v>21</v>
      </c>
      <c r="P1616" t="s">
        <v>21</v>
      </c>
      <c r="Q1616" t="s">
        <v>22</v>
      </c>
      <c r="R1616" t="s">
        <v>21</v>
      </c>
      <c r="S1616">
        <v>4</v>
      </c>
      <c r="T1616">
        <v>0</v>
      </c>
      <c r="U1616">
        <v>1</v>
      </c>
    </row>
    <row r="1617" spans="1:21" x14ac:dyDescent="0.3">
      <c r="A1617">
        <v>1108</v>
      </c>
      <c r="B1617">
        <v>16</v>
      </c>
      <c r="C1617">
        <v>1</v>
      </c>
      <c r="D1617" t="s">
        <v>22</v>
      </c>
      <c r="E1617">
        <v>49</v>
      </c>
      <c r="F1617">
        <v>5</v>
      </c>
      <c r="G1617">
        <v>3254</v>
      </c>
      <c r="H1617">
        <v>0.7</v>
      </c>
      <c r="I1617">
        <v>140</v>
      </c>
      <c r="J1617">
        <v>12</v>
      </c>
      <c r="K1617">
        <v>0</v>
      </c>
      <c r="L1617">
        <v>1298</v>
      </c>
      <c r="M1617">
        <v>1666</v>
      </c>
      <c r="N1617" t="s">
        <v>22</v>
      </c>
      <c r="O1617" t="s">
        <v>21</v>
      </c>
      <c r="P1617" t="s">
        <v>22</v>
      </c>
      <c r="Q1617" t="s">
        <v>22</v>
      </c>
      <c r="R1617" t="s">
        <v>22</v>
      </c>
      <c r="S1617">
        <v>12</v>
      </c>
      <c r="T1617">
        <v>3</v>
      </c>
      <c r="U1617">
        <v>3</v>
      </c>
    </row>
    <row r="1618" spans="1:21" x14ac:dyDescent="0.3">
      <c r="A1618">
        <v>507</v>
      </c>
      <c r="B1618">
        <v>12</v>
      </c>
      <c r="C1618">
        <v>1.9</v>
      </c>
      <c r="D1618" t="s">
        <v>21</v>
      </c>
      <c r="E1618">
        <v>39</v>
      </c>
      <c r="F1618">
        <v>1</v>
      </c>
      <c r="G1618">
        <v>2124</v>
      </c>
      <c r="H1618">
        <v>0.7</v>
      </c>
      <c r="I1618">
        <v>142</v>
      </c>
      <c r="J1618">
        <v>6</v>
      </c>
      <c r="K1618">
        <v>0</v>
      </c>
      <c r="L1618">
        <v>17</v>
      </c>
      <c r="M1618">
        <v>1084</v>
      </c>
      <c r="N1618" t="s">
        <v>21</v>
      </c>
      <c r="O1618" t="s">
        <v>21</v>
      </c>
      <c r="P1618" t="s">
        <v>21</v>
      </c>
      <c r="Q1618" t="s">
        <v>22</v>
      </c>
      <c r="R1618" t="s">
        <v>21</v>
      </c>
      <c r="S1618">
        <v>0</v>
      </c>
      <c r="T1618">
        <v>0</v>
      </c>
      <c r="U1618">
        <v>1</v>
      </c>
    </row>
    <row r="1619" spans="1:21" x14ac:dyDescent="0.3">
      <c r="A1619">
        <v>1430</v>
      </c>
      <c r="B1619">
        <v>15</v>
      </c>
      <c r="C1619">
        <v>0.5</v>
      </c>
      <c r="D1619" t="s">
        <v>21</v>
      </c>
      <c r="E1619">
        <v>27</v>
      </c>
      <c r="F1619">
        <v>1</v>
      </c>
      <c r="G1619">
        <v>2832</v>
      </c>
      <c r="H1619">
        <v>0.5</v>
      </c>
      <c r="I1619">
        <v>183</v>
      </c>
      <c r="J1619">
        <v>7</v>
      </c>
      <c r="K1619">
        <v>1</v>
      </c>
      <c r="L1619">
        <v>1132</v>
      </c>
      <c r="M1619">
        <v>1182</v>
      </c>
      <c r="N1619" t="s">
        <v>21</v>
      </c>
      <c r="O1619" t="s">
        <v>22</v>
      </c>
      <c r="P1619" t="s">
        <v>22</v>
      </c>
      <c r="Q1619" t="s">
        <v>21</v>
      </c>
      <c r="R1619" t="s">
        <v>22</v>
      </c>
      <c r="S1619">
        <v>16</v>
      </c>
      <c r="T1619">
        <v>1</v>
      </c>
      <c r="U1619">
        <v>2</v>
      </c>
    </row>
    <row r="1620" spans="1:21" x14ac:dyDescent="0.3">
      <c r="A1620">
        <v>561</v>
      </c>
      <c r="B1620">
        <v>19</v>
      </c>
      <c r="C1620">
        <v>2.8</v>
      </c>
      <c r="D1620" t="s">
        <v>21</v>
      </c>
      <c r="E1620">
        <v>40</v>
      </c>
      <c r="F1620">
        <v>7</v>
      </c>
      <c r="G1620">
        <v>2974</v>
      </c>
      <c r="H1620">
        <v>0.1</v>
      </c>
      <c r="I1620">
        <v>99</v>
      </c>
      <c r="J1620">
        <v>15</v>
      </c>
      <c r="K1620">
        <v>12</v>
      </c>
      <c r="L1620">
        <v>426</v>
      </c>
      <c r="M1620">
        <v>865</v>
      </c>
      <c r="N1620" t="s">
        <v>22</v>
      </c>
      <c r="O1620" t="s">
        <v>21</v>
      </c>
      <c r="P1620" t="s">
        <v>21</v>
      </c>
      <c r="Q1620" t="s">
        <v>21</v>
      </c>
      <c r="R1620" t="s">
        <v>21</v>
      </c>
      <c r="S1620">
        <v>6</v>
      </c>
      <c r="T1620">
        <v>2</v>
      </c>
      <c r="U1620">
        <v>2</v>
      </c>
    </row>
    <row r="1621" spans="1:21" x14ac:dyDescent="0.3">
      <c r="A1621">
        <v>1086</v>
      </c>
      <c r="B1621">
        <v>18</v>
      </c>
      <c r="C1621">
        <v>2.7</v>
      </c>
      <c r="D1621" t="s">
        <v>22</v>
      </c>
      <c r="E1621">
        <v>24</v>
      </c>
      <c r="F1621">
        <v>8</v>
      </c>
      <c r="G1621">
        <v>3930</v>
      </c>
      <c r="H1621">
        <v>0.1</v>
      </c>
      <c r="I1621">
        <v>135</v>
      </c>
      <c r="J1621">
        <v>17</v>
      </c>
      <c r="K1621">
        <v>1</v>
      </c>
      <c r="L1621">
        <v>1874</v>
      </c>
      <c r="M1621">
        <v>1976</v>
      </c>
      <c r="N1621" t="s">
        <v>21</v>
      </c>
      <c r="O1621" t="s">
        <v>21</v>
      </c>
      <c r="P1621" t="s">
        <v>21</v>
      </c>
      <c r="Q1621" t="s">
        <v>21</v>
      </c>
      <c r="R1621" t="s">
        <v>22</v>
      </c>
      <c r="S1621">
        <v>19</v>
      </c>
      <c r="T1621">
        <v>0</v>
      </c>
      <c r="U1621">
        <v>3</v>
      </c>
    </row>
    <row r="1622" spans="1:21" x14ac:dyDescent="0.3">
      <c r="A1622">
        <v>946</v>
      </c>
      <c r="B1622">
        <v>16</v>
      </c>
      <c r="C1622">
        <v>2.1</v>
      </c>
      <c r="D1622" t="s">
        <v>22</v>
      </c>
      <c r="E1622">
        <v>19</v>
      </c>
      <c r="F1622">
        <v>8</v>
      </c>
      <c r="G1622">
        <v>2104</v>
      </c>
      <c r="H1622">
        <v>0.2</v>
      </c>
      <c r="I1622">
        <v>154</v>
      </c>
      <c r="J1622">
        <v>7</v>
      </c>
      <c r="K1622">
        <v>4</v>
      </c>
      <c r="L1622">
        <v>159</v>
      </c>
      <c r="M1622">
        <v>630</v>
      </c>
      <c r="N1622" t="s">
        <v>21</v>
      </c>
      <c r="O1622" t="s">
        <v>21</v>
      </c>
      <c r="P1622" t="s">
        <v>21</v>
      </c>
      <c r="Q1622" t="s">
        <v>22</v>
      </c>
      <c r="R1622" t="s">
        <v>22</v>
      </c>
      <c r="S1622">
        <v>0</v>
      </c>
      <c r="T1622">
        <v>0</v>
      </c>
      <c r="U1622">
        <v>1</v>
      </c>
    </row>
    <row r="1623" spans="1:21" x14ac:dyDescent="0.3">
      <c r="A1623">
        <v>1780</v>
      </c>
      <c r="B1623">
        <v>14</v>
      </c>
      <c r="C1623">
        <v>0.5</v>
      </c>
      <c r="D1623" t="s">
        <v>22</v>
      </c>
      <c r="E1623">
        <v>27</v>
      </c>
      <c r="F1623">
        <v>4</v>
      </c>
      <c r="G1623">
        <v>2776</v>
      </c>
      <c r="H1623">
        <v>0.1</v>
      </c>
      <c r="I1623">
        <v>190</v>
      </c>
      <c r="J1623">
        <v>19</v>
      </c>
      <c r="K1623">
        <v>17</v>
      </c>
      <c r="L1623">
        <v>1331</v>
      </c>
      <c r="M1623">
        <v>1463</v>
      </c>
      <c r="N1623" t="s">
        <v>21</v>
      </c>
      <c r="O1623" t="s">
        <v>21</v>
      </c>
      <c r="P1623" t="s">
        <v>22</v>
      </c>
      <c r="Q1623" t="s">
        <v>21</v>
      </c>
      <c r="R1623" t="s">
        <v>21</v>
      </c>
      <c r="S1623">
        <v>11</v>
      </c>
      <c r="T1623">
        <v>6</v>
      </c>
      <c r="U1623">
        <v>3</v>
      </c>
    </row>
    <row r="1624" spans="1:21" x14ac:dyDescent="0.3">
      <c r="A1624">
        <v>1408</v>
      </c>
      <c r="B1624">
        <v>3</v>
      </c>
      <c r="C1624">
        <v>2.1</v>
      </c>
      <c r="D1624" t="s">
        <v>21</v>
      </c>
      <c r="E1624">
        <v>45</v>
      </c>
      <c r="F1624">
        <v>5</v>
      </c>
      <c r="G1624">
        <v>3952</v>
      </c>
      <c r="H1624">
        <v>0.9</v>
      </c>
      <c r="I1624">
        <v>89</v>
      </c>
      <c r="J1624">
        <v>8</v>
      </c>
      <c r="K1624">
        <v>6</v>
      </c>
      <c r="L1624">
        <v>613</v>
      </c>
      <c r="M1624">
        <v>1088</v>
      </c>
      <c r="N1624" t="s">
        <v>22</v>
      </c>
      <c r="O1624" t="s">
        <v>22</v>
      </c>
      <c r="P1624" t="s">
        <v>22</v>
      </c>
      <c r="Q1624" t="s">
        <v>21</v>
      </c>
      <c r="R1624" t="s">
        <v>21</v>
      </c>
      <c r="S1624">
        <v>14</v>
      </c>
      <c r="T1624">
        <v>10</v>
      </c>
      <c r="U1624">
        <v>3</v>
      </c>
    </row>
    <row r="1625" spans="1:21" x14ac:dyDescent="0.3">
      <c r="A1625">
        <v>1721</v>
      </c>
      <c r="B1625">
        <v>5</v>
      </c>
      <c r="C1625">
        <v>0.5</v>
      </c>
      <c r="D1625" t="s">
        <v>21</v>
      </c>
      <c r="E1625">
        <v>33</v>
      </c>
      <c r="F1625">
        <v>4</v>
      </c>
      <c r="G1625">
        <v>707</v>
      </c>
      <c r="H1625">
        <v>0.5</v>
      </c>
      <c r="I1625">
        <v>128</v>
      </c>
      <c r="J1625">
        <v>19</v>
      </c>
      <c r="K1625">
        <v>2</v>
      </c>
      <c r="L1625">
        <v>871</v>
      </c>
      <c r="M1625">
        <v>1048</v>
      </c>
      <c r="N1625" t="s">
        <v>21</v>
      </c>
      <c r="O1625" t="s">
        <v>21</v>
      </c>
      <c r="P1625" t="s">
        <v>21</v>
      </c>
      <c r="Q1625" t="s">
        <v>21</v>
      </c>
      <c r="R1625" t="s">
        <v>21</v>
      </c>
      <c r="S1625">
        <v>5</v>
      </c>
      <c r="T1625">
        <v>4</v>
      </c>
      <c r="U1625">
        <v>0</v>
      </c>
    </row>
    <row r="1626" spans="1:21" x14ac:dyDescent="0.3">
      <c r="A1626">
        <v>1073</v>
      </c>
      <c r="B1626">
        <v>18</v>
      </c>
      <c r="C1626">
        <v>0.5</v>
      </c>
      <c r="D1626" t="s">
        <v>21</v>
      </c>
      <c r="E1626">
        <v>51</v>
      </c>
      <c r="F1626">
        <v>7</v>
      </c>
      <c r="G1626">
        <v>2908</v>
      </c>
      <c r="H1626">
        <v>0.5</v>
      </c>
      <c r="I1626">
        <v>145</v>
      </c>
      <c r="J1626">
        <v>6</v>
      </c>
      <c r="K1626">
        <v>0</v>
      </c>
      <c r="L1626">
        <v>690</v>
      </c>
      <c r="M1626">
        <v>804</v>
      </c>
      <c r="N1626" t="s">
        <v>21</v>
      </c>
      <c r="O1626" t="s">
        <v>22</v>
      </c>
      <c r="P1626" t="s">
        <v>22</v>
      </c>
      <c r="Q1626" t="s">
        <v>22</v>
      </c>
      <c r="R1626" t="s">
        <v>21</v>
      </c>
      <c r="S1626">
        <v>0</v>
      </c>
      <c r="T1626">
        <v>0</v>
      </c>
      <c r="U1626">
        <v>2</v>
      </c>
    </row>
    <row r="1627" spans="1:21" x14ac:dyDescent="0.3">
      <c r="A1627">
        <v>1207</v>
      </c>
      <c r="B1627">
        <v>5</v>
      </c>
      <c r="C1627">
        <v>0.5</v>
      </c>
      <c r="D1627" t="s">
        <v>22</v>
      </c>
      <c r="E1627">
        <v>58</v>
      </c>
      <c r="F1627">
        <v>8</v>
      </c>
      <c r="G1627">
        <v>503</v>
      </c>
      <c r="H1627">
        <v>0.3</v>
      </c>
      <c r="I1627">
        <v>112</v>
      </c>
      <c r="J1627">
        <v>7</v>
      </c>
      <c r="K1627">
        <v>3</v>
      </c>
      <c r="L1627">
        <v>406</v>
      </c>
      <c r="M1627">
        <v>681</v>
      </c>
      <c r="N1627" t="s">
        <v>21</v>
      </c>
      <c r="O1627" t="s">
        <v>21</v>
      </c>
      <c r="P1627" t="s">
        <v>22</v>
      </c>
      <c r="Q1627" t="s">
        <v>22</v>
      </c>
      <c r="R1627" t="s">
        <v>22</v>
      </c>
      <c r="S1627">
        <v>0</v>
      </c>
      <c r="T1627">
        <v>0</v>
      </c>
      <c r="U1627">
        <v>0</v>
      </c>
    </row>
    <row r="1628" spans="1:21" x14ac:dyDescent="0.3">
      <c r="A1628">
        <v>1994</v>
      </c>
      <c r="B1628">
        <v>20</v>
      </c>
      <c r="C1628">
        <v>1.5</v>
      </c>
      <c r="D1628" t="s">
        <v>21</v>
      </c>
      <c r="E1628">
        <v>7</v>
      </c>
      <c r="F1628">
        <v>8</v>
      </c>
      <c r="G1628">
        <v>3622</v>
      </c>
      <c r="H1628">
        <v>0.5</v>
      </c>
      <c r="I1628">
        <v>146</v>
      </c>
      <c r="J1628">
        <v>7</v>
      </c>
      <c r="K1628">
        <v>0</v>
      </c>
      <c r="L1628">
        <v>447</v>
      </c>
      <c r="M1628">
        <v>1435</v>
      </c>
      <c r="N1628" t="s">
        <v>22</v>
      </c>
      <c r="O1628" t="s">
        <v>21</v>
      </c>
      <c r="P1628" t="s">
        <v>21</v>
      </c>
      <c r="Q1628" t="s">
        <v>21</v>
      </c>
      <c r="R1628" t="s">
        <v>22</v>
      </c>
      <c r="S1628">
        <v>7</v>
      </c>
      <c r="T1628">
        <v>2</v>
      </c>
      <c r="U1628">
        <v>3</v>
      </c>
    </row>
    <row r="1629" spans="1:21" x14ac:dyDescent="0.3">
      <c r="A1629">
        <v>1544</v>
      </c>
      <c r="B1629">
        <v>18</v>
      </c>
      <c r="C1629">
        <v>2.2999999999999998</v>
      </c>
      <c r="D1629" t="s">
        <v>22</v>
      </c>
      <c r="E1629">
        <v>45</v>
      </c>
      <c r="F1629">
        <v>8</v>
      </c>
      <c r="G1629">
        <v>1300</v>
      </c>
      <c r="H1629">
        <v>0.1</v>
      </c>
      <c r="I1629">
        <v>113</v>
      </c>
      <c r="J1629">
        <v>8</v>
      </c>
      <c r="K1629">
        <v>7</v>
      </c>
      <c r="L1629">
        <v>236</v>
      </c>
      <c r="M1629">
        <v>857</v>
      </c>
      <c r="N1629" t="s">
        <v>21</v>
      </c>
      <c r="O1629" t="s">
        <v>21</v>
      </c>
      <c r="P1629" t="s">
        <v>21</v>
      </c>
      <c r="Q1629" t="s">
        <v>22</v>
      </c>
      <c r="R1629" t="s">
        <v>22</v>
      </c>
      <c r="S1629">
        <v>20</v>
      </c>
      <c r="T1629">
        <v>12</v>
      </c>
      <c r="U1629">
        <v>1</v>
      </c>
    </row>
    <row r="1630" spans="1:21" x14ac:dyDescent="0.3">
      <c r="A1630">
        <v>1137</v>
      </c>
      <c r="B1630">
        <v>12</v>
      </c>
      <c r="C1630">
        <v>1</v>
      </c>
      <c r="D1630" t="s">
        <v>22</v>
      </c>
      <c r="E1630">
        <v>7</v>
      </c>
      <c r="F1630">
        <v>3</v>
      </c>
      <c r="G1630">
        <v>3616</v>
      </c>
      <c r="H1630">
        <v>1</v>
      </c>
      <c r="I1630">
        <v>196</v>
      </c>
      <c r="J1630">
        <v>13</v>
      </c>
      <c r="K1630">
        <v>5</v>
      </c>
      <c r="L1630">
        <v>942</v>
      </c>
      <c r="M1630">
        <v>1179</v>
      </c>
      <c r="N1630" t="s">
        <v>21</v>
      </c>
      <c r="O1630" t="s">
        <v>21</v>
      </c>
      <c r="P1630" t="s">
        <v>22</v>
      </c>
      <c r="Q1630" t="s">
        <v>21</v>
      </c>
      <c r="R1630" t="s">
        <v>21</v>
      </c>
      <c r="S1630">
        <v>19</v>
      </c>
      <c r="T1630">
        <v>18</v>
      </c>
      <c r="U1630">
        <v>3</v>
      </c>
    </row>
    <row r="1631" spans="1:21" x14ac:dyDescent="0.3">
      <c r="A1631">
        <v>1046</v>
      </c>
      <c r="B1631">
        <v>9</v>
      </c>
      <c r="C1631">
        <v>2.8</v>
      </c>
      <c r="D1631" t="s">
        <v>21</v>
      </c>
      <c r="E1631">
        <v>58</v>
      </c>
      <c r="F1631">
        <v>8</v>
      </c>
      <c r="G1631">
        <v>3863</v>
      </c>
      <c r="H1631">
        <v>0.2</v>
      </c>
      <c r="I1631">
        <v>100</v>
      </c>
      <c r="J1631">
        <v>17</v>
      </c>
      <c r="K1631">
        <v>12</v>
      </c>
      <c r="L1631">
        <v>259</v>
      </c>
      <c r="M1631">
        <v>1040</v>
      </c>
      <c r="N1631" t="s">
        <v>21</v>
      </c>
      <c r="O1631" t="s">
        <v>21</v>
      </c>
      <c r="P1631" t="s">
        <v>21</v>
      </c>
      <c r="Q1631" t="s">
        <v>21</v>
      </c>
      <c r="R1631" t="s">
        <v>21</v>
      </c>
      <c r="S1631">
        <v>0</v>
      </c>
      <c r="T1631">
        <v>0</v>
      </c>
      <c r="U1631">
        <v>3</v>
      </c>
    </row>
    <row r="1632" spans="1:21" x14ac:dyDescent="0.3">
      <c r="A1632">
        <v>1720</v>
      </c>
      <c r="B1632">
        <v>7</v>
      </c>
      <c r="C1632">
        <v>0.7</v>
      </c>
      <c r="D1632" t="s">
        <v>21</v>
      </c>
      <c r="E1632">
        <v>19</v>
      </c>
      <c r="F1632">
        <v>2</v>
      </c>
      <c r="G1632">
        <v>1222</v>
      </c>
      <c r="H1632">
        <v>0.1</v>
      </c>
      <c r="I1632">
        <v>137</v>
      </c>
      <c r="J1632">
        <v>13</v>
      </c>
      <c r="K1632">
        <v>2</v>
      </c>
      <c r="L1632">
        <v>409</v>
      </c>
      <c r="M1632">
        <v>646</v>
      </c>
      <c r="N1632" t="s">
        <v>22</v>
      </c>
      <c r="O1632" t="s">
        <v>22</v>
      </c>
      <c r="P1632" t="s">
        <v>22</v>
      </c>
      <c r="Q1632" t="s">
        <v>22</v>
      </c>
      <c r="R1632" t="s">
        <v>21</v>
      </c>
      <c r="S1632">
        <v>3</v>
      </c>
      <c r="T1632">
        <v>0</v>
      </c>
      <c r="U1632">
        <v>1</v>
      </c>
    </row>
    <row r="1633" spans="1:21" x14ac:dyDescent="0.3">
      <c r="A1633">
        <v>1242</v>
      </c>
      <c r="B1633">
        <v>4</v>
      </c>
      <c r="C1633">
        <v>1.1000000000000001</v>
      </c>
      <c r="D1633" t="s">
        <v>21</v>
      </c>
      <c r="E1633">
        <v>10</v>
      </c>
      <c r="F1633">
        <v>2</v>
      </c>
      <c r="G1633">
        <v>1050</v>
      </c>
      <c r="H1633">
        <v>0.6</v>
      </c>
      <c r="I1633">
        <v>165</v>
      </c>
      <c r="J1633">
        <v>11</v>
      </c>
      <c r="K1633">
        <v>1</v>
      </c>
      <c r="L1633">
        <v>459</v>
      </c>
      <c r="M1633">
        <v>1225</v>
      </c>
      <c r="N1633" t="s">
        <v>22</v>
      </c>
      <c r="O1633" t="s">
        <v>21</v>
      </c>
      <c r="P1633" t="s">
        <v>22</v>
      </c>
      <c r="Q1633" t="s">
        <v>21</v>
      </c>
      <c r="R1633" t="s">
        <v>22</v>
      </c>
      <c r="S1633">
        <v>1</v>
      </c>
      <c r="T1633">
        <v>0</v>
      </c>
      <c r="U1633">
        <v>0</v>
      </c>
    </row>
    <row r="1634" spans="1:21" x14ac:dyDescent="0.3">
      <c r="A1634">
        <v>1713</v>
      </c>
      <c r="B1634">
        <v>2</v>
      </c>
      <c r="C1634">
        <v>2</v>
      </c>
      <c r="D1634" t="s">
        <v>22</v>
      </c>
      <c r="E1634">
        <v>5</v>
      </c>
      <c r="F1634">
        <v>6</v>
      </c>
      <c r="G1634">
        <v>1513</v>
      </c>
      <c r="H1634">
        <v>0.7</v>
      </c>
      <c r="I1634">
        <v>199</v>
      </c>
      <c r="J1634">
        <v>15</v>
      </c>
      <c r="K1634">
        <v>6</v>
      </c>
      <c r="L1634">
        <v>108</v>
      </c>
      <c r="M1634">
        <v>1963</v>
      </c>
      <c r="N1634" t="s">
        <v>22</v>
      </c>
      <c r="O1634" t="s">
        <v>21</v>
      </c>
      <c r="P1634" t="s">
        <v>21</v>
      </c>
      <c r="Q1634" t="s">
        <v>21</v>
      </c>
      <c r="R1634" t="s">
        <v>21</v>
      </c>
      <c r="S1634">
        <v>16</v>
      </c>
      <c r="T1634">
        <v>9</v>
      </c>
      <c r="U1634">
        <v>1</v>
      </c>
    </row>
    <row r="1635" spans="1:21" x14ac:dyDescent="0.3">
      <c r="A1635">
        <v>1763</v>
      </c>
      <c r="B1635">
        <v>17</v>
      </c>
      <c r="C1635">
        <v>2.9</v>
      </c>
      <c r="D1635" t="s">
        <v>21</v>
      </c>
      <c r="E1635">
        <v>53</v>
      </c>
      <c r="F1635">
        <v>4</v>
      </c>
      <c r="G1635">
        <v>2066</v>
      </c>
      <c r="H1635">
        <v>0.2</v>
      </c>
      <c r="I1635">
        <v>101</v>
      </c>
      <c r="J1635">
        <v>12</v>
      </c>
      <c r="K1635">
        <v>9</v>
      </c>
      <c r="L1635">
        <v>138</v>
      </c>
      <c r="M1635">
        <v>806</v>
      </c>
      <c r="N1635" t="s">
        <v>21</v>
      </c>
      <c r="O1635" t="s">
        <v>21</v>
      </c>
      <c r="P1635" t="s">
        <v>21</v>
      </c>
      <c r="Q1635" t="s">
        <v>21</v>
      </c>
      <c r="R1635" t="s">
        <v>22</v>
      </c>
      <c r="S1635">
        <v>20</v>
      </c>
      <c r="T1635">
        <v>1</v>
      </c>
      <c r="U1635">
        <v>1</v>
      </c>
    </row>
    <row r="1636" spans="1:21" x14ac:dyDescent="0.3">
      <c r="A1636">
        <v>536</v>
      </c>
      <c r="B1636">
        <v>7</v>
      </c>
      <c r="C1636">
        <v>1.4</v>
      </c>
      <c r="D1636" t="s">
        <v>22</v>
      </c>
      <c r="E1636">
        <v>53</v>
      </c>
      <c r="F1636">
        <v>3</v>
      </c>
      <c r="G1636">
        <v>1211</v>
      </c>
      <c r="H1636">
        <v>0.7</v>
      </c>
      <c r="I1636">
        <v>135</v>
      </c>
      <c r="J1636">
        <v>15</v>
      </c>
      <c r="K1636">
        <v>10</v>
      </c>
      <c r="L1636">
        <v>547</v>
      </c>
      <c r="M1636">
        <v>705</v>
      </c>
      <c r="N1636" t="s">
        <v>22</v>
      </c>
      <c r="O1636" t="s">
        <v>21</v>
      </c>
      <c r="P1636" t="s">
        <v>21</v>
      </c>
      <c r="Q1636" t="s">
        <v>21</v>
      </c>
      <c r="R1636" t="s">
        <v>21</v>
      </c>
      <c r="S1636">
        <v>0</v>
      </c>
      <c r="T1636">
        <v>0</v>
      </c>
      <c r="U1636">
        <v>0</v>
      </c>
    </row>
    <row r="1637" spans="1:21" x14ac:dyDescent="0.3">
      <c r="A1637">
        <v>1063</v>
      </c>
      <c r="B1637">
        <v>9</v>
      </c>
      <c r="C1637">
        <v>1.4</v>
      </c>
      <c r="D1637" t="s">
        <v>21</v>
      </c>
      <c r="E1637">
        <v>48</v>
      </c>
      <c r="F1637">
        <v>5</v>
      </c>
      <c r="G1637">
        <v>2910</v>
      </c>
      <c r="H1637">
        <v>1</v>
      </c>
      <c r="I1637">
        <v>128</v>
      </c>
      <c r="J1637">
        <v>15</v>
      </c>
      <c r="K1637">
        <v>13</v>
      </c>
      <c r="L1637">
        <v>127</v>
      </c>
      <c r="M1637">
        <v>683</v>
      </c>
      <c r="N1637" t="s">
        <v>21</v>
      </c>
      <c r="O1637" t="s">
        <v>21</v>
      </c>
      <c r="P1637" t="s">
        <v>21</v>
      </c>
      <c r="Q1637" t="s">
        <v>21</v>
      </c>
      <c r="R1637" t="s">
        <v>22</v>
      </c>
      <c r="S1637">
        <v>4</v>
      </c>
      <c r="T1637">
        <v>2</v>
      </c>
      <c r="U1637">
        <v>2</v>
      </c>
    </row>
    <row r="1638" spans="1:21" x14ac:dyDescent="0.3">
      <c r="A1638">
        <v>888</v>
      </c>
      <c r="B1638">
        <v>20</v>
      </c>
      <c r="C1638">
        <v>2.6</v>
      </c>
      <c r="D1638" t="s">
        <v>21</v>
      </c>
      <c r="E1638">
        <v>33</v>
      </c>
      <c r="F1638">
        <v>2</v>
      </c>
      <c r="G1638">
        <v>3407</v>
      </c>
      <c r="H1638">
        <v>0.4</v>
      </c>
      <c r="I1638">
        <v>198</v>
      </c>
      <c r="J1638">
        <v>12</v>
      </c>
      <c r="K1638">
        <v>1</v>
      </c>
      <c r="L1638">
        <v>327</v>
      </c>
      <c r="M1638">
        <v>1683</v>
      </c>
      <c r="N1638" t="s">
        <v>22</v>
      </c>
      <c r="O1638" t="s">
        <v>21</v>
      </c>
      <c r="P1638" t="s">
        <v>21</v>
      </c>
      <c r="Q1638" t="s">
        <v>22</v>
      </c>
      <c r="R1638" t="s">
        <v>22</v>
      </c>
      <c r="S1638">
        <v>17</v>
      </c>
      <c r="T1638">
        <v>2</v>
      </c>
      <c r="U1638">
        <v>3</v>
      </c>
    </row>
    <row r="1639" spans="1:21" x14ac:dyDescent="0.3">
      <c r="A1639">
        <v>1413</v>
      </c>
      <c r="B1639">
        <v>18</v>
      </c>
      <c r="C1639">
        <v>0.6</v>
      </c>
      <c r="D1639" t="s">
        <v>22</v>
      </c>
      <c r="E1639">
        <v>13</v>
      </c>
      <c r="F1639">
        <v>1</v>
      </c>
      <c r="G1639">
        <v>515</v>
      </c>
      <c r="H1639">
        <v>0.1</v>
      </c>
      <c r="I1639">
        <v>128</v>
      </c>
      <c r="J1639">
        <v>5</v>
      </c>
      <c r="K1639">
        <v>0</v>
      </c>
      <c r="L1639">
        <v>1323</v>
      </c>
      <c r="M1639">
        <v>1481</v>
      </c>
      <c r="N1639" t="s">
        <v>21</v>
      </c>
      <c r="O1639" t="s">
        <v>21</v>
      </c>
      <c r="P1639" t="s">
        <v>21</v>
      </c>
      <c r="Q1639" t="s">
        <v>22</v>
      </c>
      <c r="R1639" t="s">
        <v>22</v>
      </c>
      <c r="S1639">
        <v>0</v>
      </c>
      <c r="T1639">
        <v>0</v>
      </c>
      <c r="U1639">
        <v>0</v>
      </c>
    </row>
    <row r="1640" spans="1:21" x14ac:dyDescent="0.3">
      <c r="A1640">
        <v>704</v>
      </c>
      <c r="B1640">
        <v>10</v>
      </c>
      <c r="C1640">
        <v>2.7</v>
      </c>
      <c r="D1640" t="s">
        <v>22</v>
      </c>
      <c r="E1640">
        <v>29</v>
      </c>
      <c r="F1640">
        <v>1</v>
      </c>
      <c r="G1640">
        <v>1122</v>
      </c>
      <c r="H1640">
        <v>0.2</v>
      </c>
      <c r="I1640">
        <v>80</v>
      </c>
      <c r="J1640">
        <v>9</v>
      </c>
      <c r="K1640">
        <v>3</v>
      </c>
      <c r="L1640">
        <v>1108</v>
      </c>
      <c r="M1640">
        <v>1509</v>
      </c>
      <c r="N1640" t="s">
        <v>21</v>
      </c>
      <c r="O1640" t="s">
        <v>21</v>
      </c>
      <c r="P1640" t="s">
        <v>21</v>
      </c>
      <c r="Q1640" t="s">
        <v>21</v>
      </c>
      <c r="R1640" t="s">
        <v>21</v>
      </c>
      <c r="S1640">
        <v>10</v>
      </c>
      <c r="T1640">
        <v>8</v>
      </c>
      <c r="U1640">
        <v>0</v>
      </c>
    </row>
    <row r="1641" spans="1:21" x14ac:dyDescent="0.3">
      <c r="A1641">
        <v>1615</v>
      </c>
      <c r="B1641">
        <v>3</v>
      </c>
      <c r="C1641">
        <v>2.8</v>
      </c>
      <c r="D1641" t="s">
        <v>22</v>
      </c>
      <c r="E1641">
        <v>9</v>
      </c>
      <c r="F1641">
        <v>1</v>
      </c>
      <c r="G1641">
        <v>2948</v>
      </c>
      <c r="H1641">
        <v>0.9</v>
      </c>
      <c r="I1641">
        <v>117</v>
      </c>
      <c r="J1641">
        <v>8</v>
      </c>
      <c r="K1641">
        <v>3</v>
      </c>
      <c r="L1641">
        <v>542</v>
      </c>
      <c r="M1641">
        <v>678</v>
      </c>
      <c r="N1641" t="s">
        <v>21</v>
      </c>
      <c r="O1641" t="s">
        <v>21</v>
      </c>
      <c r="P1641" t="s">
        <v>22</v>
      </c>
      <c r="Q1641" t="s">
        <v>22</v>
      </c>
      <c r="R1641" t="s">
        <v>21</v>
      </c>
      <c r="S1641">
        <v>13</v>
      </c>
      <c r="T1641">
        <v>3</v>
      </c>
      <c r="U1641">
        <v>2</v>
      </c>
    </row>
    <row r="1642" spans="1:21" x14ac:dyDescent="0.3">
      <c r="A1642">
        <v>618</v>
      </c>
      <c r="B1642">
        <v>15</v>
      </c>
      <c r="C1642">
        <v>2.1</v>
      </c>
      <c r="D1642" t="s">
        <v>22</v>
      </c>
      <c r="E1642">
        <v>6</v>
      </c>
      <c r="F1642">
        <v>1</v>
      </c>
      <c r="G1642">
        <v>1051</v>
      </c>
      <c r="H1642">
        <v>0.3</v>
      </c>
      <c r="I1642">
        <v>86</v>
      </c>
      <c r="J1642">
        <v>13</v>
      </c>
      <c r="K1642">
        <v>10</v>
      </c>
      <c r="L1642">
        <v>1314</v>
      </c>
      <c r="M1642">
        <v>1688</v>
      </c>
      <c r="N1642" t="s">
        <v>22</v>
      </c>
      <c r="O1642" t="s">
        <v>22</v>
      </c>
      <c r="P1642" t="s">
        <v>22</v>
      </c>
      <c r="Q1642" t="s">
        <v>21</v>
      </c>
      <c r="R1642" t="s">
        <v>22</v>
      </c>
      <c r="S1642">
        <v>4</v>
      </c>
      <c r="T1642">
        <v>2</v>
      </c>
      <c r="U1642">
        <v>0</v>
      </c>
    </row>
    <row r="1643" spans="1:21" x14ac:dyDescent="0.3">
      <c r="A1643">
        <v>1664</v>
      </c>
      <c r="B1643">
        <v>9</v>
      </c>
      <c r="C1643">
        <v>2.9</v>
      </c>
      <c r="D1643" t="s">
        <v>21</v>
      </c>
      <c r="E1643">
        <v>15</v>
      </c>
      <c r="F1643">
        <v>7</v>
      </c>
      <c r="G1643">
        <v>1968</v>
      </c>
      <c r="H1643">
        <v>0.5</v>
      </c>
      <c r="I1643">
        <v>177</v>
      </c>
      <c r="J1643">
        <v>12</v>
      </c>
      <c r="K1643">
        <v>7</v>
      </c>
      <c r="L1643">
        <v>1178</v>
      </c>
      <c r="M1643">
        <v>1929</v>
      </c>
      <c r="N1643" t="s">
        <v>22</v>
      </c>
      <c r="O1643" t="s">
        <v>21</v>
      </c>
      <c r="P1643" t="s">
        <v>21</v>
      </c>
      <c r="Q1643" t="s">
        <v>22</v>
      </c>
      <c r="R1643" t="s">
        <v>21</v>
      </c>
      <c r="S1643">
        <v>19</v>
      </c>
      <c r="T1643">
        <v>9</v>
      </c>
      <c r="U1643">
        <v>2</v>
      </c>
    </row>
    <row r="1644" spans="1:21" x14ac:dyDescent="0.3">
      <c r="A1644">
        <v>1910</v>
      </c>
      <c r="B1644">
        <v>2</v>
      </c>
      <c r="C1644">
        <v>1.4</v>
      </c>
      <c r="D1644" t="s">
        <v>22</v>
      </c>
      <c r="E1644">
        <v>29</v>
      </c>
      <c r="F1644">
        <v>7</v>
      </c>
      <c r="G1644">
        <v>2944</v>
      </c>
      <c r="H1644">
        <v>0.6</v>
      </c>
      <c r="I1644">
        <v>146</v>
      </c>
      <c r="J1644">
        <v>8</v>
      </c>
      <c r="K1644">
        <v>7</v>
      </c>
      <c r="L1644">
        <v>333</v>
      </c>
      <c r="M1644">
        <v>639</v>
      </c>
      <c r="N1644" t="s">
        <v>21</v>
      </c>
      <c r="O1644" t="s">
        <v>21</v>
      </c>
      <c r="P1644" t="s">
        <v>22</v>
      </c>
      <c r="Q1644" t="s">
        <v>21</v>
      </c>
      <c r="R1644" t="s">
        <v>22</v>
      </c>
      <c r="S1644">
        <v>2</v>
      </c>
      <c r="T1644">
        <v>0</v>
      </c>
      <c r="U1644">
        <v>2</v>
      </c>
    </row>
    <row r="1645" spans="1:21" x14ac:dyDescent="0.3">
      <c r="A1645">
        <v>612</v>
      </c>
      <c r="B1645">
        <v>18</v>
      </c>
      <c r="C1645">
        <v>0.5</v>
      </c>
      <c r="D1645" t="s">
        <v>21</v>
      </c>
      <c r="E1645">
        <v>20</v>
      </c>
      <c r="F1645">
        <v>8</v>
      </c>
      <c r="G1645">
        <v>3282</v>
      </c>
      <c r="H1645">
        <v>0.8</v>
      </c>
      <c r="I1645">
        <v>179</v>
      </c>
      <c r="J1645">
        <v>16</v>
      </c>
      <c r="K1645">
        <v>2</v>
      </c>
      <c r="L1645">
        <v>1145</v>
      </c>
      <c r="M1645">
        <v>1487</v>
      </c>
      <c r="N1645" t="s">
        <v>21</v>
      </c>
      <c r="O1645" t="s">
        <v>21</v>
      </c>
      <c r="P1645" t="s">
        <v>21</v>
      </c>
      <c r="Q1645" t="s">
        <v>21</v>
      </c>
      <c r="R1645" t="s">
        <v>21</v>
      </c>
      <c r="S1645">
        <v>6</v>
      </c>
      <c r="T1645">
        <v>1</v>
      </c>
      <c r="U1645">
        <v>3</v>
      </c>
    </row>
    <row r="1646" spans="1:21" x14ac:dyDescent="0.3">
      <c r="A1646">
        <v>767</v>
      </c>
      <c r="B1646">
        <v>12</v>
      </c>
      <c r="C1646">
        <v>0.8</v>
      </c>
      <c r="D1646" t="s">
        <v>22</v>
      </c>
      <c r="E1646">
        <v>10</v>
      </c>
      <c r="F1646">
        <v>4</v>
      </c>
      <c r="G1646">
        <v>2317</v>
      </c>
      <c r="H1646">
        <v>0.5</v>
      </c>
      <c r="I1646">
        <v>107</v>
      </c>
      <c r="J1646">
        <v>6</v>
      </c>
      <c r="K1646">
        <v>0</v>
      </c>
      <c r="L1646">
        <v>517</v>
      </c>
      <c r="M1646">
        <v>1995</v>
      </c>
      <c r="N1646" t="s">
        <v>21</v>
      </c>
      <c r="O1646" t="s">
        <v>21</v>
      </c>
      <c r="P1646" t="s">
        <v>21</v>
      </c>
      <c r="Q1646" t="s">
        <v>21</v>
      </c>
      <c r="R1646" t="s">
        <v>22</v>
      </c>
      <c r="S1646">
        <v>12</v>
      </c>
      <c r="T1646">
        <v>7</v>
      </c>
      <c r="U1646">
        <v>2</v>
      </c>
    </row>
    <row r="1647" spans="1:21" x14ac:dyDescent="0.3">
      <c r="A1647">
        <v>966</v>
      </c>
      <c r="B1647">
        <v>5</v>
      </c>
      <c r="C1647">
        <v>0.6</v>
      </c>
      <c r="D1647" t="s">
        <v>22</v>
      </c>
      <c r="E1647">
        <v>50</v>
      </c>
      <c r="F1647">
        <v>4</v>
      </c>
      <c r="G1647">
        <v>2574</v>
      </c>
      <c r="H1647">
        <v>0.2</v>
      </c>
      <c r="I1647">
        <v>117</v>
      </c>
      <c r="J1647">
        <v>10</v>
      </c>
      <c r="K1647">
        <v>1</v>
      </c>
      <c r="L1647">
        <v>1446</v>
      </c>
      <c r="M1647">
        <v>1754</v>
      </c>
      <c r="N1647" t="s">
        <v>22</v>
      </c>
      <c r="O1647" t="s">
        <v>21</v>
      </c>
      <c r="P1647" t="s">
        <v>21</v>
      </c>
      <c r="Q1647" t="s">
        <v>21</v>
      </c>
      <c r="R1647" t="s">
        <v>21</v>
      </c>
      <c r="S1647">
        <v>10</v>
      </c>
      <c r="T1647">
        <v>9</v>
      </c>
      <c r="U1647">
        <v>2</v>
      </c>
    </row>
    <row r="1648" spans="1:21" x14ac:dyDescent="0.3">
      <c r="A1648">
        <v>1002</v>
      </c>
      <c r="B1648">
        <v>17</v>
      </c>
      <c r="C1648">
        <v>2.6</v>
      </c>
      <c r="D1648" t="s">
        <v>21</v>
      </c>
      <c r="E1648">
        <v>27</v>
      </c>
      <c r="F1648">
        <v>1</v>
      </c>
      <c r="G1648">
        <v>1295</v>
      </c>
      <c r="H1648">
        <v>0.1</v>
      </c>
      <c r="I1648">
        <v>146</v>
      </c>
      <c r="J1648">
        <v>18</v>
      </c>
      <c r="K1648">
        <v>15</v>
      </c>
      <c r="L1648">
        <v>115</v>
      </c>
      <c r="M1648">
        <v>1111</v>
      </c>
      <c r="N1648" t="s">
        <v>22</v>
      </c>
      <c r="O1648" t="s">
        <v>21</v>
      </c>
      <c r="P1648" t="s">
        <v>22</v>
      </c>
      <c r="Q1648" t="s">
        <v>21</v>
      </c>
      <c r="R1648" t="s">
        <v>22</v>
      </c>
      <c r="S1648">
        <v>10</v>
      </c>
      <c r="T1648">
        <v>7</v>
      </c>
      <c r="U1648">
        <v>0</v>
      </c>
    </row>
    <row r="1649" spans="1:21" x14ac:dyDescent="0.3">
      <c r="A1649">
        <v>1314</v>
      </c>
      <c r="B1649">
        <v>4</v>
      </c>
      <c r="C1649">
        <v>2.9</v>
      </c>
      <c r="D1649" t="s">
        <v>21</v>
      </c>
      <c r="E1649">
        <v>41</v>
      </c>
      <c r="F1649">
        <v>4</v>
      </c>
      <c r="G1649">
        <v>626</v>
      </c>
      <c r="H1649">
        <v>0.1</v>
      </c>
      <c r="I1649">
        <v>155</v>
      </c>
      <c r="J1649">
        <v>10</v>
      </c>
      <c r="K1649">
        <v>4</v>
      </c>
      <c r="L1649">
        <v>113</v>
      </c>
      <c r="M1649">
        <v>577</v>
      </c>
      <c r="N1649" t="s">
        <v>21</v>
      </c>
      <c r="O1649" t="s">
        <v>21</v>
      </c>
      <c r="P1649" t="s">
        <v>21</v>
      </c>
      <c r="Q1649" t="s">
        <v>21</v>
      </c>
      <c r="R1649" t="s">
        <v>22</v>
      </c>
      <c r="S1649">
        <v>12</v>
      </c>
      <c r="T1649">
        <v>8</v>
      </c>
      <c r="U1649">
        <v>0</v>
      </c>
    </row>
    <row r="1650" spans="1:21" x14ac:dyDescent="0.3">
      <c r="A1650">
        <v>1539</v>
      </c>
      <c r="B1650">
        <v>10</v>
      </c>
      <c r="C1650">
        <v>2.6</v>
      </c>
      <c r="D1650" t="s">
        <v>22</v>
      </c>
      <c r="E1650">
        <v>41</v>
      </c>
      <c r="F1650">
        <v>8</v>
      </c>
      <c r="G1650">
        <v>2107</v>
      </c>
      <c r="H1650">
        <v>0.1</v>
      </c>
      <c r="I1650">
        <v>159</v>
      </c>
      <c r="J1650">
        <v>15</v>
      </c>
      <c r="K1650">
        <v>9</v>
      </c>
      <c r="L1650">
        <v>1112</v>
      </c>
      <c r="M1650">
        <v>1666</v>
      </c>
      <c r="N1650" t="s">
        <v>22</v>
      </c>
      <c r="O1650" t="s">
        <v>21</v>
      </c>
      <c r="P1650" t="s">
        <v>22</v>
      </c>
      <c r="Q1650" t="s">
        <v>21</v>
      </c>
      <c r="R1650" t="s">
        <v>21</v>
      </c>
      <c r="S1650">
        <v>0</v>
      </c>
      <c r="T1650">
        <v>0</v>
      </c>
      <c r="U1650">
        <v>2</v>
      </c>
    </row>
    <row r="1651" spans="1:21" x14ac:dyDescent="0.3">
      <c r="A1651">
        <v>841</v>
      </c>
      <c r="B1651">
        <v>16</v>
      </c>
      <c r="C1651">
        <v>0.5</v>
      </c>
      <c r="D1651" t="s">
        <v>21</v>
      </c>
      <c r="E1651">
        <v>39</v>
      </c>
      <c r="F1651">
        <v>6</v>
      </c>
      <c r="G1651">
        <v>2942</v>
      </c>
      <c r="H1651">
        <v>0.1</v>
      </c>
      <c r="I1651">
        <v>199</v>
      </c>
      <c r="J1651">
        <v>11</v>
      </c>
      <c r="K1651">
        <v>5</v>
      </c>
      <c r="L1651">
        <v>546</v>
      </c>
      <c r="M1651">
        <v>828</v>
      </c>
      <c r="N1651" t="s">
        <v>21</v>
      </c>
      <c r="O1651" t="s">
        <v>22</v>
      </c>
      <c r="P1651" t="s">
        <v>22</v>
      </c>
      <c r="Q1651" t="s">
        <v>21</v>
      </c>
      <c r="R1651" t="s">
        <v>21</v>
      </c>
      <c r="S1651">
        <v>13</v>
      </c>
      <c r="T1651">
        <v>8</v>
      </c>
      <c r="U1651">
        <v>2</v>
      </c>
    </row>
    <row r="1652" spans="1:21" x14ac:dyDescent="0.3">
      <c r="A1652">
        <v>1321</v>
      </c>
      <c r="B1652">
        <v>16</v>
      </c>
      <c r="C1652">
        <v>1.3</v>
      </c>
      <c r="D1652" t="s">
        <v>22</v>
      </c>
      <c r="E1652">
        <v>63</v>
      </c>
      <c r="F1652">
        <v>8</v>
      </c>
      <c r="G1652">
        <v>1464</v>
      </c>
      <c r="H1652">
        <v>0.4</v>
      </c>
      <c r="I1652">
        <v>109</v>
      </c>
      <c r="J1652">
        <v>7</v>
      </c>
      <c r="K1652">
        <v>6</v>
      </c>
      <c r="L1652">
        <v>817</v>
      </c>
      <c r="M1652">
        <v>941</v>
      </c>
      <c r="N1652" t="s">
        <v>21</v>
      </c>
      <c r="O1652" t="s">
        <v>21</v>
      </c>
      <c r="P1652" t="s">
        <v>21</v>
      </c>
      <c r="Q1652" t="s">
        <v>21</v>
      </c>
      <c r="R1652" t="s">
        <v>21</v>
      </c>
      <c r="S1652">
        <v>9</v>
      </c>
      <c r="T1652">
        <v>0</v>
      </c>
      <c r="U1652">
        <v>1</v>
      </c>
    </row>
    <row r="1653" spans="1:21" x14ac:dyDescent="0.3">
      <c r="A1653">
        <v>831</v>
      </c>
      <c r="B1653">
        <v>20</v>
      </c>
      <c r="C1653">
        <v>1.7</v>
      </c>
      <c r="D1653" t="s">
        <v>21</v>
      </c>
      <c r="E1653">
        <v>26</v>
      </c>
      <c r="F1653">
        <v>5</v>
      </c>
      <c r="G1653">
        <v>1704</v>
      </c>
      <c r="H1653">
        <v>0.7</v>
      </c>
      <c r="I1653">
        <v>177</v>
      </c>
      <c r="J1653">
        <v>6</v>
      </c>
      <c r="K1653">
        <v>5</v>
      </c>
      <c r="L1653">
        <v>511</v>
      </c>
      <c r="M1653">
        <v>621</v>
      </c>
      <c r="N1653" t="s">
        <v>21</v>
      </c>
      <c r="O1653" t="s">
        <v>21</v>
      </c>
      <c r="P1653" t="s">
        <v>21</v>
      </c>
      <c r="Q1653" t="s">
        <v>21</v>
      </c>
      <c r="R1653" t="s">
        <v>22</v>
      </c>
      <c r="S1653">
        <v>11</v>
      </c>
      <c r="T1653">
        <v>7</v>
      </c>
      <c r="U1653">
        <v>0</v>
      </c>
    </row>
    <row r="1654" spans="1:21" x14ac:dyDescent="0.3">
      <c r="A1654">
        <v>1908</v>
      </c>
      <c r="B1654">
        <v>17</v>
      </c>
      <c r="C1654">
        <v>0.5</v>
      </c>
      <c r="D1654" t="s">
        <v>22</v>
      </c>
      <c r="E1654">
        <v>30</v>
      </c>
      <c r="F1654">
        <v>2</v>
      </c>
      <c r="G1654">
        <v>2944</v>
      </c>
      <c r="H1654">
        <v>1</v>
      </c>
      <c r="I1654">
        <v>111</v>
      </c>
      <c r="J1654">
        <v>19</v>
      </c>
      <c r="K1654">
        <v>17</v>
      </c>
      <c r="L1654">
        <v>140</v>
      </c>
      <c r="M1654">
        <v>1046</v>
      </c>
      <c r="N1654" t="s">
        <v>22</v>
      </c>
      <c r="O1654" t="s">
        <v>21</v>
      </c>
      <c r="P1654" t="s">
        <v>21</v>
      </c>
      <c r="Q1654" t="s">
        <v>21</v>
      </c>
      <c r="R1654" t="s">
        <v>22</v>
      </c>
      <c r="S1654">
        <v>19</v>
      </c>
      <c r="T1654">
        <v>9</v>
      </c>
      <c r="U1654">
        <v>3</v>
      </c>
    </row>
    <row r="1655" spans="1:21" x14ac:dyDescent="0.3">
      <c r="A1655">
        <v>603</v>
      </c>
      <c r="B1655">
        <v>19</v>
      </c>
      <c r="C1655">
        <v>1.5</v>
      </c>
      <c r="D1655" t="s">
        <v>22</v>
      </c>
      <c r="E1655">
        <v>12</v>
      </c>
      <c r="F1655">
        <v>6</v>
      </c>
      <c r="G1655">
        <v>1543</v>
      </c>
      <c r="H1655">
        <v>0.7</v>
      </c>
      <c r="I1655">
        <v>114</v>
      </c>
      <c r="J1655">
        <v>7</v>
      </c>
      <c r="K1655">
        <v>5</v>
      </c>
      <c r="L1655">
        <v>1003</v>
      </c>
      <c r="M1655">
        <v>1284</v>
      </c>
      <c r="N1655" t="s">
        <v>21</v>
      </c>
      <c r="O1655" t="s">
        <v>21</v>
      </c>
      <c r="P1655" t="s">
        <v>22</v>
      </c>
      <c r="Q1655" t="s">
        <v>22</v>
      </c>
      <c r="R1655" t="s">
        <v>22</v>
      </c>
      <c r="S1655">
        <v>20</v>
      </c>
      <c r="T1655">
        <v>8</v>
      </c>
      <c r="U1655">
        <v>1</v>
      </c>
    </row>
    <row r="1656" spans="1:21" x14ac:dyDescent="0.3">
      <c r="A1656">
        <v>1724</v>
      </c>
      <c r="B1656">
        <v>6</v>
      </c>
      <c r="C1656">
        <v>1.8</v>
      </c>
      <c r="D1656" t="s">
        <v>22</v>
      </c>
      <c r="E1656">
        <v>9</v>
      </c>
      <c r="F1656">
        <v>2</v>
      </c>
      <c r="G1656">
        <v>3056</v>
      </c>
      <c r="H1656">
        <v>0.8</v>
      </c>
      <c r="I1656">
        <v>100</v>
      </c>
      <c r="J1656">
        <v>18</v>
      </c>
      <c r="K1656">
        <v>16</v>
      </c>
      <c r="L1656">
        <v>655</v>
      </c>
      <c r="M1656">
        <v>828</v>
      </c>
      <c r="N1656" t="s">
        <v>22</v>
      </c>
      <c r="O1656" t="s">
        <v>21</v>
      </c>
      <c r="P1656" t="s">
        <v>21</v>
      </c>
      <c r="Q1656" t="s">
        <v>22</v>
      </c>
      <c r="R1656" t="s">
        <v>21</v>
      </c>
      <c r="S1656">
        <v>1</v>
      </c>
      <c r="T1656">
        <v>0</v>
      </c>
      <c r="U1656">
        <v>3</v>
      </c>
    </row>
    <row r="1657" spans="1:21" x14ac:dyDescent="0.3">
      <c r="A1657">
        <v>1426</v>
      </c>
      <c r="B1657">
        <v>16</v>
      </c>
      <c r="C1657">
        <v>0.8</v>
      </c>
      <c r="D1657" t="s">
        <v>22</v>
      </c>
      <c r="E1657">
        <v>42</v>
      </c>
      <c r="F1657">
        <v>3</v>
      </c>
      <c r="G1657">
        <v>1356</v>
      </c>
      <c r="H1657">
        <v>0.6</v>
      </c>
      <c r="I1657">
        <v>84</v>
      </c>
      <c r="J1657">
        <v>15</v>
      </c>
      <c r="K1657">
        <v>9</v>
      </c>
      <c r="L1657">
        <v>715</v>
      </c>
      <c r="M1657">
        <v>1163</v>
      </c>
      <c r="N1657" t="s">
        <v>22</v>
      </c>
      <c r="O1657" t="s">
        <v>21</v>
      </c>
      <c r="P1657" t="s">
        <v>21</v>
      </c>
      <c r="Q1657" t="s">
        <v>21</v>
      </c>
      <c r="R1657" t="s">
        <v>21</v>
      </c>
      <c r="S1657">
        <v>10</v>
      </c>
      <c r="T1657">
        <v>2</v>
      </c>
      <c r="U1657">
        <v>1</v>
      </c>
    </row>
    <row r="1658" spans="1:21" x14ac:dyDescent="0.3">
      <c r="A1658">
        <v>1407</v>
      </c>
      <c r="B1658">
        <v>13</v>
      </c>
      <c r="C1658">
        <v>2.4</v>
      </c>
      <c r="D1658" t="s">
        <v>22</v>
      </c>
      <c r="E1658">
        <v>22</v>
      </c>
      <c r="F1658">
        <v>4</v>
      </c>
      <c r="G1658">
        <v>2192</v>
      </c>
      <c r="H1658">
        <v>0.7</v>
      </c>
      <c r="I1658">
        <v>104</v>
      </c>
      <c r="J1658">
        <v>9</v>
      </c>
      <c r="K1658">
        <v>7</v>
      </c>
      <c r="L1658">
        <v>1172</v>
      </c>
      <c r="M1658">
        <v>1217</v>
      </c>
      <c r="N1658" t="s">
        <v>22</v>
      </c>
      <c r="O1658" t="s">
        <v>21</v>
      </c>
      <c r="P1658" t="s">
        <v>21</v>
      </c>
      <c r="Q1658" t="s">
        <v>21</v>
      </c>
      <c r="R1658" t="s">
        <v>21</v>
      </c>
      <c r="S1658">
        <v>4</v>
      </c>
      <c r="T1658">
        <v>1</v>
      </c>
      <c r="U1658">
        <v>2</v>
      </c>
    </row>
    <row r="1659" spans="1:21" x14ac:dyDescent="0.3">
      <c r="A1659">
        <v>857</v>
      </c>
      <c r="B1659">
        <v>13</v>
      </c>
      <c r="C1659">
        <v>2</v>
      </c>
      <c r="D1659" t="s">
        <v>21</v>
      </c>
      <c r="E1659">
        <v>17</v>
      </c>
      <c r="F1659">
        <v>7</v>
      </c>
      <c r="G1659">
        <v>3100</v>
      </c>
      <c r="H1659">
        <v>0.2</v>
      </c>
      <c r="I1659">
        <v>195</v>
      </c>
      <c r="J1659">
        <v>17</v>
      </c>
      <c r="K1659">
        <v>5</v>
      </c>
      <c r="L1659">
        <v>157</v>
      </c>
      <c r="M1659">
        <v>948</v>
      </c>
      <c r="N1659" t="s">
        <v>21</v>
      </c>
      <c r="O1659" t="s">
        <v>21</v>
      </c>
      <c r="P1659" t="s">
        <v>22</v>
      </c>
      <c r="Q1659" t="s">
        <v>22</v>
      </c>
      <c r="R1659" t="s">
        <v>21</v>
      </c>
      <c r="S1659">
        <v>9</v>
      </c>
      <c r="T1659">
        <v>3</v>
      </c>
      <c r="U1659">
        <v>2</v>
      </c>
    </row>
    <row r="1660" spans="1:21" x14ac:dyDescent="0.3">
      <c r="A1660">
        <v>843</v>
      </c>
      <c r="B1660">
        <v>20</v>
      </c>
      <c r="C1660">
        <v>0.5</v>
      </c>
      <c r="D1660" t="s">
        <v>22</v>
      </c>
      <c r="E1660">
        <v>56</v>
      </c>
      <c r="F1660">
        <v>5</v>
      </c>
      <c r="G1660">
        <v>2341</v>
      </c>
      <c r="H1660">
        <v>0.1</v>
      </c>
      <c r="I1660">
        <v>147</v>
      </c>
      <c r="J1660">
        <v>10</v>
      </c>
      <c r="K1660">
        <v>1</v>
      </c>
      <c r="L1660">
        <v>140</v>
      </c>
      <c r="M1660">
        <v>800</v>
      </c>
      <c r="N1660" t="s">
        <v>21</v>
      </c>
      <c r="O1660" t="s">
        <v>21</v>
      </c>
      <c r="P1660" t="s">
        <v>21</v>
      </c>
      <c r="Q1660" t="s">
        <v>21</v>
      </c>
      <c r="R1660" t="s">
        <v>21</v>
      </c>
      <c r="S1660">
        <v>17</v>
      </c>
      <c r="T1660">
        <v>1</v>
      </c>
      <c r="U1660">
        <v>1</v>
      </c>
    </row>
    <row r="1661" spans="1:21" x14ac:dyDescent="0.3">
      <c r="A1661">
        <v>1991</v>
      </c>
      <c r="B1661">
        <v>10</v>
      </c>
      <c r="C1661">
        <v>2.2000000000000002</v>
      </c>
      <c r="D1661" t="s">
        <v>21</v>
      </c>
      <c r="E1661">
        <v>42</v>
      </c>
      <c r="F1661">
        <v>1</v>
      </c>
      <c r="G1661">
        <v>722</v>
      </c>
      <c r="H1661">
        <v>0.7</v>
      </c>
      <c r="I1661">
        <v>82</v>
      </c>
      <c r="J1661">
        <v>6</v>
      </c>
      <c r="K1661">
        <v>5</v>
      </c>
      <c r="L1661">
        <v>366</v>
      </c>
      <c r="M1661">
        <v>613</v>
      </c>
      <c r="N1661" t="s">
        <v>21</v>
      </c>
      <c r="O1661" t="s">
        <v>21</v>
      </c>
      <c r="P1661" t="s">
        <v>21</v>
      </c>
      <c r="Q1661" t="s">
        <v>22</v>
      </c>
      <c r="R1661" t="s">
        <v>22</v>
      </c>
      <c r="S1661">
        <v>13</v>
      </c>
      <c r="T1661">
        <v>1</v>
      </c>
      <c r="U1661">
        <v>0</v>
      </c>
    </row>
    <row r="1662" spans="1:21" x14ac:dyDescent="0.3">
      <c r="A1662">
        <v>1109</v>
      </c>
      <c r="B1662">
        <v>7</v>
      </c>
      <c r="C1662">
        <v>2.7</v>
      </c>
      <c r="D1662" t="s">
        <v>21</v>
      </c>
      <c r="E1662">
        <v>39</v>
      </c>
      <c r="F1662">
        <v>1</v>
      </c>
      <c r="G1662">
        <v>1524</v>
      </c>
      <c r="H1662">
        <v>0.4</v>
      </c>
      <c r="I1662">
        <v>98</v>
      </c>
      <c r="J1662">
        <v>15</v>
      </c>
      <c r="K1662">
        <v>10</v>
      </c>
      <c r="L1662">
        <v>1391</v>
      </c>
      <c r="M1662">
        <v>1787</v>
      </c>
      <c r="N1662" t="s">
        <v>21</v>
      </c>
      <c r="O1662" t="s">
        <v>21</v>
      </c>
      <c r="P1662" t="s">
        <v>22</v>
      </c>
      <c r="Q1662" t="s">
        <v>21</v>
      </c>
      <c r="R1662" t="s">
        <v>21</v>
      </c>
      <c r="S1662">
        <v>9</v>
      </c>
      <c r="T1662">
        <v>1</v>
      </c>
      <c r="U1662">
        <v>1</v>
      </c>
    </row>
    <row r="1663" spans="1:21" x14ac:dyDescent="0.3">
      <c r="A1663">
        <v>532</v>
      </c>
      <c r="B1663">
        <v>8</v>
      </c>
      <c r="C1663">
        <v>0.8</v>
      </c>
      <c r="D1663" t="s">
        <v>21</v>
      </c>
      <c r="E1663">
        <v>8</v>
      </c>
      <c r="F1663">
        <v>5</v>
      </c>
      <c r="G1663">
        <v>728</v>
      </c>
      <c r="H1663">
        <v>0.1</v>
      </c>
      <c r="I1663">
        <v>193</v>
      </c>
      <c r="J1663">
        <v>13</v>
      </c>
      <c r="K1663">
        <v>5</v>
      </c>
      <c r="L1663">
        <v>1213</v>
      </c>
      <c r="M1663">
        <v>1354</v>
      </c>
      <c r="N1663" t="s">
        <v>21</v>
      </c>
      <c r="O1663" t="s">
        <v>21</v>
      </c>
      <c r="P1663" t="s">
        <v>22</v>
      </c>
      <c r="Q1663" t="s">
        <v>22</v>
      </c>
      <c r="R1663" t="s">
        <v>21</v>
      </c>
      <c r="S1663">
        <v>10</v>
      </c>
      <c r="T1663">
        <v>3</v>
      </c>
      <c r="U1663">
        <v>0</v>
      </c>
    </row>
    <row r="1664" spans="1:21" x14ac:dyDescent="0.3">
      <c r="A1664">
        <v>864</v>
      </c>
      <c r="B1664">
        <v>10</v>
      </c>
      <c r="C1664">
        <v>1.6</v>
      </c>
      <c r="D1664" t="s">
        <v>21</v>
      </c>
      <c r="E1664">
        <v>53</v>
      </c>
      <c r="F1664">
        <v>6</v>
      </c>
      <c r="G1664">
        <v>493</v>
      </c>
      <c r="H1664">
        <v>0.3</v>
      </c>
      <c r="I1664">
        <v>88</v>
      </c>
      <c r="J1664">
        <v>18</v>
      </c>
      <c r="K1664">
        <v>9</v>
      </c>
      <c r="L1664">
        <v>262</v>
      </c>
      <c r="M1664">
        <v>1436</v>
      </c>
      <c r="N1664" t="s">
        <v>21</v>
      </c>
      <c r="O1664" t="s">
        <v>21</v>
      </c>
      <c r="P1664" t="s">
        <v>21</v>
      </c>
      <c r="Q1664" t="s">
        <v>22</v>
      </c>
      <c r="R1664" t="s">
        <v>22</v>
      </c>
      <c r="S1664">
        <v>1</v>
      </c>
      <c r="T1664">
        <v>0</v>
      </c>
      <c r="U1664">
        <v>0</v>
      </c>
    </row>
    <row r="1665" spans="1:21" x14ac:dyDescent="0.3">
      <c r="A1665">
        <v>1205</v>
      </c>
      <c r="B1665">
        <v>14</v>
      </c>
      <c r="C1665">
        <v>0.5</v>
      </c>
      <c r="D1665" t="s">
        <v>21</v>
      </c>
      <c r="E1665">
        <v>12</v>
      </c>
      <c r="F1665">
        <v>4</v>
      </c>
      <c r="G1665">
        <v>860</v>
      </c>
      <c r="H1665">
        <v>0.6</v>
      </c>
      <c r="I1665">
        <v>175</v>
      </c>
      <c r="J1665">
        <v>14</v>
      </c>
      <c r="K1665">
        <v>1</v>
      </c>
      <c r="L1665">
        <v>573</v>
      </c>
      <c r="M1665">
        <v>614</v>
      </c>
      <c r="N1665" t="s">
        <v>22</v>
      </c>
      <c r="O1665" t="s">
        <v>21</v>
      </c>
      <c r="P1665" t="s">
        <v>22</v>
      </c>
      <c r="Q1665" t="s">
        <v>21</v>
      </c>
      <c r="R1665" t="s">
        <v>22</v>
      </c>
      <c r="S1665">
        <v>6</v>
      </c>
      <c r="T1665">
        <v>3</v>
      </c>
      <c r="U1665">
        <v>0</v>
      </c>
    </row>
    <row r="1666" spans="1:21" x14ac:dyDescent="0.3">
      <c r="A1666">
        <v>1983</v>
      </c>
      <c r="B1666">
        <v>10</v>
      </c>
      <c r="C1666">
        <v>1.2</v>
      </c>
      <c r="D1666" t="s">
        <v>21</v>
      </c>
      <c r="E1666">
        <v>27</v>
      </c>
      <c r="F1666">
        <v>1</v>
      </c>
      <c r="G1666">
        <v>3897</v>
      </c>
      <c r="H1666">
        <v>0.6</v>
      </c>
      <c r="I1666">
        <v>125</v>
      </c>
      <c r="J1666">
        <v>12</v>
      </c>
      <c r="K1666">
        <v>10</v>
      </c>
      <c r="L1666">
        <v>370</v>
      </c>
      <c r="M1666">
        <v>1197</v>
      </c>
      <c r="N1666" t="s">
        <v>21</v>
      </c>
      <c r="O1666" t="s">
        <v>21</v>
      </c>
      <c r="P1666" t="s">
        <v>21</v>
      </c>
      <c r="Q1666" t="s">
        <v>21</v>
      </c>
      <c r="R1666" t="s">
        <v>21</v>
      </c>
      <c r="S1666">
        <v>11</v>
      </c>
      <c r="T1666">
        <v>6</v>
      </c>
      <c r="U1666">
        <v>3</v>
      </c>
    </row>
    <row r="1667" spans="1:21" x14ac:dyDescent="0.3">
      <c r="A1667">
        <v>1366</v>
      </c>
      <c r="B1667">
        <v>14</v>
      </c>
      <c r="C1667">
        <v>1.7</v>
      </c>
      <c r="D1667" t="s">
        <v>21</v>
      </c>
      <c r="E1667">
        <v>53</v>
      </c>
      <c r="F1667">
        <v>5</v>
      </c>
      <c r="G1667">
        <v>3869</v>
      </c>
      <c r="H1667">
        <v>0.2</v>
      </c>
      <c r="I1667">
        <v>161</v>
      </c>
      <c r="J1667">
        <v>17</v>
      </c>
      <c r="K1667">
        <v>5</v>
      </c>
      <c r="L1667">
        <v>647</v>
      </c>
      <c r="M1667">
        <v>1876</v>
      </c>
      <c r="N1667" t="s">
        <v>22</v>
      </c>
      <c r="O1667" t="s">
        <v>21</v>
      </c>
      <c r="P1667" t="s">
        <v>21</v>
      </c>
      <c r="Q1667" t="s">
        <v>21</v>
      </c>
      <c r="R1667" t="s">
        <v>21</v>
      </c>
      <c r="S1667">
        <v>9</v>
      </c>
      <c r="T1667">
        <v>5</v>
      </c>
      <c r="U1667">
        <v>3</v>
      </c>
    </row>
    <row r="1668" spans="1:21" x14ac:dyDescent="0.3">
      <c r="A1668">
        <v>1571</v>
      </c>
      <c r="B1668">
        <v>13</v>
      </c>
      <c r="C1668">
        <v>1.4</v>
      </c>
      <c r="D1668" t="s">
        <v>22</v>
      </c>
      <c r="E1668">
        <v>19</v>
      </c>
      <c r="F1668">
        <v>6</v>
      </c>
      <c r="G1668">
        <v>666</v>
      </c>
      <c r="H1668">
        <v>0.1</v>
      </c>
      <c r="I1668">
        <v>100</v>
      </c>
      <c r="J1668">
        <v>12</v>
      </c>
      <c r="K1668">
        <v>10</v>
      </c>
      <c r="L1668">
        <v>713</v>
      </c>
      <c r="M1668">
        <v>1398</v>
      </c>
      <c r="N1668" t="s">
        <v>21</v>
      </c>
      <c r="O1668" t="s">
        <v>21</v>
      </c>
      <c r="P1668" t="s">
        <v>21</v>
      </c>
      <c r="Q1668" t="s">
        <v>22</v>
      </c>
      <c r="R1668" t="s">
        <v>22</v>
      </c>
      <c r="S1668">
        <v>1</v>
      </c>
      <c r="T1668">
        <v>0</v>
      </c>
      <c r="U1668">
        <v>0</v>
      </c>
    </row>
    <row r="1669" spans="1:21" x14ac:dyDescent="0.3">
      <c r="A1669">
        <v>1018</v>
      </c>
      <c r="B1669">
        <v>2</v>
      </c>
      <c r="C1669">
        <v>0.7</v>
      </c>
      <c r="D1669" t="s">
        <v>21</v>
      </c>
      <c r="E1669">
        <v>63</v>
      </c>
      <c r="F1669">
        <v>5</v>
      </c>
      <c r="G1669">
        <v>3048</v>
      </c>
      <c r="H1669">
        <v>0.1</v>
      </c>
      <c r="I1669">
        <v>155</v>
      </c>
      <c r="J1669">
        <v>10</v>
      </c>
      <c r="K1669">
        <v>3</v>
      </c>
      <c r="L1669">
        <v>856</v>
      </c>
      <c r="M1669">
        <v>883</v>
      </c>
      <c r="N1669" t="s">
        <v>22</v>
      </c>
      <c r="O1669" t="s">
        <v>22</v>
      </c>
      <c r="P1669" t="s">
        <v>22</v>
      </c>
      <c r="Q1669" t="s">
        <v>21</v>
      </c>
      <c r="R1669" t="s">
        <v>21</v>
      </c>
      <c r="S1669">
        <v>18</v>
      </c>
      <c r="T1669">
        <v>7</v>
      </c>
      <c r="U1669">
        <v>2</v>
      </c>
    </row>
    <row r="1670" spans="1:21" x14ac:dyDescent="0.3">
      <c r="A1670">
        <v>1224</v>
      </c>
      <c r="B1670">
        <v>14</v>
      </c>
      <c r="C1670">
        <v>1.8</v>
      </c>
      <c r="D1670" t="s">
        <v>21</v>
      </c>
      <c r="E1670">
        <v>44</v>
      </c>
      <c r="F1670">
        <v>2</v>
      </c>
      <c r="G1670">
        <v>621</v>
      </c>
      <c r="H1670">
        <v>0.2</v>
      </c>
      <c r="I1670">
        <v>139</v>
      </c>
      <c r="J1670">
        <v>11</v>
      </c>
      <c r="K1670">
        <v>4</v>
      </c>
      <c r="L1670">
        <v>622</v>
      </c>
      <c r="M1670">
        <v>709</v>
      </c>
      <c r="N1670" t="s">
        <v>21</v>
      </c>
      <c r="O1670" t="s">
        <v>21</v>
      </c>
      <c r="P1670" t="s">
        <v>21</v>
      </c>
      <c r="Q1670" t="s">
        <v>21</v>
      </c>
      <c r="R1670" t="s">
        <v>21</v>
      </c>
      <c r="S1670">
        <v>9</v>
      </c>
      <c r="T1670">
        <v>2</v>
      </c>
      <c r="U1670">
        <v>0</v>
      </c>
    </row>
    <row r="1671" spans="1:21" x14ac:dyDescent="0.3">
      <c r="A1671">
        <v>1199</v>
      </c>
      <c r="B1671">
        <v>10</v>
      </c>
      <c r="C1671">
        <v>2.5</v>
      </c>
      <c r="D1671" t="s">
        <v>21</v>
      </c>
      <c r="E1671">
        <v>16</v>
      </c>
      <c r="F1671">
        <v>4</v>
      </c>
      <c r="G1671">
        <v>3448</v>
      </c>
      <c r="H1671">
        <v>0.2</v>
      </c>
      <c r="I1671">
        <v>116</v>
      </c>
      <c r="J1671">
        <v>17</v>
      </c>
      <c r="K1671">
        <v>13</v>
      </c>
      <c r="L1671">
        <v>1168</v>
      </c>
      <c r="M1671">
        <v>1552</v>
      </c>
      <c r="N1671" t="s">
        <v>22</v>
      </c>
      <c r="O1671" t="s">
        <v>21</v>
      </c>
      <c r="P1671" t="s">
        <v>21</v>
      </c>
      <c r="Q1671" t="s">
        <v>21</v>
      </c>
      <c r="R1671" t="s">
        <v>21</v>
      </c>
      <c r="S1671">
        <v>20</v>
      </c>
      <c r="T1671">
        <v>15</v>
      </c>
      <c r="U1671">
        <v>3</v>
      </c>
    </row>
    <row r="1672" spans="1:21" x14ac:dyDescent="0.3">
      <c r="A1672">
        <v>1670</v>
      </c>
      <c r="B1672">
        <v>20</v>
      </c>
      <c r="C1672">
        <v>3</v>
      </c>
      <c r="D1672" t="s">
        <v>22</v>
      </c>
      <c r="E1672">
        <v>62</v>
      </c>
      <c r="F1672">
        <v>8</v>
      </c>
      <c r="G1672">
        <v>3024</v>
      </c>
      <c r="H1672">
        <v>0.5</v>
      </c>
      <c r="I1672">
        <v>114</v>
      </c>
      <c r="J1672">
        <v>6</v>
      </c>
      <c r="K1672">
        <v>0</v>
      </c>
      <c r="L1672">
        <v>1117</v>
      </c>
      <c r="M1672">
        <v>1330</v>
      </c>
      <c r="N1672" t="s">
        <v>22</v>
      </c>
      <c r="O1672" t="s">
        <v>22</v>
      </c>
      <c r="P1672" t="s">
        <v>22</v>
      </c>
      <c r="Q1672" t="s">
        <v>21</v>
      </c>
      <c r="R1672" t="s">
        <v>21</v>
      </c>
      <c r="S1672">
        <v>20</v>
      </c>
      <c r="T1672">
        <v>14</v>
      </c>
      <c r="U1672">
        <v>3</v>
      </c>
    </row>
    <row r="1673" spans="1:21" x14ac:dyDescent="0.3">
      <c r="A1673">
        <v>1509</v>
      </c>
      <c r="B1673">
        <v>3</v>
      </c>
      <c r="C1673">
        <v>0.6</v>
      </c>
      <c r="D1673" t="s">
        <v>21</v>
      </c>
      <c r="E1673">
        <v>50</v>
      </c>
      <c r="F1673">
        <v>4</v>
      </c>
      <c r="G1673">
        <v>1540</v>
      </c>
      <c r="H1673">
        <v>0.3</v>
      </c>
      <c r="I1673">
        <v>81</v>
      </c>
      <c r="J1673">
        <v>12</v>
      </c>
      <c r="K1673">
        <v>8</v>
      </c>
      <c r="L1673">
        <v>1010</v>
      </c>
      <c r="M1673">
        <v>1684</v>
      </c>
      <c r="N1673" t="s">
        <v>21</v>
      </c>
      <c r="O1673" t="s">
        <v>21</v>
      </c>
      <c r="P1673" t="s">
        <v>22</v>
      </c>
      <c r="Q1673" t="s">
        <v>22</v>
      </c>
      <c r="R1673" t="s">
        <v>22</v>
      </c>
      <c r="S1673">
        <v>8</v>
      </c>
      <c r="T1673">
        <v>5</v>
      </c>
      <c r="U1673">
        <v>1</v>
      </c>
    </row>
    <row r="1674" spans="1:21" x14ac:dyDescent="0.3">
      <c r="A1674">
        <v>1712</v>
      </c>
      <c r="B1674">
        <v>15</v>
      </c>
      <c r="C1674">
        <v>0.9</v>
      </c>
      <c r="D1674" t="s">
        <v>21</v>
      </c>
      <c r="E1674">
        <v>23</v>
      </c>
      <c r="F1674">
        <v>7</v>
      </c>
      <c r="G1674">
        <v>1422</v>
      </c>
      <c r="H1674">
        <v>1</v>
      </c>
      <c r="I1674">
        <v>155</v>
      </c>
      <c r="J1674">
        <v>5</v>
      </c>
      <c r="K1674">
        <v>0</v>
      </c>
      <c r="L1674">
        <v>155</v>
      </c>
      <c r="M1674">
        <v>663</v>
      </c>
      <c r="N1674" t="s">
        <v>21</v>
      </c>
      <c r="O1674" t="s">
        <v>21</v>
      </c>
      <c r="P1674" t="s">
        <v>22</v>
      </c>
      <c r="Q1674" t="s">
        <v>22</v>
      </c>
      <c r="R1674" t="s">
        <v>21</v>
      </c>
      <c r="S1674">
        <v>19</v>
      </c>
      <c r="T1674">
        <v>2</v>
      </c>
      <c r="U1674">
        <v>1</v>
      </c>
    </row>
    <row r="1675" spans="1:21" x14ac:dyDescent="0.3">
      <c r="A1675">
        <v>831</v>
      </c>
      <c r="B1675">
        <v>18</v>
      </c>
      <c r="C1675">
        <v>0.7</v>
      </c>
      <c r="D1675" t="s">
        <v>22</v>
      </c>
      <c r="E1675">
        <v>62</v>
      </c>
      <c r="F1675">
        <v>8</v>
      </c>
      <c r="G1675">
        <v>2573</v>
      </c>
      <c r="H1675">
        <v>0.7</v>
      </c>
      <c r="I1675">
        <v>134</v>
      </c>
      <c r="J1675">
        <v>16</v>
      </c>
      <c r="K1675">
        <v>12</v>
      </c>
      <c r="L1675">
        <v>1482</v>
      </c>
      <c r="M1675">
        <v>1490</v>
      </c>
      <c r="N1675" t="s">
        <v>22</v>
      </c>
      <c r="O1675" t="s">
        <v>21</v>
      </c>
      <c r="P1675" t="s">
        <v>21</v>
      </c>
      <c r="Q1675" t="s">
        <v>21</v>
      </c>
      <c r="R1675" t="s">
        <v>21</v>
      </c>
      <c r="S1675">
        <v>9</v>
      </c>
      <c r="T1675">
        <v>2</v>
      </c>
      <c r="U1675">
        <v>2</v>
      </c>
    </row>
    <row r="1676" spans="1:21" x14ac:dyDescent="0.3">
      <c r="A1676">
        <v>1265</v>
      </c>
      <c r="B1676">
        <v>12</v>
      </c>
      <c r="C1676">
        <v>1.5</v>
      </c>
      <c r="D1676" t="s">
        <v>22</v>
      </c>
      <c r="E1676">
        <v>49</v>
      </c>
      <c r="F1676">
        <v>5</v>
      </c>
      <c r="G1676">
        <v>1362</v>
      </c>
      <c r="H1676">
        <v>0.7</v>
      </c>
      <c r="I1676">
        <v>182</v>
      </c>
      <c r="J1676">
        <v>5</v>
      </c>
      <c r="K1676">
        <v>0</v>
      </c>
      <c r="L1676">
        <v>690</v>
      </c>
      <c r="M1676">
        <v>836</v>
      </c>
      <c r="N1676" t="s">
        <v>22</v>
      </c>
      <c r="O1676" t="s">
        <v>22</v>
      </c>
      <c r="P1676" t="s">
        <v>22</v>
      </c>
      <c r="Q1676" t="s">
        <v>21</v>
      </c>
      <c r="R1676" t="s">
        <v>22</v>
      </c>
      <c r="S1676">
        <v>16</v>
      </c>
      <c r="T1676">
        <v>7</v>
      </c>
      <c r="U1676">
        <v>1</v>
      </c>
    </row>
    <row r="1677" spans="1:21" x14ac:dyDescent="0.3">
      <c r="A1677">
        <v>1512</v>
      </c>
      <c r="B1677">
        <v>7</v>
      </c>
      <c r="C1677">
        <v>1.7</v>
      </c>
      <c r="D1677" t="s">
        <v>22</v>
      </c>
      <c r="E1677">
        <v>6</v>
      </c>
      <c r="F1677">
        <v>7</v>
      </c>
      <c r="G1677">
        <v>2335</v>
      </c>
      <c r="H1677">
        <v>0.7</v>
      </c>
      <c r="I1677">
        <v>162</v>
      </c>
      <c r="J1677">
        <v>15</v>
      </c>
      <c r="K1677">
        <v>7</v>
      </c>
      <c r="L1677">
        <v>205</v>
      </c>
      <c r="M1677">
        <v>884</v>
      </c>
      <c r="N1677" t="s">
        <v>21</v>
      </c>
      <c r="O1677" t="s">
        <v>21</v>
      </c>
      <c r="P1677" t="s">
        <v>22</v>
      </c>
      <c r="Q1677" t="s">
        <v>21</v>
      </c>
      <c r="R1677" t="s">
        <v>21</v>
      </c>
      <c r="S1677">
        <v>17</v>
      </c>
      <c r="T1677">
        <v>12</v>
      </c>
      <c r="U1677">
        <v>2</v>
      </c>
    </row>
    <row r="1678" spans="1:21" x14ac:dyDescent="0.3">
      <c r="A1678">
        <v>1692</v>
      </c>
      <c r="B1678">
        <v>7</v>
      </c>
      <c r="C1678">
        <v>2.1</v>
      </c>
      <c r="D1678" t="s">
        <v>22</v>
      </c>
      <c r="E1678">
        <v>2</v>
      </c>
      <c r="F1678">
        <v>1</v>
      </c>
      <c r="G1678">
        <v>3779</v>
      </c>
      <c r="H1678">
        <v>0.9</v>
      </c>
      <c r="I1678">
        <v>106</v>
      </c>
      <c r="J1678">
        <v>9</v>
      </c>
      <c r="K1678">
        <v>3</v>
      </c>
      <c r="L1678">
        <v>1899</v>
      </c>
      <c r="M1678">
        <v>1904</v>
      </c>
      <c r="N1678" t="s">
        <v>21</v>
      </c>
      <c r="O1678" t="s">
        <v>21</v>
      </c>
      <c r="P1678" t="s">
        <v>21</v>
      </c>
      <c r="Q1678" t="s">
        <v>21</v>
      </c>
      <c r="R1678" t="s">
        <v>22</v>
      </c>
      <c r="S1678">
        <v>17</v>
      </c>
      <c r="T1678">
        <v>4</v>
      </c>
      <c r="U1678">
        <v>3</v>
      </c>
    </row>
    <row r="1679" spans="1:21" x14ac:dyDescent="0.3">
      <c r="A1679">
        <v>1922</v>
      </c>
      <c r="B1679">
        <v>17</v>
      </c>
      <c r="C1679">
        <v>0.5</v>
      </c>
      <c r="D1679" t="s">
        <v>22</v>
      </c>
      <c r="E1679">
        <v>42</v>
      </c>
      <c r="F1679">
        <v>8</v>
      </c>
      <c r="G1679">
        <v>3564</v>
      </c>
      <c r="H1679">
        <v>0.6</v>
      </c>
      <c r="I1679">
        <v>153</v>
      </c>
      <c r="J1679">
        <v>12</v>
      </c>
      <c r="K1679">
        <v>1</v>
      </c>
      <c r="L1679">
        <v>725</v>
      </c>
      <c r="M1679">
        <v>1882</v>
      </c>
      <c r="N1679" t="s">
        <v>22</v>
      </c>
      <c r="O1679" t="s">
        <v>21</v>
      </c>
      <c r="P1679" t="s">
        <v>21</v>
      </c>
      <c r="Q1679" t="s">
        <v>22</v>
      </c>
      <c r="R1679" t="s">
        <v>22</v>
      </c>
      <c r="S1679">
        <v>16</v>
      </c>
      <c r="T1679">
        <v>15</v>
      </c>
      <c r="U1679">
        <v>3</v>
      </c>
    </row>
    <row r="1680" spans="1:21" x14ac:dyDescent="0.3">
      <c r="A1680">
        <v>1000</v>
      </c>
      <c r="B1680">
        <v>7</v>
      </c>
      <c r="C1680">
        <v>0.5</v>
      </c>
      <c r="D1680" t="s">
        <v>22</v>
      </c>
      <c r="E1680">
        <v>63</v>
      </c>
      <c r="F1680">
        <v>8</v>
      </c>
      <c r="G1680">
        <v>3744</v>
      </c>
      <c r="H1680">
        <v>0.7</v>
      </c>
      <c r="I1680">
        <v>179</v>
      </c>
      <c r="J1680">
        <v>11</v>
      </c>
      <c r="K1680">
        <v>1</v>
      </c>
      <c r="L1680">
        <v>1537</v>
      </c>
      <c r="M1680">
        <v>1761</v>
      </c>
      <c r="N1680" t="s">
        <v>22</v>
      </c>
      <c r="O1680" t="s">
        <v>22</v>
      </c>
      <c r="P1680" t="s">
        <v>22</v>
      </c>
      <c r="Q1680" t="s">
        <v>21</v>
      </c>
      <c r="R1680" t="s">
        <v>21</v>
      </c>
      <c r="S1680">
        <v>18</v>
      </c>
      <c r="T1680">
        <v>12</v>
      </c>
      <c r="U1680">
        <v>3</v>
      </c>
    </row>
    <row r="1681" spans="1:21" x14ac:dyDescent="0.3">
      <c r="A1681">
        <v>1332</v>
      </c>
      <c r="B1681">
        <v>10</v>
      </c>
      <c r="C1681">
        <v>1.3</v>
      </c>
      <c r="D1681" t="s">
        <v>21</v>
      </c>
      <c r="E1681">
        <v>7</v>
      </c>
      <c r="F1681">
        <v>7</v>
      </c>
      <c r="G1681">
        <v>2790</v>
      </c>
      <c r="H1681">
        <v>0.8</v>
      </c>
      <c r="I1681">
        <v>168</v>
      </c>
      <c r="J1681">
        <v>19</v>
      </c>
      <c r="K1681">
        <v>11</v>
      </c>
      <c r="L1681">
        <v>846</v>
      </c>
      <c r="M1681">
        <v>855</v>
      </c>
      <c r="N1681" t="s">
        <v>21</v>
      </c>
      <c r="O1681" t="s">
        <v>21</v>
      </c>
      <c r="P1681" t="s">
        <v>21</v>
      </c>
      <c r="Q1681" t="s">
        <v>22</v>
      </c>
      <c r="R1681" t="s">
        <v>22</v>
      </c>
      <c r="S1681">
        <v>19</v>
      </c>
      <c r="T1681">
        <v>5</v>
      </c>
      <c r="U1681">
        <v>2</v>
      </c>
    </row>
    <row r="1682" spans="1:21" x14ac:dyDescent="0.3">
      <c r="A1682">
        <v>894</v>
      </c>
      <c r="B1682">
        <v>13</v>
      </c>
      <c r="C1682">
        <v>0.9</v>
      </c>
      <c r="D1682" t="s">
        <v>22</v>
      </c>
      <c r="E1682">
        <v>54</v>
      </c>
      <c r="F1682">
        <v>3</v>
      </c>
      <c r="G1682">
        <v>2829</v>
      </c>
      <c r="H1682">
        <v>0.2</v>
      </c>
      <c r="I1682">
        <v>130</v>
      </c>
      <c r="J1682">
        <v>11</v>
      </c>
      <c r="K1682">
        <v>5</v>
      </c>
      <c r="L1682">
        <v>104</v>
      </c>
      <c r="M1682">
        <v>541</v>
      </c>
      <c r="N1682" t="s">
        <v>22</v>
      </c>
      <c r="O1682" t="s">
        <v>21</v>
      </c>
      <c r="P1682" t="s">
        <v>21</v>
      </c>
      <c r="Q1682" t="s">
        <v>21</v>
      </c>
      <c r="R1682" t="s">
        <v>22</v>
      </c>
      <c r="S1682">
        <v>15</v>
      </c>
      <c r="T1682">
        <v>5</v>
      </c>
      <c r="U1682">
        <v>2</v>
      </c>
    </row>
    <row r="1683" spans="1:21" x14ac:dyDescent="0.3">
      <c r="A1683">
        <v>697</v>
      </c>
      <c r="B1683">
        <v>4</v>
      </c>
      <c r="C1683">
        <v>2.7</v>
      </c>
      <c r="D1683" t="s">
        <v>21</v>
      </c>
      <c r="E1683">
        <v>20</v>
      </c>
      <c r="F1683">
        <v>2</v>
      </c>
      <c r="G1683">
        <v>259</v>
      </c>
      <c r="H1683">
        <v>0.4</v>
      </c>
      <c r="I1683">
        <v>173</v>
      </c>
      <c r="J1683">
        <v>12</v>
      </c>
      <c r="K1683">
        <v>6</v>
      </c>
      <c r="L1683">
        <v>478</v>
      </c>
      <c r="M1683">
        <v>1477</v>
      </c>
      <c r="N1683" t="s">
        <v>21</v>
      </c>
      <c r="O1683" t="s">
        <v>21</v>
      </c>
      <c r="P1683" t="s">
        <v>21</v>
      </c>
      <c r="Q1683" t="s">
        <v>21</v>
      </c>
      <c r="R1683" t="s">
        <v>22</v>
      </c>
      <c r="S1683">
        <v>6</v>
      </c>
      <c r="T1683">
        <v>5</v>
      </c>
      <c r="U1683">
        <v>0</v>
      </c>
    </row>
    <row r="1684" spans="1:21" x14ac:dyDescent="0.3">
      <c r="A1684">
        <v>1027</v>
      </c>
      <c r="B1684">
        <v>13</v>
      </c>
      <c r="C1684">
        <v>2.2000000000000002</v>
      </c>
      <c r="D1684" t="s">
        <v>22</v>
      </c>
      <c r="E1684">
        <v>63</v>
      </c>
      <c r="F1684">
        <v>5</v>
      </c>
      <c r="G1684">
        <v>1732</v>
      </c>
      <c r="H1684">
        <v>0.8</v>
      </c>
      <c r="I1684">
        <v>102</v>
      </c>
      <c r="J1684">
        <v>8</v>
      </c>
      <c r="K1684">
        <v>5</v>
      </c>
      <c r="L1684">
        <v>152</v>
      </c>
      <c r="M1684">
        <v>714</v>
      </c>
      <c r="N1684" t="s">
        <v>21</v>
      </c>
      <c r="O1684" t="s">
        <v>22</v>
      </c>
      <c r="P1684" t="s">
        <v>22</v>
      </c>
      <c r="Q1684" t="s">
        <v>21</v>
      </c>
      <c r="R1684" t="s">
        <v>21</v>
      </c>
      <c r="S1684">
        <v>4</v>
      </c>
      <c r="T1684">
        <v>0</v>
      </c>
      <c r="U1684">
        <v>1</v>
      </c>
    </row>
    <row r="1685" spans="1:21" x14ac:dyDescent="0.3">
      <c r="A1685">
        <v>1957</v>
      </c>
      <c r="B1685">
        <v>18</v>
      </c>
      <c r="C1685">
        <v>1.2</v>
      </c>
      <c r="D1685" t="s">
        <v>21</v>
      </c>
      <c r="E1685">
        <v>36</v>
      </c>
      <c r="F1685">
        <v>2</v>
      </c>
      <c r="G1685">
        <v>1115</v>
      </c>
      <c r="H1685">
        <v>0.8</v>
      </c>
      <c r="I1685">
        <v>151</v>
      </c>
      <c r="J1685">
        <v>16</v>
      </c>
      <c r="K1685">
        <v>2</v>
      </c>
      <c r="L1685">
        <v>1194</v>
      </c>
      <c r="M1685">
        <v>1727</v>
      </c>
      <c r="N1685" t="s">
        <v>22</v>
      </c>
      <c r="O1685" t="s">
        <v>21</v>
      </c>
      <c r="P1685" t="s">
        <v>21</v>
      </c>
      <c r="Q1685" t="s">
        <v>21</v>
      </c>
      <c r="R1685" t="s">
        <v>22</v>
      </c>
      <c r="S1685">
        <v>19</v>
      </c>
      <c r="T1685">
        <v>18</v>
      </c>
      <c r="U1685">
        <v>1</v>
      </c>
    </row>
    <row r="1686" spans="1:21" x14ac:dyDescent="0.3">
      <c r="A1686">
        <v>1441</v>
      </c>
      <c r="B1686">
        <v>4</v>
      </c>
      <c r="C1686">
        <v>0.6</v>
      </c>
      <c r="D1686" t="s">
        <v>21</v>
      </c>
      <c r="E1686">
        <v>53</v>
      </c>
      <c r="F1686">
        <v>1</v>
      </c>
      <c r="G1686">
        <v>1393</v>
      </c>
      <c r="H1686">
        <v>0.5</v>
      </c>
      <c r="I1686">
        <v>106</v>
      </c>
      <c r="J1686">
        <v>9</v>
      </c>
      <c r="K1686">
        <v>4</v>
      </c>
      <c r="L1686">
        <v>254</v>
      </c>
      <c r="M1686">
        <v>954</v>
      </c>
      <c r="N1686" t="s">
        <v>21</v>
      </c>
      <c r="O1686" t="s">
        <v>21</v>
      </c>
      <c r="P1686" t="s">
        <v>21</v>
      </c>
      <c r="Q1686" t="s">
        <v>21</v>
      </c>
      <c r="R1686" t="s">
        <v>22</v>
      </c>
      <c r="S1686">
        <v>12</v>
      </c>
      <c r="T1686">
        <v>0</v>
      </c>
      <c r="U1686">
        <v>1</v>
      </c>
    </row>
    <row r="1687" spans="1:21" x14ac:dyDescent="0.3">
      <c r="A1687">
        <v>1515</v>
      </c>
      <c r="B1687">
        <v>20</v>
      </c>
      <c r="C1687">
        <v>2.1</v>
      </c>
      <c r="D1687" t="s">
        <v>21</v>
      </c>
      <c r="E1687">
        <v>24</v>
      </c>
      <c r="F1687">
        <v>5</v>
      </c>
      <c r="G1687">
        <v>3104</v>
      </c>
      <c r="H1687">
        <v>0.9</v>
      </c>
      <c r="I1687">
        <v>176</v>
      </c>
      <c r="J1687">
        <v>6</v>
      </c>
      <c r="K1687">
        <v>5</v>
      </c>
      <c r="L1687">
        <v>747</v>
      </c>
      <c r="M1687">
        <v>1247</v>
      </c>
      <c r="N1687" t="s">
        <v>22</v>
      </c>
      <c r="O1687" t="s">
        <v>21</v>
      </c>
      <c r="P1687" t="s">
        <v>21</v>
      </c>
      <c r="Q1687" t="s">
        <v>22</v>
      </c>
      <c r="R1687" t="s">
        <v>21</v>
      </c>
      <c r="S1687">
        <v>6</v>
      </c>
      <c r="T1687">
        <v>4</v>
      </c>
      <c r="U1687">
        <v>3</v>
      </c>
    </row>
    <row r="1688" spans="1:21" x14ac:dyDescent="0.3">
      <c r="A1688">
        <v>1283</v>
      </c>
      <c r="B1688">
        <v>2</v>
      </c>
      <c r="C1688">
        <v>2.4</v>
      </c>
      <c r="D1688" t="s">
        <v>21</v>
      </c>
      <c r="E1688">
        <v>33</v>
      </c>
      <c r="F1688">
        <v>3</v>
      </c>
      <c r="G1688">
        <v>773</v>
      </c>
      <c r="H1688">
        <v>1</v>
      </c>
      <c r="I1688">
        <v>93</v>
      </c>
      <c r="J1688">
        <v>17</v>
      </c>
      <c r="K1688">
        <v>7</v>
      </c>
      <c r="L1688">
        <v>510</v>
      </c>
      <c r="M1688">
        <v>980</v>
      </c>
      <c r="N1688" t="s">
        <v>21</v>
      </c>
      <c r="O1688" t="s">
        <v>21</v>
      </c>
      <c r="P1688" t="s">
        <v>21</v>
      </c>
      <c r="Q1688" t="s">
        <v>22</v>
      </c>
      <c r="R1688" t="s">
        <v>21</v>
      </c>
      <c r="S1688">
        <v>15</v>
      </c>
      <c r="T1688">
        <v>8</v>
      </c>
      <c r="U1688">
        <v>0</v>
      </c>
    </row>
    <row r="1689" spans="1:21" x14ac:dyDescent="0.3">
      <c r="A1689">
        <v>959</v>
      </c>
      <c r="B1689">
        <v>6</v>
      </c>
      <c r="C1689">
        <v>2.6</v>
      </c>
      <c r="D1689" t="s">
        <v>21</v>
      </c>
      <c r="E1689">
        <v>20</v>
      </c>
      <c r="F1689">
        <v>4</v>
      </c>
      <c r="G1689">
        <v>3965</v>
      </c>
      <c r="H1689">
        <v>1</v>
      </c>
      <c r="I1689">
        <v>84</v>
      </c>
      <c r="J1689">
        <v>16</v>
      </c>
      <c r="K1689">
        <v>1</v>
      </c>
      <c r="L1689">
        <v>561</v>
      </c>
      <c r="M1689">
        <v>1631</v>
      </c>
      <c r="N1689" t="s">
        <v>22</v>
      </c>
      <c r="O1689" t="s">
        <v>21</v>
      </c>
      <c r="P1689" t="s">
        <v>22</v>
      </c>
      <c r="Q1689" t="s">
        <v>22</v>
      </c>
      <c r="R1689" t="s">
        <v>21</v>
      </c>
      <c r="S1689">
        <v>19</v>
      </c>
      <c r="T1689">
        <v>15</v>
      </c>
      <c r="U1689">
        <v>3</v>
      </c>
    </row>
    <row r="1690" spans="1:21" x14ac:dyDescent="0.3">
      <c r="A1690">
        <v>1135</v>
      </c>
      <c r="B1690">
        <v>6</v>
      </c>
      <c r="C1690">
        <v>2.8</v>
      </c>
      <c r="D1690" t="s">
        <v>21</v>
      </c>
      <c r="E1690">
        <v>43</v>
      </c>
      <c r="F1690">
        <v>1</v>
      </c>
      <c r="G1690">
        <v>3204</v>
      </c>
      <c r="H1690">
        <v>0.4</v>
      </c>
      <c r="I1690">
        <v>158</v>
      </c>
      <c r="J1690">
        <v>18</v>
      </c>
      <c r="K1690">
        <v>13</v>
      </c>
      <c r="L1690">
        <v>690</v>
      </c>
      <c r="M1690">
        <v>1589</v>
      </c>
      <c r="N1690" t="s">
        <v>22</v>
      </c>
      <c r="O1690" t="s">
        <v>21</v>
      </c>
      <c r="P1690" t="s">
        <v>22</v>
      </c>
      <c r="Q1690" t="s">
        <v>22</v>
      </c>
      <c r="R1690" t="s">
        <v>21</v>
      </c>
      <c r="S1690">
        <v>11</v>
      </c>
      <c r="T1690">
        <v>9</v>
      </c>
      <c r="U1690">
        <v>3</v>
      </c>
    </row>
    <row r="1691" spans="1:21" x14ac:dyDescent="0.3">
      <c r="A1691">
        <v>1900</v>
      </c>
      <c r="B1691">
        <v>18</v>
      </c>
      <c r="C1691">
        <v>0.5</v>
      </c>
      <c r="D1691" t="s">
        <v>21</v>
      </c>
      <c r="E1691">
        <v>55</v>
      </c>
      <c r="F1691">
        <v>1</v>
      </c>
      <c r="G1691">
        <v>3917</v>
      </c>
      <c r="H1691">
        <v>0.9</v>
      </c>
      <c r="I1691">
        <v>171</v>
      </c>
      <c r="J1691">
        <v>15</v>
      </c>
      <c r="K1691">
        <v>5</v>
      </c>
      <c r="L1691">
        <v>934</v>
      </c>
      <c r="M1691">
        <v>1241</v>
      </c>
      <c r="N1691" t="s">
        <v>22</v>
      </c>
      <c r="O1691" t="s">
        <v>21</v>
      </c>
      <c r="P1691" t="s">
        <v>21</v>
      </c>
      <c r="Q1691" t="s">
        <v>21</v>
      </c>
      <c r="R1691" t="s">
        <v>21</v>
      </c>
      <c r="S1691">
        <v>1</v>
      </c>
      <c r="T1691">
        <v>0</v>
      </c>
      <c r="U1691">
        <v>3</v>
      </c>
    </row>
    <row r="1692" spans="1:21" x14ac:dyDescent="0.3">
      <c r="A1692">
        <v>1405</v>
      </c>
      <c r="B1692">
        <v>11</v>
      </c>
      <c r="C1692">
        <v>1.7</v>
      </c>
      <c r="D1692" t="s">
        <v>22</v>
      </c>
      <c r="E1692">
        <v>8</v>
      </c>
      <c r="F1692">
        <v>4</v>
      </c>
      <c r="G1692">
        <v>2376</v>
      </c>
      <c r="H1692">
        <v>0.3</v>
      </c>
      <c r="I1692">
        <v>107</v>
      </c>
      <c r="J1692">
        <v>19</v>
      </c>
      <c r="K1692">
        <v>6</v>
      </c>
      <c r="L1692">
        <v>284</v>
      </c>
      <c r="M1692">
        <v>1036</v>
      </c>
      <c r="N1692" t="s">
        <v>21</v>
      </c>
      <c r="O1692" t="s">
        <v>22</v>
      </c>
      <c r="P1692" t="s">
        <v>22</v>
      </c>
      <c r="Q1692" t="s">
        <v>22</v>
      </c>
      <c r="R1692" t="s">
        <v>22</v>
      </c>
      <c r="S1692">
        <v>7</v>
      </c>
      <c r="T1692">
        <v>0</v>
      </c>
      <c r="U1692">
        <v>2</v>
      </c>
    </row>
    <row r="1693" spans="1:21" x14ac:dyDescent="0.3">
      <c r="A1693">
        <v>1689</v>
      </c>
      <c r="B1693">
        <v>7</v>
      </c>
      <c r="C1693">
        <v>1.8</v>
      </c>
      <c r="D1693" t="s">
        <v>22</v>
      </c>
      <c r="E1693">
        <v>24</v>
      </c>
      <c r="F1693">
        <v>3</v>
      </c>
      <c r="G1693">
        <v>2766</v>
      </c>
      <c r="H1693">
        <v>0.3</v>
      </c>
      <c r="I1693">
        <v>127</v>
      </c>
      <c r="J1693">
        <v>7</v>
      </c>
      <c r="K1693">
        <v>2</v>
      </c>
      <c r="L1693">
        <v>954</v>
      </c>
      <c r="M1693">
        <v>1200</v>
      </c>
      <c r="N1693" t="s">
        <v>21</v>
      </c>
      <c r="O1693" t="s">
        <v>22</v>
      </c>
      <c r="P1693" t="s">
        <v>22</v>
      </c>
      <c r="Q1693" t="s">
        <v>21</v>
      </c>
      <c r="R1693" t="s">
        <v>22</v>
      </c>
      <c r="S1693">
        <v>18</v>
      </c>
      <c r="T1693">
        <v>17</v>
      </c>
      <c r="U1693">
        <v>3</v>
      </c>
    </row>
    <row r="1694" spans="1:21" x14ac:dyDescent="0.3">
      <c r="A1694">
        <v>912</v>
      </c>
      <c r="B1694">
        <v>20</v>
      </c>
      <c r="C1694">
        <v>0.5</v>
      </c>
      <c r="D1694" t="s">
        <v>21</v>
      </c>
      <c r="E1694">
        <v>58</v>
      </c>
      <c r="F1694">
        <v>5</v>
      </c>
      <c r="G1694">
        <v>3573</v>
      </c>
      <c r="H1694">
        <v>0.3</v>
      </c>
      <c r="I1694">
        <v>107</v>
      </c>
      <c r="J1694">
        <v>17</v>
      </c>
      <c r="K1694">
        <v>3</v>
      </c>
      <c r="L1694">
        <v>165</v>
      </c>
      <c r="M1694">
        <v>1723</v>
      </c>
      <c r="N1694" t="s">
        <v>21</v>
      </c>
      <c r="O1694" t="s">
        <v>21</v>
      </c>
      <c r="P1694" t="s">
        <v>22</v>
      </c>
      <c r="Q1694" t="s">
        <v>22</v>
      </c>
      <c r="R1694" t="s">
        <v>22</v>
      </c>
      <c r="S1694">
        <v>1</v>
      </c>
      <c r="T1694">
        <v>0</v>
      </c>
      <c r="U1694">
        <v>3</v>
      </c>
    </row>
    <row r="1695" spans="1:21" x14ac:dyDescent="0.3">
      <c r="A1695">
        <v>964</v>
      </c>
      <c r="B1695">
        <v>5</v>
      </c>
      <c r="C1695">
        <v>2</v>
      </c>
      <c r="D1695" t="s">
        <v>22</v>
      </c>
      <c r="E1695">
        <v>22</v>
      </c>
      <c r="F1695">
        <v>8</v>
      </c>
      <c r="G1695">
        <v>2577</v>
      </c>
      <c r="H1695">
        <v>0.7</v>
      </c>
      <c r="I1695">
        <v>86</v>
      </c>
      <c r="J1695">
        <v>17</v>
      </c>
      <c r="K1695">
        <v>16</v>
      </c>
      <c r="L1695">
        <v>225</v>
      </c>
      <c r="M1695">
        <v>1234</v>
      </c>
      <c r="N1695" t="s">
        <v>21</v>
      </c>
      <c r="O1695" t="s">
        <v>21</v>
      </c>
      <c r="P1695" t="s">
        <v>21</v>
      </c>
      <c r="Q1695" t="s">
        <v>22</v>
      </c>
      <c r="R1695" t="s">
        <v>22</v>
      </c>
      <c r="S1695">
        <v>0</v>
      </c>
      <c r="T1695">
        <v>0</v>
      </c>
      <c r="U1695">
        <v>2</v>
      </c>
    </row>
    <row r="1696" spans="1:21" x14ac:dyDescent="0.3">
      <c r="A1696">
        <v>1129</v>
      </c>
      <c r="B1696">
        <v>5</v>
      </c>
      <c r="C1696">
        <v>2.8</v>
      </c>
      <c r="D1696" t="s">
        <v>21</v>
      </c>
      <c r="E1696">
        <v>49</v>
      </c>
      <c r="F1696">
        <v>2</v>
      </c>
      <c r="G1696">
        <v>1857</v>
      </c>
      <c r="H1696">
        <v>0.5</v>
      </c>
      <c r="I1696">
        <v>185</v>
      </c>
      <c r="J1696">
        <v>8</v>
      </c>
      <c r="K1696">
        <v>4</v>
      </c>
      <c r="L1696">
        <v>1070</v>
      </c>
      <c r="M1696">
        <v>1079</v>
      </c>
      <c r="N1696" t="s">
        <v>21</v>
      </c>
      <c r="O1696" t="s">
        <v>21</v>
      </c>
      <c r="P1696" t="s">
        <v>22</v>
      </c>
      <c r="Q1696" t="s">
        <v>21</v>
      </c>
      <c r="R1696" t="s">
        <v>21</v>
      </c>
      <c r="S1696">
        <v>2</v>
      </c>
      <c r="T1696">
        <v>0</v>
      </c>
      <c r="U1696">
        <v>1</v>
      </c>
    </row>
    <row r="1697" spans="1:21" x14ac:dyDescent="0.3">
      <c r="A1697">
        <v>793</v>
      </c>
      <c r="B1697">
        <v>5</v>
      </c>
      <c r="C1697">
        <v>2.8</v>
      </c>
      <c r="D1697" t="s">
        <v>21</v>
      </c>
      <c r="E1697">
        <v>64</v>
      </c>
      <c r="F1697">
        <v>4</v>
      </c>
      <c r="G1697">
        <v>2296</v>
      </c>
      <c r="H1697">
        <v>0.4</v>
      </c>
      <c r="I1697">
        <v>179</v>
      </c>
      <c r="J1697">
        <v>12</v>
      </c>
      <c r="K1697">
        <v>0</v>
      </c>
      <c r="L1697">
        <v>818</v>
      </c>
      <c r="M1697">
        <v>1006</v>
      </c>
      <c r="N1697" t="s">
        <v>21</v>
      </c>
      <c r="O1697" t="s">
        <v>21</v>
      </c>
      <c r="P1697" t="s">
        <v>21</v>
      </c>
      <c r="Q1697" t="s">
        <v>22</v>
      </c>
      <c r="R1697" t="s">
        <v>21</v>
      </c>
      <c r="S1697">
        <v>2</v>
      </c>
      <c r="T1697">
        <v>1</v>
      </c>
      <c r="U1697">
        <v>1</v>
      </c>
    </row>
    <row r="1698" spans="1:21" x14ac:dyDescent="0.3">
      <c r="A1698">
        <v>1776</v>
      </c>
      <c r="B1698">
        <v>12</v>
      </c>
      <c r="C1698">
        <v>2.2000000000000002</v>
      </c>
      <c r="D1698" t="s">
        <v>22</v>
      </c>
      <c r="E1698">
        <v>20</v>
      </c>
      <c r="F1698">
        <v>6</v>
      </c>
      <c r="G1698">
        <v>2671</v>
      </c>
      <c r="H1698">
        <v>0.9</v>
      </c>
      <c r="I1698">
        <v>82</v>
      </c>
      <c r="J1698">
        <v>15</v>
      </c>
      <c r="K1698">
        <v>10</v>
      </c>
      <c r="L1698">
        <v>1563</v>
      </c>
      <c r="M1698">
        <v>1803</v>
      </c>
      <c r="N1698" t="s">
        <v>21</v>
      </c>
      <c r="O1698" t="s">
        <v>22</v>
      </c>
      <c r="P1698" t="s">
        <v>22</v>
      </c>
      <c r="Q1698" t="s">
        <v>21</v>
      </c>
      <c r="R1698" t="s">
        <v>22</v>
      </c>
      <c r="S1698">
        <v>16</v>
      </c>
      <c r="T1698">
        <v>2</v>
      </c>
      <c r="U1698">
        <v>3</v>
      </c>
    </row>
    <row r="1699" spans="1:21" x14ac:dyDescent="0.3">
      <c r="A1699">
        <v>1987</v>
      </c>
      <c r="B1699">
        <v>8</v>
      </c>
      <c r="C1699">
        <v>0.5</v>
      </c>
      <c r="D1699" t="s">
        <v>22</v>
      </c>
      <c r="E1699">
        <v>53</v>
      </c>
      <c r="F1699">
        <v>3</v>
      </c>
      <c r="G1699">
        <v>3117</v>
      </c>
      <c r="H1699">
        <v>1</v>
      </c>
      <c r="I1699">
        <v>181</v>
      </c>
      <c r="J1699">
        <v>18</v>
      </c>
      <c r="K1699">
        <v>5</v>
      </c>
      <c r="L1699">
        <v>1052</v>
      </c>
      <c r="M1699">
        <v>1516</v>
      </c>
      <c r="N1699" t="s">
        <v>21</v>
      </c>
      <c r="O1699" t="s">
        <v>21</v>
      </c>
      <c r="P1699" t="s">
        <v>21</v>
      </c>
      <c r="Q1699" t="s">
        <v>21</v>
      </c>
      <c r="R1699" t="s">
        <v>21</v>
      </c>
      <c r="S1699">
        <v>7</v>
      </c>
      <c r="T1699">
        <v>3</v>
      </c>
      <c r="U1699">
        <v>3</v>
      </c>
    </row>
    <row r="1700" spans="1:21" x14ac:dyDescent="0.3">
      <c r="A1700">
        <v>1337</v>
      </c>
      <c r="B1700">
        <v>16</v>
      </c>
      <c r="C1700">
        <v>0.5</v>
      </c>
      <c r="D1700" t="s">
        <v>22</v>
      </c>
      <c r="E1700">
        <v>31</v>
      </c>
      <c r="F1700">
        <v>2</v>
      </c>
      <c r="G1700">
        <v>2180</v>
      </c>
      <c r="H1700">
        <v>0.8</v>
      </c>
      <c r="I1700">
        <v>186</v>
      </c>
      <c r="J1700">
        <v>7</v>
      </c>
      <c r="K1700">
        <v>4</v>
      </c>
      <c r="L1700">
        <v>48</v>
      </c>
      <c r="M1700">
        <v>644</v>
      </c>
      <c r="N1700" t="s">
        <v>22</v>
      </c>
      <c r="O1700" t="s">
        <v>21</v>
      </c>
      <c r="P1700" t="s">
        <v>22</v>
      </c>
      <c r="Q1700" t="s">
        <v>21</v>
      </c>
      <c r="R1700" t="s">
        <v>22</v>
      </c>
      <c r="S1700">
        <v>20</v>
      </c>
      <c r="T1700">
        <v>13</v>
      </c>
      <c r="U1700">
        <v>1</v>
      </c>
    </row>
    <row r="1701" spans="1:21" x14ac:dyDescent="0.3">
      <c r="A1701">
        <v>1751</v>
      </c>
      <c r="B1701">
        <v>12</v>
      </c>
      <c r="C1701">
        <v>2.5</v>
      </c>
      <c r="D1701" t="s">
        <v>22</v>
      </c>
      <c r="E1701">
        <v>4</v>
      </c>
      <c r="F1701">
        <v>8</v>
      </c>
      <c r="G1701">
        <v>1155</v>
      </c>
      <c r="H1701">
        <v>0.6</v>
      </c>
      <c r="I1701">
        <v>146</v>
      </c>
      <c r="J1701">
        <v>19</v>
      </c>
      <c r="K1701">
        <v>14</v>
      </c>
      <c r="L1701">
        <v>1499</v>
      </c>
      <c r="M1701">
        <v>1952</v>
      </c>
      <c r="N1701" t="s">
        <v>21</v>
      </c>
      <c r="O1701" t="s">
        <v>22</v>
      </c>
      <c r="P1701" t="s">
        <v>22</v>
      </c>
      <c r="Q1701" t="s">
        <v>21</v>
      </c>
      <c r="R1701" t="s">
        <v>22</v>
      </c>
      <c r="S1701">
        <v>9</v>
      </c>
      <c r="T1701">
        <v>1</v>
      </c>
      <c r="U1701">
        <v>1</v>
      </c>
    </row>
    <row r="1702" spans="1:21" x14ac:dyDescent="0.3">
      <c r="A1702">
        <v>1672</v>
      </c>
      <c r="B1702">
        <v>20</v>
      </c>
      <c r="C1702">
        <v>0.5</v>
      </c>
      <c r="D1702" t="s">
        <v>21</v>
      </c>
      <c r="E1702">
        <v>32</v>
      </c>
      <c r="F1702">
        <v>1</v>
      </c>
      <c r="G1702">
        <v>1267</v>
      </c>
      <c r="H1702">
        <v>0.7</v>
      </c>
      <c r="I1702">
        <v>174</v>
      </c>
      <c r="J1702">
        <v>17</v>
      </c>
      <c r="K1702">
        <v>4</v>
      </c>
      <c r="L1702">
        <v>1281</v>
      </c>
      <c r="M1702">
        <v>1896</v>
      </c>
      <c r="N1702" t="s">
        <v>21</v>
      </c>
      <c r="O1702" t="s">
        <v>21</v>
      </c>
      <c r="P1702" t="s">
        <v>21</v>
      </c>
      <c r="Q1702" t="s">
        <v>22</v>
      </c>
      <c r="R1702" t="s">
        <v>21</v>
      </c>
      <c r="S1702">
        <v>20</v>
      </c>
      <c r="T1702">
        <v>13</v>
      </c>
      <c r="U1702">
        <v>1</v>
      </c>
    </row>
    <row r="1703" spans="1:21" x14ac:dyDescent="0.3">
      <c r="A1703">
        <v>873</v>
      </c>
      <c r="B1703">
        <v>7</v>
      </c>
      <c r="C1703">
        <v>0.5</v>
      </c>
      <c r="D1703" t="s">
        <v>21</v>
      </c>
      <c r="E1703">
        <v>8</v>
      </c>
      <c r="F1703">
        <v>7</v>
      </c>
      <c r="G1703">
        <v>575</v>
      </c>
      <c r="H1703">
        <v>0.6</v>
      </c>
      <c r="I1703">
        <v>152</v>
      </c>
      <c r="J1703">
        <v>15</v>
      </c>
      <c r="K1703">
        <v>8</v>
      </c>
      <c r="L1703">
        <v>1257</v>
      </c>
      <c r="M1703">
        <v>1411</v>
      </c>
      <c r="N1703" t="s">
        <v>22</v>
      </c>
      <c r="O1703" t="s">
        <v>21</v>
      </c>
      <c r="P1703" t="s">
        <v>22</v>
      </c>
      <c r="Q1703" t="s">
        <v>21</v>
      </c>
      <c r="R1703" t="s">
        <v>21</v>
      </c>
      <c r="S1703">
        <v>9</v>
      </c>
      <c r="T1703">
        <v>6</v>
      </c>
      <c r="U1703">
        <v>0</v>
      </c>
    </row>
    <row r="1704" spans="1:21" x14ac:dyDescent="0.3">
      <c r="A1704">
        <v>1982</v>
      </c>
      <c r="B1704">
        <v>15</v>
      </c>
      <c r="C1704">
        <v>1.1000000000000001</v>
      </c>
      <c r="D1704" t="s">
        <v>22</v>
      </c>
      <c r="E1704">
        <v>24</v>
      </c>
      <c r="F1704">
        <v>7</v>
      </c>
      <c r="G1704">
        <v>3511</v>
      </c>
      <c r="H1704">
        <v>0.1</v>
      </c>
      <c r="I1704">
        <v>129</v>
      </c>
      <c r="J1704">
        <v>16</v>
      </c>
      <c r="K1704">
        <v>14</v>
      </c>
      <c r="L1704">
        <v>764</v>
      </c>
      <c r="M1704">
        <v>1873</v>
      </c>
      <c r="N1704" t="s">
        <v>21</v>
      </c>
      <c r="O1704" t="s">
        <v>21</v>
      </c>
      <c r="P1704" t="s">
        <v>22</v>
      </c>
      <c r="Q1704" t="s">
        <v>21</v>
      </c>
      <c r="R1704" t="s">
        <v>22</v>
      </c>
      <c r="S1704">
        <v>16</v>
      </c>
      <c r="T1704">
        <v>12</v>
      </c>
      <c r="U1704">
        <v>3</v>
      </c>
    </row>
    <row r="1705" spans="1:21" x14ac:dyDescent="0.3">
      <c r="A1705">
        <v>517</v>
      </c>
      <c r="B1705">
        <v>11</v>
      </c>
      <c r="C1705">
        <v>1.4</v>
      </c>
      <c r="D1705" t="s">
        <v>21</v>
      </c>
      <c r="E1705">
        <v>33</v>
      </c>
      <c r="F1705">
        <v>4</v>
      </c>
      <c r="G1705">
        <v>3704</v>
      </c>
      <c r="H1705">
        <v>0.8</v>
      </c>
      <c r="I1705">
        <v>183</v>
      </c>
      <c r="J1705">
        <v>17</v>
      </c>
      <c r="K1705">
        <v>16</v>
      </c>
      <c r="L1705">
        <v>660</v>
      </c>
      <c r="M1705">
        <v>974</v>
      </c>
      <c r="N1705" t="s">
        <v>22</v>
      </c>
      <c r="O1705" t="s">
        <v>21</v>
      </c>
      <c r="P1705" t="s">
        <v>21</v>
      </c>
      <c r="Q1705" t="s">
        <v>21</v>
      </c>
      <c r="R1705" t="s">
        <v>22</v>
      </c>
      <c r="S1705">
        <v>8</v>
      </c>
      <c r="T1705">
        <v>3</v>
      </c>
      <c r="U1705">
        <v>3</v>
      </c>
    </row>
    <row r="1706" spans="1:21" x14ac:dyDescent="0.3">
      <c r="A1706">
        <v>1830</v>
      </c>
      <c r="B1706">
        <v>14</v>
      </c>
      <c r="C1706">
        <v>0.5</v>
      </c>
      <c r="D1706" t="s">
        <v>22</v>
      </c>
      <c r="E1706">
        <v>7</v>
      </c>
      <c r="F1706">
        <v>6</v>
      </c>
      <c r="G1706">
        <v>2334</v>
      </c>
      <c r="H1706">
        <v>0.9</v>
      </c>
      <c r="I1706">
        <v>191</v>
      </c>
      <c r="J1706">
        <v>8</v>
      </c>
      <c r="K1706">
        <v>7</v>
      </c>
      <c r="L1706">
        <v>460</v>
      </c>
      <c r="M1706">
        <v>1583</v>
      </c>
      <c r="N1706" t="s">
        <v>21</v>
      </c>
      <c r="O1706" t="s">
        <v>22</v>
      </c>
      <c r="P1706" t="s">
        <v>22</v>
      </c>
      <c r="Q1706" t="s">
        <v>22</v>
      </c>
      <c r="R1706" t="s">
        <v>22</v>
      </c>
      <c r="S1706">
        <v>12</v>
      </c>
      <c r="T1706">
        <v>0</v>
      </c>
      <c r="U1706">
        <v>2</v>
      </c>
    </row>
    <row r="1707" spans="1:21" x14ac:dyDescent="0.3">
      <c r="A1707">
        <v>1715</v>
      </c>
      <c r="B1707">
        <v>5</v>
      </c>
      <c r="C1707">
        <v>1.3</v>
      </c>
      <c r="D1707" t="s">
        <v>22</v>
      </c>
      <c r="E1707">
        <v>12</v>
      </c>
      <c r="F1707">
        <v>8</v>
      </c>
      <c r="G1707">
        <v>1633</v>
      </c>
      <c r="H1707">
        <v>0.3</v>
      </c>
      <c r="I1707">
        <v>94</v>
      </c>
      <c r="J1707">
        <v>15</v>
      </c>
      <c r="K1707">
        <v>10</v>
      </c>
      <c r="L1707">
        <v>1224</v>
      </c>
      <c r="M1707">
        <v>1676</v>
      </c>
      <c r="N1707" t="s">
        <v>21</v>
      </c>
      <c r="O1707" t="s">
        <v>21</v>
      </c>
      <c r="P1707" t="s">
        <v>21</v>
      </c>
      <c r="Q1707" t="s">
        <v>21</v>
      </c>
      <c r="R1707" t="s">
        <v>22</v>
      </c>
      <c r="S1707">
        <v>6</v>
      </c>
      <c r="T1707">
        <v>0</v>
      </c>
      <c r="U1707">
        <v>2</v>
      </c>
    </row>
    <row r="1708" spans="1:21" x14ac:dyDescent="0.3">
      <c r="A1708">
        <v>1517</v>
      </c>
      <c r="B1708">
        <v>11</v>
      </c>
      <c r="C1708">
        <v>0.5</v>
      </c>
      <c r="D1708" t="s">
        <v>22</v>
      </c>
      <c r="E1708">
        <v>48</v>
      </c>
      <c r="F1708">
        <v>5</v>
      </c>
      <c r="G1708">
        <v>2822</v>
      </c>
      <c r="H1708">
        <v>0.6</v>
      </c>
      <c r="I1708">
        <v>143</v>
      </c>
      <c r="J1708">
        <v>15</v>
      </c>
      <c r="K1708">
        <v>5</v>
      </c>
      <c r="L1708">
        <v>802</v>
      </c>
      <c r="M1708">
        <v>1489</v>
      </c>
      <c r="N1708" t="s">
        <v>21</v>
      </c>
      <c r="O1708" t="s">
        <v>21</v>
      </c>
      <c r="P1708" t="s">
        <v>21</v>
      </c>
      <c r="Q1708" t="s">
        <v>21</v>
      </c>
      <c r="R1708" t="s">
        <v>22</v>
      </c>
      <c r="S1708">
        <v>14</v>
      </c>
      <c r="T1708">
        <v>6</v>
      </c>
      <c r="U1708">
        <v>3</v>
      </c>
    </row>
    <row r="1709" spans="1:21" x14ac:dyDescent="0.3">
      <c r="A1709">
        <v>1329</v>
      </c>
      <c r="B1709">
        <v>9</v>
      </c>
      <c r="C1709">
        <v>1.7</v>
      </c>
      <c r="D1709" t="s">
        <v>22</v>
      </c>
      <c r="E1709">
        <v>23</v>
      </c>
      <c r="F1709">
        <v>8</v>
      </c>
      <c r="G1709">
        <v>2308</v>
      </c>
      <c r="H1709">
        <v>0.6</v>
      </c>
      <c r="I1709">
        <v>198</v>
      </c>
      <c r="J1709">
        <v>11</v>
      </c>
      <c r="K1709">
        <v>10</v>
      </c>
      <c r="L1709">
        <v>380</v>
      </c>
      <c r="M1709">
        <v>682</v>
      </c>
      <c r="N1709" t="s">
        <v>21</v>
      </c>
      <c r="O1709" t="s">
        <v>21</v>
      </c>
      <c r="P1709" t="s">
        <v>21</v>
      </c>
      <c r="Q1709" t="s">
        <v>22</v>
      </c>
      <c r="R1709" t="s">
        <v>21</v>
      </c>
      <c r="S1709">
        <v>6</v>
      </c>
      <c r="T1709">
        <v>5</v>
      </c>
      <c r="U1709">
        <v>1</v>
      </c>
    </row>
    <row r="1710" spans="1:21" x14ac:dyDescent="0.3">
      <c r="A1710">
        <v>1966</v>
      </c>
      <c r="B1710">
        <v>19</v>
      </c>
      <c r="C1710">
        <v>0.8</v>
      </c>
      <c r="D1710" t="s">
        <v>21</v>
      </c>
      <c r="E1710">
        <v>48</v>
      </c>
      <c r="F1710">
        <v>1</v>
      </c>
      <c r="G1710">
        <v>1252</v>
      </c>
      <c r="H1710">
        <v>0.2</v>
      </c>
      <c r="I1710">
        <v>144</v>
      </c>
      <c r="J1710">
        <v>6</v>
      </c>
      <c r="K1710">
        <v>4</v>
      </c>
      <c r="L1710">
        <v>1242</v>
      </c>
      <c r="M1710">
        <v>1973</v>
      </c>
      <c r="N1710" t="s">
        <v>21</v>
      </c>
      <c r="O1710" t="s">
        <v>21</v>
      </c>
      <c r="P1710" t="s">
        <v>21</v>
      </c>
      <c r="Q1710" t="s">
        <v>21</v>
      </c>
      <c r="R1710" t="s">
        <v>22</v>
      </c>
      <c r="S1710">
        <v>16</v>
      </c>
      <c r="T1710">
        <v>15</v>
      </c>
      <c r="U1710">
        <v>2</v>
      </c>
    </row>
    <row r="1711" spans="1:21" x14ac:dyDescent="0.3">
      <c r="A1711">
        <v>1365</v>
      </c>
      <c r="B1711">
        <v>13</v>
      </c>
      <c r="C1711">
        <v>0.6</v>
      </c>
      <c r="D1711" t="s">
        <v>22</v>
      </c>
      <c r="E1711">
        <v>31</v>
      </c>
      <c r="F1711">
        <v>4</v>
      </c>
      <c r="G1711">
        <v>1300</v>
      </c>
      <c r="H1711">
        <v>0.3</v>
      </c>
      <c r="I1711">
        <v>125</v>
      </c>
      <c r="J1711">
        <v>14</v>
      </c>
      <c r="K1711">
        <v>7</v>
      </c>
      <c r="L1711">
        <v>293</v>
      </c>
      <c r="M1711">
        <v>970</v>
      </c>
      <c r="N1711" t="s">
        <v>22</v>
      </c>
      <c r="O1711" t="s">
        <v>21</v>
      </c>
      <c r="P1711" t="s">
        <v>21</v>
      </c>
      <c r="Q1711" t="s">
        <v>21</v>
      </c>
      <c r="R1711" t="s">
        <v>22</v>
      </c>
      <c r="S1711">
        <v>0</v>
      </c>
      <c r="T1711">
        <v>0</v>
      </c>
      <c r="U1711">
        <v>0</v>
      </c>
    </row>
    <row r="1712" spans="1:21" x14ac:dyDescent="0.3">
      <c r="A1712">
        <v>513</v>
      </c>
      <c r="B1712">
        <v>13</v>
      </c>
      <c r="C1712">
        <v>1.9</v>
      </c>
      <c r="D1712" t="s">
        <v>22</v>
      </c>
      <c r="E1712">
        <v>27</v>
      </c>
      <c r="F1712">
        <v>8</v>
      </c>
      <c r="G1712">
        <v>3400</v>
      </c>
      <c r="H1712">
        <v>0.4</v>
      </c>
      <c r="I1712">
        <v>174</v>
      </c>
      <c r="J1712">
        <v>16</v>
      </c>
      <c r="K1712">
        <v>6</v>
      </c>
      <c r="L1712">
        <v>282</v>
      </c>
      <c r="M1712">
        <v>710</v>
      </c>
      <c r="N1712" t="s">
        <v>21</v>
      </c>
      <c r="O1712" t="s">
        <v>22</v>
      </c>
      <c r="P1712" t="s">
        <v>22</v>
      </c>
      <c r="Q1712" t="s">
        <v>21</v>
      </c>
      <c r="R1712" t="s">
        <v>22</v>
      </c>
      <c r="S1712">
        <v>13</v>
      </c>
      <c r="T1712">
        <v>8</v>
      </c>
      <c r="U1712">
        <v>2</v>
      </c>
    </row>
    <row r="1713" spans="1:21" x14ac:dyDescent="0.3">
      <c r="A1713">
        <v>1949</v>
      </c>
      <c r="B1713">
        <v>19</v>
      </c>
      <c r="C1713">
        <v>1.4</v>
      </c>
      <c r="D1713" t="s">
        <v>22</v>
      </c>
      <c r="E1713">
        <v>57</v>
      </c>
      <c r="F1713">
        <v>7</v>
      </c>
      <c r="G1713">
        <v>356</v>
      </c>
      <c r="H1713">
        <v>0.3</v>
      </c>
      <c r="I1713">
        <v>145</v>
      </c>
      <c r="J1713">
        <v>5</v>
      </c>
      <c r="K1713">
        <v>3</v>
      </c>
      <c r="L1713">
        <v>951</v>
      </c>
      <c r="M1713">
        <v>1178</v>
      </c>
      <c r="N1713" t="s">
        <v>22</v>
      </c>
      <c r="O1713" t="s">
        <v>22</v>
      </c>
      <c r="P1713" t="s">
        <v>22</v>
      </c>
      <c r="Q1713" t="s">
        <v>22</v>
      </c>
      <c r="R1713" t="s">
        <v>21</v>
      </c>
      <c r="S1713">
        <v>11</v>
      </c>
      <c r="T1713">
        <v>7</v>
      </c>
      <c r="U1713">
        <v>0</v>
      </c>
    </row>
    <row r="1714" spans="1:21" x14ac:dyDescent="0.3">
      <c r="A1714">
        <v>612</v>
      </c>
      <c r="B1714">
        <v>6</v>
      </c>
      <c r="C1714">
        <v>0.7</v>
      </c>
      <c r="D1714" t="s">
        <v>22</v>
      </c>
      <c r="E1714">
        <v>35</v>
      </c>
      <c r="F1714">
        <v>5</v>
      </c>
      <c r="G1714">
        <v>3169</v>
      </c>
      <c r="H1714">
        <v>0.6</v>
      </c>
      <c r="I1714">
        <v>181</v>
      </c>
      <c r="J1714">
        <v>14</v>
      </c>
      <c r="K1714">
        <v>9</v>
      </c>
      <c r="L1714">
        <v>1294</v>
      </c>
      <c r="M1714">
        <v>1337</v>
      </c>
      <c r="N1714" t="s">
        <v>22</v>
      </c>
      <c r="O1714" t="s">
        <v>22</v>
      </c>
      <c r="P1714" t="s">
        <v>22</v>
      </c>
      <c r="Q1714" t="s">
        <v>22</v>
      </c>
      <c r="R1714" t="s">
        <v>21</v>
      </c>
      <c r="S1714">
        <v>12</v>
      </c>
      <c r="T1714">
        <v>6</v>
      </c>
      <c r="U1714">
        <v>2</v>
      </c>
    </row>
    <row r="1715" spans="1:21" x14ac:dyDescent="0.3">
      <c r="A1715">
        <v>1469</v>
      </c>
      <c r="B1715">
        <v>5</v>
      </c>
      <c r="C1715">
        <v>1.7</v>
      </c>
      <c r="D1715" t="s">
        <v>21</v>
      </c>
      <c r="E1715">
        <v>44</v>
      </c>
      <c r="F1715">
        <v>2</v>
      </c>
      <c r="G1715">
        <v>1687</v>
      </c>
      <c r="H1715">
        <v>0.5</v>
      </c>
      <c r="I1715">
        <v>169</v>
      </c>
      <c r="J1715">
        <v>15</v>
      </c>
      <c r="K1715">
        <v>5</v>
      </c>
      <c r="L1715">
        <v>484</v>
      </c>
      <c r="M1715">
        <v>711</v>
      </c>
      <c r="N1715" t="s">
        <v>21</v>
      </c>
      <c r="O1715" t="s">
        <v>21</v>
      </c>
      <c r="P1715" t="s">
        <v>21</v>
      </c>
      <c r="Q1715" t="s">
        <v>21</v>
      </c>
      <c r="R1715" t="s">
        <v>22</v>
      </c>
      <c r="S1715">
        <v>14</v>
      </c>
      <c r="T1715">
        <v>11</v>
      </c>
      <c r="U1715">
        <v>1</v>
      </c>
    </row>
    <row r="1716" spans="1:21" x14ac:dyDescent="0.3">
      <c r="A1716">
        <v>1905</v>
      </c>
      <c r="B1716">
        <v>10</v>
      </c>
      <c r="C1716">
        <v>0.5</v>
      </c>
      <c r="D1716" t="s">
        <v>22</v>
      </c>
      <c r="E1716">
        <v>6</v>
      </c>
      <c r="F1716">
        <v>1</v>
      </c>
      <c r="G1716">
        <v>1545</v>
      </c>
      <c r="H1716">
        <v>0.5</v>
      </c>
      <c r="I1716">
        <v>151</v>
      </c>
      <c r="J1716">
        <v>9</v>
      </c>
      <c r="K1716">
        <v>5</v>
      </c>
      <c r="L1716">
        <v>849</v>
      </c>
      <c r="M1716">
        <v>898</v>
      </c>
      <c r="N1716" t="s">
        <v>21</v>
      </c>
      <c r="O1716" t="s">
        <v>21</v>
      </c>
      <c r="P1716" t="s">
        <v>21</v>
      </c>
      <c r="Q1716" t="s">
        <v>22</v>
      </c>
      <c r="R1716" t="s">
        <v>21</v>
      </c>
      <c r="S1716">
        <v>5</v>
      </c>
      <c r="T1716">
        <v>3</v>
      </c>
      <c r="U1716">
        <v>1</v>
      </c>
    </row>
    <row r="1717" spans="1:21" x14ac:dyDescent="0.3">
      <c r="A1717">
        <v>868</v>
      </c>
      <c r="B1717">
        <v>17</v>
      </c>
      <c r="C1717">
        <v>1.7</v>
      </c>
      <c r="D1717" t="s">
        <v>22</v>
      </c>
      <c r="E1717">
        <v>30</v>
      </c>
      <c r="F1717">
        <v>4</v>
      </c>
      <c r="G1717">
        <v>1653</v>
      </c>
      <c r="H1717">
        <v>0.8</v>
      </c>
      <c r="I1717">
        <v>83</v>
      </c>
      <c r="J1717">
        <v>11</v>
      </c>
      <c r="K1717">
        <v>7</v>
      </c>
      <c r="L1717">
        <v>276</v>
      </c>
      <c r="M1717">
        <v>1026</v>
      </c>
      <c r="N1717" t="s">
        <v>22</v>
      </c>
      <c r="O1717" t="s">
        <v>21</v>
      </c>
      <c r="P1717" t="s">
        <v>22</v>
      </c>
      <c r="Q1717" t="s">
        <v>22</v>
      </c>
      <c r="R1717" t="s">
        <v>22</v>
      </c>
      <c r="S1717">
        <v>0</v>
      </c>
      <c r="T1717">
        <v>0</v>
      </c>
      <c r="U1717">
        <v>1</v>
      </c>
    </row>
    <row r="1718" spans="1:21" x14ac:dyDescent="0.3">
      <c r="A1718">
        <v>1339</v>
      </c>
      <c r="B1718">
        <v>7</v>
      </c>
      <c r="C1718">
        <v>2.2999999999999998</v>
      </c>
      <c r="D1718" t="s">
        <v>21</v>
      </c>
      <c r="E1718">
        <v>40</v>
      </c>
      <c r="F1718">
        <v>2</v>
      </c>
      <c r="G1718">
        <v>2382</v>
      </c>
      <c r="H1718">
        <v>0.1</v>
      </c>
      <c r="I1718">
        <v>123</v>
      </c>
      <c r="J1718">
        <v>6</v>
      </c>
      <c r="K1718">
        <v>4</v>
      </c>
      <c r="L1718">
        <v>212</v>
      </c>
      <c r="M1718">
        <v>1269</v>
      </c>
      <c r="N1718" t="s">
        <v>22</v>
      </c>
      <c r="O1718" t="s">
        <v>21</v>
      </c>
      <c r="P1718" t="s">
        <v>22</v>
      </c>
      <c r="Q1718" t="s">
        <v>21</v>
      </c>
      <c r="R1718" t="s">
        <v>21</v>
      </c>
      <c r="S1718">
        <v>1</v>
      </c>
      <c r="T1718">
        <v>0</v>
      </c>
      <c r="U1718">
        <v>2</v>
      </c>
    </row>
    <row r="1719" spans="1:21" x14ac:dyDescent="0.3">
      <c r="A1719">
        <v>1563</v>
      </c>
      <c r="B1719">
        <v>8</v>
      </c>
      <c r="C1719">
        <v>1.7</v>
      </c>
      <c r="D1719" t="s">
        <v>21</v>
      </c>
      <c r="E1719">
        <v>16</v>
      </c>
      <c r="F1719">
        <v>7</v>
      </c>
      <c r="G1719">
        <v>3922</v>
      </c>
      <c r="H1719">
        <v>0.1</v>
      </c>
      <c r="I1719">
        <v>151</v>
      </c>
      <c r="J1719">
        <v>11</v>
      </c>
      <c r="K1719">
        <v>1</v>
      </c>
      <c r="L1719">
        <v>410</v>
      </c>
      <c r="M1719">
        <v>572</v>
      </c>
      <c r="N1719" t="s">
        <v>22</v>
      </c>
      <c r="O1719" t="s">
        <v>22</v>
      </c>
      <c r="P1719" t="s">
        <v>22</v>
      </c>
      <c r="Q1719" t="s">
        <v>21</v>
      </c>
      <c r="R1719" t="s">
        <v>22</v>
      </c>
      <c r="S1719">
        <v>13</v>
      </c>
      <c r="T1719">
        <v>10</v>
      </c>
      <c r="U1719">
        <v>3</v>
      </c>
    </row>
    <row r="1720" spans="1:21" x14ac:dyDescent="0.3">
      <c r="A1720">
        <v>1872</v>
      </c>
      <c r="B1720">
        <v>5</v>
      </c>
      <c r="C1720">
        <v>0.5</v>
      </c>
      <c r="D1720" t="s">
        <v>21</v>
      </c>
      <c r="E1720">
        <v>49</v>
      </c>
      <c r="F1720">
        <v>7</v>
      </c>
      <c r="G1720">
        <v>3153</v>
      </c>
      <c r="H1720">
        <v>0.2</v>
      </c>
      <c r="I1720">
        <v>139</v>
      </c>
      <c r="J1720">
        <v>16</v>
      </c>
      <c r="K1720">
        <v>15</v>
      </c>
      <c r="L1720">
        <v>81</v>
      </c>
      <c r="M1720">
        <v>1389</v>
      </c>
      <c r="N1720" t="s">
        <v>21</v>
      </c>
      <c r="O1720" t="s">
        <v>21</v>
      </c>
      <c r="P1720" t="s">
        <v>22</v>
      </c>
      <c r="Q1720" t="s">
        <v>22</v>
      </c>
      <c r="R1720" t="s">
        <v>21</v>
      </c>
      <c r="S1720">
        <v>18</v>
      </c>
      <c r="T1720">
        <v>14</v>
      </c>
      <c r="U1720">
        <v>3</v>
      </c>
    </row>
    <row r="1721" spans="1:21" x14ac:dyDescent="0.3">
      <c r="A1721">
        <v>537</v>
      </c>
      <c r="B1721">
        <v>12</v>
      </c>
      <c r="C1721">
        <v>2</v>
      </c>
      <c r="D1721" t="s">
        <v>22</v>
      </c>
      <c r="E1721">
        <v>55</v>
      </c>
      <c r="F1721">
        <v>7</v>
      </c>
      <c r="G1721">
        <v>2029</v>
      </c>
      <c r="H1721">
        <v>0.3</v>
      </c>
      <c r="I1721">
        <v>103</v>
      </c>
      <c r="J1721">
        <v>10</v>
      </c>
      <c r="K1721">
        <v>5</v>
      </c>
      <c r="L1721">
        <v>1041</v>
      </c>
      <c r="M1721">
        <v>1430</v>
      </c>
      <c r="N1721" t="s">
        <v>21</v>
      </c>
      <c r="O1721" t="s">
        <v>21</v>
      </c>
      <c r="P1721" t="s">
        <v>21</v>
      </c>
      <c r="Q1721" t="s">
        <v>21</v>
      </c>
      <c r="R1721" t="s">
        <v>21</v>
      </c>
      <c r="S1721">
        <v>2</v>
      </c>
      <c r="T1721">
        <v>1</v>
      </c>
      <c r="U1721">
        <v>1</v>
      </c>
    </row>
    <row r="1722" spans="1:21" x14ac:dyDescent="0.3">
      <c r="A1722">
        <v>1986</v>
      </c>
      <c r="B1722">
        <v>3</v>
      </c>
      <c r="C1722">
        <v>0.5</v>
      </c>
      <c r="D1722" t="s">
        <v>21</v>
      </c>
      <c r="E1722">
        <v>51</v>
      </c>
      <c r="F1722">
        <v>8</v>
      </c>
      <c r="G1722">
        <v>1614</v>
      </c>
      <c r="H1722">
        <v>0.1</v>
      </c>
      <c r="I1722">
        <v>165</v>
      </c>
      <c r="J1722">
        <v>17</v>
      </c>
      <c r="K1722">
        <v>12</v>
      </c>
      <c r="L1722">
        <v>282</v>
      </c>
      <c r="M1722">
        <v>1358</v>
      </c>
      <c r="N1722" t="s">
        <v>21</v>
      </c>
      <c r="O1722" t="s">
        <v>21</v>
      </c>
      <c r="P1722" t="s">
        <v>21</v>
      </c>
      <c r="Q1722" t="s">
        <v>21</v>
      </c>
      <c r="R1722" t="s">
        <v>22</v>
      </c>
      <c r="S1722">
        <v>20</v>
      </c>
      <c r="T1722">
        <v>3</v>
      </c>
      <c r="U1722">
        <v>1</v>
      </c>
    </row>
    <row r="1723" spans="1:21" x14ac:dyDescent="0.3">
      <c r="A1723">
        <v>825</v>
      </c>
      <c r="B1723">
        <v>6</v>
      </c>
      <c r="C1723">
        <v>0.5</v>
      </c>
      <c r="D1723" t="s">
        <v>21</v>
      </c>
      <c r="E1723">
        <v>52</v>
      </c>
      <c r="F1723">
        <v>3</v>
      </c>
      <c r="G1723">
        <v>3534</v>
      </c>
      <c r="H1723">
        <v>0.9</v>
      </c>
      <c r="I1723">
        <v>130</v>
      </c>
      <c r="J1723">
        <v>10</v>
      </c>
      <c r="K1723">
        <v>4</v>
      </c>
      <c r="L1723">
        <v>597</v>
      </c>
      <c r="M1723">
        <v>863</v>
      </c>
      <c r="N1723" t="s">
        <v>21</v>
      </c>
      <c r="O1723" t="s">
        <v>22</v>
      </c>
      <c r="P1723" t="s">
        <v>22</v>
      </c>
      <c r="Q1723" t="s">
        <v>22</v>
      </c>
      <c r="R1723" t="s">
        <v>21</v>
      </c>
      <c r="S1723">
        <v>10</v>
      </c>
      <c r="T1723">
        <v>7</v>
      </c>
      <c r="U1723">
        <v>3</v>
      </c>
    </row>
    <row r="1724" spans="1:21" x14ac:dyDescent="0.3">
      <c r="A1724">
        <v>1083</v>
      </c>
      <c r="B1724">
        <v>5</v>
      </c>
      <c r="C1724">
        <v>1.4</v>
      </c>
      <c r="D1724" t="s">
        <v>21</v>
      </c>
      <c r="E1724">
        <v>49</v>
      </c>
      <c r="F1724">
        <v>5</v>
      </c>
      <c r="G1724">
        <v>1338</v>
      </c>
      <c r="H1724">
        <v>0.8</v>
      </c>
      <c r="I1724">
        <v>156</v>
      </c>
      <c r="J1724">
        <v>16</v>
      </c>
      <c r="K1724">
        <v>8</v>
      </c>
      <c r="L1724">
        <v>295</v>
      </c>
      <c r="M1724">
        <v>503</v>
      </c>
      <c r="N1724" t="s">
        <v>21</v>
      </c>
      <c r="O1724" t="s">
        <v>21</v>
      </c>
      <c r="P1724" t="s">
        <v>21</v>
      </c>
      <c r="Q1724" t="s">
        <v>21</v>
      </c>
      <c r="R1724" t="s">
        <v>21</v>
      </c>
      <c r="S1724">
        <v>9</v>
      </c>
      <c r="T1724">
        <v>2</v>
      </c>
      <c r="U1724">
        <v>0</v>
      </c>
    </row>
    <row r="1725" spans="1:21" x14ac:dyDescent="0.3">
      <c r="A1725">
        <v>1112</v>
      </c>
      <c r="B1725">
        <v>20</v>
      </c>
      <c r="C1725">
        <v>0.5</v>
      </c>
      <c r="D1725" t="s">
        <v>22</v>
      </c>
      <c r="E1725">
        <v>12</v>
      </c>
      <c r="F1725">
        <v>4</v>
      </c>
      <c r="G1725">
        <v>3302</v>
      </c>
      <c r="H1725">
        <v>0.9</v>
      </c>
      <c r="I1725">
        <v>190</v>
      </c>
      <c r="J1725">
        <v>11</v>
      </c>
      <c r="K1725">
        <v>0</v>
      </c>
      <c r="L1725">
        <v>777</v>
      </c>
      <c r="M1725">
        <v>1119</v>
      </c>
      <c r="N1725" t="s">
        <v>21</v>
      </c>
      <c r="O1725" t="s">
        <v>21</v>
      </c>
      <c r="P1725" t="s">
        <v>21</v>
      </c>
      <c r="Q1725" t="s">
        <v>21</v>
      </c>
      <c r="R1725" t="s">
        <v>22</v>
      </c>
      <c r="S1725">
        <v>6</v>
      </c>
      <c r="T1725">
        <v>0</v>
      </c>
      <c r="U1725">
        <v>3</v>
      </c>
    </row>
    <row r="1726" spans="1:21" x14ac:dyDescent="0.3">
      <c r="A1726">
        <v>969</v>
      </c>
      <c r="B1726">
        <v>19</v>
      </c>
      <c r="C1726">
        <v>2.4</v>
      </c>
      <c r="D1726" t="s">
        <v>22</v>
      </c>
      <c r="E1726">
        <v>45</v>
      </c>
      <c r="F1726">
        <v>7</v>
      </c>
      <c r="G1726">
        <v>404</v>
      </c>
      <c r="H1726">
        <v>0.3</v>
      </c>
      <c r="I1726">
        <v>124</v>
      </c>
      <c r="J1726">
        <v>18</v>
      </c>
      <c r="K1726">
        <v>5</v>
      </c>
      <c r="L1726">
        <v>491</v>
      </c>
      <c r="M1726">
        <v>589</v>
      </c>
      <c r="N1726" t="s">
        <v>22</v>
      </c>
      <c r="O1726" t="s">
        <v>21</v>
      </c>
      <c r="P1726" t="s">
        <v>22</v>
      </c>
      <c r="Q1726" t="s">
        <v>21</v>
      </c>
      <c r="R1726" t="s">
        <v>22</v>
      </c>
      <c r="S1726">
        <v>0</v>
      </c>
      <c r="T1726">
        <v>0</v>
      </c>
      <c r="U1726">
        <v>0</v>
      </c>
    </row>
    <row r="1727" spans="1:21" x14ac:dyDescent="0.3">
      <c r="A1727">
        <v>783</v>
      </c>
      <c r="B1727">
        <v>18</v>
      </c>
      <c r="C1727">
        <v>1.8</v>
      </c>
      <c r="D1727" t="s">
        <v>21</v>
      </c>
      <c r="E1727">
        <v>43</v>
      </c>
      <c r="F1727">
        <v>3</v>
      </c>
      <c r="G1727">
        <v>2016</v>
      </c>
      <c r="H1727">
        <v>1</v>
      </c>
      <c r="I1727">
        <v>106</v>
      </c>
      <c r="J1727">
        <v>16</v>
      </c>
      <c r="K1727">
        <v>4</v>
      </c>
      <c r="L1727">
        <v>1198</v>
      </c>
      <c r="M1727">
        <v>1471</v>
      </c>
      <c r="N1727" t="s">
        <v>21</v>
      </c>
      <c r="O1727" t="s">
        <v>21</v>
      </c>
      <c r="P1727" t="s">
        <v>21</v>
      </c>
      <c r="Q1727" t="s">
        <v>22</v>
      </c>
      <c r="R1727" t="s">
        <v>22</v>
      </c>
      <c r="S1727">
        <v>4</v>
      </c>
      <c r="T1727">
        <v>0</v>
      </c>
      <c r="U1727">
        <v>1</v>
      </c>
    </row>
    <row r="1728" spans="1:21" x14ac:dyDescent="0.3">
      <c r="A1728">
        <v>1754</v>
      </c>
      <c r="B1728">
        <v>19</v>
      </c>
      <c r="C1728">
        <v>2.1</v>
      </c>
      <c r="D1728" t="s">
        <v>21</v>
      </c>
      <c r="E1728">
        <v>52</v>
      </c>
      <c r="F1728">
        <v>4</v>
      </c>
      <c r="G1728">
        <v>3019</v>
      </c>
      <c r="H1728">
        <v>1</v>
      </c>
      <c r="I1728">
        <v>101</v>
      </c>
      <c r="J1728">
        <v>11</v>
      </c>
      <c r="K1728">
        <v>6</v>
      </c>
      <c r="L1728">
        <v>199</v>
      </c>
      <c r="M1728">
        <v>1452</v>
      </c>
      <c r="N1728" t="s">
        <v>22</v>
      </c>
      <c r="O1728" t="s">
        <v>21</v>
      </c>
      <c r="P1728" t="s">
        <v>21</v>
      </c>
      <c r="Q1728" t="s">
        <v>21</v>
      </c>
      <c r="R1728" t="s">
        <v>21</v>
      </c>
      <c r="S1728">
        <v>3</v>
      </c>
      <c r="T1728">
        <v>1</v>
      </c>
      <c r="U1728">
        <v>3</v>
      </c>
    </row>
    <row r="1729" spans="1:21" x14ac:dyDescent="0.3">
      <c r="A1729">
        <v>1659</v>
      </c>
      <c r="B1729">
        <v>9</v>
      </c>
      <c r="C1729">
        <v>2.8</v>
      </c>
      <c r="D1729" t="s">
        <v>22</v>
      </c>
      <c r="E1729">
        <v>16</v>
      </c>
      <c r="F1729">
        <v>1</v>
      </c>
      <c r="G1729">
        <v>3255</v>
      </c>
      <c r="H1729">
        <v>0.6</v>
      </c>
      <c r="I1729">
        <v>89</v>
      </c>
      <c r="J1729">
        <v>19</v>
      </c>
      <c r="K1729">
        <v>14</v>
      </c>
      <c r="L1729">
        <v>819</v>
      </c>
      <c r="M1729">
        <v>902</v>
      </c>
      <c r="N1729" t="s">
        <v>22</v>
      </c>
      <c r="O1729" t="s">
        <v>22</v>
      </c>
      <c r="P1729" t="s">
        <v>22</v>
      </c>
      <c r="Q1729" t="s">
        <v>21</v>
      </c>
      <c r="R1729" t="s">
        <v>22</v>
      </c>
      <c r="S1729">
        <v>20</v>
      </c>
      <c r="T1729">
        <v>5</v>
      </c>
      <c r="U1729">
        <v>3</v>
      </c>
    </row>
    <row r="1730" spans="1:21" x14ac:dyDescent="0.3">
      <c r="A1730">
        <v>1510</v>
      </c>
      <c r="B1730">
        <v>5</v>
      </c>
      <c r="C1730">
        <v>2.5</v>
      </c>
      <c r="D1730" t="s">
        <v>21</v>
      </c>
      <c r="E1730">
        <v>47</v>
      </c>
      <c r="F1730">
        <v>2</v>
      </c>
      <c r="G1730">
        <v>887</v>
      </c>
      <c r="H1730">
        <v>0.7</v>
      </c>
      <c r="I1730">
        <v>138</v>
      </c>
      <c r="J1730">
        <v>18</v>
      </c>
      <c r="K1730">
        <v>6</v>
      </c>
      <c r="L1730">
        <v>118</v>
      </c>
      <c r="M1730">
        <v>1170</v>
      </c>
      <c r="N1730" t="s">
        <v>22</v>
      </c>
      <c r="O1730" t="s">
        <v>22</v>
      </c>
      <c r="P1730" t="s">
        <v>22</v>
      </c>
      <c r="Q1730" t="s">
        <v>22</v>
      </c>
      <c r="R1730" t="s">
        <v>21</v>
      </c>
      <c r="S1730">
        <v>13</v>
      </c>
      <c r="T1730">
        <v>11</v>
      </c>
      <c r="U1730">
        <v>0</v>
      </c>
    </row>
    <row r="1731" spans="1:21" x14ac:dyDescent="0.3">
      <c r="A1731">
        <v>616</v>
      </c>
      <c r="B1731">
        <v>13</v>
      </c>
      <c r="C1731">
        <v>1.9</v>
      </c>
      <c r="D1731" t="s">
        <v>21</v>
      </c>
      <c r="E1731">
        <v>44</v>
      </c>
      <c r="F1731">
        <v>3</v>
      </c>
      <c r="G1731">
        <v>3366</v>
      </c>
      <c r="H1731">
        <v>0.8</v>
      </c>
      <c r="I1731">
        <v>81</v>
      </c>
      <c r="J1731">
        <v>18</v>
      </c>
      <c r="K1731">
        <v>8</v>
      </c>
      <c r="L1731">
        <v>651</v>
      </c>
      <c r="M1731">
        <v>1618</v>
      </c>
      <c r="N1731" t="s">
        <v>21</v>
      </c>
      <c r="O1731" t="s">
        <v>21</v>
      </c>
      <c r="P1731" t="s">
        <v>21</v>
      </c>
      <c r="Q1731" t="s">
        <v>22</v>
      </c>
      <c r="R1731" t="s">
        <v>22</v>
      </c>
      <c r="S1731">
        <v>17</v>
      </c>
      <c r="T1731">
        <v>13</v>
      </c>
      <c r="U1731">
        <v>3</v>
      </c>
    </row>
    <row r="1732" spans="1:21" x14ac:dyDescent="0.3">
      <c r="A1732">
        <v>1871</v>
      </c>
      <c r="B1732">
        <v>11</v>
      </c>
      <c r="C1732">
        <v>2.1</v>
      </c>
      <c r="D1732" t="s">
        <v>22</v>
      </c>
      <c r="E1732">
        <v>41</v>
      </c>
      <c r="F1732">
        <v>8</v>
      </c>
      <c r="G1732">
        <v>2727</v>
      </c>
      <c r="H1732">
        <v>0.4</v>
      </c>
      <c r="I1732">
        <v>144</v>
      </c>
      <c r="J1732">
        <v>15</v>
      </c>
      <c r="K1732">
        <v>8</v>
      </c>
      <c r="L1732">
        <v>275</v>
      </c>
      <c r="M1732">
        <v>1966</v>
      </c>
      <c r="N1732" t="s">
        <v>22</v>
      </c>
      <c r="O1732" t="s">
        <v>21</v>
      </c>
      <c r="P1732" t="s">
        <v>21</v>
      </c>
      <c r="Q1732" t="s">
        <v>22</v>
      </c>
      <c r="R1732" t="s">
        <v>22</v>
      </c>
      <c r="S1732">
        <v>5</v>
      </c>
      <c r="T1732">
        <v>4</v>
      </c>
      <c r="U1732">
        <v>3</v>
      </c>
    </row>
    <row r="1733" spans="1:21" x14ac:dyDescent="0.3">
      <c r="A1733">
        <v>1899</v>
      </c>
      <c r="B1733">
        <v>4</v>
      </c>
      <c r="C1733">
        <v>0.6</v>
      </c>
      <c r="D1733" t="s">
        <v>22</v>
      </c>
      <c r="E1733">
        <v>26</v>
      </c>
      <c r="F1733">
        <v>2</v>
      </c>
      <c r="G1733">
        <v>336</v>
      </c>
      <c r="H1733">
        <v>0.1</v>
      </c>
      <c r="I1733">
        <v>151</v>
      </c>
      <c r="J1733">
        <v>13</v>
      </c>
      <c r="K1733">
        <v>11</v>
      </c>
      <c r="L1733">
        <v>96</v>
      </c>
      <c r="M1733">
        <v>814</v>
      </c>
      <c r="N1733" t="s">
        <v>22</v>
      </c>
      <c r="O1733" t="s">
        <v>21</v>
      </c>
      <c r="P1733" t="s">
        <v>22</v>
      </c>
      <c r="Q1733" t="s">
        <v>21</v>
      </c>
      <c r="R1733" t="s">
        <v>21</v>
      </c>
      <c r="S1733">
        <v>0</v>
      </c>
      <c r="T1733">
        <v>0</v>
      </c>
      <c r="U1733">
        <v>0</v>
      </c>
    </row>
    <row r="1734" spans="1:21" x14ac:dyDescent="0.3">
      <c r="A1734">
        <v>1231</v>
      </c>
      <c r="B1734">
        <v>6</v>
      </c>
      <c r="C1734">
        <v>1.2</v>
      </c>
      <c r="D1734" t="s">
        <v>21</v>
      </c>
      <c r="E1734">
        <v>54</v>
      </c>
      <c r="F1734">
        <v>3</v>
      </c>
      <c r="G1734">
        <v>1762</v>
      </c>
      <c r="H1734">
        <v>0.8</v>
      </c>
      <c r="I1734">
        <v>185</v>
      </c>
      <c r="J1734">
        <v>5</v>
      </c>
      <c r="K1734">
        <v>3</v>
      </c>
      <c r="L1734">
        <v>632</v>
      </c>
      <c r="M1734">
        <v>1184</v>
      </c>
      <c r="N1734" t="s">
        <v>21</v>
      </c>
      <c r="O1734" t="s">
        <v>21</v>
      </c>
      <c r="P1734" t="s">
        <v>22</v>
      </c>
      <c r="Q1734" t="s">
        <v>22</v>
      </c>
      <c r="R1734" t="s">
        <v>22</v>
      </c>
      <c r="S1734">
        <v>10</v>
      </c>
      <c r="T1734">
        <v>5</v>
      </c>
      <c r="U1734">
        <v>1</v>
      </c>
    </row>
    <row r="1735" spans="1:21" x14ac:dyDescent="0.3">
      <c r="A1735">
        <v>1347</v>
      </c>
      <c r="B1735">
        <v>11</v>
      </c>
      <c r="C1735">
        <v>2.9</v>
      </c>
      <c r="D1735" t="s">
        <v>22</v>
      </c>
      <c r="E1735">
        <v>44</v>
      </c>
      <c r="F1735">
        <v>1</v>
      </c>
      <c r="G1735">
        <v>2484</v>
      </c>
      <c r="H1735">
        <v>0.6</v>
      </c>
      <c r="I1735">
        <v>132</v>
      </c>
      <c r="J1735">
        <v>18</v>
      </c>
      <c r="K1735">
        <v>2</v>
      </c>
      <c r="L1735">
        <v>434</v>
      </c>
      <c r="M1735">
        <v>967</v>
      </c>
      <c r="N1735" t="s">
        <v>22</v>
      </c>
      <c r="O1735" t="s">
        <v>21</v>
      </c>
      <c r="P1735" t="s">
        <v>22</v>
      </c>
      <c r="Q1735" t="s">
        <v>21</v>
      </c>
      <c r="R1735" t="s">
        <v>22</v>
      </c>
      <c r="S1735">
        <v>14</v>
      </c>
      <c r="T1735">
        <v>5</v>
      </c>
      <c r="U1735">
        <v>2</v>
      </c>
    </row>
    <row r="1736" spans="1:21" x14ac:dyDescent="0.3">
      <c r="A1736">
        <v>1718</v>
      </c>
      <c r="B1736">
        <v>8</v>
      </c>
      <c r="C1736">
        <v>2.5</v>
      </c>
      <c r="D1736" t="s">
        <v>21</v>
      </c>
      <c r="E1736">
        <v>6</v>
      </c>
      <c r="F1736">
        <v>5</v>
      </c>
      <c r="G1736">
        <v>3755</v>
      </c>
      <c r="H1736">
        <v>0.1</v>
      </c>
      <c r="I1736">
        <v>183</v>
      </c>
      <c r="J1736">
        <v>7</v>
      </c>
      <c r="K1736">
        <v>1</v>
      </c>
      <c r="L1736">
        <v>564</v>
      </c>
      <c r="M1736">
        <v>980</v>
      </c>
      <c r="N1736" t="s">
        <v>21</v>
      </c>
      <c r="O1736" t="s">
        <v>21</v>
      </c>
      <c r="P1736" t="s">
        <v>21</v>
      </c>
      <c r="Q1736" t="s">
        <v>21</v>
      </c>
      <c r="R1736" t="s">
        <v>21</v>
      </c>
      <c r="S1736">
        <v>16</v>
      </c>
      <c r="T1736">
        <v>14</v>
      </c>
      <c r="U1736">
        <v>3</v>
      </c>
    </row>
    <row r="1737" spans="1:21" x14ac:dyDescent="0.3">
      <c r="A1737">
        <v>1799</v>
      </c>
      <c r="B1737">
        <v>10</v>
      </c>
      <c r="C1737">
        <v>1</v>
      </c>
      <c r="D1737" t="s">
        <v>22</v>
      </c>
      <c r="E1737">
        <v>30</v>
      </c>
      <c r="F1737">
        <v>3</v>
      </c>
      <c r="G1737">
        <v>445</v>
      </c>
      <c r="H1737">
        <v>0.6</v>
      </c>
      <c r="I1737">
        <v>123</v>
      </c>
      <c r="J1737">
        <v>10</v>
      </c>
      <c r="K1737">
        <v>8</v>
      </c>
      <c r="L1737">
        <v>617</v>
      </c>
      <c r="M1737">
        <v>1386</v>
      </c>
      <c r="N1737" t="s">
        <v>21</v>
      </c>
      <c r="O1737" t="s">
        <v>21</v>
      </c>
      <c r="P1737" t="s">
        <v>21</v>
      </c>
      <c r="Q1737" t="s">
        <v>22</v>
      </c>
      <c r="R1737" t="s">
        <v>22</v>
      </c>
      <c r="S1737">
        <v>9</v>
      </c>
      <c r="T1737">
        <v>1</v>
      </c>
      <c r="U1737">
        <v>0</v>
      </c>
    </row>
    <row r="1738" spans="1:21" x14ac:dyDescent="0.3">
      <c r="A1738">
        <v>1266</v>
      </c>
      <c r="B1738">
        <v>3</v>
      </c>
      <c r="C1738">
        <v>2.6</v>
      </c>
      <c r="D1738" t="s">
        <v>22</v>
      </c>
      <c r="E1738">
        <v>18</v>
      </c>
      <c r="F1738">
        <v>7</v>
      </c>
      <c r="G1738">
        <v>398</v>
      </c>
      <c r="H1738">
        <v>0.4</v>
      </c>
      <c r="I1738">
        <v>86</v>
      </c>
      <c r="J1738">
        <v>16</v>
      </c>
      <c r="K1738">
        <v>8</v>
      </c>
      <c r="L1738">
        <v>1187</v>
      </c>
      <c r="M1738">
        <v>1595</v>
      </c>
      <c r="N1738" t="s">
        <v>21</v>
      </c>
      <c r="O1738" t="s">
        <v>21</v>
      </c>
      <c r="P1738" t="s">
        <v>22</v>
      </c>
      <c r="Q1738" t="s">
        <v>21</v>
      </c>
      <c r="R1738" t="s">
        <v>22</v>
      </c>
      <c r="S1738">
        <v>2</v>
      </c>
      <c r="T1738">
        <v>1</v>
      </c>
      <c r="U1738">
        <v>0</v>
      </c>
    </row>
    <row r="1739" spans="1:21" x14ac:dyDescent="0.3">
      <c r="A1739">
        <v>1174</v>
      </c>
      <c r="B1739">
        <v>16</v>
      </c>
      <c r="C1739">
        <v>0.9</v>
      </c>
      <c r="D1739" t="s">
        <v>22</v>
      </c>
      <c r="E1739">
        <v>30</v>
      </c>
      <c r="F1739">
        <v>4</v>
      </c>
      <c r="G1739">
        <v>804</v>
      </c>
      <c r="H1739">
        <v>1</v>
      </c>
      <c r="I1739">
        <v>147</v>
      </c>
      <c r="J1739">
        <v>17</v>
      </c>
      <c r="K1739">
        <v>14</v>
      </c>
      <c r="L1739">
        <v>744</v>
      </c>
      <c r="M1739">
        <v>1244</v>
      </c>
      <c r="N1739" t="s">
        <v>21</v>
      </c>
      <c r="O1739" t="s">
        <v>22</v>
      </c>
      <c r="P1739" t="s">
        <v>22</v>
      </c>
      <c r="Q1739" t="s">
        <v>21</v>
      </c>
      <c r="R1739" t="s">
        <v>21</v>
      </c>
      <c r="S1739">
        <v>20</v>
      </c>
      <c r="T1739">
        <v>7</v>
      </c>
      <c r="U1739">
        <v>0</v>
      </c>
    </row>
    <row r="1740" spans="1:21" x14ac:dyDescent="0.3">
      <c r="A1740">
        <v>752</v>
      </c>
      <c r="B1740">
        <v>16</v>
      </c>
      <c r="C1740">
        <v>0.5</v>
      </c>
      <c r="D1740" t="s">
        <v>21</v>
      </c>
      <c r="E1740">
        <v>48</v>
      </c>
      <c r="F1740">
        <v>7</v>
      </c>
      <c r="G1740">
        <v>3860</v>
      </c>
      <c r="H1740">
        <v>0.7</v>
      </c>
      <c r="I1740">
        <v>87</v>
      </c>
      <c r="J1740">
        <v>7</v>
      </c>
      <c r="K1740">
        <v>5</v>
      </c>
      <c r="L1740">
        <v>164</v>
      </c>
      <c r="M1740">
        <v>728</v>
      </c>
      <c r="N1740" t="s">
        <v>22</v>
      </c>
      <c r="O1740" t="s">
        <v>22</v>
      </c>
      <c r="P1740" t="s">
        <v>22</v>
      </c>
      <c r="Q1740" t="s">
        <v>22</v>
      </c>
      <c r="R1740" t="s">
        <v>22</v>
      </c>
      <c r="S1740">
        <v>13</v>
      </c>
      <c r="T1740">
        <v>1</v>
      </c>
      <c r="U1740">
        <v>3</v>
      </c>
    </row>
    <row r="1741" spans="1:21" x14ac:dyDescent="0.3">
      <c r="A1741">
        <v>1082</v>
      </c>
      <c r="B1741">
        <v>17</v>
      </c>
      <c r="C1741">
        <v>2.2999999999999998</v>
      </c>
      <c r="D1741" t="s">
        <v>21</v>
      </c>
      <c r="E1741">
        <v>2</v>
      </c>
      <c r="F1741">
        <v>4</v>
      </c>
      <c r="G1741">
        <v>2177</v>
      </c>
      <c r="H1741">
        <v>1</v>
      </c>
      <c r="I1741">
        <v>101</v>
      </c>
      <c r="J1741">
        <v>12</v>
      </c>
      <c r="K1741">
        <v>2</v>
      </c>
      <c r="L1741">
        <v>398</v>
      </c>
      <c r="M1741">
        <v>724</v>
      </c>
      <c r="N1741" t="s">
        <v>21</v>
      </c>
      <c r="O1741" t="s">
        <v>22</v>
      </c>
      <c r="P1741" t="s">
        <v>22</v>
      </c>
      <c r="Q1741" t="s">
        <v>22</v>
      </c>
      <c r="R1741" t="s">
        <v>22</v>
      </c>
      <c r="S1741">
        <v>20</v>
      </c>
      <c r="T1741">
        <v>11</v>
      </c>
      <c r="U1741">
        <v>1</v>
      </c>
    </row>
    <row r="1742" spans="1:21" x14ac:dyDescent="0.3">
      <c r="A1742">
        <v>981</v>
      </c>
      <c r="B1742">
        <v>19</v>
      </c>
      <c r="C1742">
        <v>1.9</v>
      </c>
      <c r="D1742" t="s">
        <v>21</v>
      </c>
      <c r="E1742">
        <v>2</v>
      </c>
      <c r="F1742">
        <v>3</v>
      </c>
      <c r="G1742">
        <v>1539</v>
      </c>
      <c r="H1742">
        <v>0.1</v>
      </c>
      <c r="I1742">
        <v>136</v>
      </c>
      <c r="J1742">
        <v>19</v>
      </c>
      <c r="K1742">
        <v>12</v>
      </c>
      <c r="L1742">
        <v>75</v>
      </c>
      <c r="M1742">
        <v>688</v>
      </c>
      <c r="N1742" t="s">
        <v>22</v>
      </c>
      <c r="O1742" t="s">
        <v>22</v>
      </c>
      <c r="P1742" t="s">
        <v>22</v>
      </c>
      <c r="Q1742" t="s">
        <v>22</v>
      </c>
      <c r="R1742" t="s">
        <v>21</v>
      </c>
      <c r="S1742">
        <v>7</v>
      </c>
      <c r="T1742">
        <v>0</v>
      </c>
      <c r="U1742">
        <v>0</v>
      </c>
    </row>
    <row r="1743" spans="1:21" x14ac:dyDescent="0.3">
      <c r="A1743">
        <v>1794</v>
      </c>
      <c r="B1743">
        <v>14</v>
      </c>
      <c r="C1743">
        <v>0.5</v>
      </c>
      <c r="D1743" t="s">
        <v>21</v>
      </c>
      <c r="E1743">
        <v>55</v>
      </c>
      <c r="F1743">
        <v>7</v>
      </c>
      <c r="G1743">
        <v>402</v>
      </c>
      <c r="H1743">
        <v>0.5</v>
      </c>
      <c r="I1743">
        <v>86</v>
      </c>
      <c r="J1743">
        <v>14</v>
      </c>
      <c r="K1743">
        <v>7</v>
      </c>
      <c r="L1743">
        <v>43</v>
      </c>
      <c r="M1743">
        <v>627</v>
      </c>
      <c r="N1743" t="s">
        <v>22</v>
      </c>
      <c r="O1743" t="s">
        <v>21</v>
      </c>
      <c r="P1743" t="s">
        <v>21</v>
      </c>
      <c r="Q1743" t="s">
        <v>21</v>
      </c>
      <c r="R1743" t="s">
        <v>21</v>
      </c>
      <c r="S1743">
        <v>7</v>
      </c>
      <c r="T1743">
        <v>5</v>
      </c>
      <c r="U1743">
        <v>0</v>
      </c>
    </row>
    <row r="1744" spans="1:21" x14ac:dyDescent="0.3">
      <c r="A1744">
        <v>1811</v>
      </c>
      <c r="B1744">
        <v>18</v>
      </c>
      <c r="C1744">
        <v>0.5</v>
      </c>
      <c r="D1744" t="s">
        <v>21</v>
      </c>
      <c r="E1744">
        <v>32</v>
      </c>
      <c r="F1744">
        <v>6</v>
      </c>
      <c r="G1744">
        <v>348</v>
      </c>
      <c r="H1744">
        <v>1</v>
      </c>
      <c r="I1744">
        <v>115</v>
      </c>
      <c r="J1744">
        <v>17</v>
      </c>
      <c r="K1744">
        <v>11</v>
      </c>
      <c r="L1744">
        <v>204</v>
      </c>
      <c r="M1744">
        <v>1132</v>
      </c>
      <c r="N1744" t="s">
        <v>22</v>
      </c>
      <c r="O1744" t="s">
        <v>21</v>
      </c>
      <c r="P1744" t="s">
        <v>22</v>
      </c>
      <c r="Q1744" t="s">
        <v>21</v>
      </c>
      <c r="R1744" t="s">
        <v>21</v>
      </c>
      <c r="S1744">
        <v>0</v>
      </c>
      <c r="T1744">
        <v>0</v>
      </c>
      <c r="U1744">
        <v>0</v>
      </c>
    </row>
    <row r="1745" spans="1:21" x14ac:dyDescent="0.3">
      <c r="A1745">
        <v>1866</v>
      </c>
      <c r="B1745">
        <v>8</v>
      </c>
      <c r="C1745">
        <v>1.4</v>
      </c>
      <c r="D1745" t="s">
        <v>22</v>
      </c>
      <c r="E1745">
        <v>30</v>
      </c>
      <c r="F1745">
        <v>3</v>
      </c>
      <c r="G1745">
        <v>3834</v>
      </c>
      <c r="H1745">
        <v>0.5</v>
      </c>
      <c r="I1745">
        <v>182</v>
      </c>
      <c r="J1745">
        <v>16</v>
      </c>
      <c r="K1745">
        <v>11</v>
      </c>
      <c r="L1745">
        <v>108</v>
      </c>
      <c r="M1745">
        <v>1781</v>
      </c>
      <c r="N1745" t="s">
        <v>22</v>
      </c>
      <c r="O1745" t="s">
        <v>22</v>
      </c>
      <c r="P1745" t="s">
        <v>22</v>
      </c>
      <c r="Q1745" t="s">
        <v>22</v>
      </c>
      <c r="R1745" t="s">
        <v>22</v>
      </c>
      <c r="S1745">
        <v>0</v>
      </c>
      <c r="T1745">
        <v>0</v>
      </c>
      <c r="U1745">
        <v>3</v>
      </c>
    </row>
    <row r="1746" spans="1:21" x14ac:dyDescent="0.3">
      <c r="A1746">
        <v>1318</v>
      </c>
      <c r="B1746">
        <v>9</v>
      </c>
      <c r="C1746">
        <v>2.4</v>
      </c>
      <c r="D1746" t="s">
        <v>22</v>
      </c>
      <c r="E1746">
        <v>45</v>
      </c>
      <c r="F1746">
        <v>2</v>
      </c>
      <c r="G1746">
        <v>755</v>
      </c>
      <c r="H1746">
        <v>0.1</v>
      </c>
      <c r="I1746">
        <v>136</v>
      </c>
      <c r="J1746">
        <v>18</v>
      </c>
      <c r="K1746">
        <v>3</v>
      </c>
      <c r="L1746">
        <v>183</v>
      </c>
      <c r="M1746">
        <v>661</v>
      </c>
      <c r="N1746" t="s">
        <v>22</v>
      </c>
      <c r="O1746" t="s">
        <v>21</v>
      </c>
      <c r="P1746" t="s">
        <v>21</v>
      </c>
      <c r="Q1746" t="s">
        <v>21</v>
      </c>
      <c r="R1746" t="s">
        <v>21</v>
      </c>
      <c r="S1746">
        <v>7</v>
      </c>
      <c r="T1746">
        <v>1</v>
      </c>
      <c r="U1746">
        <v>0</v>
      </c>
    </row>
    <row r="1747" spans="1:21" x14ac:dyDescent="0.3">
      <c r="A1747">
        <v>1368</v>
      </c>
      <c r="B1747">
        <v>5</v>
      </c>
      <c r="C1747">
        <v>3</v>
      </c>
      <c r="D1747" t="s">
        <v>21</v>
      </c>
      <c r="E1747">
        <v>50</v>
      </c>
      <c r="F1747">
        <v>7</v>
      </c>
      <c r="G1747">
        <v>2496</v>
      </c>
      <c r="H1747">
        <v>0.2</v>
      </c>
      <c r="I1747">
        <v>97</v>
      </c>
      <c r="J1747">
        <v>13</v>
      </c>
      <c r="K1747">
        <v>6</v>
      </c>
      <c r="L1747">
        <v>698</v>
      </c>
      <c r="M1747">
        <v>829</v>
      </c>
      <c r="N1747" t="s">
        <v>21</v>
      </c>
      <c r="O1747" t="s">
        <v>22</v>
      </c>
      <c r="P1747" t="s">
        <v>22</v>
      </c>
      <c r="Q1747" t="s">
        <v>21</v>
      </c>
      <c r="R1747" t="s">
        <v>22</v>
      </c>
      <c r="S1747">
        <v>18</v>
      </c>
      <c r="T1747">
        <v>10</v>
      </c>
      <c r="U1747">
        <v>2</v>
      </c>
    </row>
    <row r="1748" spans="1:21" x14ac:dyDescent="0.3">
      <c r="A1748">
        <v>1129</v>
      </c>
      <c r="B1748">
        <v>13</v>
      </c>
      <c r="C1748">
        <v>0.8</v>
      </c>
      <c r="D1748" t="s">
        <v>21</v>
      </c>
      <c r="E1748">
        <v>21</v>
      </c>
      <c r="F1748">
        <v>2</v>
      </c>
      <c r="G1748">
        <v>1400</v>
      </c>
      <c r="H1748">
        <v>0.6</v>
      </c>
      <c r="I1748">
        <v>116</v>
      </c>
      <c r="J1748">
        <v>11</v>
      </c>
      <c r="K1748">
        <v>0</v>
      </c>
      <c r="L1748">
        <v>1128</v>
      </c>
      <c r="M1748">
        <v>1702</v>
      </c>
      <c r="N1748" t="s">
        <v>21</v>
      </c>
      <c r="O1748" t="s">
        <v>21</v>
      </c>
      <c r="P1748" t="s">
        <v>21</v>
      </c>
      <c r="Q1748" t="s">
        <v>22</v>
      </c>
      <c r="R1748" t="s">
        <v>21</v>
      </c>
      <c r="S1748">
        <v>10</v>
      </c>
      <c r="T1748">
        <v>9</v>
      </c>
      <c r="U1748">
        <v>1</v>
      </c>
    </row>
    <row r="1749" spans="1:21" x14ac:dyDescent="0.3">
      <c r="A1749">
        <v>808</v>
      </c>
      <c r="B1749">
        <v>11</v>
      </c>
      <c r="C1749">
        <v>1.9</v>
      </c>
      <c r="D1749" t="s">
        <v>22</v>
      </c>
      <c r="E1749">
        <v>20</v>
      </c>
      <c r="F1749">
        <v>6</v>
      </c>
      <c r="G1749">
        <v>1471</v>
      </c>
      <c r="H1749">
        <v>0.8</v>
      </c>
      <c r="I1749">
        <v>185</v>
      </c>
      <c r="J1749">
        <v>13</v>
      </c>
      <c r="K1749">
        <v>4</v>
      </c>
      <c r="L1749">
        <v>496</v>
      </c>
      <c r="M1749">
        <v>974</v>
      </c>
      <c r="N1749" t="s">
        <v>21</v>
      </c>
      <c r="O1749" t="s">
        <v>22</v>
      </c>
      <c r="P1749" t="s">
        <v>22</v>
      </c>
      <c r="Q1749" t="s">
        <v>22</v>
      </c>
      <c r="R1749" t="s">
        <v>22</v>
      </c>
      <c r="S1749">
        <v>14</v>
      </c>
      <c r="T1749">
        <v>7</v>
      </c>
      <c r="U1749">
        <v>0</v>
      </c>
    </row>
    <row r="1750" spans="1:21" x14ac:dyDescent="0.3">
      <c r="A1750">
        <v>1469</v>
      </c>
      <c r="B1750">
        <v>2</v>
      </c>
      <c r="C1750">
        <v>0.5</v>
      </c>
      <c r="D1750" t="s">
        <v>22</v>
      </c>
      <c r="E1750">
        <v>58</v>
      </c>
      <c r="F1750">
        <v>7</v>
      </c>
      <c r="G1750">
        <v>1571</v>
      </c>
      <c r="H1750">
        <v>0.5</v>
      </c>
      <c r="I1750">
        <v>150</v>
      </c>
      <c r="J1750">
        <v>17</v>
      </c>
      <c r="K1750">
        <v>16</v>
      </c>
      <c r="L1750">
        <v>1699</v>
      </c>
      <c r="M1750">
        <v>1850</v>
      </c>
      <c r="N1750" t="s">
        <v>22</v>
      </c>
      <c r="O1750" t="s">
        <v>21</v>
      </c>
      <c r="P1750" t="s">
        <v>21</v>
      </c>
      <c r="Q1750" t="s">
        <v>22</v>
      </c>
      <c r="R1750" t="s">
        <v>22</v>
      </c>
      <c r="S1750">
        <v>8</v>
      </c>
      <c r="T1750">
        <v>3</v>
      </c>
      <c r="U1750">
        <v>2</v>
      </c>
    </row>
    <row r="1751" spans="1:21" x14ac:dyDescent="0.3">
      <c r="A1751">
        <v>594</v>
      </c>
      <c r="B1751">
        <v>17</v>
      </c>
      <c r="C1751">
        <v>2.6</v>
      </c>
      <c r="D1751" t="s">
        <v>22</v>
      </c>
      <c r="E1751">
        <v>27</v>
      </c>
      <c r="F1751">
        <v>5</v>
      </c>
      <c r="G1751">
        <v>708</v>
      </c>
      <c r="H1751">
        <v>0.1</v>
      </c>
      <c r="I1751">
        <v>196</v>
      </c>
      <c r="J1751">
        <v>17</v>
      </c>
      <c r="K1751">
        <v>5</v>
      </c>
      <c r="L1751">
        <v>407</v>
      </c>
      <c r="M1751">
        <v>528</v>
      </c>
      <c r="N1751" t="s">
        <v>21</v>
      </c>
      <c r="O1751" t="s">
        <v>22</v>
      </c>
      <c r="P1751" t="s">
        <v>22</v>
      </c>
      <c r="Q1751" t="s">
        <v>21</v>
      </c>
      <c r="R1751" t="s">
        <v>21</v>
      </c>
      <c r="S1751">
        <v>2</v>
      </c>
      <c r="T1751">
        <v>1</v>
      </c>
      <c r="U1751">
        <v>0</v>
      </c>
    </row>
    <row r="1752" spans="1:21" x14ac:dyDescent="0.3">
      <c r="A1752">
        <v>1628</v>
      </c>
      <c r="B1752">
        <v>13</v>
      </c>
      <c r="C1752">
        <v>0.5</v>
      </c>
      <c r="D1752" t="s">
        <v>22</v>
      </c>
      <c r="E1752">
        <v>33</v>
      </c>
      <c r="F1752">
        <v>6</v>
      </c>
      <c r="G1752">
        <v>3361</v>
      </c>
      <c r="H1752">
        <v>0.9</v>
      </c>
      <c r="I1752">
        <v>101</v>
      </c>
      <c r="J1752">
        <v>16</v>
      </c>
      <c r="K1752">
        <v>10</v>
      </c>
      <c r="L1752">
        <v>412</v>
      </c>
      <c r="M1752">
        <v>643</v>
      </c>
      <c r="N1752" t="s">
        <v>22</v>
      </c>
      <c r="O1752" t="s">
        <v>21</v>
      </c>
      <c r="P1752" t="s">
        <v>21</v>
      </c>
      <c r="Q1752" t="s">
        <v>22</v>
      </c>
      <c r="R1752" t="s">
        <v>22</v>
      </c>
      <c r="S1752">
        <v>8</v>
      </c>
      <c r="T1752">
        <v>5</v>
      </c>
      <c r="U1752">
        <v>3</v>
      </c>
    </row>
    <row r="1753" spans="1:21" x14ac:dyDescent="0.3">
      <c r="A1753">
        <v>835</v>
      </c>
      <c r="B1753">
        <v>15</v>
      </c>
      <c r="C1753">
        <v>1.1000000000000001</v>
      </c>
      <c r="D1753" t="s">
        <v>21</v>
      </c>
      <c r="E1753">
        <v>7</v>
      </c>
      <c r="F1753">
        <v>4</v>
      </c>
      <c r="G1753">
        <v>1181</v>
      </c>
      <c r="H1753">
        <v>0.2</v>
      </c>
      <c r="I1753">
        <v>101</v>
      </c>
      <c r="J1753">
        <v>13</v>
      </c>
      <c r="K1753">
        <v>5</v>
      </c>
      <c r="L1753">
        <v>323</v>
      </c>
      <c r="M1753">
        <v>1604</v>
      </c>
      <c r="N1753" t="s">
        <v>21</v>
      </c>
      <c r="O1753" t="s">
        <v>21</v>
      </c>
      <c r="P1753" t="s">
        <v>22</v>
      </c>
      <c r="Q1753" t="s">
        <v>21</v>
      </c>
      <c r="R1753" t="s">
        <v>22</v>
      </c>
      <c r="S1753">
        <v>7</v>
      </c>
      <c r="T1753">
        <v>2</v>
      </c>
      <c r="U1753">
        <v>0</v>
      </c>
    </row>
    <row r="1754" spans="1:21" x14ac:dyDescent="0.3">
      <c r="A1754">
        <v>558</v>
      </c>
      <c r="B1754">
        <v>8</v>
      </c>
      <c r="C1754">
        <v>2.8</v>
      </c>
      <c r="D1754" t="s">
        <v>22</v>
      </c>
      <c r="E1754">
        <v>49</v>
      </c>
      <c r="F1754">
        <v>5</v>
      </c>
      <c r="G1754">
        <v>392</v>
      </c>
      <c r="H1754">
        <v>0.8</v>
      </c>
      <c r="I1754">
        <v>142</v>
      </c>
      <c r="J1754">
        <v>10</v>
      </c>
      <c r="K1754">
        <v>5</v>
      </c>
      <c r="L1754">
        <v>997</v>
      </c>
      <c r="M1754">
        <v>1605</v>
      </c>
      <c r="N1754" t="s">
        <v>21</v>
      </c>
      <c r="O1754" t="s">
        <v>21</v>
      </c>
      <c r="P1754" t="s">
        <v>21</v>
      </c>
      <c r="Q1754" t="s">
        <v>21</v>
      </c>
      <c r="R1754" t="s">
        <v>21</v>
      </c>
      <c r="S1754">
        <v>4</v>
      </c>
      <c r="T1754">
        <v>1</v>
      </c>
      <c r="U1754">
        <v>0</v>
      </c>
    </row>
    <row r="1755" spans="1:21" x14ac:dyDescent="0.3">
      <c r="A1755">
        <v>902</v>
      </c>
      <c r="B1755">
        <v>15</v>
      </c>
      <c r="C1755">
        <v>0.7</v>
      </c>
      <c r="D1755" t="s">
        <v>22</v>
      </c>
      <c r="E1755">
        <v>3</v>
      </c>
      <c r="F1755">
        <v>7</v>
      </c>
      <c r="G1755">
        <v>3411</v>
      </c>
      <c r="H1755">
        <v>0.3</v>
      </c>
      <c r="I1755">
        <v>134</v>
      </c>
      <c r="J1755">
        <v>12</v>
      </c>
      <c r="K1755">
        <v>11</v>
      </c>
      <c r="L1755">
        <v>675</v>
      </c>
      <c r="M1755">
        <v>1285</v>
      </c>
      <c r="N1755" t="s">
        <v>22</v>
      </c>
      <c r="O1755" t="s">
        <v>22</v>
      </c>
      <c r="P1755" t="s">
        <v>22</v>
      </c>
      <c r="Q1755" t="s">
        <v>21</v>
      </c>
      <c r="R1755" t="s">
        <v>21</v>
      </c>
      <c r="S1755">
        <v>9</v>
      </c>
      <c r="T1755">
        <v>3</v>
      </c>
      <c r="U1755">
        <v>3</v>
      </c>
    </row>
    <row r="1756" spans="1:21" x14ac:dyDescent="0.3">
      <c r="A1756">
        <v>596</v>
      </c>
      <c r="B1756">
        <v>15</v>
      </c>
      <c r="C1756">
        <v>1.4</v>
      </c>
      <c r="D1756" t="s">
        <v>22</v>
      </c>
      <c r="E1756">
        <v>46</v>
      </c>
      <c r="F1756">
        <v>1</v>
      </c>
      <c r="G1756">
        <v>2505</v>
      </c>
      <c r="H1756">
        <v>0.6</v>
      </c>
      <c r="I1756">
        <v>165</v>
      </c>
      <c r="J1756">
        <v>15</v>
      </c>
      <c r="K1756">
        <v>4</v>
      </c>
      <c r="L1756">
        <v>953</v>
      </c>
      <c r="M1756">
        <v>984</v>
      </c>
      <c r="N1756" t="s">
        <v>21</v>
      </c>
      <c r="O1756" t="s">
        <v>21</v>
      </c>
      <c r="P1756" t="s">
        <v>22</v>
      </c>
      <c r="Q1756" t="s">
        <v>22</v>
      </c>
      <c r="R1756" t="s">
        <v>22</v>
      </c>
      <c r="S1756">
        <v>18</v>
      </c>
      <c r="T1756">
        <v>8</v>
      </c>
      <c r="U1756">
        <v>1</v>
      </c>
    </row>
    <row r="1757" spans="1:21" x14ac:dyDescent="0.3">
      <c r="A1757">
        <v>1883</v>
      </c>
      <c r="B1757">
        <v>3</v>
      </c>
      <c r="C1757">
        <v>1.6</v>
      </c>
      <c r="D1757" t="s">
        <v>22</v>
      </c>
      <c r="E1757">
        <v>24</v>
      </c>
      <c r="F1757">
        <v>1</v>
      </c>
      <c r="G1757">
        <v>3563</v>
      </c>
      <c r="H1757">
        <v>0.1</v>
      </c>
      <c r="I1757">
        <v>87</v>
      </c>
      <c r="J1757">
        <v>17</v>
      </c>
      <c r="K1757">
        <v>10</v>
      </c>
      <c r="L1757">
        <v>203</v>
      </c>
      <c r="M1757">
        <v>915</v>
      </c>
      <c r="N1757" t="s">
        <v>22</v>
      </c>
      <c r="O1757" t="s">
        <v>22</v>
      </c>
      <c r="P1757" t="s">
        <v>22</v>
      </c>
      <c r="Q1757" t="s">
        <v>22</v>
      </c>
      <c r="R1757" t="s">
        <v>22</v>
      </c>
      <c r="S1757">
        <v>16</v>
      </c>
      <c r="T1757">
        <v>9</v>
      </c>
      <c r="U1757">
        <v>3</v>
      </c>
    </row>
    <row r="1758" spans="1:21" x14ac:dyDescent="0.3">
      <c r="A1758">
        <v>771</v>
      </c>
      <c r="B1758">
        <v>20</v>
      </c>
      <c r="C1758">
        <v>0.5</v>
      </c>
      <c r="D1758" t="s">
        <v>22</v>
      </c>
      <c r="E1758">
        <v>25</v>
      </c>
      <c r="F1758">
        <v>4</v>
      </c>
      <c r="G1758">
        <v>770</v>
      </c>
      <c r="H1758">
        <v>1</v>
      </c>
      <c r="I1758">
        <v>86</v>
      </c>
      <c r="J1758">
        <v>12</v>
      </c>
      <c r="K1758">
        <v>1</v>
      </c>
      <c r="L1758">
        <v>327</v>
      </c>
      <c r="M1758">
        <v>922</v>
      </c>
      <c r="N1758" t="s">
        <v>21</v>
      </c>
      <c r="O1758" t="s">
        <v>22</v>
      </c>
      <c r="P1758" t="s">
        <v>22</v>
      </c>
      <c r="Q1758" t="s">
        <v>22</v>
      </c>
      <c r="R1758" t="s">
        <v>21</v>
      </c>
      <c r="S1758">
        <v>6</v>
      </c>
      <c r="T1758">
        <v>3</v>
      </c>
      <c r="U1758">
        <v>0</v>
      </c>
    </row>
    <row r="1759" spans="1:21" x14ac:dyDescent="0.3">
      <c r="A1759">
        <v>501</v>
      </c>
      <c r="B1759">
        <v>17</v>
      </c>
      <c r="C1759">
        <v>0.5</v>
      </c>
      <c r="D1759" t="s">
        <v>21</v>
      </c>
      <c r="E1759">
        <v>22</v>
      </c>
      <c r="F1759">
        <v>6</v>
      </c>
      <c r="G1759">
        <v>3077</v>
      </c>
      <c r="H1759">
        <v>0.5</v>
      </c>
      <c r="I1759">
        <v>174</v>
      </c>
      <c r="J1759">
        <v>17</v>
      </c>
      <c r="K1759">
        <v>3</v>
      </c>
      <c r="L1759">
        <v>239</v>
      </c>
      <c r="M1759">
        <v>1636</v>
      </c>
      <c r="N1759" t="s">
        <v>22</v>
      </c>
      <c r="O1759" t="s">
        <v>22</v>
      </c>
      <c r="P1759" t="s">
        <v>22</v>
      </c>
      <c r="Q1759" t="s">
        <v>22</v>
      </c>
      <c r="R1759" t="s">
        <v>21</v>
      </c>
      <c r="S1759">
        <v>20</v>
      </c>
      <c r="T1759">
        <v>14</v>
      </c>
      <c r="U1759">
        <v>2</v>
      </c>
    </row>
    <row r="1760" spans="1:21" x14ac:dyDescent="0.3">
      <c r="A1760">
        <v>1239</v>
      </c>
      <c r="B1760">
        <v>6</v>
      </c>
      <c r="C1760">
        <v>1.2</v>
      </c>
      <c r="D1760" t="s">
        <v>21</v>
      </c>
      <c r="E1760">
        <v>52</v>
      </c>
      <c r="F1760">
        <v>2</v>
      </c>
      <c r="G1760">
        <v>417</v>
      </c>
      <c r="H1760">
        <v>0.9</v>
      </c>
      <c r="I1760">
        <v>122</v>
      </c>
      <c r="J1760">
        <v>8</v>
      </c>
      <c r="K1760">
        <v>0</v>
      </c>
      <c r="L1760">
        <v>590</v>
      </c>
      <c r="M1760">
        <v>661</v>
      </c>
      <c r="N1760" t="s">
        <v>22</v>
      </c>
      <c r="O1760" t="s">
        <v>21</v>
      </c>
      <c r="P1760" t="s">
        <v>21</v>
      </c>
      <c r="Q1760" t="s">
        <v>21</v>
      </c>
      <c r="R1760" t="s">
        <v>22</v>
      </c>
      <c r="S1760">
        <v>10</v>
      </c>
      <c r="T1760">
        <v>5</v>
      </c>
      <c r="U1760">
        <v>0</v>
      </c>
    </row>
    <row r="1761" spans="1:21" x14ac:dyDescent="0.3">
      <c r="A1761">
        <v>1965</v>
      </c>
      <c r="B1761">
        <v>16</v>
      </c>
      <c r="C1761">
        <v>2.6</v>
      </c>
      <c r="D1761" t="s">
        <v>21</v>
      </c>
      <c r="E1761">
        <v>39</v>
      </c>
      <c r="F1761">
        <v>4</v>
      </c>
      <c r="G1761">
        <v>2032</v>
      </c>
      <c r="H1761">
        <v>0.2</v>
      </c>
      <c r="I1761">
        <v>187</v>
      </c>
      <c r="J1761">
        <v>11</v>
      </c>
      <c r="K1761">
        <v>10</v>
      </c>
      <c r="L1761">
        <v>915</v>
      </c>
      <c r="M1761">
        <v>1965</v>
      </c>
      <c r="N1761" t="s">
        <v>21</v>
      </c>
      <c r="O1761" t="s">
        <v>21</v>
      </c>
      <c r="P1761" t="s">
        <v>22</v>
      </c>
      <c r="Q1761" t="s">
        <v>21</v>
      </c>
      <c r="R1761" t="s">
        <v>21</v>
      </c>
      <c r="S1761">
        <v>3</v>
      </c>
      <c r="T1761">
        <v>0</v>
      </c>
      <c r="U1761">
        <v>2</v>
      </c>
    </row>
    <row r="1762" spans="1:21" x14ac:dyDescent="0.3">
      <c r="A1762">
        <v>833</v>
      </c>
      <c r="B1762">
        <v>7</v>
      </c>
      <c r="C1762">
        <v>2.2000000000000002</v>
      </c>
      <c r="D1762" t="s">
        <v>22</v>
      </c>
      <c r="E1762">
        <v>27</v>
      </c>
      <c r="F1762">
        <v>1</v>
      </c>
      <c r="G1762">
        <v>2150</v>
      </c>
      <c r="H1762">
        <v>0.9</v>
      </c>
      <c r="I1762">
        <v>124</v>
      </c>
      <c r="J1762">
        <v>9</v>
      </c>
      <c r="K1762">
        <v>5</v>
      </c>
      <c r="L1762">
        <v>359</v>
      </c>
      <c r="M1762">
        <v>1395</v>
      </c>
      <c r="N1762" t="s">
        <v>21</v>
      </c>
      <c r="O1762" t="s">
        <v>22</v>
      </c>
      <c r="P1762" t="s">
        <v>22</v>
      </c>
      <c r="Q1762" t="s">
        <v>21</v>
      </c>
      <c r="R1762" t="s">
        <v>21</v>
      </c>
      <c r="S1762">
        <v>6</v>
      </c>
      <c r="T1762">
        <v>4</v>
      </c>
      <c r="U1762">
        <v>1</v>
      </c>
    </row>
    <row r="1763" spans="1:21" x14ac:dyDescent="0.3">
      <c r="A1763">
        <v>1809</v>
      </c>
      <c r="B1763">
        <v>20</v>
      </c>
      <c r="C1763">
        <v>0.5</v>
      </c>
      <c r="D1763" t="s">
        <v>22</v>
      </c>
      <c r="E1763">
        <v>23</v>
      </c>
      <c r="F1763">
        <v>6</v>
      </c>
      <c r="G1763">
        <v>2784</v>
      </c>
      <c r="H1763">
        <v>0.7</v>
      </c>
      <c r="I1763">
        <v>123</v>
      </c>
      <c r="J1763">
        <v>12</v>
      </c>
      <c r="K1763">
        <v>6</v>
      </c>
      <c r="L1763">
        <v>433</v>
      </c>
      <c r="M1763">
        <v>1661</v>
      </c>
      <c r="N1763" t="s">
        <v>21</v>
      </c>
      <c r="O1763" t="s">
        <v>21</v>
      </c>
      <c r="P1763" t="s">
        <v>22</v>
      </c>
      <c r="Q1763" t="s">
        <v>21</v>
      </c>
      <c r="R1763" t="s">
        <v>22</v>
      </c>
      <c r="S1763">
        <v>19</v>
      </c>
      <c r="T1763">
        <v>6</v>
      </c>
      <c r="U1763">
        <v>3</v>
      </c>
    </row>
    <row r="1764" spans="1:21" x14ac:dyDescent="0.3">
      <c r="A1764">
        <v>616</v>
      </c>
      <c r="B1764">
        <v>19</v>
      </c>
      <c r="C1764">
        <v>2.2000000000000002</v>
      </c>
      <c r="D1764" t="s">
        <v>22</v>
      </c>
      <c r="E1764">
        <v>21</v>
      </c>
      <c r="F1764">
        <v>7</v>
      </c>
      <c r="G1764">
        <v>3267</v>
      </c>
      <c r="H1764">
        <v>0.8</v>
      </c>
      <c r="I1764">
        <v>150</v>
      </c>
      <c r="J1764">
        <v>17</v>
      </c>
      <c r="K1764">
        <v>9</v>
      </c>
      <c r="L1764">
        <v>347</v>
      </c>
      <c r="M1764">
        <v>513</v>
      </c>
      <c r="N1764" t="s">
        <v>22</v>
      </c>
      <c r="O1764" t="s">
        <v>21</v>
      </c>
      <c r="P1764" t="s">
        <v>21</v>
      </c>
      <c r="Q1764" t="s">
        <v>22</v>
      </c>
      <c r="R1764" t="s">
        <v>21</v>
      </c>
      <c r="S1764">
        <v>4</v>
      </c>
      <c r="T1764">
        <v>3</v>
      </c>
      <c r="U1764">
        <v>2</v>
      </c>
    </row>
    <row r="1765" spans="1:21" x14ac:dyDescent="0.3">
      <c r="A1765">
        <v>1631</v>
      </c>
      <c r="B1765">
        <v>8</v>
      </c>
      <c r="C1765">
        <v>0.5</v>
      </c>
      <c r="D1765" t="s">
        <v>22</v>
      </c>
      <c r="E1765">
        <v>13</v>
      </c>
      <c r="F1765">
        <v>2</v>
      </c>
      <c r="G1765">
        <v>2173</v>
      </c>
      <c r="H1765">
        <v>0.5</v>
      </c>
      <c r="I1765">
        <v>166</v>
      </c>
      <c r="J1765">
        <v>12</v>
      </c>
      <c r="K1765">
        <v>3</v>
      </c>
      <c r="L1765">
        <v>960</v>
      </c>
      <c r="M1765">
        <v>1735</v>
      </c>
      <c r="N1765" t="s">
        <v>21</v>
      </c>
      <c r="O1765" t="s">
        <v>21</v>
      </c>
      <c r="P1765" t="s">
        <v>21</v>
      </c>
      <c r="Q1765" t="s">
        <v>22</v>
      </c>
      <c r="R1765" t="s">
        <v>22</v>
      </c>
      <c r="S1765">
        <v>16</v>
      </c>
      <c r="T1765">
        <v>2</v>
      </c>
      <c r="U1765">
        <v>2</v>
      </c>
    </row>
    <row r="1766" spans="1:21" x14ac:dyDescent="0.3">
      <c r="A1766">
        <v>1433</v>
      </c>
      <c r="B1766">
        <v>2</v>
      </c>
      <c r="C1766">
        <v>2.2999999999999998</v>
      </c>
      <c r="D1766" t="s">
        <v>22</v>
      </c>
      <c r="E1766">
        <v>27</v>
      </c>
      <c r="F1766">
        <v>7</v>
      </c>
      <c r="G1766">
        <v>3900</v>
      </c>
      <c r="H1766">
        <v>0.9</v>
      </c>
      <c r="I1766">
        <v>153</v>
      </c>
      <c r="J1766">
        <v>18</v>
      </c>
      <c r="K1766">
        <v>16</v>
      </c>
      <c r="L1766">
        <v>1619</v>
      </c>
      <c r="M1766">
        <v>1651</v>
      </c>
      <c r="N1766" t="s">
        <v>22</v>
      </c>
      <c r="O1766" t="s">
        <v>21</v>
      </c>
      <c r="P1766" t="s">
        <v>21</v>
      </c>
      <c r="Q1766" t="s">
        <v>21</v>
      </c>
      <c r="R1766" t="s">
        <v>21</v>
      </c>
      <c r="S1766">
        <v>12</v>
      </c>
      <c r="T1766">
        <v>8</v>
      </c>
      <c r="U1766">
        <v>3</v>
      </c>
    </row>
    <row r="1767" spans="1:21" x14ac:dyDescent="0.3">
      <c r="A1767">
        <v>1028</v>
      </c>
      <c r="B1767">
        <v>13</v>
      </c>
      <c r="C1767">
        <v>2.8</v>
      </c>
      <c r="D1767" t="s">
        <v>22</v>
      </c>
      <c r="E1767">
        <v>30</v>
      </c>
      <c r="F1767">
        <v>1</v>
      </c>
      <c r="G1767">
        <v>1424</v>
      </c>
      <c r="H1767">
        <v>0.1</v>
      </c>
      <c r="I1767">
        <v>193</v>
      </c>
      <c r="J1767">
        <v>18</v>
      </c>
      <c r="K1767">
        <v>4</v>
      </c>
      <c r="L1767">
        <v>1801</v>
      </c>
      <c r="M1767">
        <v>1923</v>
      </c>
      <c r="N1767" t="s">
        <v>22</v>
      </c>
      <c r="O1767" t="s">
        <v>21</v>
      </c>
      <c r="P1767" t="s">
        <v>21</v>
      </c>
      <c r="Q1767" t="s">
        <v>21</v>
      </c>
      <c r="R1767" t="s">
        <v>21</v>
      </c>
      <c r="S1767">
        <v>10</v>
      </c>
      <c r="T1767">
        <v>1</v>
      </c>
      <c r="U1767">
        <v>1</v>
      </c>
    </row>
    <row r="1768" spans="1:21" x14ac:dyDescent="0.3">
      <c r="A1768">
        <v>592</v>
      </c>
      <c r="B1768">
        <v>4</v>
      </c>
      <c r="C1768">
        <v>0.8</v>
      </c>
      <c r="D1768" t="s">
        <v>21</v>
      </c>
      <c r="E1768">
        <v>52</v>
      </c>
      <c r="F1768">
        <v>7</v>
      </c>
      <c r="G1768">
        <v>1507</v>
      </c>
      <c r="H1768">
        <v>0.9</v>
      </c>
      <c r="I1768">
        <v>103</v>
      </c>
      <c r="J1768">
        <v>5</v>
      </c>
      <c r="K1768">
        <v>0</v>
      </c>
      <c r="L1768">
        <v>332</v>
      </c>
      <c r="M1768">
        <v>970</v>
      </c>
      <c r="N1768" t="s">
        <v>22</v>
      </c>
      <c r="O1768" t="s">
        <v>22</v>
      </c>
      <c r="P1768" t="s">
        <v>22</v>
      </c>
      <c r="Q1768" t="s">
        <v>21</v>
      </c>
      <c r="R1768" t="s">
        <v>22</v>
      </c>
      <c r="S1768">
        <v>10</v>
      </c>
      <c r="T1768">
        <v>1</v>
      </c>
      <c r="U1768">
        <v>0</v>
      </c>
    </row>
    <row r="1769" spans="1:21" x14ac:dyDescent="0.3">
      <c r="A1769">
        <v>825</v>
      </c>
      <c r="B1769">
        <v>2</v>
      </c>
      <c r="C1769">
        <v>0.5</v>
      </c>
      <c r="D1769" t="s">
        <v>21</v>
      </c>
      <c r="E1769">
        <v>23</v>
      </c>
      <c r="F1769">
        <v>2</v>
      </c>
      <c r="G1769">
        <v>3278</v>
      </c>
      <c r="H1769">
        <v>0.1</v>
      </c>
      <c r="I1769">
        <v>86</v>
      </c>
      <c r="J1769">
        <v>8</v>
      </c>
      <c r="K1769">
        <v>6</v>
      </c>
      <c r="L1769">
        <v>206</v>
      </c>
      <c r="M1769">
        <v>1917</v>
      </c>
      <c r="N1769" t="s">
        <v>22</v>
      </c>
      <c r="O1769" t="s">
        <v>21</v>
      </c>
      <c r="P1769" t="s">
        <v>21</v>
      </c>
      <c r="Q1769" t="s">
        <v>21</v>
      </c>
      <c r="R1769" t="s">
        <v>22</v>
      </c>
      <c r="S1769">
        <v>0</v>
      </c>
      <c r="T1769">
        <v>0</v>
      </c>
      <c r="U1769">
        <v>3</v>
      </c>
    </row>
    <row r="1770" spans="1:21" x14ac:dyDescent="0.3">
      <c r="A1770">
        <v>618</v>
      </c>
      <c r="B1770">
        <v>10</v>
      </c>
      <c r="C1770">
        <v>1.1000000000000001</v>
      </c>
      <c r="D1770" t="s">
        <v>22</v>
      </c>
      <c r="E1770">
        <v>45</v>
      </c>
      <c r="F1770">
        <v>3</v>
      </c>
      <c r="G1770">
        <v>2339</v>
      </c>
      <c r="H1770">
        <v>0.2</v>
      </c>
      <c r="I1770">
        <v>188</v>
      </c>
      <c r="J1770">
        <v>19</v>
      </c>
      <c r="K1770">
        <v>2</v>
      </c>
      <c r="L1770">
        <v>1175</v>
      </c>
      <c r="M1770">
        <v>1586</v>
      </c>
      <c r="N1770" t="s">
        <v>21</v>
      </c>
      <c r="O1770" t="s">
        <v>21</v>
      </c>
      <c r="P1770" t="s">
        <v>21</v>
      </c>
      <c r="Q1770" t="s">
        <v>22</v>
      </c>
      <c r="R1770" t="s">
        <v>22</v>
      </c>
      <c r="S1770">
        <v>20</v>
      </c>
      <c r="T1770">
        <v>11</v>
      </c>
      <c r="U1770">
        <v>2</v>
      </c>
    </row>
    <row r="1771" spans="1:21" x14ac:dyDescent="0.3">
      <c r="A1771">
        <v>603</v>
      </c>
      <c r="B1771">
        <v>8</v>
      </c>
      <c r="C1771">
        <v>0.7</v>
      </c>
      <c r="D1771" t="s">
        <v>21</v>
      </c>
      <c r="E1771">
        <v>64</v>
      </c>
      <c r="F1771">
        <v>6</v>
      </c>
      <c r="G1771">
        <v>604</v>
      </c>
      <c r="H1771">
        <v>0.2</v>
      </c>
      <c r="I1771">
        <v>156</v>
      </c>
      <c r="J1771">
        <v>10</v>
      </c>
      <c r="K1771">
        <v>4</v>
      </c>
      <c r="L1771">
        <v>1842</v>
      </c>
      <c r="M1771">
        <v>1968</v>
      </c>
      <c r="N1771" t="s">
        <v>21</v>
      </c>
      <c r="O1771" t="s">
        <v>21</v>
      </c>
      <c r="P1771" t="s">
        <v>21</v>
      </c>
      <c r="Q1771" t="s">
        <v>21</v>
      </c>
      <c r="R1771" t="s">
        <v>21</v>
      </c>
      <c r="S1771">
        <v>0</v>
      </c>
      <c r="T1771">
        <v>0</v>
      </c>
      <c r="U1771">
        <v>0</v>
      </c>
    </row>
    <row r="1772" spans="1:21" x14ac:dyDescent="0.3">
      <c r="A1772">
        <v>1268</v>
      </c>
      <c r="B1772">
        <v>20</v>
      </c>
      <c r="C1772">
        <v>2.9</v>
      </c>
      <c r="D1772" t="s">
        <v>22</v>
      </c>
      <c r="E1772">
        <v>42</v>
      </c>
      <c r="F1772">
        <v>6</v>
      </c>
      <c r="G1772">
        <v>931</v>
      </c>
      <c r="H1772">
        <v>0.9</v>
      </c>
      <c r="I1772">
        <v>182</v>
      </c>
      <c r="J1772">
        <v>11</v>
      </c>
      <c r="K1772">
        <v>5</v>
      </c>
      <c r="L1772">
        <v>360</v>
      </c>
      <c r="M1772">
        <v>912</v>
      </c>
      <c r="N1772" t="s">
        <v>21</v>
      </c>
      <c r="O1772" t="s">
        <v>21</v>
      </c>
      <c r="P1772" t="s">
        <v>21</v>
      </c>
      <c r="Q1772" t="s">
        <v>22</v>
      </c>
      <c r="R1772" t="s">
        <v>21</v>
      </c>
      <c r="S1772">
        <v>17</v>
      </c>
      <c r="T1772">
        <v>9</v>
      </c>
      <c r="U1772">
        <v>0</v>
      </c>
    </row>
    <row r="1773" spans="1:21" x14ac:dyDescent="0.3">
      <c r="A1773">
        <v>1975</v>
      </c>
      <c r="B1773">
        <v>13</v>
      </c>
      <c r="C1773">
        <v>1.5</v>
      </c>
      <c r="D1773" t="s">
        <v>22</v>
      </c>
      <c r="E1773">
        <v>16</v>
      </c>
      <c r="F1773">
        <v>8</v>
      </c>
      <c r="G1773">
        <v>2998</v>
      </c>
      <c r="H1773">
        <v>0.9</v>
      </c>
      <c r="I1773">
        <v>128</v>
      </c>
      <c r="J1773">
        <v>5</v>
      </c>
      <c r="K1773">
        <v>4</v>
      </c>
      <c r="L1773">
        <v>80</v>
      </c>
      <c r="M1773">
        <v>655</v>
      </c>
      <c r="N1773" t="s">
        <v>21</v>
      </c>
      <c r="O1773" t="s">
        <v>21</v>
      </c>
      <c r="P1773" t="s">
        <v>21</v>
      </c>
      <c r="Q1773" t="s">
        <v>22</v>
      </c>
      <c r="R1773" t="s">
        <v>21</v>
      </c>
      <c r="S1773">
        <v>11</v>
      </c>
      <c r="T1773">
        <v>6</v>
      </c>
      <c r="U1773">
        <v>2</v>
      </c>
    </row>
    <row r="1774" spans="1:21" x14ac:dyDescent="0.3">
      <c r="A1774">
        <v>1219</v>
      </c>
      <c r="B1774">
        <v>4</v>
      </c>
      <c r="C1774">
        <v>1.6</v>
      </c>
      <c r="D1774" t="s">
        <v>21</v>
      </c>
      <c r="E1774">
        <v>4</v>
      </c>
      <c r="F1774">
        <v>6</v>
      </c>
      <c r="G1774">
        <v>1998</v>
      </c>
      <c r="H1774">
        <v>0.3</v>
      </c>
      <c r="I1774">
        <v>169</v>
      </c>
      <c r="J1774">
        <v>9</v>
      </c>
      <c r="K1774">
        <v>2</v>
      </c>
      <c r="L1774">
        <v>1419</v>
      </c>
      <c r="M1774">
        <v>1698</v>
      </c>
      <c r="N1774" t="s">
        <v>22</v>
      </c>
      <c r="O1774" t="s">
        <v>22</v>
      </c>
      <c r="P1774" t="s">
        <v>22</v>
      </c>
      <c r="Q1774" t="s">
        <v>22</v>
      </c>
      <c r="R1774" t="s">
        <v>22</v>
      </c>
      <c r="S1774">
        <v>7</v>
      </c>
      <c r="T1774">
        <v>5</v>
      </c>
      <c r="U1774">
        <v>2</v>
      </c>
    </row>
    <row r="1775" spans="1:21" x14ac:dyDescent="0.3">
      <c r="A1775">
        <v>1608</v>
      </c>
      <c r="B1775">
        <v>8</v>
      </c>
      <c r="C1775">
        <v>1.8</v>
      </c>
      <c r="D1775" t="s">
        <v>21</v>
      </c>
      <c r="E1775">
        <v>28</v>
      </c>
      <c r="F1775">
        <v>2</v>
      </c>
      <c r="G1775">
        <v>489</v>
      </c>
      <c r="H1775">
        <v>0.4</v>
      </c>
      <c r="I1775">
        <v>183</v>
      </c>
      <c r="J1775">
        <v>15</v>
      </c>
      <c r="K1775">
        <v>11</v>
      </c>
      <c r="L1775">
        <v>1013</v>
      </c>
      <c r="M1775">
        <v>1158</v>
      </c>
      <c r="N1775" t="s">
        <v>22</v>
      </c>
      <c r="O1775" t="s">
        <v>22</v>
      </c>
      <c r="P1775" t="s">
        <v>22</v>
      </c>
      <c r="Q1775" t="s">
        <v>21</v>
      </c>
      <c r="R1775" t="s">
        <v>22</v>
      </c>
      <c r="S1775">
        <v>13</v>
      </c>
      <c r="T1775">
        <v>7</v>
      </c>
      <c r="U1775">
        <v>0</v>
      </c>
    </row>
    <row r="1776" spans="1:21" x14ac:dyDescent="0.3">
      <c r="A1776">
        <v>1483</v>
      </c>
      <c r="B1776">
        <v>2</v>
      </c>
      <c r="C1776">
        <v>2.1</v>
      </c>
      <c r="D1776" t="s">
        <v>22</v>
      </c>
      <c r="E1776">
        <v>54</v>
      </c>
      <c r="F1776">
        <v>7</v>
      </c>
      <c r="G1776">
        <v>1851</v>
      </c>
      <c r="H1776">
        <v>0.2</v>
      </c>
      <c r="I1776">
        <v>176</v>
      </c>
      <c r="J1776">
        <v>15</v>
      </c>
      <c r="K1776">
        <v>13</v>
      </c>
      <c r="L1776">
        <v>531</v>
      </c>
      <c r="M1776">
        <v>758</v>
      </c>
      <c r="N1776" t="s">
        <v>21</v>
      </c>
      <c r="O1776" t="s">
        <v>21</v>
      </c>
      <c r="P1776" t="s">
        <v>21</v>
      </c>
      <c r="Q1776" t="s">
        <v>22</v>
      </c>
      <c r="R1776" t="s">
        <v>22</v>
      </c>
      <c r="S1776">
        <v>2</v>
      </c>
      <c r="T1776">
        <v>1</v>
      </c>
      <c r="U1776">
        <v>1</v>
      </c>
    </row>
    <row r="1777" spans="1:21" x14ac:dyDescent="0.3">
      <c r="A1777">
        <v>1741</v>
      </c>
      <c r="B1777">
        <v>3</v>
      </c>
      <c r="C1777">
        <v>1.8</v>
      </c>
      <c r="D1777" t="s">
        <v>22</v>
      </c>
      <c r="E1777">
        <v>14</v>
      </c>
      <c r="F1777">
        <v>8</v>
      </c>
      <c r="G1777">
        <v>3387</v>
      </c>
      <c r="H1777">
        <v>0.7</v>
      </c>
      <c r="I1777">
        <v>143</v>
      </c>
      <c r="J1777">
        <v>11</v>
      </c>
      <c r="K1777">
        <v>3</v>
      </c>
      <c r="L1777">
        <v>730</v>
      </c>
      <c r="M1777">
        <v>1895</v>
      </c>
      <c r="N1777" t="s">
        <v>22</v>
      </c>
      <c r="O1777" t="s">
        <v>21</v>
      </c>
      <c r="P1777" t="s">
        <v>22</v>
      </c>
      <c r="Q1777" t="s">
        <v>22</v>
      </c>
      <c r="R1777" t="s">
        <v>21</v>
      </c>
      <c r="S1777">
        <v>0</v>
      </c>
      <c r="T1777">
        <v>0</v>
      </c>
      <c r="U1777">
        <v>3</v>
      </c>
    </row>
    <row r="1778" spans="1:21" x14ac:dyDescent="0.3">
      <c r="A1778">
        <v>1490</v>
      </c>
      <c r="B1778">
        <v>7</v>
      </c>
      <c r="C1778">
        <v>0.5</v>
      </c>
      <c r="D1778" t="s">
        <v>21</v>
      </c>
      <c r="E1778">
        <v>64</v>
      </c>
      <c r="F1778">
        <v>8</v>
      </c>
      <c r="G1778">
        <v>3600</v>
      </c>
      <c r="H1778">
        <v>0.3</v>
      </c>
      <c r="I1778">
        <v>150</v>
      </c>
      <c r="J1778">
        <v>17</v>
      </c>
      <c r="K1778">
        <v>9</v>
      </c>
      <c r="L1778">
        <v>1417</v>
      </c>
      <c r="M1778">
        <v>1464</v>
      </c>
      <c r="N1778" t="s">
        <v>21</v>
      </c>
      <c r="O1778" t="s">
        <v>21</v>
      </c>
      <c r="P1778" t="s">
        <v>21</v>
      </c>
      <c r="Q1778" t="s">
        <v>21</v>
      </c>
      <c r="R1778" t="s">
        <v>21</v>
      </c>
      <c r="S1778">
        <v>8</v>
      </c>
      <c r="T1778">
        <v>4</v>
      </c>
      <c r="U1778">
        <v>3</v>
      </c>
    </row>
    <row r="1779" spans="1:21" x14ac:dyDescent="0.3">
      <c r="A1779">
        <v>1336</v>
      </c>
      <c r="B1779">
        <v>16</v>
      </c>
      <c r="C1779">
        <v>0.9</v>
      </c>
      <c r="D1779" t="s">
        <v>22</v>
      </c>
      <c r="E1779">
        <v>17</v>
      </c>
      <c r="F1779">
        <v>5</v>
      </c>
      <c r="G1779">
        <v>1869</v>
      </c>
      <c r="H1779">
        <v>0.2</v>
      </c>
      <c r="I1779">
        <v>194</v>
      </c>
      <c r="J1779">
        <v>13</v>
      </c>
      <c r="K1779">
        <v>1</v>
      </c>
      <c r="L1779">
        <v>55</v>
      </c>
      <c r="M1779">
        <v>583</v>
      </c>
      <c r="N1779" t="s">
        <v>21</v>
      </c>
      <c r="O1779" t="s">
        <v>21</v>
      </c>
      <c r="P1779" t="s">
        <v>21</v>
      </c>
      <c r="Q1779" t="s">
        <v>21</v>
      </c>
      <c r="R1779" t="s">
        <v>22</v>
      </c>
      <c r="S1779">
        <v>9</v>
      </c>
      <c r="T1779">
        <v>5</v>
      </c>
      <c r="U1779">
        <v>1</v>
      </c>
    </row>
    <row r="1780" spans="1:21" x14ac:dyDescent="0.3">
      <c r="A1780">
        <v>1991</v>
      </c>
      <c r="B1780">
        <v>9</v>
      </c>
      <c r="C1780">
        <v>1.8</v>
      </c>
      <c r="D1780" t="s">
        <v>22</v>
      </c>
      <c r="E1780">
        <v>9</v>
      </c>
      <c r="F1780">
        <v>3</v>
      </c>
      <c r="G1780">
        <v>1511</v>
      </c>
      <c r="H1780">
        <v>0.7</v>
      </c>
      <c r="I1780">
        <v>94</v>
      </c>
      <c r="J1780">
        <v>17</v>
      </c>
      <c r="K1780">
        <v>8</v>
      </c>
      <c r="L1780">
        <v>751</v>
      </c>
      <c r="M1780">
        <v>1377</v>
      </c>
      <c r="N1780" t="s">
        <v>22</v>
      </c>
      <c r="O1780" t="s">
        <v>22</v>
      </c>
      <c r="P1780" t="s">
        <v>22</v>
      </c>
      <c r="Q1780" t="s">
        <v>22</v>
      </c>
      <c r="R1780" t="s">
        <v>21</v>
      </c>
      <c r="S1780">
        <v>12</v>
      </c>
      <c r="T1780">
        <v>11</v>
      </c>
      <c r="U1780">
        <v>1</v>
      </c>
    </row>
    <row r="1781" spans="1:21" x14ac:dyDescent="0.3">
      <c r="A1781">
        <v>1600</v>
      </c>
      <c r="B1781">
        <v>4</v>
      </c>
      <c r="C1781">
        <v>0.5</v>
      </c>
      <c r="D1781" t="s">
        <v>22</v>
      </c>
      <c r="E1781">
        <v>16</v>
      </c>
      <c r="F1781">
        <v>4</v>
      </c>
      <c r="G1781">
        <v>2073</v>
      </c>
      <c r="H1781">
        <v>0.3</v>
      </c>
      <c r="I1781">
        <v>94</v>
      </c>
      <c r="J1781">
        <v>9</v>
      </c>
      <c r="K1781">
        <v>5</v>
      </c>
      <c r="L1781">
        <v>1315</v>
      </c>
      <c r="M1781">
        <v>1710</v>
      </c>
      <c r="N1781" t="s">
        <v>21</v>
      </c>
      <c r="O1781" t="s">
        <v>21</v>
      </c>
      <c r="P1781" t="s">
        <v>21</v>
      </c>
      <c r="Q1781" t="s">
        <v>22</v>
      </c>
      <c r="R1781" t="s">
        <v>22</v>
      </c>
      <c r="S1781">
        <v>16</v>
      </c>
      <c r="T1781">
        <v>1</v>
      </c>
      <c r="U1781">
        <v>2</v>
      </c>
    </row>
    <row r="1782" spans="1:21" x14ac:dyDescent="0.3">
      <c r="A1782">
        <v>1723</v>
      </c>
      <c r="B1782">
        <v>16</v>
      </c>
      <c r="C1782">
        <v>1</v>
      </c>
      <c r="D1782" t="s">
        <v>22</v>
      </c>
      <c r="E1782">
        <v>7</v>
      </c>
      <c r="F1782">
        <v>3</v>
      </c>
      <c r="G1782">
        <v>1213</v>
      </c>
      <c r="H1782">
        <v>0.6</v>
      </c>
      <c r="I1782">
        <v>126</v>
      </c>
      <c r="J1782">
        <v>5</v>
      </c>
      <c r="K1782">
        <v>0</v>
      </c>
      <c r="L1782">
        <v>384</v>
      </c>
      <c r="M1782">
        <v>1361</v>
      </c>
      <c r="N1782" t="s">
        <v>21</v>
      </c>
      <c r="O1782" t="s">
        <v>21</v>
      </c>
      <c r="P1782" t="s">
        <v>21</v>
      </c>
      <c r="Q1782" t="s">
        <v>21</v>
      </c>
      <c r="R1782" t="s">
        <v>21</v>
      </c>
      <c r="S1782">
        <v>17</v>
      </c>
      <c r="T1782">
        <v>1</v>
      </c>
      <c r="U1782">
        <v>1</v>
      </c>
    </row>
    <row r="1783" spans="1:21" x14ac:dyDescent="0.3">
      <c r="A1783">
        <v>877</v>
      </c>
      <c r="B1783">
        <v>9</v>
      </c>
      <c r="C1783">
        <v>1.5</v>
      </c>
      <c r="D1783" t="s">
        <v>21</v>
      </c>
      <c r="E1783">
        <v>17</v>
      </c>
      <c r="F1783">
        <v>7</v>
      </c>
      <c r="G1783">
        <v>2004</v>
      </c>
      <c r="H1783">
        <v>0.1</v>
      </c>
      <c r="I1783">
        <v>195</v>
      </c>
      <c r="J1783">
        <v>11</v>
      </c>
      <c r="K1783">
        <v>8</v>
      </c>
      <c r="L1783">
        <v>1064</v>
      </c>
      <c r="M1783">
        <v>1985</v>
      </c>
      <c r="N1783" t="s">
        <v>21</v>
      </c>
      <c r="O1783" t="s">
        <v>21</v>
      </c>
      <c r="P1783" t="s">
        <v>21</v>
      </c>
      <c r="Q1783" t="s">
        <v>21</v>
      </c>
      <c r="R1783" t="s">
        <v>22</v>
      </c>
      <c r="S1783">
        <v>0</v>
      </c>
      <c r="T1783">
        <v>0</v>
      </c>
      <c r="U1783">
        <v>1</v>
      </c>
    </row>
    <row r="1784" spans="1:21" x14ac:dyDescent="0.3">
      <c r="A1784">
        <v>1825</v>
      </c>
      <c r="B1784">
        <v>2</v>
      </c>
      <c r="C1784">
        <v>1.1000000000000001</v>
      </c>
      <c r="D1784" t="s">
        <v>21</v>
      </c>
      <c r="E1784">
        <v>17</v>
      </c>
      <c r="F1784">
        <v>4</v>
      </c>
      <c r="G1784">
        <v>3130</v>
      </c>
      <c r="H1784">
        <v>0.1</v>
      </c>
      <c r="I1784">
        <v>157</v>
      </c>
      <c r="J1784">
        <v>12</v>
      </c>
      <c r="K1784">
        <v>4</v>
      </c>
      <c r="L1784">
        <v>1621</v>
      </c>
      <c r="M1784">
        <v>1773</v>
      </c>
      <c r="N1784" t="s">
        <v>22</v>
      </c>
      <c r="O1784" t="s">
        <v>21</v>
      </c>
      <c r="P1784" t="s">
        <v>21</v>
      </c>
      <c r="Q1784" t="s">
        <v>21</v>
      </c>
      <c r="R1784" t="s">
        <v>22</v>
      </c>
      <c r="S1784">
        <v>18</v>
      </c>
      <c r="T1784">
        <v>13</v>
      </c>
      <c r="U1784">
        <v>3</v>
      </c>
    </row>
    <row r="1785" spans="1:21" x14ac:dyDescent="0.3">
      <c r="A1785">
        <v>643</v>
      </c>
      <c r="B1785">
        <v>2</v>
      </c>
      <c r="C1785">
        <v>0.7</v>
      </c>
      <c r="D1785" t="s">
        <v>21</v>
      </c>
      <c r="E1785">
        <v>23</v>
      </c>
      <c r="F1785">
        <v>1</v>
      </c>
      <c r="G1785">
        <v>2096</v>
      </c>
      <c r="H1785">
        <v>0.8</v>
      </c>
      <c r="I1785">
        <v>156</v>
      </c>
      <c r="J1785">
        <v>13</v>
      </c>
      <c r="K1785">
        <v>6</v>
      </c>
      <c r="L1785">
        <v>314</v>
      </c>
      <c r="M1785">
        <v>1400</v>
      </c>
      <c r="N1785" t="s">
        <v>22</v>
      </c>
      <c r="O1785" t="s">
        <v>21</v>
      </c>
      <c r="P1785" t="s">
        <v>21</v>
      </c>
      <c r="Q1785" t="s">
        <v>22</v>
      </c>
      <c r="R1785" t="s">
        <v>21</v>
      </c>
      <c r="S1785">
        <v>9</v>
      </c>
      <c r="T1785">
        <v>3</v>
      </c>
      <c r="U1785">
        <v>1</v>
      </c>
    </row>
    <row r="1786" spans="1:21" x14ac:dyDescent="0.3">
      <c r="A1786">
        <v>1871</v>
      </c>
      <c r="B1786">
        <v>12</v>
      </c>
      <c r="C1786">
        <v>2</v>
      </c>
      <c r="D1786" t="s">
        <v>22</v>
      </c>
      <c r="E1786">
        <v>20</v>
      </c>
      <c r="F1786">
        <v>7</v>
      </c>
      <c r="G1786">
        <v>2144</v>
      </c>
      <c r="H1786">
        <v>0.1</v>
      </c>
      <c r="I1786">
        <v>81</v>
      </c>
      <c r="J1786">
        <v>13</v>
      </c>
      <c r="K1786">
        <v>12</v>
      </c>
      <c r="L1786">
        <v>88</v>
      </c>
      <c r="M1786">
        <v>1682</v>
      </c>
      <c r="N1786" t="s">
        <v>21</v>
      </c>
      <c r="O1786" t="s">
        <v>21</v>
      </c>
      <c r="P1786" t="s">
        <v>21</v>
      </c>
      <c r="Q1786" t="s">
        <v>21</v>
      </c>
      <c r="R1786" t="s">
        <v>21</v>
      </c>
      <c r="S1786">
        <v>14</v>
      </c>
      <c r="T1786">
        <v>7</v>
      </c>
      <c r="U1786">
        <v>2</v>
      </c>
    </row>
    <row r="1787" spans="1:21" x14ac:dyDescent="0.3">
      <c r="A1787">
        <v>743</v>
      </c>
      <c r="B1787">
        <v>4</v>
      </c>
      <c r="C1787">
        <v>0.5</v>
      </c>
      <c r="D1787" t="s">
        <v>21</v>
      </c>
      <c r="E1787">
        <v>33</v>
      </c>
      <c r="F1787">
        <v>2</v>
      </c>
      <c r="G1787">
        <v>316</v>
      </c>
      <c r="H1787">
        <v>0.3</v>
      </c>
      <c r="I1787">
        <v>95</v>
      </c>
      <c r="J1787">
        <v>19</v>
      </c>
      <c r="K1787">
        <v>10</v>
      </c>
      <c r="L1787">
        <v>1587</v>
      </c>
      <c r="M1787">
        <v>1659</v>
      </c>
      <c r="N1787" t="s">
        <v>22</v>
      </c>
      <c r="O1787" t="s">
        <v>21</v>
      </c>
      <c r="P1787" t="s">
        <v>21</v>
      </c>
      <c r="Q1787" t="s">
        <v>22</v>
      </c>
      <c r="R1787" t="s">
        <v>22</v>
      </c>
      <c r="S1787">
        <v>1</v>
      </c>
      <c r="T1787">
        <v>0</v>
      </c>
      <c r="U1787">
        <v>0</v>
      </c>
    </row>
    <row r="1788" spans="1:21" x14ac:dyDescent="0.3">
      <c r="A1788">
        <v>1503</v>
      </c>
      <c r="B1788">
        <v>2</v>
      </c>
      <c r="C1788">
        <v>0.7</v>
      </c>
      <c r="D1788" t="s">
        <v>22</v>
      </c>
      <c r="E1788">
        <v>43</v>
      </c>
      <c r="F1788">
        <v>4</v>
      </c>
      <c r="G1788">
        <v>2122</v>
      </c>
      <c r="H1788">
        <v>0.2</v>
      </c>
      <c r="I1788">
        <v>166</v>
      </c>
      <c r="J1788">
        <v>15</v>
      </c>
      <c r="K1788">
        <v>1</v>
      </c>
      <c r="L1788">
        <v>841</v>
      </c>
      <c r="M1788">
        <v>1304</v>
      </c>
      <c r="N1788" t="s">
        <v>22</v>
      </c>
      <c r="O1788" t="s">
        <v>21</v>
      </c>
      <c r="P1788" t="s">
        <v>21</v>
      </c>
      <c r="Q1788" t="s">
        <v>22</v>
      </c>
      <c r="R1788" t="s">
        <v>21</v>
      </c>
      <c r="S1788">
        <v>14</v>
      </c>
      <c r="T1788">
        <v>10</v>
      </c>
      <c r="U1788">
        <v>2</v>
      </c>
    </row>
    <row r="1789" spans="1:21" x14ac:dyDescent="0.3">
      <c r="A1789">
        <v>823</v>
      </c>
      <c r="B1789">
        <v>11</v>
      </c>
      <c r="C1789">
        <v>0.5</v>
      </c>
      <c r="D1789" t="s">
        <v>22</v>
      </c>
      <c r="E1789">
        <v>39</v>
      </c>
      <c r="F1789">
        <v>8</v>
      </c>
      <c r="G1789">
        <v>294</v>
      </c>
      <c r="H1789">
        <v>0.4</v>
      </c>
      <c r="I1789">
        <v>187</v>
      </c>
      <c r="J1789">
        <v>13</v>
      </c>
      <c r="K1789">
        <v>9</v>
      </c>
      <c r="L1789">
        <v>630</v>
      </c>
      <c r="M1789">
        <v>888</v>
      </c>
      <c r="N1789" t="s">
        <v>22</v>
      </c>
      <c r="O1789" t="s">
        <v>22</v>
      </c>
      <c r="P1789" t="s">
        <v>22</v>
      </c>
      <c r="Q1789" t="s">
        <v>21</v>
      </c>
      <c r="R1789" t="s">
        <v>21</v>
      </c>
      <c r="S1789">
        <v>4</v>
      </c>
      <c r="T1789">
        <v>0</v>
      </c>
      <c r="U1789">
        <v>0</v>
      </c>
    </row>
    <row r="1790" spans="1:21" x14ac:dyDescent="0.3">
      <c r="A1790">
        <v>832</v>
      </c>
      <c r="B1790">
        <v>20</v>
      </c>
      <c r="C1790">
        <v>0.5</v>
      </c>
      <c r="D1790" t="s">
        <v>22</v>
      </c>
      <c r="E1790">
        <v>22</v>
      </c>
      <c r="F1790">
        <v>1</v>
      </c>
      <c r="G1790">
        <v>1666</v>
      </c>
      <c r="H1790">
        <v>0.6</v>
      </c>
      <c r="I1790">
        <v>198</v>
      </c>
      <c r="J1790">
        <v>15</v>
      </c>
      <c r="K1790">
        <v>4</v>
      </c>
      <c r="L1790">
        <v>343</v>
      </c>
      <c r="M1790">
        <v>1431</v>
      </c>
      <c r="N1790" t="s">
        <v>21</v>
      </c>
      <c r="O1790" t="s">
        <v>21</v>
      </c>
      <c r="P1790" t="s">
        <v>21</v>
      </c>
      <c r="Q1790" t="s">
        <v>21</v>
      </c>
      <c r="R1790" t="s">
        <v>21</v>
      </c>
      <c r="S1790">
        <v>8</v>
      </c>
      <c r="T1790">
        <v>5</v>
      </c>
      <c r="U1790">
        <v>1</v>
      </c>
    </row>
    <row r="1791" spans="1:21" x14ac:dyDescent="0.3">
      <c r="A1791">
        <v>983</v>
      </c>
      <c r="B1791">
        <v>8</v>
      </c>
      <c r="C1791">
        <v>1.8</v>
      </c>
      <c r="D1791" t="s">
        <v>22</v>
      </c>
      <c r="E1791">
        <v>53</v>
      </c>
      <c r="F1791">
        <v>1</v>
      </c>
      <c r="G1791">
        <v>1389</v>
      </c>
      <c r="H1791">
        <v>0.9</v>
      </c>
      <c r="I1791">
        <v>187</v>
      </c>
      <c r="J1791">
        <v>17</v>
      </c>
      <c r="K1791">
        <v>8</v>
      </c>
      <c r="L1791">
        <v>1001</v>
      </c>
      <c r="M1791">
        <v>1176</v>
      </c>
      <c r="N1791" t="s">
        <v>21</v>
      </c>
      <c r="O1791" t="s">
        <v>21</v>
      </c>
      <c r="P1791" t="s">
        <v>21</v>
      </c>
      <c r="Q1791" t="s">
        <v>21</v>
      </c>
      <c r="R1791" t="s">
        <v>22</v>
      </c>
      <c r="S1791">
        <v>4</v>
      </c>
      <c r="T1791">
        <v>0</v>
      </c>
      <c r="U1791">
        <v>1</v>
      </c>
    </row>
    <row r="1792" spans="1:21" x14ac:dyDescent="0.3">
      <c r="A1792">
        <v>732</v>
      </c>
      <c r="B1792">
        <v>5</v>
      </c>
      <c r="C1792">
        <v>1.3</v>
      </c>
      <c r="D1792" t="s">
        <v>22</v>
      </c>
      <c r="E1792">
        <v>32</v>
      </c>
      <c r="F1792">
        <v>8</v>
      </c>
      <c r="G1792">
        <v>3883</v>
      </c>
      <c r="H1792">
        <v>0.4</v>
      </c>
      <c r="I1792">
        <v>163</v>
      </c>
      <c r="J1792">
        <v>12</v>
      </c>
      <c r="K1792">
        <v>2</v>
      </c>
      <c r="L1792">
        <v>1661</v>
      </c>
      <c r="M1792">
        <v>1836</v>
      </c>
      <c r="N1792" t="s">
        <v>22</v>
      </c>
      <c r="O1792" t="s">
        <v>21</v>
      </c>
      <c r="P1792" t="s">
        <v>21</v>
      </c>
      <c r="Q1792" t="s">
        <v>21</v>
      </c>
      <c r="R1792" t="s">
        <v>21</v>
      </c>
      <c r="S1792">
        <v>7</v>
      </c>
      <c r="T1792">
        <v>5</v>
      </c>
      <c r="U1792">
        <v>3</v>
      </c>
    </row>
    <row r="1793" spans="1:21" x14ac:dyDescent="0.3">
      <c r="A1793">
        <v>1995</v>
      </c>
      <c r="B1793">
        <v>7</v>
      </c>
      <c r="C1793">
        <v>0.5</v>
      </c>
      <c r="D1793" t="s">
        <v>22</v>
      </c>
      <c r="E1793">
        <v>26</v>
      </c>
      <c r="F1793">
        <v>1</v>
      </c>
      <c r="G1793">
        <v>1322</v>
      </c>
      <c r="H1793">
        <v>0.2</v>
      </c>
      <c r="I1793">
        <v>129</v>
      </c>
      <c r="J1793">
        <v>15</v>
      </c>
      <c r="K1793">
        <v>11</v>
      </c>
      <c r="L1793">
        <v>649</v>
      </c>
      <c r="M1793">
        <v>1104</v>
      </c>
      <c r="N1793" t="s">
        <v>21</v>
      </c>
      <c r="O1793" t="s">
        <v>22</v>
      </c>
      <c r="P1793" t="s">
        <v>22</v>
      </c>
      <c r="Q1793" t="s">
        <v>21</v>
      </c>
      <c r="R1793" t="s">
        <v>21</v>
      </c>
      <c r="S1793">
        <v>15</v>
      </c>
      <c r="T1793">
        <v>6</v>
      </c>
      <c r="U1793">
        <v>1</v>
      </c>
    </row>
    <row r="1794" spans="1:21" x14ac:dyDescent="0.3">
      <c r="A1794">
        <v>1343</v>
      </c>
      <c r="B1794">
        <v>11</v>
      </c>
      <c r="C1794">
        <v>2.4</v>
      </c>
      <c r="D1794" t="s">
        <v>21</v>
      </c>
      <c r="E1794">
        <v>14</v>
      </c>
      <c r="F1794">
        <v>8</v>
      </c>
      <c r="G1794">
        <v>462</v>
      </c>
      <c r="H1794">
        <v>0.9</v>
      </c>
      <c r="I1794">
        <v>81</v>
      </c>
      <c r="J1794">
        <v>18</v>
      </c>
      <c r="K1794">
        <v>7</v>
      </c>
      <c r="L1794">
        <v>1063</v>
      </c>
      <c r="M1794">
        <v>1205</v>
      </c>
      <c r="N1794" t="s">
        <v>21</v>
      </c>
      <c r="O1794" t="s">
        <v>21</v>
      </c>
      <c r="P1794" t="s">
        <v>21</v>
      </c>
      <c r="Q1794" t="s">
        <v>21</v>
      </c>
      <c r="R1794" t="s">
        <v>22</v>
      </c>
      <c r="S1794">
        <v>10</v>
      </c>
      <c r="T1794">
        <v>5</v>
      </c>
      <c r="U1794">
        <v>0</v>
      </c>
    </row>
    <row r="1795" spans="1:21" x14ac:dyDescent="0.3">
      <c r="A1795">
        <v>1851</v>
      </c>
      <c r="B1795">
        <v>8</v>
      </c>
      <c r="C1795">
        <v>2.9</v>
      </c>
      <c r="D1795" t="s">
        <v>22</v>
      </c>
      <c r="E1795">
        <v>53</v>
      </c>
      <c r="F1795">
        <v>6</v>
      </c>
      <c r="G1795">
        <v>2678</v>
      </c>
      <c r="H1795">
        <v>0.7</v>
      </c>
      <c r="I1795">
        <v>112</v>
      </c>
      <c r="J1795">
        <v>6</v>
      </c>
      <c r="K1795">
        <v>0</v>
      </c>
      <c r="L1795">
        <v>174</v>
      </c>
      <c r="M1795">
        <v>1175</v>
      </c>
      <c r="N1795" t="s">
        <v>22</v>
      </c>
      <c r="O1795" t="s">
        <v>21</v>
      </c>
      <c r="P1795" t="s">
        <v>22</v>
      </c>
      <c r="Q1795" t="s">
        <v>22</v>
      </c>
      <c r="R1795" t="s">
        <v>22</v>
      </c>
      <c r="S1795">
        <v>2</v>
      </c>
      <c r="T1795">
        <v>0</v>
      </c>
      <c r="U1795">
        <v>2</v>
      </c>
    </row>
    <row r="1796" spans="1:21" x14ac:dyDescent="0.3">
      <c r="A1796">
        <v>1623</v>
      </c>
      <c r="B1796">
        <v>17</v>
      </c>
      <c r="C1796">
        <v>1.2</v>
      </c>
      <c r="D1796" t="s">
        <v>22</v>
      </c>
      <c r="E1796">
        <v>61</v>
      </c>
      <c r="F1796">
        <v>7</v>
      </c>
      <c r="G1796">
        <v>1510</v>
      </c>
      <c r="H1796">
        <v>0.9</v>
      </c>
      <c r="I1796">
        <v>120</v>
      </c>
      <c r="J1796">
        <v>12</v>
      </c>
      <c r="K1796">
        <v>10</v>
      </c>
      <c r="L1796">
        <v>1568</v>
      </c>
      <c r="M1796">
        <v>1832</v>
      </c>
      <c r="N1796" t="s">
        <v>21</v>
      </c>
      <c r="O1796" t="s">
        <v>21</v>
      </c>
      <c r="P1796" t="s">
        <v>21</v>
      </c>
      <c r="Q1796" t="s">
        <v>22</v>
      </c>
      <c r="R1796" t="s">
        <v>21</v>
      </c>
      <c r="S1796">
        <v>12</v>
      </c>
      <c r="T1796">
        <v>6</v>
      </c>
      <c r="U1796">
        <v>2</v>
      </c>
    </row>
    <row r="1797" spans="1:21" x14ac:dyDescent="0.3">
      <c r="A1797">
        <v>1753</v>
      </c>
      <c r="B1797">
        <v>15</v>
      </c>
      <c r="C1797">
        <v>0.7</v>
      </c>
      <c r="D1797" t="s">
        <v>22</v>
      </c>
      <c r="E1797">
        <v>40</v>
      </c>
      <c r="F1797">
        <v>4</v>
      </c>
      <c r="G1797">
        <v>1112</v>
      </c>
      <c r="H1797">
        <v>0.6</v>
      </c>
      <c r="I1797">
        <v>191</v>
      </c>
      <c r="J1797">
        <v>8</v>
      </c>
      <c r="K1797">
        <v>2</v>
      </c>
      <c r="L1797">
        <v>1652</v>
      </c>
      <c r="M1797">
        <v>1983</v>
      </c>
      <c r="N1797" t="s">
        <v>21</v>
      </c>
      <c r="O1797" t="s">
        <v>21</v>
      </c>
      <c r="P1797" t="s">
        <v>22</v>
      </c>
      <c r="Q1797" t="s">
        <v>21</v>
      </c>
      <c r="R1797" t="s">
        <v>22</v>
      </c>
      <c r="S1797">
        <v>11</v>
      </c>
      <c r="T1797">
        <v>4</v>
      </c>
      <c r="U1797">
        <v>1</v>
      </c>
    </row>
    <row r="1798" spans="1:21" x14ac:dyDescent="0.3">
      <c r="A1798">
        <v>657</v>
      </c>
      <c r="B1798">
        <v>11</v>
      </c>
      <c r="C1798">
        <v>1.9</v>
      </c>
      <c r="D1798" t="s">
        <v>21</v>
      </c>
      <c r="E1798">
        <v>21</v>
      </c>
      <c r="F1798">
        <v>8</v>
      </c>
      <c r="G1798">
        <v>783</v>
      </c>
      <c r="H1798">
        <v>0.1</v>
      </c>
      <c r="I1798">
        <v>110</v>
      </c>
      <c r="J1798">
        <v>6</v>
      </c>
      <c r="K1798">
        <v>1</v>
      </c>
      <c r="L1798">
        <v>705</v>
      </c>
      <c r="M1798">
        <v>1905</v>
      </c>
      <c r="N1798" t="s">
        <v>21</v>
      </c>
      <c r="O1798" t="s">
        <v>21</v>
      </c>
      <c r="P1798" t="s">
        <v>22</v>
      </c>
      <c r="Q1798" t="s">
        <v>22</v>
      </c>
      <c r="R1798" t="s">
        <v>21</v>
      </c>
      <c r="S1798">
        <v>8</v>
      </c>
      <c r="T1798">
        <v>2</v>
      </c>
      <c r="U1798">
        <v>0</v>
      </c>
    </row>
    <row r="1799" spans="1:21" x14ac:dyDescent="0.3">
      <c r="A1799">
        <v>1660</v>
      </c>
      <c r="B1799">
        <v>9</v>
      </c>
      <c r="C1799">
        <v>0.5</v>
      </c>
      <c r="D1799" t="s">
        <v>22</v>
      </c>
      <c r="E1799">
        <v>15</v>
      </c>
      <c r="F1799">
        <v>8</v>
      </c>
      <c r="G1799">
        <v>2424</v>
      </c>
      <c r="H1799">
        <v>0.7</v>
      </c>
      <c r="I1799">
        <v>100</v>
      </c>
      <c r="J1799">
        <v>12</v>
      </c>
      <c r="K1799">
        <v>5</v>
      </c>
      <c r="L1799">
        <v>440</v>
      </c>
      <c r="M1799">
        <v>569</v>
      </c>
      <c r="N1799" t="s">
        <v>21</v>
      </c>
      <c r="O1799" t="s">
        <v>21</v>
      </c>
      <c r="P1799" t="s">
        <v>21</v>
      </c>
      <c r="Q1799" t="s">
        <v>22</v>
      </c>
      <c r="R1799" t="s">
        <v>22</v>
      </c>
      <c r="S1799">
        <v>8</v>
      </c>
      <c r="T1799">
        <v>2</v>
      </c>
      <c r="U1799">
        <v>2</v>
      </c>
    </row>
    <row r="1800" spans="1:21" x14ac:dyDescent="0.3">
      <c r="A1800">
        <v>1676</v>
      </c>
      <c r="B1800">
        <v>4</v>
      </c>
      <c r="C1800">
        <v>1.6</v>
      </c>
      <c r="D1800" t="s">
        <v>22</v>
      </c>
      <c r="E1800">
        <v>37</v>
      </c>
      <c r="F1800">
        <v>1</v>
      </c>
      <c r="G1800">
        <v>2515</v>
      </c>
      <c r="H1800">
        <v>0.2</v>
      </c>
      <c r="I1800">
        <v>145</v>
      </c>
      <c r="J1800">
        <v>14</v>
      </c>
      <c r="K1800">
        <v>8</v>
      </c>
      <c r="L1800">
        <v>134</v>
      </c>
      <c r="M1800">
        <v>1197</v>
      </c>
      <c r="N1800" t="s">
        <v>22</v>
      </c>
      <c r="O1800" t="s">
        <v>21</v>
      </c>
      <c r="P1800" t="s">
        <v>22</v>
      </c>
      <c r="Q1800" t="s">
        <v>21</v>
      </c>
      <c r="R1800" t="s">
        <v>22</v>
      </c>
      <c r="S1800">
        <v>3</v>
      </c>
      <c r="T1800">
        <v>2</v>
      </c>
      <c r="U1800">
        <v>2</v>
      </c>
    </row>
    <row r="1801" spans="1:21" x14ac:dyDescent="0.3">
      <c r="A1801">
        <v>1489</v>
      </c>
      <c r="B1801">
        <v>8</v>
      </c>
      <c r="C1801">
        <v>2.4</v>
      </c>
      <c r="D1801" t="s">
        <v>21</v>
      </c>
      <c r="E1801">
        <v>32</v>
      </c>
      <c r="F1801">
        <v>1</v>
      </c>
      <c r="G1801">
        <v>776</v>
      </c>
      <c r="H1801">
        <v>0.6</v>
      </c>
      <c r="I1801">
        <v>200</v>
      </c>
      <c r="J1801">
        <v>7</v>
      </c>
      <c r="K1801">
        <v>6</v>
      </c>
      <c r="L1801">
        <v>172</v>
      </c>
      <c r="M1801">
        <v>812</v>
      </c>
      <c r="N1801" t="s">
        <v>22</v>
      </c>
      <c r="O1801" t="s">
        <v>22</v>
      </c>
      <c r="P1801" t="s">
        <v>22</v>
      </c>
      <c r="Q1801" t="s">
        <v>22</v>
      </c>
      <c r="R1801" t="s">
        <v>22</v>
      </c>
      <c r="S1801">
        <v>16</v>
      </c>
      <c r="T1801">
        <v>8</v>
      </c>
      <c r="U1801">
        <v>0</v>
      </c>
    </row>
    <row r="1802" spans="1:21" x14ac:dyDescent="0.3">
      <c r="A1802">
        <v>1715</v>
      </c>
      <c r="B1802">
        <v>13</v>
      </c>
      <c r="C1802">
        <v>1</v>
      </c>
      <c r="D1802" t="s">
        <v>21</v>
      </c>
      <c r="E1802">
        <v>31</v>
      </c>
      <c r="F1802">
        <v>8</v>
      </c>
      <c r="G1802">
        <v>625</v>
      </c>
      <c r="H1802">
        <v>0.5</v>
      </c>
      <c r="I1802">
        <v>83</v>
      </c>
      <c r="J1802">
        <v>17</v>
      </c>
      <c r="K1802">
        <v>6</v>
      </c>
      <c r="L1802">
        <v>638</v>
      </c>
      <c r="M1802">
        <v>1615</v>
      </c>
      <c r="N1802" t="s">
        <v>22</v>
      </c>
      <c r="O1802" t="s">
        <v>21</v>
      </c>
      <c r="P1802" t="s">
        <v>21</v>
      </c>
      <c r="Q1802" t="s">
        <v>22</v>
      </c>
      <c r="R1802" t="s">
        <v>22</v>
      </c>
      <c r="S1802">
        <v>17</v>
      </c>
      <c r="T1802">
        <v>4</v>
      </c>
      <c r="U1802">
        <v>0</v>
      </c>
    </row>
    <row r="1803" spans="1:21" x14ac:dyDescent="0.3">
      <c r="A1803">
        <v>590</v>
      </c>
      <c r="B1803">
        <v>6</v>
      </c>
      <c r="C1803">
        <v>1.2</v>
      </c>
      <c r="D1803" t="s">
        <v>21</v>
      </c>
      <c r="E1803">
        <v>32</v>
      </c>
      <c r="F1803">
        <v>6</v>
      </c>
      <c r="G1803">
        <v>1817</v>
      </c>
      <c r="H1803">
        <v>0.4</v>
      </c>
      <c r="I1803">
        <v>141</v>
      </c>
      <c r="J1803">
        <v>10</v>
      </c>
      <c r="K1803">
        <v>0</v>
      </c>
      <c r="L1803">
        <v>227</v>
      </c>
      <c r="M1803">
        <v>509</v>
      </c>
      <c r="N1803" t="s">
        <v>21</v>
      </c>
      <c r="O1803" t="s">
        <v>22</v>
      </c>
      <c r="P1803" t="s">
        <v>22</v>
      </c>
      <c r="Q1803" t="s">
        <v>22</v>
      </c>
      <c r="R1803" t="s">
        <v>21</v>
      </c>
      <c r="S1803">
        <v>1</v>
      </c>
      <c r="T1803">
        <v>0</v>
      </c>
      <c r="U1803">
        <v>0</v>
      </c>
    </row>
    <row r="1804" spans="1:21" x14ac:dyDescent="0.3">
      <c r="A1804">
        <v>1317</v>
      </c>
      <c r="B1804">
        <v>11</v>
      </c>
      <c r="C1804">
        <v>1.5</v>
      </c>
      <c r="D1804" t="s">
        <v>22</v>
      </c>
      <c r="E1804">
        <v>12</v>
      </c>
      <c r="F1804">
        <v>2</v>
      </c>
      <c r="G1804">
        <v>425</v>
      </c>
      <c r="H1804">
        <v>0.1</v>
      </c>
      <c r="I1804">
        <v>154</v>
      </c>
      <c r="J1804">
        <v>7</v>
      </c>
      <c r="K1804">
        <v>0</v>
      </c>
      <c r="L1804">
        <v>431</v>
      </c>
      <c r="M1804">
        <v>542</v>
      </c>
      <c r="N1804" t="s">
        <v>21</v>
      </c>
      <c r="O1804" t="s">
        <v>21</v>
      </c>
      <c r="P1804" t="s">
        <v>22</v>
      </c>
      <c r="Q1804" t="s">
        <v>21</v>
      </c>
      <c r="R1804" t="s">
        <v>22</v>
      </c>
      <c r="S1804">
        <v>9</v>
      </c>
      <c r="T1804">
        <v>6</v>
      </c>
      <c r="U1804">
        <v>0</v>
      </c>
    </row>
    <row r="1805" spans="1:21" x14ac:dyDescent="0.3">
      <c r="A1805">
        <v>1147</v>
      </c>
      <c r="B1805">
        <v>15</v>
      </c>
      <c r="C1805">
        <v>0.8</v>
      </c>
      <c r="D1805" t="s">
        <v>21</v>
      </c>
      <c r="E1805">
        <v>28</v>
      </c>
      <c r="F1805">
        <v>6</v>
      </c>
      <c r="G1805">
        <v>2627</v>
      </c>
      <c r="H1805">
        <v>0.7</v>
      </c>
      <c r="I1805">
        <v>158</v>
      </c>
      <c r="J1805">
        <v>18</v>
      </c>
      <c r="K1805">
        <v>3</v>
      </c>
      <c r="L1805">
        <v>1085</v>
      </c>
      <c r="M1805">
        <v>1134</v>
      </c>
      <c r="N1805" t="s">
        <v>22</v>
      </c>
      <c r="O1805" t="s">
        <v>21</v>
      </c>
      <c r="P1805" t="s">
        <v>22</v>
      </c>
      <c r="Q1805" t="s">
        <v>21</v>
      </c>
      <c r="R1805" t="s">
        <v>22</v>
      </c>
      <c r="S1805">
        <v>13</v>
      </c>
      <c r="T1805">
        <v>11</v>
      </c>
      <c r="U1805">
        <v>2</v>
      </c>
    </row>
    <row r="1806" spans="1:21" x14ac:dyDescent="0.3">
      <c r="A1806">
        <v>1512</v>
      </c>
      <c r="B1806">
        <v>19</v>
      </c>
      <c r="C1806">
        <v>0.9</v>
      </c>
      <c r="D1806" t="s">
        <v>22</v>
      </c>
      <c r="E1806">
        <v>46</v>
      </c>
      <c r="F1806">
        <v>5</v>
      </c>
      <c r="G1806">
        <v>869</v>
      </c>
      <c r="H1806">
        <v>0.1</v>
      </c>
      <c r="I1806">
        <v>145</v>
      </c>
      <c r="J1806">
        <v>18</v>
      </c>
      <c r="K1806">
        <v>10</v>
      </c>
      <c r="L1806">
        <v>336</v>
      </c>
      <c r="M1806">
        <v>670</v>
      </c>
      <c r="N1806" t="s">
        <v>21</v>
      </c>
      <c r="O1806" t="s">
        <v>21</v>
      </c>
      <c r="P1806" t="s">
        <v>21</v>
      </c>
      <c r="Q1806" t="s">
        <v>21</v>
      </c>
      <c r="R1806" t="s">
        <v>22</v>
      </c>
      <c r="S1806">
        <v>5</v>
      </c>
      <c r="T1806">
        <v>4</v>
      </c>
      <c r="U1806">
        <v>0</v>
      </c>
    </row>
    <row r="1807" spans="1:21" x14ac:dyDescent="0.3">
      <c r="A1807">
        <v>1308</v>
      </c>
      <c r="B1807">
        <v>4</v>
      </c>
      <c r="C1807">
        <v>1.9</v>
      </c>
      <c r="D1807" t="s">
        <v>22</v>
      </c>
      <c r="E1807">
        <v>61</v>
      </c>
      <c r="F1807">
        <v>3</v>
      </c>
      <c r="G1807">
        <v>3355</v>
      </c>
      <c r="H1807">
        <v>0.7</v>
      </c>
      <c r="I1807">
        <v>106</v>
      </c>
      <c r="J1807">
        <v>15</v>
      </c>
      <c r="K1807">
        <v>2</v>
      </c>
      <c r="L1807">
        <v>59</v>
      </c>
      <c r="M1807">
        <v>1215</v>
      </c>
      <c r="N1807" t="s">
        <v>22</v>
      </c>
      <c r="O1807" t="s">
        <v>21</v>
      </c>
      <c r="P1807" t="s">
        <v>21</v>
      </c>
      <c r="Q1807" t="s">
        <v>21</v>
      </c>
      <c r="R1807" t="s">
        <v>22</v>
      </c>
      <c r="S1807">
        <v>7</v>
      </c>
      <c r="T1807">
        <v>0</v>
      </c>
      <c r="U1807">
        <v>3</v>
      </c>
    </row>
    <row r="1808" spans="1:21" x14ac:dyDescent="0.3">
      <c r="A1808">
        <v>1723</v>
      </c>
      <c r="B1808">
        <v>3</v>
      </c>
      <c r="C1808">
        <v>1.1000000000000001</v>
      </c>
      <c r="D1808" t="s">
        <v>21</v>
      </c>
      <c r="E1808">
        <v>42</v>
      </c>
      <c r="F1808">
        <v>8</v>
      </c>
      <c r="G1808">
        <v>3587</v>
      </c>
      <c r="H1808">
        <v>1</v>
      </c>
      <c r="I1808">
        <v>164</v>
      </c>
      <c r="J1808">
        <v>10</v>
      </c>
      <c r="K1808">
        <v>5</v>
      </c>
      <c r="L1808">
        <v>202</v>
      </c>
      <c r="M1808">
        <v>1791</v>
      </c>
      <c r="N1808" t="s">
        <v>22</v>
      </c>
      <c r="O1808" t="s">
        <v>21</v>
      </c>
      <c r="P1808" t="s">
        <v>22</v>
      </c>
      <c r="Q1808" t="s">
        <v>22</v>
      </c>
      <c r="R1808" t="s">
        <v>21</v>
      </c>
      <c r="S1808">
        <v>14</v>
      </c>
      <c r="T1808">
        <v>1</v>
      </c>
      <c r="U1808">
        <v>3</v>
      </c>
    </row>
    <row r="1809" spans="1:21" x14ac:dyDescent="0.3">
      <c r="A1809">
        <v>1939</v>
      </c>
      <c r="B1809">
        <v>18</v>
      </c>
      <c r="C1809">
        <v>2.8</v>
      </c>
      <c r="D1809" t="s">
        <v>21</v>
      </c>
      <c r="E1809">
        <v>55</v>
      </c>
      <c r="F1809">
        <v>4</v>
      </c>
      <c r="G1809">
        <v>1047</v>
      </c>
      <c r="H1809">
        <v>0.6</v>
      </c>
      <c r="I1809">
        <v>199</v>
      </c>
      <c r="J1809">
        <v>14</v>
      </c>
      <c r="K1809">
        <v>10</v>
      </c>
      <c r="L1809">
        <v>320</v>
      </c>
      <c r="M1809">
        <v>520</v>
      </c>
      <c r="N1809" t="s">
        <v>21</v>
      </c>
      <c r="O1809" t="s">
        <v>21</v>
      </c>
      <c r="P1809" t="s">
        <v>21</v>
      </c>
      <c r="Q1809" t="s">
        <v>22</v>
      </c>
      <c r="R1809" t="s">
        <v>21</v>
      </c>
      <c r="S1809">
        <v>10</v>
      </c>
      <c r="T1809">
        <v>0</v>
      </c>
      <c r="U1809">
        <v>0</v>
      </c>
    </row>
    <row r="1810" spans="1:21" x14ac:dyDescent="0.3">
      <c r="A1810">
        <v>1550</v>
      </c>
      <c r="B1810">
        <v>15</v>
      </c>
      <c r="C1810">
        <v>2.5</v>
      </c>
      <c r="D1810" t="s">
        <v>22</v>
      </c>
      <c r="E1810">
        <v>21</v>
      </c>
      <c r="F1810">
        <v>2</v>
      </c>
      <c r="G1810">
        <v>2338</v>
      </c>
      <c r="H1810">
        <v>0.8</v>
      </c>
      <c r="I1810">
        <v>133</v>
      </c>
      <c r="J1810">
        <v>16</v>
      </c>
      <c r="K1810">
        <v>1</v>
      </c>
      <c r="L1810">
        <v>268</v>
      </c>
      <c r="M1810">
        <v>832</v>
      </c>
      <c r="N1810" t="s">
        <v>21</v>
      </c>
      <c r="O1810" t="s">
        <v>22</v>
      </c>
      <c r="P1810" t="s">
        <v>22</v>
      </c>
      <c r="Q1810" t="s">
        <v>22</v>
      </c>
      <c r="R1810" t="s">
        <v>21</v>
      </c>
      <c r="S1810">
        <v>11</v>
      </c>
      <c r="T1810">
        <v>6</v>
      </c>
      <c r="U1810">
        <v>2</v>
      </c>
    </row>
    <row r="1811" spans="1:21" x14ac:dyDescent="0.3">
      <c r="A1811">
        <v>1791</v>
      </c>
      <c r="B1811">
        <v>16</v>
      </c>
      <c r="C1811">
        <v>0.5</v>
      </c>
      <c r="D1811" t="s">
        <v>21</v>
      </c>
      <c r="E1811">
        <v>33</v>
      </c>
      <c r="F1811">
        <v>5</v>
      </c>
      <c r="G1811">
        <v>594</v>
      </c>
      <c r="H1811">
        <v>0.5</v>
      </c>
      <c r="I1811">
        <v>110</v>
      </c>
      <c r="J1811">
        <v>17</v>
      </c>
      <c r="K1811">
        <v>8</v>
      </c>
      <c r="L1811">
        <v>371</v>
      </c>
      <c r="M1811">
        <v>682</v>
      </c>
      <c r="N1811" t="s">
        <v>22</v>
      </c>
      <c r="O1811" t="s">
        <v>21</v>
      </c>
      <c r="P1811" t="s">
        <v>21</v>
      </c>
      <c r="Q1811" t="s">
        <v>21</v>
      </c>
      <c r="R1811" t="s">
        <v>21</v>
      </c>
      <c r="S1811">
        <v>4</v>
      </c>
      <c r="T1811">
        <v>1</v>
      </c>
      <c r="U1811">
        <v>0</v>
      </c>
    </row>
    <row r="1812" spans="1:21" x14ac:dyDescent="0.3">
      <c r="A1812">
        <v>1965</v>
      </c>
      <c r="B1812">
        <v>20</v>
      </c>
      <c r="C1812">
        <v>0.5</v>
      </c>
      <c r="D1812" t="s">
        <v>22</v>
      </c>
      <c r="E1812">
        <v>29</v>
      </c>
      <c r="F1812">
        <v>5</v>
      </c>
      <c r="G1812">
        <v>2973</v>
      </c>
      <c r="H1812">
        <v>0.5</v>
      </c>
      <c r="I1812">
        <v>149</v>
      </c>
      <c r="J1812">
        <v>11</v>
      </c>
      <c r="K1812">
        <v>1</v>
      </c>
      <c r="L1812">
        <v>584</v>
      </c>
      <c r="M1812">
        <v>676</v>
      </c>
      <c r="N1812" t="s">
        <v>21</v>
      </c>
      <c r="O1812" t="s">
        <v>21</v>
      </c>
      <c r="P1812" t="s">
        <v>21</v>
      </c>
      <c r="Q1812" t="s">
        <v>21</v>
      </c>
      <c r="R1812" t="s">
        <v>21</v>
      </c>
      <c r="S1812">
        <v>13</v>
      </c>
      <c r="T1812">
        <v>4</v>
      </c>
      <c r="U1812">
        <v>3</v>
      </c>
    </row>
    <row r="1813" spans="1:21" x14ac:dyDescent="0.3">
      <c r="A1813">
        <v>1394</v>
      </c>
      <c r="B1813">
        <v>20</v>
      </c>
      <c r="C1813">
        <v>0.9</v>
      </c>
      <c r="D1813" t="s">
        <v>21</v>
      </c>
      <c r="E1813">
        <v>62</v>
      </c>
      <c r="F1813">
        <v>5</v>
      </c>
      <c r="G1813">
        <v>473</v>
      </c>
      <c r="H1813">
        <v>0.3</v>
      </c>
      <c r="I1813">
        <v>175</v>
      </c>
      <c r="J1813">
        <v>11</v>
      </c>
      <c r="K1813">
        <v>1</v>
      </c>
      <c r="L1813">
        <v>1010</v>
      </c>
      <c r="M1813">
        <v>1565</v>
      </c>
      <c r="N1813" t="s">
        <v>21</v>
      </c>
      <c r="O1813" t="s">
        <v>21</v>
      </c>
      <c r="P1813" t="s">
        <v>21</v>
      </c>
      <c r="Q1813" t="s">
        <v>22</v>
      </c>
      <c r="R1813" t="s">
        <v>21</v>
      </c>
      <c r="S1813">
        <v>13</v>
      </c>
      <c r="T1813">
        <v>10</v>
      </c>
      <c r="U1813">
        <v>0</v>
      </c>
    </row>
    <row r="1814" spans="1:21" x14ac:dyDescent="0.3">
      <c r="A1814">
        <v>680</v>
      </c>
      <c r="B1814">
        <v>4</v>
      </c>
      <c r="C1814">
        <v>2.4</v>
      </c>
      <c r="D1814" t="s">
        <v>22</v>
      </c>
      <c r="E1814">
        <v>34</v>
      </c>
      <c r="F1814">
        <v>2</v>
      </c>
      <c r="G1814">
        <v>3845</v>
      </c>
      <c r="H1814">
        <v>0.4</v>
      </c>
      <c r="I1814">
        <v>157</v>
      </c>
      <c r="J1814">
        <v>15</v>
      </c>
      <c r="K1814">
        <v>1</v>
      </c>
      <c r="L1814">
        <v>686</v>
      </c>
      <c r="M1814">
        <v>1418</v>
      </c>
      <c r="N1814" t="s">
        <v>21</v>
      </c>
      <c r="O1814" t="s">
        <v>21</v>
      </c>
      <c r="P1814" t="s">
        <v>21</v>
      </c>
      <c r="Q1814" t="s">
        <v>21</v>
      </c>
      <c r="R1814" t="s">
        <v>21</v>
      </c>
      <c r="S1814">
        <v>17</v>
      </c>
      <c r="T1814">
        <v>13</v>
      </c>
      <c r="U1814">
        <v>3</v>
      </c>
    </row>
    <row r="1815" spans="1:21" x14ac:dyDescent="0.3">
      <c r="A1815">
        <v>1217</v>
      </c>
      <c r="B1815">
        <v>9</v>
      </c>
      <c r="C1815">
        <v>0.5</v>
      </c>
      <c r="D1815" t="s">
        <v>22</v>
      </c>
      <c r="E1815">
        <v>17</v>
      </c>
      <c r="F1815">
        <v>4</v>
      </c>
      <c r="G1815">
        <v>1711</v>
      </c>
      <c r="H1815">
        <v>0.5</v>
      </c>
      <c r="I1815">
        <v>182</v>
      </c>
      <c r="J1815">
        <v>7</v>
      </c>
      <c r="K1815">
        <v>3</v>
      </c>
      <c r="L1815">
        <v>628</v>
      </c>
      <c r="M1815">
        <v>632</v>
      </c>
      <c r="N1815" t="s">
        <v>22</v>
      </c>
      <c r="O1815" t="s">
        <v>21</v>
      </c>
      <c r="P1815" t="s">
        <v>22</v>
      </c>
      <c r="Q1815" t="s">
        <v>21</v>
      </c>
      <c r="R1815" t="s">
        <v>21</v>
      </c>
      <c r="S1815">
        <v>13</v>
      </c>
      <c r="T1815">
        <v>3</v>
      </c>
      <c r="U1815">
        <v>1</v>
      </c>
    </row>
    <row r="1816" spans="1:21" x14ac:dyDescent="0.3">
      <c r="A1816">
        <v>748</v>
      </c>
      <c r="B1816">
        <v>13</v>
      </c>
      <c r="C1816">
        <v>1.4</v>
      </c>
      <c r="D1816" t="s">
        <v>22</v>
      </c>
      <c r="E1816">
        <v>25</v>
      </c>
      <c r="F1816">
        <v>7</v>
      </c>
      <c r="G1816">
        <v>1974</v>
      </c>
      <c r="H1816">
        <v>1</v>
      </c>
      <c r="I1816">
        <v>110</v>
      </c>
      <c r="J1816">
        <v>17</v>
      </c>
      <c r="K1816">
        <v>5</v>
      </c>
      <c r="L1816">
        <v>88</v>
      </c>
      <c r="M1816">
        <v>709</v>
      </c>
      <c r="N1816" t="s">
        <v>21</v>
      </c>
      <c r="O1816" t="s">
        <v>22</v>
      </c>
      <c r="P1816" t="s">
        <v>22</v>
      </c>
      <c r="Q1816" t="s">
        <v>21</v>
      </c>
      <c r="R1816" t="s">
        <v>22</v>
      </c>
      <c r="S1816">
        <v>14</v>
      </c>
      <c r="T1816">
        <v>0</v>
      </c>
      <c r="U1816">
        <v>1</v>
      </c>
    </row>
    <row r="1817" spans="1:21" x14ac:dyDescent="0.3">
      <c r="A1817">
        <v>1708</v>
      </c>
      <c r="B1817">
        <v>16</v>
      </c>
      <c r="C1817">
        <v>2.4</v>
      </c>
      <c r="D1817" t="s">
        <v>21</v>
      </c>
      <c r="E1817">
        <v>49</v>
      </c>
      <c r="F1817">
        <v>1</v>
      </c>
      <c r="G1817">
        <v>3388</v>
      </c>
      <c r="H1817">
        <v>0.1</v>
      </c>
      <c r="I1817">
        <v>109</v>
      </c>
      <c r="J1817">
        <v>6</v>
      </c>
      <c r="K1817">
        <v>4</v>
      </c>
      <c r="L1817">
        <v>233</v>
      </c>
      <c r="M1817">
        <v>517</v>
      </c>
      <c r="N1817" t="s">
        <v>21</v>
      </c>
      <c r="O1817" t="s">
        <v>21</v>
      </c>
      <c r="P1817" t="s">
        <v>21</v>
      </c>
      <c r="Q1817" t="s">
        <v>21</v>
      </c>
      <c r="R1817" t="s">
        <v>21</v>
      </c>
      <c r="S1817">
        <v>19</v>
      </c>
      <c r="T1817">
        <v>18</v>
      </c>
      <c r="U1817">
        <v>3</v>
      </c>
    </row>
    <row r="1818" spans="1:21" x14ac:dyDescent="0.3">
      <c r="A1818">
        <v>1989</v>
      </c>
      <c r="B1818">
        <v>12</v>
      </c>
      <c r="C1818">
        <v>2.5</v>
      </c>
      <c r="D1818" t="s">
        <v>21</v>
      </c>
      <c r="E1818">
        <v>41</v>
      </c>
      <c r="F1818">
        <v>3</v>
      </c>
      <c r="G1818">
        <v>1665</v>
      </c>
      <c r="H1818">
        <v>0.8</v>
      </c>
      <c r="I1818">
        <v>94</v>
      </c>
      <c r="J1818">
        <v>17</v>
      </c>
      <c r="K1818">
        <v>9</v>
      </c>
      <c r="L1818">
        <v>1100</v>
      </c>
      <c r="M1818">
        <v>1497</v>
      </c>
      <c r="N1818" t="s">
        <v>21</v>
      </c>
      <c r="O1818" t="s">
        <v>21</v>
      </c>
      <c r="P1818" t="s">
        <v>21</v>
      </c>
      <c r="Q1818" t="s">
        <v>21</v>
      </c>
      <c r="R1818" t="s">
        <v>22</v>
      </c>
      <c r="S1818">
        <v>13</v>
      </c>
      <c r="T1818">
        <v>0</v>
      </c>
      <c r="U1818">
        <v>2</v>
      </c>
    </row>
    <row r="1819" spans="1:21" x14ac:dyDescent="0.3">
      <c r="A1819">
        <v>1831</v>
      </c>
      <c r="B1819">
        <v>13</v>
      </c>
      <c r="C1819">
        <v>1.4</v>
      </c>
      <c r="D1819" t="s">
        <v>21</v>
      </c>
      <c r="E1819">
        <v>43</v>
      </c>
      <c r="F1819">
        <v>5</v>
      </c>
      <c r="G1819">
        <v>3834</v>
      </c>
      <c r="H1819">
        <v>0.9</v>
      </c>
      <c r="I1819">
        <v>150</v>
      </c>
      <c r="J1819">
        <v>17</v>
      </c>
      <c r="K1819">
        <v>7</v>
      </c>
      <c r="L1819">
        <v>611</v>
      </c>
      <c r="M1819">
        <v>1381</v>
      </c>
      <c r="N1819" t="s">
        <v>21</v>
      </c>
      <c r="O1819" t="s">
        <v>21</v>
      </c>
      <c r="P1819" t="s">
        <v>22</v>
      </c>
      <c r="Q1819" t="s">
        <v>21</v>
      </c>
      <c r="R1819" t="s">
        <v>22</v>
      </c>
      <c r="S1819">
        <v>5</v>
      </c>
      <c r="T1819">
        <v>2</v>
      </c>
      <c r="U1819">
        <v>3</v>
      </c>
    </row>
    <row r="1820" spans="1:21" x14ac:dyDescent="0.3">
      <c r="A1820">
        <v>664</v>
      </c>
      <c r="B1820">
        <v>6</v>
      </c>
      <c r="C1820">
        <v>1.1000000000000001</v>
      </c>
      <c r="D1820" t="s">
        <v>21</v>
      </c>
      <c r="E1820">
        <v>51</v>
      </c>
      <c r="F1820">
        <v>7</v>
      </c>
      <c r="G1820">
        <v>3629</v>
      </c>
      <c r="H1820">
        <v>0.1</v>
      </c>
      <c r="I1820">
        <v>110</v>
      </c>
      <c r="J1820">
        <v>19</v>
      </c>
      <c r="K1820">
        <v>15</v>
      </c>
      <c r="L1820">
        <v>701</v>
      </c>
      <c r="M1820">
        <v>1478</v>
      </c>
      <c r="N1820" t="s">
        <v>21</v>
      </c>
      <c r="O1820" t="s">
        <v>21</v>
      </c>
      <c r="P1820" t="s">
        <v>21</v>
      </c>
      <c r="Q1820" t="s">
        <v>21</v>
      </c>
      <c r="R1820" t="s">
        <v>21</v>
      </c>
      <c r="S1820">
        <v>4</v>
      </c>
      <c r="T1820">
        <v>1</v>
      </c>
      <c r="U1820">
        <v>3</v>
      </c>
    </row>
    <row r="1821" spans="1:21" x14ac:dyDescent="0.3">
      <c r="A1821">
        <v>730</v>
      </c>
      <c r="B1821">
        <v>15</v>
      </c>
      <c r="C1821">
        <v>0.5</v>
      </c>
      <c r="D1821" t="s">
        <v>21</v>
      </c>
      <c r="E1821">
        <v>27</v>
      </c>
      <c r="F1821">
        <v>5</v>
      </c>
      <c r="G1821">
        <v>3623</v>
      </c>
      <c r="H1821">
        <v>0.1</v>
      </c>
      <c r="I1821">
        <v>112</v>
      </c>
      <c r="J1821">
        <v>9</v>
      </c>
      <c r="K1821">
        <v>4</v>
      </c>
      <c r="L1821">
        <v>62</v>
      </c>
      <c r="M1821">
        <v>846</v>
      </c>
      <c r="N1821" t="s">
        <v>21</v>
      </c>
      <c r="O1821" t="s">
        <v>21</v>
      </c>
      <c r="P1821" t="s">
        <v>21</v>
      </c>
      <c r="Q1821" t="s">
        <v>22</v>
      </c>
      <c r="R1821" t="s">
        <v>21</v>
      </c>
      <c r="S1821">
        <v>10</v>
      </c>
      <c r="T1821">
        <v>3</v>
      </c>
      <c r="U1821">
        <v>2</v>
      </c>
    </row>
    <row r="1822" spans="1:21" x14ac:dyDescent="0.3">
      <c r="A1822">
        <v>1008</v>
      </c>
      <c r="B1822">
        <v>6</v>
      </c>
      <c r="C1822">
        <v>2.5</v>
      </c>
      <c r="D1822" t="s">
        <v>22</v>
      </c>
      <c r="E1822">
        <v>36</v>
      </c>
      <c r="F1822">
        <v>1</v>
      </c>
      <c r="G1822">
        <v>1083</v>
      </c>
      <c r="H1822">
        <v>1</v>
      </c>
      <c r="I1822">
        <v>109</v>
      </c>
      <c r="J1822">
        <v>6</v>
      </c>
      <c r="K1822">
        <v>4</v>
      </c>
      <c r="L1822">
        <v>825</v>
      </c>
      <c r="M1822">
        <v>1972</v>
      </c>
      <c r="N1822" t="s">
        <v>22</v>
      </c>
      <c r="O1822" t="s">
        <v>22</v>
      </c>
      <c r="P1822" t="s">
        <v>22</v>
      </c>
      <c r="Q1822" t="s">
        <v>22</v>
      </c>
      <c r="R1822" t="s">
        <v>22</v>
      </c>
      <c r="S1822">
        <v>14</v>
      </c>
      <c r="T1822">
        <v>3</v>
      </c>
      <c r="U1822">
        <v>1</v>
      </c>
    </row>
    <row r="1823" spans="1:21" x14ac:dyDescent="0.3">
      <c r="A1823">
        <v>1142</v>
      </c>
      <c r="B1823">
        <v>6</v>
      </c>
      <c r="C1823">
        <v>1.1000000000000001</v>
      </c>
      <c r="D1823" t="s">
        <v>22</v>
      </c>
      <c r="E1823">
        <v>6</v>
      </c>
      <c r="F1823">
        <v>4</v>
      </c>
      <c r="G1823">
        <v>1273</v>
      </c>
      <c r="H1823">
        <v>0.5</v>
      </c>
      <c r="I1823">
        <v>198</v>
      </c>
      <c r="J1823">
        <v>19</v>
      </c>
      <c r="K1823">
        <v>0</v>
      </c>
      <c r="L1823">
        <v>739</v>
      </c>
      <c r="M1823">
        <v>1766</v>
      </c>
      <c r="N1823" t="s">
        <v>22</v>
      </c>
      <c r="O1823" t="s">
        <v>21</v>
      </c>
      <c r="P1823" t="s">
        <v>21</v>
      </c>
      <c r="Q1823" t="s">
        <v>22</v>
      </c>
      <c r="R1823" t="s">
        <v>21</v>
      </c>
      <c r="S1823">
        <v>0</v>
      </c>
      <c r="T1823">
        <v>0</v>
      </c>
      <c r="U1823">
        <v>1</v>
      </c>
    </row>
    <row r="1824" spans="1:21" x14ac:dyDescent="0.3">
      <c r="A1824">
        <v>842</v>
      </c>
      <c r="B1824">
        <v>14</v>
      </c>
      <c r="C1824">
        <v>1.8</v>
      </c>
      <c r="D1824" t="s">
        <v>21</v>
      </c>
      <c r="E1824">
        <v>57</v>
      </c>
      <c r="F1824">
        <v>3</v>
      </c>
      <c r="G1824">
        <v>1903</v>
      </c>
      <c r="H1824">
        <v>1</v>
      </c>
      <c r="I1824">
        <v>124</v>
      </c>
      <c r="J1824">
        <v>8</v>
      </c>
      <c r="K1824">
        <v>4</v>
      </c>
      <c r="L1824">
        <v>348</v>
      </c>
      <c r="M1824">
        <v>730</v>
      </c>
      <c r="N1824" t="s">
        <v>21</v>
      </c>
      <c r="O1824" t="s">
        <v>22</v>
      </c>
      <c r="P1824" t="s">
        <v>22</v>
      </c>
      <c r="Q1824" t="s">
        <v>22</v>
      </c>
      <c r="R1824" t="s">
        <v>21</v>
      </c>
      <c r="S1824">
        <v>10</v>
      </c>
      <c r="T1824">
        <v>4</v>
      </c>
      <c r="U1824">
        <v>1</v>
      </c>
    </row>
    <row r="1825" spans="1:21" x14ac:dyDescent="0.3">
      <c r="A1825">
        <v>834</v>
      </c>
      <c r="B1825">
        <v>20</v>
      </c>
      <c r="C1825">
        <v>0.5</v>
      </c>
      <c r="D1825" t="s">
        <v>22</v>
      </c>
      <c r="E1825">
        <v>27</v>
      </c>
      <c r="F1825">
        <v>1</v>
      </c>
      <c r="G1825">
        <v>1591</v>
      </c>
      <c r="H1825">
        <v>0.2</v>
      </c>
      <c r="I1825">
        <v>123</v>
      </c>
      <c r="J1825">
        <v>11</v>
      </c>
      <c r="K1825">
        <v>9</v>
      </c>
      <c r="L1825">
        <v>1421</v>
      </c>
      <c r="M1825">
        <v>1463</v>
      </c>
      <c r="N1825" t="s">
        <v>21</v>
      </c>
      <c r="O1825" t="s">
        <v>21</v>
      </c>
      <c r="P1825" t="s">
        <v>21</v>
      </c>
      <c r="Q1825" t="s">
        <v>22</v>
      </c>
      <c r="R1825" t="s">
        <v>22</v>
      </c>
      <c r="S1825">
        <v>16</v>
      </c>
      <c r="T1825">
        <v>2</v>
      </c>
      <c r="U1825">
        <v>1</v>
      </c>
    </row>
    <row r="1826" spans="1:21" x14ac:dyDescent="0.3">
      <c r="A1826">
        <v>1519</v>
      </c>
      <c r="B1826">
        <v>10</v>
      </c>
      <c r="C1826">
        <v>2.9</v>
      </c>
      <c r="D1826" t="s">
        <v>22</v>
      </c>
      <c r="E1826">
        <v>30</v>
      </c>
      <c r="F1826">
        <v>7</v>
      </c>
      <c r="G1826">
        <v>2440</v>
      </c>
      <c r="H1826">
        <v>0.7</v>
      </c>
      <c r="I1826">
        <v>112</v>
      </c>
      <c r="J1826">
        <v>9</v>
      </c>
      <c r="K1826">
        <v>5</v>
      </c>
      <c r="L1826">
        <v>1122</v>
      </c>
      <c r="M1826">
        <v>1702</v>
      </c>
      <c r="N1826" t="s">
        <v>21</v>
      </c>
      <c r="O1826" t="s">
        <v>21</v>
      </c>
      <c r="P1826" t="s">
        <v>22</v>
      </c>
      <c r="Q1826" t="s">
        <v>21</v>
      </c>
      <c r="R1826" t="s">
        <v>22</v>
      </c>
      <c r="S1826">
        <v>8</v>
      </c>
      <c r="T1826">
        <v>2</v>
      </c>
      <c r="U1826">
        <v>2</v>
      </c>
    </row>
    <row r="1827" spans="1:21" x14ac:dyDescent="0.3">
      <c r="A1827">
        <v>1948</v>
      </c>
      <c r="B1827">
        <v>3</v>
      </c>
      <c r="C1827">
        <v>2.8</v>
      </c>
      <c r="D1827" t="s">
        <v>21</v>
      </c>
      <c r="E1827">
        <v>18</v>
      </c>
      <c r="F1827">
        <v>2</v>
      </c>
      <c r="G1827">
        <v>816</v>
      </c>
      <c r="H1827">
        <v>0.2</v>
      </c>
      <c r="I1827">
        <v>135</v>
      </c>
      <c r="J1827">
        <v>16</v>
      </c>
      <c r="K1827">
        <v>2</v>
      </c>
      <c r="L1827">
        <v>477</v>
      </c>
      <c r="M1827">
        <v>571</v>
      </c>
      <c r="N1827" t="s">
        <v>22</v>
      </c>
      <c r="O1827" t="s">
        <v>21</v>
      </c>
      <c r="P1827" t="s">
        <v>21</v>
      </c>
      <c r="Q1827" t="s">
        <v>22</v>
      </c>
      <c r="R1827" t="s">
        <v>22</v>
      </c>
      <c r="S1827">
        <v>14</v>
      </c>
      <c r="T1827">
        <v>5</v>
      </c>
      <c r="U1827">
        <v>0</v>
      </c>
    </row>
    <row r="1828" spans="1:21" x14ac:dyDescent="0.3">
      <c r="A1828">
        <v>1089</v>
      </c>
      <c r="B1828">
        <v>10</v>
      </c>
      <c r="C1828">
        <v>0.9</v>
      </c>
      <c r="D1828" t="s">
        <v>21</v>
      </c>
      <c r="E1828">
        <v>2</v>
      </c>
      <c r="F1828">
        <v>5</v>
      </c>
      <c r="G1828">
        <v>2765</v>
      </c>
      <c r="H1828">
        <v>0.7</v>
      </c>
      <c r="I1828">
        <v>145</v>
      </c>
      <c r="J1828">
        <v>13</v>
      </c>
      <c r="K1828">
        <v>12</v>
      </c>
      <c r="L1828">
        <v>636</v>
      </c>
      <c r="M1828">
        <v>1259</v>
      </c>
      <c r="N1828" t="s">
        <v>22</v>
      </c>
      <c r="O1828" t="s">
        <v>21</v>
      </c>
      <c r="P1828" t="s">
        <v>21</v>
      </c>
      <c r="Q1828" t="s">
        <v>21</v>
      </c>
      <c r="R1828" t="s">
        <v>21</v>
      </c>
      <c r="S1828">
        <v>15</v>
      </c>
      <c r="T1828">
        <v>12</v>
      </c>
      <c r="U1828">
        <v>2</v>
      </c>
    </row>
    <row r="1829" spans="1:21" x14ac:dyDescent="0.3">
      <c r="A1829">
        <v>1811</v>
      </c>
      <c r="B1829">
        <v>13</v>
      </c>
      <c r="C1829">
        <v>2.9</v>
      </c>
      <c r="D1829" t="s">
        <v>22</v>
      </c>
      <c r="E1829">
        <v>33</v>
      </c>
      <c r="F1829">
        <v>8</v>
      </c>
      <c r="G1829">
        <v>2610</v>
      </c>
      <c r="H1829">
        <v>0.2</v>
      </c>
      <c r="I1829">
        <v>132</v>
      </c>
      <c r="J1829">
        <v>8</v>
      </c>
      <c r="K1829">
        <v>3</v>
      </c>
      <c r="L1829">
        <v>1099</v>
      </c>
      <c r="M1829">
        <v>1553</v>
      </c>
      <c r="N1829" t="s">
        <v>21</v>
      </c>
      <c r="O1829" t="s">
        <v>21</v>
      </c>
      <c r="P1829" t="s">
        <v>22</v>
      </c>
      <c r="Q1829" t="s">
        <v>22</v>
      </c>
      <c r="R1829" t="s">
        <v>22</v>
      </c>
      <c r="S1829">
        <v>2</v>
      </c>
      <c r="T1829">
        <v>0</v>
      </c>
      <c r="U1829">
        <v>3</v>
      </c>
    </row>
    <row r="1830" spans="1:21" x14ac:dyDescent="0.3">
      <c r="A1830">
        <v>1150</v>
      </c>
      <c r="B1830">
        <v>16</v>
      </c>
      <c r="C1830">
        <v>0.5</v>
      </c>
      <c r="D1830" t="s">
        <v>21</v>
      </c>
      <c r="E1830">
        <v>27</v>
      </c>
      <c r="F1830">
        <v>1</v>
      </c>
      <c r="G1830">
        <v>1610</v>
      </c>
      <c r="H1830">
        <v>1</v>
      </c>
      <c r="I1830">
        <v>134</v>
      </c>
      <c r="J1830">
        <v>11</v>
      </c>
      <c r="K1830">
        <v>0</v>
      </c>
      <c r="L1830">
        <v>234</v>
      </c>
      <c r="M1830">
        <v>1947</v>
      </c>
      <c r="N1830" t="s">
        <v>22</v>
      </c>
      <c r="O1830" t="s">
        <v>21</v>
      </c>
      <c r="P1830" t="s">
        <v>21</v>
      </c>
      <c r="Q1830" t="s">
        <v>22</v>
      </c>
      <c r="R1830" t="s">
        <v>21</v>
      </c>
      <c r="S1830">
        <v>17</v>
      </c>
      <c r="T1830">
        <v>4</v>
      </c>
      <c r="U1830">
        <v>1</v>
      </c>
    </row>
    <row r="1831" spans="1:21" x14ac:dyDescent="0.3">
      <c r="A1831">
        <v>916</v>
      </c>
      <c r="B1831">
        <v>14</v>
      </c>
      <c r="C1831">
        <v>2.6</v>
      </c>
      <c r="D1831" t="s">
        <v>22</v>
      </c>
      <c r="E1831">
        <v>36</v>
      </c>
      <c r="F1831">
        <v>4</v>
      </c>
      <c r="G1831">
        <v>1470</v>
      </c>
      <c r="H1831">
        <v>0.3</v>
      </c>
      <c r="I1831">
        <v>195</v>
      </c>
      <c r="J1831">
        <v>13</v>
      </c>
      <c r="K1831">
        <v>0</v>
      </c>
      <c r="L1831">
        <v>188</v>
      </c>
      <c r="M1831">
        <v>992</v>
      </c>
      <c r="N1831" t="s">
        <v>21</v>
      </c>
      <c r="O1831" t="s">
        <v>22</v>
      </c>
      <c r="P1831" t="s">
        <v>22</v>
      </c>
      <c r="Q1831" t="s">
        <v>22</v>
      </c>
      <c r="R1831" t="s">
        <v>21</v>
      </c>
      <c r="S1831">
        <v>12</v>
      </c>
      <c r="T1831">
        <v>0</v>
      </c>
      <c r="U1831">
        <v>0</v>
      </c>
    </row>
    <row r="1832" spans="1:21" x14ac:dyDescent="0.3">
      <c r="A1832">
        <v>895</v>
      </c>
      <c r="B1832">
        <v>4</v>
      </c>
      <c r="C1832">
        <v>0.5</v>
      </c>
      <c r="D1832" t="s">
        <v>21</v>
      </c>
      <c r="E1832">
        <v>16</v>
      </c>
      <c r="F1832">
        <v>8</v>
      </c>
      <c r="G1832">
        <v>3122</v>
      </c>
      <c r="H1832">
        <v>0.3</v>
      </c>
      <c r="I1832">
        <v>164</v>
      </c>
      <c r="J1832">
        <v>7</v>
      </c>
      <c r="K1832">
        <v>0</v>
      </c>
      <c r="L1832">
        <v>126</v>
      </c>
      <c r="M1832">
        <v>1575</v>
      </c>
      <c r="N1832" t="s">
        <v>22</v>
      </c>
      <c r="O1832" t="s">
        <v>22</v>
      </c>
      <c r="P1832" t="s">
        <v>22</v>
      </c>
      <c r="Q1832" t="s">
        <v>21</v>
      </c>
      <c r="R1832" t="s">
        <v>22</v>
      </c>
      <c r="S1832">
        <v>14</v>
      </c>
      <c r="T1832">
        <v>6</v>
      </c>
      <c r="U1832">
        <v>2</v>
      </c>
    </row>
    <row r="1833" spans="1:21" x14ac:dyDescent="0.3">
      <c r="A1833">
        <v>1054</v>
      </c>
      <c r="B1833">
        <v>12</v>
      </c>
      <c r="C1833">
        <v>1.8</v>
      </c>
      <c r="D1833" t="s">
        <v>21</v>
      </c>
      <c r="E1833">
        <v>40</v>
      </c>
      <c r="F1833">
        <v>7</v>
      </c>
      <c r="G1833">
        <v>2296</v>
      </c>
      <c r="H1833">
        <v>0.8</v>
      </c>
      <c r="I1833">
        <v>196</v>
      </c>
      <c r="J1833">
        <v>16</v>
      </c>
      <c r="K1833">
        <v>12</v>
      </c>
      <c r="L1833">
        <v>27</v>
      </c>
      <c r="M1833">
        <v>774</v>
      </c>
      <c r="N1833" t="s">
        <v>22</v>
      </c>
      <c r="O1833" t="s">
        <v>21</v>
      </c>
      <c r="P1833" t="s">
        <v>21</v>
      </c>
      <c r="Q1833" t="s">
        <v>21</v>
      </c>
      <c r="R1833" t="s">
        <v>21</v>
      </c>
      <c r="S1833">
        <v>10</v>
      </c>
      <c r="T1833">
        <v>3</v>
      </c>
      <c r="U1833">
        <v>1</v>
      </c>
    </row>
    <row r="1834" spans="1:21" x14ac:dyDescent="0.3">
      <c r="A1834">
        <v>702</v>
      </c>
      <c r="B1834">
        <v>19</v>
      </c>
      <c r="C1834">
        <v>2.6</v>
      </c>
      <c r="D1834" t="s">
        <v>21</v>
      </c>
      <c r="E1834">
        <v>9</v>
      </c>
      <c r="F1834">
        <v>3</v>
      </c>
      <c r="G1834">
        <v>2955</v>
      </c>
      <c r="H1834">
        <v>0.7</v>
      </c>
      <c r="I1834">
        <v>141</v>
      </c>
      <c r="J1834">
        <v>10</v>
      </c>
      <c r="K1834">
        <v>4</v>
      </c>
      <c r="L1834">
        <v>504</v>
      </c>
      <c r="M1834">
        <v>1570</v>
      </c>
      <c r="N1834" t="s">
        <v>22</v>
      </c>
      <c r="O1834" t="s">
        <v>21</v>
      </c>
      <c r="P1834" t="s">
        <v>21</v>
      </c>
      <c r="Q1834" t="s">
        <v>22</v>
      </c>
      <c r="R1834" t="s">
        <v>22</v>
      </c>
      <c r="S1834">
        <v>3</v>
      </c>
      <c r="T1834">
        <v>2</v>
      </c>
      <c r="U1834">
        <v>2</v>
      </c>
    </row>
    <row r="1835" spans="1:21" x14ac:dyDescent="0.3">
      <c r="A1835">
        <v>1230</v>
      </c>
      <c r="B1835">
        <v>9</v>
      </c>
      <c r="C1835">
        <v>2.2000000000000002</v>
      </c>
      <c r="D1835" t="s">
        <v>21</v>
      </c>
      <c r="E1835">
        <v>26</v>
      </c>
      <c r="F1835">
        <v>5</v>
      </c>
      <c r="G1835">
        <v>988</v>
      </c>
      <c r="H1835">
        <v>0.8</v>
      </c>
      <c r="I1835">
        <v>123</v>
      </c>
      <c r="J1835">
        <v>11</v>
      </c>
      <c r="K1835">
        <v>5</v>
      </c>
      <c r="L1835">
        <v>416</v>
      </c>
      <c r="M1835">
        <v>676</v>
      </c>
      <c r="N1835" t="s">
        <v>21</v>
      </c>
      <c r="O1835" t="s">
        <v>22</v>
      </c>
      <c r="P1835" t="s">
        <v>22</v>
      </c>
      <c r="Q1835" t="s">
        <v>21</v>
      </c>
      <c r="R1835" t="s">
        <v>21</v>
      </c>
      <c r="S1835">
        <v>7</v>
      </c>
      <c r="T1835">
        <v>6</v>
      </c>
      <c r="U1835">
        <v>0</v>
      </c>
    </row>
    <row r="1836" spans="1:21" x14ac:dyDescent="0.3">
      <c r="A1836">
        <v>1369</v>
      </c>
      <c r="B1836">
        <v>18</v>
      </c>
      <c r="C1836">
        <v>1.8</v>
      </c>
      <c r="D1836" t="s">
        <v>21</v>
      </c>
      <c r="E1836">
        <v>34</v>
      </c>
      <c r="F1836">
        <v>1</v>
      </c>
      <c r="G1836">
        <v>3856</v>
      </c>
      <c r="H1836">
        <v>0.5</v>
      </c>
      <c r="I1836">
        <v>162</v>
      </c>
      <c r="J1836">
        <v>18</v>
      </c>
      <c r="K1836">
        <v>4</v>
      </c>
      <c r="L1836">
        <v>553</v>
      </c>
      <c r="M1836">
        <v>727</v>
      </c>
      <c r="N1836" t="s">
        <v>21</v>
      </c>
      <c r="O1836" t="s">
        <v>22</v>
      </c>
      <c r="P1836" t="s">
        <v>22</v>
      </c>
      <c r="Q1836" t="s">
        <v>21</v>
      </c>
      <c r="R1836" t="s">
        <v>21</v>
      </c>
      <c r="S1836">
        <v>7</v>
      </c>
      <c r="T1836">
        <v>6</v>
      </c>
      <c r="U1836">
        <v>3</v>
      </c>
    </row>
    <row r="1837" spans="1:21" x14ac:dyDescent="0.3">
      <c r="A1837">
        <v>1189</v>
      </c>
      <c r="B1837">
        <v>11</v>
      </c>
      <c r="C1837">
        <v>1.9</v>
      </c>
      <c r="D1837" t="s">
        <v>22</v>
      </c>
      <c r="E1837">
        <v>7</v>
      </c>
      <c r="F1837">
        <v>2</v>
      </c>
      <c r="G1837">
        <v>841</v>
      </c>
      <c r="H1837">
        <v>0.5</v>
      </c>
      <c r="I1837">
        <v>164</v>
      </c>
      <c r="J1837">
        <v>13</v>
      </c>
      <c r="K1837">
        <v>10</v>
      </c>
      <c r="L1837">
        <v>79</v>
      </c>
      <c r="M1837">
        <v>615</v>
      </c>
      <c r="N1837" t="s">
        <v>21</v>
      </c>
      <c r="O1837" t="s">
        <v>22</v>
      </c>
      <c r="P1837" t="s">
        <v>22</v>
      </c>
      <c r="Q1837" t="s">
        <v>22</v>
      </c>
      <c r="R1837" t="s">
        <v>21</v>
      </c>
      <c r="S1837">
        <v>20</v>
      </c>
      <c r="T1837">
        <v>5</v>
      </c>
      <c r="U1837">
        <v>0</v>
      </c>
    </row>
    <row r="1838" spans="1:21" x14ac:dyDescent="0.3">
      <c r="A1838">
        <v>1290</v>
      </c>
      <c r="B1838">
        <v>8</v>
      </c>
      <c r="C1838">
        <v>1.4</v>
      </c>
      <c r="D1838" t="s">
        <v>21</v>
      </c>
      <c r="E1838">
        <v>35</v>
      </c>
      <c r="F1838">
        <v>4</v>
      </c>
      <c r="G1838">
        <v>879</v>
      </c>
      <c r="H1838">
        <v>0.3</v>
      </c>
      <c r="I1838">
        <v>110</v>
      </c>
      <c r="J1838">
        <v>16</v>
      </c>
      <c r="K1838">
        <v>2</v>
      </c>
      <c r="L1838">
        <v>405</v>
      </c>
      <c r="M1838">
        <v>742</v>
      </c>
      <c r="N1838" t="s">
        <v>22</v>
      </c>
      <c r="O1838" t="s">
        <v>21</v>
      </c>
      <c r="P1838" t="s">
        <v>21</v>
      </c>
      <c r="Q1838" t="s">
        <v>22</v>
      </c>
      <c r="R1838" t="s">
        <v>21</v>
      </c>
      <c r="S1838">
        <v>20</v>
      </c>
      <c r="T1838">
        <v>19</v>
      </c>
      <c r="U1838">
        <v>0</v>
      </c>
    </row>
    <row r="1839" spans="1:21" x14ac:dyDescent="0.3">
      <c r="A1839">
        <v>935</v>
      </c>
      <c r="B1839">
        <v>9</v>
      </c>
      <c r="C1839">
        <v>0.5</v>
      </c>
      <c r="D1839" t="s">
        <v>21</v>
      </c>
      <c r="E1839">
        <v>58</v>
      </c>
      <c r="F1839">
        <v>5</v>
      </c>
      <c r="G1839">
        <v>2473</v>
      </c>
      <c r="H1839">
        <v>0.1</v>
      </c>
      <c r="I1839">
        <v>155</v>
      </c>
      <c r="J1839">
        <v>10</v>
      </c>
      <c r="K1839">
        <v>4</v>
      </c>
      <c r="L1839">
        <v>639</v>
      </c>
      <c r="M1839">
        <v>1087</v>
      </c>
      <c r="N1839" t="s">
        <v>22</v>
      </c>
      <c r="O1839" t="s">
        <v>21</v>
      </c>
      <c r="P1839" t="s">
        <v>21</v>
      </c>
      <c r="Q1839" t="s">
        <v>21</v>
      </c>
      <c r="R1839" t="s">
        <v>21</v>
      </c>
      <c r="S1839">
        <v>12</v>
      </c>
      <c r="T1839">
        <v>3</v>
      </c>
      <c r="U1839">
        <v>2</v>
      </c>
    </row>
    <row r="1840" spans="1:21" x14ac:dyDescent="0.3">
      <c r="A1840">
        <v>1702</v>
      </c>
      <c r="B1840">
        <v>4</v>
      </c>
      <c r="C1840">
        <v>2.2999999999999998</v>
      </c>
      <c r="D1840" t="s">
        <v>22</v>
      </c>
      <c r="E1840">
        <v>52</v>
      </c>
      <c r="F1840">
        <v>2</v>
      </c>
      <c r="G1840">
        <v>2501</v>
      </c>
      <c r="H1840">
        <v>0.5</v>
      </c>
      <c r="I1840">
        <v>145</v>
      </c>
      <c r="J1840">
        <v>16</v>
      </c>
      <c r="K1840">
        <v>12</v>
      </c>
      <c r="L1840">
        <v>1397</v>
      </c>
      <c r="M1840">
        <v>1491</v>
      </c>
      <c r="N1840" t="s">
        <v>22</v>
      </c>
      <c r="O1840" t="s">
        <v>21</v>
      </c>
      <c r="P1840" t="s">
        <v>21</v>
      </c>
      <c r="Q1840" t="s">
        <v>22</v>
      </c>
      <c r="R1840" t="s">
        <v>21</v>
      </c>
      <c r="S1840">
        <v>15</v>
      </c>
      <c r="T1840">
        <v>12</v>
      </c>
      <c r="U1840">
        <v>3</v>
      </c>
    </row>
    <row r="1841" spans="1:21" x14ac:dyDescent="0.3">
      <c r="A1841">
        <v>1312</v>
      </c>
      <c r="B1841">
        <v>13</v>
      </c>
      <c r="C1841">
        <v>1.3</v>
      </c>
      <c r="D1841" t="s">
        <v>22</v>
      </c>
      <c r="E1841">
        <v>10</v>
      </c>
      <c r="F1841">
        <v>2</v>
      </c>
      <c r="G1841">
        <v>3941</v>
      </c>
      <c r="H1841">
        <v>0.6</v>
      </c>
      <c r="I1841">
        <v>163</v>
      </c>
      <c r="J1841">
        <v>6</v>
      </c>
      <c r="K1841">
        <v>2</v>
      </c>
      <c r="L1841">
        <v>95</v>
      </c>
      <c r="M1841">
        <v>893</v>
      </c>
      <c r="N1841" t="s">
        <v>21</v>
      </c>
      <c r="O1841" t="s">
        <v>21</v>
      </c>
      <c r="P1841" t="s">
        <v>21</v>
      </c>
      <c r="Q1841" t="s">
        <v>21</v>
      </c>
      <c r="R1841" t="s">
        <v>22</v>
      </c>
      <c r="S1841">
        <v>9</v>
      </c>
      <c r="T1841">
        <v>5</v>
      </c>
      <c r="U1841">
        <v>3</v>
      </c>
    </row>
    <row r="1842" spans="1:21" x14ac:dyDescent="0.3">
      <c r="A1842">
        <v>1731</v>
      </c>
      <c r="B1842">
        <v>4</v>
      </c>
      <c r="C1842">
        <v>1.4</v>
      </c>
      <c r="D1842" t="s">
        <v>21</v>
      </c>
      <c r="E1842">
        <v>4</v>
      </c>
      <c r="F1842">
        <v>6</v>
      </c>
      <c r="G1842">
        <v>3892</v>
      </c>
      <c r="H1842">
        <v>0.5</v>
      </c>
      <c r="I1842">
        <v>163</v>
      </c>
      <c r="J1842">
        <v>5</v>
      </c>
      <c r="K1842">
        <v>1</v>
      </c>
      <c r="L1842">
        <v>809</v>
      </c>
      <c r="M1842">
        <v>1988</v>
      </c>
      <c r="N1842" t="s">
        <v>21</v>
      </c>
      <c r="O1842" t="s">
        <v>21</v>
      </c>
      <c r="P1842" t="s">
        <v>21</v>
      </c>
      <c r="Q1842" t="s">
        <v>21</v>
      </c>
      <c r="R1842" t="s">
        <v>21</v>
      </c>
      <c r="S1842">
        <v>18</v>
      </c>
      <c r="T1842">
        <v>4</v>
      </c>
      <c r="U1842">
        <v>3</v>
      </c>
    </row>
    <row r="1843" spans="1:21" x14ac:dyDescent="0.3">
      <c r="A1843">
        <v>1082</v>
      </c>
      <c r="B1843">
        <v>17</v>
      </c>
      <c r="C1843">
        <v>0.8</v>
      </c>
      <c r="D1843" t="s">
        <v>22</v>
      </c>
      <c r="E1843">
        <v>38</v>
      </c>
      <c r="F1843">
        <v>8</v>
      </c>
      <c r="G1843">
        <v>2337</v>
      </c>
      <c r="H1843">
        <v>0.1</v>
      </c>
      <c r="I1843">
        <v>198</v>
      </c>
      <c r="J1843">
        <v>6</v>
      </c>
      <c r="K1843">
        <v>1</v>
      </c>
      <c r="L1843">
        <v>986</v>
      </c>
      <c r="M1843">
        <v>1191</v>
      </c>
      <c r="N1843" t="s">
        <v>21</v>
      </c>
      <c r="O1843" t="s">
        <v>22</v>
      </c>
      <c r="P1843" t="s">
        <v>22</v>
      </c>
      <c r="Q1843" t="s">
        <v>21</v>
      </c>
      <c r="R1843" t="s">
        <v>22</v>
      </c>
      <c r="S1843">
        <v>5</v>
      </c>
      <c r="T1843">
        <v>0</v>
      </c>
      <c r="U1843">
        <v>2</v>
      </c>
    </row>
    <row r="1844" spans="1:21" x14ac:dyDescent="0.3">
      <c r="A1844">
        <v>1760</v>
      </c>
      <c r="B1844">
        <v>4</v>
      </c>
      <c r="C1844">
        <v>1.9</v>
      </c>
      <c r="D1844" t="s">
        <v>22</v>
      </c>
      <c r="E1844">
        <v>50</v>
      </c>
      <c r="F1844">
        <v>1</v>
      </c>
      <c r="G1844">
        <v>2549</v>
      </c>
      <c r="H1844">
        <v>0.8</v>
      </c>
      <c r="I1844">
        <v>198</v>
      </c>
      <c r="J1844">
        <v>10</v>
      </c>
      <c r="K1844">
        <v>8</v>
      </c>
      <c r="L1844">
        <v>273</v>
      </c>
      <c r="M1844">
        <v>1704</v>
      </c>
      <c r="N1844" t="s">
        <v>21</v>
      </c>
      <c r="O1844" t="s">
        <v>21</v>
      </c>
      <c r="P1844" t="s">
        <v>21</v>
      </c>
      <c r="Q1844" t="s">
        <v>22</v>
      </c>
      <c r="R1844" t="s">
        <v>22</v>
      </c>
      <c r="S1844">
        <v>2</v>
      </c>
      <c r="T1844">
        <v>1</v>
      </c>
      <c r="U1844">
        <v>2</v>
      </c>
    </row>
    <row r="1845" spans="1:21" x14ac:dyDescent="0.3">
      <c r="A1845">
        <v>1327</v>
      </c>
      <c r="B1845">
        <v>4</v>
      </c>
      <c r="C1845">
        <v>2.8</v>
      </c>
      <c r="D1845" t="s">
        <v>22</v>
      </c>
      <c r="E1845">
        <v>23</v>
      </c>
      <c r="F1845">
        <v>7</v>
      </c>
      <c r="G1845">
        <v>872</v>
      </c>
      <c r="H1845">
        <v>0.5</v>
      </c>
      <c r="I1845">
        <v>89</v>
      </c>
      <c r="J1845">
        <v>7</v>
      </c>
      <c r="K1845">
        <v>5</v>
      </c>
      <c r="L1845">
        <v>441</v>
      </c>
      <c r="M1845">
        <v>1721</v>
      </c>
      <c r="N1845" t="s">
        <v>21</v>
      </c>
      <c r="O1845" t="s">
        <v>21</v>
      </c>
      <c r="P1845" t="s">
        <v>22</v>
      </c>
      <c r="Q1845" t="s">
        <v>21</v>
      </c>
      <c r="R1845" t="s">
        <v>22</v>
      </c>
      <c r="S1845">
        <v>16</v>
      </c>
      <c r="T1845">
        <v>10</v>
      </c>
      <c r="U1845">
        <v>0</v>
      </c>
    </row>
    <row r="1846" spans="1:21" x14ac:dyDescent="0.3">
      <c r="A1846">
        <v>903</v>
      </c>
      <c r="B1846">
        <v>10</v>
      </c>
      <c r="C1846">
        <v>1</v>
      </c>
      <c r="D1846" t="s">
        <v>21</v>
      </c>
      <c r="E1846">
        <v>50</v>
      </c>
      <c r="F1846">
        <v>1</v>
      </c>
      <c r="G1846">
        <v>711</v>
      </c>
      <c r="H1846">
        <v>0.4</v>
      </c>
      <c r="I1846">
        <v>91</v>
      </c>
      <c r="J1846">
        <v>9</v>
      </c>
      <c r="K1846">
        <v>5</v>
      </c>
      <c r="L1846">
        <v>1230</v>
      </c>
      <c r="M1846">
        <v>1235</v>
      </c>
      <c r="N1846" t="s">
        <v>21</v>
      </c>
      <c r="O1846" t="s">
        <v>21</v>
      </c>
      <c r="P1846" t="s">
        <v>21</v>
      </c>
      <c r="Q1846" t="s">
        <v>22</v>
      </c>
      <c r="R1846" t="s">
        <v>22</v>
      </c>
      <c r="S1846">
        <v>0</v>
      </c>
      <c r="T1846">
        <v>0</v>
      </c>
      <c r="U1846">
        <v>0</v>
      </c>
    </row>
    <row r="1847" spans="1:21" x14ac:dyDescent="0.3">
      <c r="A1847">
        <v>826</v>
      </c>
      <c r="B1847">
        <v>17</v>
      </c>
      <c r="C1847">
        <v>0.6</v>
      </c>
      <c r="D1847" t="s">
        <v>22</v>
      </c>
      <c r="E1847">
        <v>62</v>
      </c>
      <c r="F1847">
        <v>4</v>
      </c>
      <c r="G1847">
        <v>1998</v>
      </c>
      <c r="H1847">
        <v>0.7</v>
      </c>
      <c r="I1847">
        <v>187</v>
      </c>
      <c r="J1847">
        <v>17</v>
      </c>
      <c r="K1847">
        <v>4</v>
      </c>
      <c r="L1847">
        <v>778</v>
      </c>
      <c r="M1847">
        <v>1615</v>
      </c>
      <c r="N1847" t="s">
        <v>22</v>
      </c>
      <c r="O1847" t="s">
        <v>22</v>
      </c>
      <c r="P1847" t="s">
        <v>22</v>
      </c>
      <c r="Q1847" t="s">
        <v>22</v>
      </c>
      <c r="R1847" t="s">
        <v>22</v>
      </c>
      <c r="S1847">
        <v>19</v>
      </c>
      <c r="T1847">
        <v>3</v>
      </c>
      <c r="U1847">
        <v>1</v>
      </c>
    </row>
    <row r="1848" spans="1:21" x14ac:dyDescent="0.3">
      <c r="A1848">
        <v>1510</v>
      </c>
      <c r="B1848">
        <v>10</v>
      </c>
      <c r="C1848">
        <v>0.6</v>
      </c>
      <c r="D1848" t="s">
        <v>21</v>
      </c>
      <c r="E1848">
        <v>32</v>
      </c>
      <c r="F1848">
        <v>3</v>
      </c>
      <c r="G1848">
        <v>854</v>
      </c>
      <c r="H1848">
        <v>0.7</v>
      </c>
      <c r="I1848">
        <v>135</v>
      </c>
      <c r="J1848">
        <v>8</v>
      </c>
      <c r="K1848">
        <v>2</v>
      </c>
      <c r="L1848">
        <v>963</v>
      </c>
      <c r="M1848">
        <v>1520</v>
      </c>
      <c r="N1848" t="s">
        <v>22</v>
      </c>
      <c r="O1848" t="s">
        <v>21</v>
      </c>
      <c r="P1848" t="s">
        <v>22</v>
      </c>
      <c r="Q1848" t="s">
        <v>21</v>
      </c>
      <c r="R1848" t="s">
        <v>22</v>
      </c>
      <c r="S1848">
        <v>8</v>
      </c>
      <c r="T1848">
        <v>1</v>
      </c>
      <c r="U1848">
        <v>1</v>
      </c>
    </row>
    <row r="1849" spans="1:21" x14ac:dyDescent="0.3">
      <c r="A1849">
        <v>1251</v>
      </c>
      <c r="B1849">
        <v>11</v>
      </c>
      <c r="C1849">
        <v>0.5</v>
      </c>
      <c r="D1849" t="s">
        <v>21</v>
      </c>
      <c r="E1849">
        <v>29</v>
      </c>
      <c r="F1849">
        <v>6</v>
      </c>
      <c r="G1849">
        <v>1052</v>
      </c>
      <c r="H1849">
        <v>0.7</v>
      </c>
      <c r="I1849">
        <v>133</v>
      </c>
      <c r="J1849">
        <v>11</v>
      </c>
      <c r="K1849">
        <v>9</v>
      </c>
      <c r="L1849">
        <v>308</v>
      </c>
      <c r="M1849">
        <v>591</v>
      </c>
      <c r="N1849" t="s">
        <v>22</v>
      </c>
      <c r="O1849" t="s">
        <v>21</v>
      </c>
      <c r="P1849" t="s">
        <v>21</v>
      </c>
      <c r="Q1849" t="s">
        <v>22</v>
      </c>
      <c r="R1849" t="s">
        <v>22</v>
      </c>
      <c r="S1849">
        <v>16</v>
      </c>
      <c r="T1849">
        <v>10</v>
      </c>
      <c r="U1849">
        <v>0</v>
      </c>
    </row>
    <row r="1850" spans="1:21" x14ac:dyDescent="0.3">
      <c r="A1850">
        <v>1972</v>
      </c>
      <c r="B1850">
        <v>11</v>
      </c>
      <c r="C1850">
        <v>1.6</v>
      </c>
      <c r="D1850" t="s">
        <v>22</v>
      </c>
      <c r="E1850">
        <v>48</v>
      </c>
      <c r="F1850">
        <v>8</v>
      </c>
      <c r="G1850">
        <v>2872</v>
      </c>
      <c r="H1850">
        <v>0.5</v>
      </c>
      <c r="I1850">
        <v>92</v>
      </c>
      <c r="J1850">
        <v>7</v>
      </c>
      <c r="K1850">
        <v>2</v>
      </c>
      <c r="L1850">
        <v>290</v>
      </c>
      <c r="M1850">
        <v>804</v>
      </c>
      <c r="N1850" t="s">
        <v>22</v>
      </c>
      <c r="O1850" t="s">
        <v>21</v>
      </c>
      <c r="P1850" t="s">
        <v>22</v>
      </c>
      <c r="Q1850" t="s">
        <v>21</v>
      </c>
      <c r="R1850" t="s">
        <v>21</v>
      </c>
      <c r="S1850">
        <v>2</v>
      </c>
      <c r="T1850">
        <v>0</v>
      </c>
      <c r="U1850">
        <v>3</v>
      </c>
    </row>
    <row r="1851" spans="1:21" x14ac:dyDescent="0.3">
      <c r="A1851">
        <v>1263</v>
      </c>
      <c r="B1851">
        <v>4</v>
      </c>
      <c r="C1851">
        <v>2</v>
      </c>
      <c r="D1851" t="s">
        <v>22</v>
      </c>
      <c r="E1851">
        <v>5</v>
      </c>
      <c r="F1851">
        <v>6</v>
      </c>
      <c r="G1851">
        <v>1958</v>
      </c>
      <c r="H1851">
        <v>0.4</v>
      </c>
      <c r="I1851">
        <v>146</v>
      </c>
      <c r="J1851">
        <v>9</v>
      </c>
      <c r="K1851">
        <v>6</v>
      </c>
      <c r="L1851">
        <v>954</v>
      </c>
      <c r="M1851">
        <v>1609</v>
      </c>
      <c r="N1851" t="s">
        <v>21</v>
      </c>
      <c r="O1851" t="s">
        <v>21</v>
      </c>
      <c r="P1851" t="s">
        <v>22</v>
      </c>
      <c r="Q1851" t="s">
        <v>21</v>
      </c>
      <c r="R1851" t="s">
        <v>21</v>
      </c>
      <c r="S1851">
        <v>3</v>
      </c>
      <c r="T1851">
        <v>0</v>
      </c>
      <c r="U1851">
        <v>2</v>
      </c>
    </row>
    <row r="1852" spans="1:21" x14ac:dyDescent="0.3">
      <c r="A1852">
        <v>1103</v>
      </c>
      <c r="B1852">
        <v>16</v>
      </c>
      <c r="C1852">
        <v>1</v>
      </c>
      <c r="D1852" t="s">
        <v>21</v>
      </c>
      <c r="E1852">
        <v>29</v>
      </c>
      <c r="F1852">
        <v>6</v>
      </c>
      <c r="G1852">
        <v>1837</v>
      </c>
      <c r="H1852">
        <v>0.7</v>
      </c>
      <c r="I1852">
        <v>111</v>
      </c>
      <c r="J1852">
        <v>8</v>
      </c>
      <c r="K1852">
        <v>7</v>
      </c>
      <c r="L1852">
        <v>990</v>
      </c>
      <c r="M1852">
        <v>1486</v>
      </c>
      <c r="N1852" t="s">
        <v>21</v>
      </c>
      <c r="O1852" t="s">
        <v>22</v>
      </c>
      <c r="P1852" t="s">
        <v>22</v>
      </c>
      <c r="Q1852" t="s">
        <v>21</v>
      </c>
      <c r="R1852" t="s">
        <v>22</v>
      </c>
      <c r="S1852">
        <v>8</v>
      </c>
      <c r="T1852">
        <v>6</v>
      </c>
      <c r="U1852">
        <v>1</v>
      </c>
    </row>
    <row r="1853" spans="1:21" x14ac:dyDescent="0.3">
      <c r="A1853">
        <v>625</v>
      </c>
      <c r="B1853">
        <v>17</v>
      </c>
      <c r="C1853">
        <v>2.7</v>
      </c>
      <c r="D1853" t="s">
        <v>21</v>
      </c>
      <c r="E1853">
        <v>42</v>
      </c>
      <c r="F1853">
        <v>8</v>
      </c>
      <c r="G1853">
        <v>2929</v>
      </c>
      <c r="H1853">
        <v>0.8</v>
      </c>
      <c r="I1853">
        <v>138</v>
      </c>
      <c r="J1853">
        <v>10</v>
      </c>
      <c r="K1853">
        <v>4</v>
      </c>
      <c r="L1853">
        <v>203</v>
      </c>
      <c r="M1853">
        <v>1771</v>
      </c>
      <c r="N1853" t="s">
        <v>22</v>
      </c>
      <c r="O1853" t="s">
        <v>21</v>
      </c>
      <c r="P1853" t="s">
        <v>22</v>
      </c>
      <c r="Q1853" t="s">
        <v>22</v>
      </c>
      <c r="R1853" t="s">
        <v>22</v>
      </c>
      <c r="S1853">
        <v>3</v>
      </c>
      <c r="T1853">
        <v>2</v>
      </c>
      <c r="U1853">
        <v>2</v>
      </c>
    </row>
    <row r="1854" spans="1:21" x14ac:dyDescent="0.3">
      <c r="A1854">
        <v>695</v>
      </c>
      <c r="B1854">
        <v>7</v>
      </c>
      <c r="C1854">
        <v>0.5</v>
      </c>
      <c r="D1854" t="s">
        <v>22</v>
      </c>
      <c r="E1854">
        <v>12</v>
      </c>
      <c r="F1854">
        <v>2</v>
      </c>
      <c r="G1854">
        <v>2855</v>
      </c>
      <c r="H1854">
        <v>0.6</v>
      </c>
      <c r="I1854">
        <v>196</v>
      </c>
      <c r="J1854">
        <v>16</v>
      </c>
      <c r="K1854">
        <v>13</v>
      </c>
      <c r="L1854">
        <v>1649</v>
      </c>
      <c r="M1854">
        <v>1829</v>
      </c>
      <c r="N1854" t="s">
        <v>21</v>
      </c>
      <c r="O1854" t="s">
        <v>21</v>
      </c>
      <c r="P1854" t="s">
        <v>21</v>
      </c>
      <c r="Q1854" t="s">
        <v>21</v>
      </c>
      <c r="R1854" t="s">
        <v>22</v>
      </c>
      <c r="S1854">
        <v>19</v>
      </c>
      <c r="T1854">
        <v>18</v>
      </c>
      <c r="U1854">
        <v>2</v>
      </c>
    </row>
    <row r="1855" spans="1:21" x14ac:dyDescent="0.3">
      <c r="A1855">
        <v>1342</v>
      </c>
      <c r="B1855">
        <v>11</v>
      </c>
      <c r="C1855">
        <v>2.8</v>
      </c>
      <c r="D1855" t="s">
        <v>22</v>
      </c>
      <c r="E1855">
        <v>50</v>
      </c>
      <c r="F1855">
        <v>1</v>
      </c>
      <c r="G1855">
        <v>2644</v>
      </c>
      <c r="H1855">
        <v>0.1</v>
      </c>
      <c r="I1855">
        <v>173</v>
      </c>
      <c r="J1855">
        <v>7</v>
      </c>
      <c r="K1855">
        <v>2</v>
      </c>
      <c r="L1855">
        <v>127</v>
      </c>
      <c r="M1855">
        <v>620</v>
      </c>
      <c r="N1855" t="s">
        <v>21</v>
      </c>
      <c r="O1855" t="s">
        <v>22</v>
      </c>
      <c r="P1855" t="s">
        <v>22</v>
      </c>
      <c r="Q1855" t="s">
        <v>21</v>
      </c>
      <c r="R1855" t="s">
        <v>22</v>
      </c>
      <c r="S1855">
        <v>8</v>
      </c>
      <c r="T1855">
        <v>1</v>
      </c>
      <c r="U1855">
        <v>2</v>
      </c>
    </row>
    <row r="1856" spans="1:21" x14ac:dyDescent="0.3">
      <c r="A1856">
        <v>1417</v>
      </c>
      <c r="B1856">
        <v>12</v>
      </c>
      <c r="C1856">
        <v>0.5</v>
      </c>
      <c r="D1856" t="s">
        <v>22</v>
      </c>
      <c r="E1856">
        <v>45</v>
      </c>
      <c r="F1856">
        <v>4</v>
      </c>
      <c r="G1856">
        <v>2129</v>
      </c>
      <c r="H1856">
        <v>0.9</v>
      </c>
      <c r="I1856">
        <v>166</v>
      </c>
      <c r="J1856">
        <v>13</v>
      </c>
      <c r="K1856">
        <v>9</v>
      </c>
      <c r="L1856">
        <v>364</v>
      </c>
      <c r="M1856">
        <v>1029</v>
      </c>
      <c r="N1856" t="s">
        <v>22</v>
      </c>
      <c r="O1856" t="s">
        <v>21</v>
      </c>
      <c r="P1856" t="s">
        <v>21</v>
      </c>
      <c r="Q1856" t="s">
        <v>21</v>
      </c>
      <c r="R1856" t="s">
        <v>21</v>
      </c>
      <c r="S1856">
        <v>19</v>
      </c>
      <c r="T1856">
        <v>10</v>
      </c>
      <c r="U1856">
        <v>1</v>
      </c>
    </row>
    <row r="1857" spans="1:21" x14ac:dyDescent="0.3">
      <c r="A1857">
        <v>1350</v>
      </c>
      <c r="B1857">
        <v>8</v>
      </c>
      <c r="C1857">
        <v>0.5</v>
      </c>
      <c r="D1857" t="s">
        <v>21</v>
      </c>
      <c r="E1857">
        <v>50</v>
      </c>
      <c r="F1857">
        <v>8</v>
      </c>
      <c r="G1857">
        <v>2287</v>
      </c>
      <c r="H1857">
        <v>0.8</v>
      </c>
      <c r="I1857">
        <v>181</v>
      </c>
      <c r="J1857">
        <v>15</v>
      </c>
      <c r="K1857">
        <v>1</v>
      </c>
      <c r="L1857">
        <v>369</v>
      </c>
      <c r="M1857">
        <v>544</v>
      </c>
      <c r="N1857" t="s">
        <v>21</v>
      </c>
      <c r="O1857" t="s">
        <v>21</v>
      </c>
      <c r="P1857" t="s">
        <v>21</v>
      </c>
      <c r="Q1857" t="s">
        <v>22</v>
      </c>
      <c r="R1857" t="s">
        <v>21</v>
      </c>
      <c r="S1857">
        <v>4</v>
      </c>
      <c r="T1857">
        <v>0</v>
      </c>
      <c r="U1857">
        <v>1</v>
      </c>
    </row>
    <row r="1858" spans="1:21" x14ac:dyDescent="0.3">
      <c r="A1858">
        <v>1144</v>
      </c>
      <c r="B1858">
        <v>8</v>
      </c>
      <c r="C1858">
        <v>1.5</v>
      </c>
      <c r="D1858" t="s">
        <v>21</v>
      </c>
      <c r="E1858">
        <v>21</v>
      </c>
      <c r="F1858">
        <v>1</v>
      </c>
      <c r="G1858">
        <v>3252</v>
      </c>
      <c r="H1858">
        <v>0.4</v>
      </c>
      <c r="I1858">
        <v>189</v>
      </c>
      <c r="J1858">
        <v>16</v>
      </c>
      <c r="K1858">
        <v>0</v>
      </c>
      <c r="L1858">
        <v>159</v>
      </c>
      <c r="M1858">
        <v>724</v>
      </c>
      <c r="N1858" t="s">
        <v>22</v>
      </c>
      <c r="O1858" t="s">
        <v>22</v>
      </c>
      <c r="P1858" t="s">
        <v>22</v>
      </c>
      <c r="Q1858" t="s">
        <v>22</v>
      </c>
      <c r="R1858" t="s">
        <v>21</v>
      </c>
      <c r="S1858">
        <v>11</v>
      </c>
      <c r="T1858">
        <v>0</v>
      </c>
      <c r="U1858">
        <v>2</v>
      </c>
    </row>
    <row r="1859" spans="1:21" x14ac:dyDescent="0.3">
      <c r="A1859">
        <v>1597</v>
      </c>
      <c r="B1859">
        <v>15</v>
      </c>
      <c r="C1859">
        <v>0.9</v>
      </c>
      <c r="D1859" t="s">
        <v>22</v>
      </c>
      <c r="E1859">
        <v>4</v>
      </c>
      <c r="F1859">
        <v>1</v>
      </c>
      <c r="G1859">
        <v>2130</v>
      </c>
      <c r="H1859">
        <v>0.5</v>
      </c>
      <c r="I1859">
        <v>85</v>
      </c>
      <c r="J1859">
        <v>8</v>
      </c>
      <c r="K1859">
        <v>3</v>
      </c>
      <c r="L1859">
        <v>880</v>
      </c>
      <c r="M1859">
        <v>1145</v>
      </c>
      <c r="N1859" t="s">
        <v>21</v>
      </c>
      <c r="O1859" t="s">
        <v>21</v>
      </c>
      <c r="P1859" t="s">
        <v>21</v>
      </c>
      <c r="Q1859" t="s">
        <v>22</v>
      </c>
      <c r="R1859" t="s">
        <v>21</v>
      </c>
      <c r="S1859">
        <v>19</v>
      </c>
      <c r="T1859">
        <v>4</v>
      </c>
      <c r="U1859">
        <v>2</v>
      </c>
    </row>
    <row r="1860" spans="1:21" x14ac:dyDescent="0.3">
      <c r="A1860">
        <v>1994</v>
      </c>
      <c r="B1860">
        <v>18</v>
      </c>
      <c r="C1860">
        <v>0.7</v>
      </c>
      <c r="D1860" t="s">
        <v>22</v>
      </c>
      <c r="E1860">
        <v>5</v>
      </c>
      <c r="F1860">
        <v>2</v>
      </c>
      <c r="G1860">
        <v>1836</v>
      </c>
      <c r="H1860">
        <v>0.4</v>
      </c>
      <c r="I1860">
        <v>189</v>
      </c>
      <c r="J1860">
        <v>12</v>
      </c>
      <c r="K1860">
        <v>11</v>
      </c>
      <c r="L1860">
        <v>86</v>
      </c>
      <c r="M1860">
        <v>1546</v>
      </c>
      <c r="N1860" t="s">
        <v>22</v>
      </c>
      <c r="O1860" t="s">
        <v>21</v>
      </c>
      <c r="P1860" t="s">
        <v>22</v>
      </c>
      <c r="Q1860" t="s">
        <v>22</v>
      </c>
      <c r="R1860" t="s">
        <v>21</v>
      </c>
      <c r="S1860">
        <v>7</v>
      </c>
      <c r="T1860">
        <v>5</v>
      </c>
      <c r="U1860">
        <v>2</v>
      </c>
    </row>
    <row r="1861" spans="1:21" x14ac:dyDescent="0.3">
      <c r="A1861">
        <v>1809</v>
      </c>
      <c r="B1861">
        <v>16</v>
      </c>
      <c r="C1861">
        <v>1.7</v>
      </c>
      <c r="D1861" t="s">
        <v>22</v>
      </c>
      <c r="E1861">
        <v>59</v>
      </c>
      <c r="F1861">
        <v>3</v>
      </c>
      <c r="G1861">
        <v>2324</v>
      </c>
      <c r="H1861">
        <v>0.1</v>
      </c>
      <c r="I1861">
        <v>174</v>
      </c>
      <c r="J1861">
        <v>10</v>
      </c>
      <c r="K1861">
        <v>6</v>
      </c>
      <c r="L1861">
        <v>639</v>
      </c>
      <c r="M1861">
        <v>721</v>
      </c>
      <c r="N1861" t="s">
        <v>22</v>
      </c>
      <c r="O1861" t="s">
        <v>21</v>
      </c>
      <c r="P1861" t="s">
        <v>21</v>
      </c>
      <c r="Q1861" t="s">
        <v>21</v>
      </c>
      <c r="R1861" t="s">
        <v>21</v>
      </c>
      <c r="S1861">
        <v>4</v>
      </c>
      <c r="T1861">
        <v>3</v>
      </c>
      <c r="U1861">
        <v>2</v>
      </c>
    </row>
    <row r="1862" spans="1:21" x14ac:dyDescent="0.3">
      <c r="A1862">
        <v>1023</v>
      </c>
      <c r="B1862">
        <v>19</v>
      </c>
      <c r="C1862">
        <v>2.2999999999999998</v>
      </c>
      <c r="D1862" t="s">
        <v>21</v>
      </c>
      <c r="E1862">
        <v>30</v>
      </c>
      <c r="F1862">
        <v>8</v>
      </c>
      <c r="G1862">
        <v>2086</v>
      </c>
      <c r="H1862">
        <v>0.2</v>
      </c>
      <c r="I1862">
        <v>80</v>
      </c>
      <c r="J1862">
        <v>10</v>
      </c>
      <c r="K1862">
        <v>0</v>
      </c>
      <c r="L1862">
        <v>5</v>
      </c>
      <c r="M1862">
        <v>1744</v>
      </c>
      <c r="N1862" t="s">
        <v>21</v>
      </c>
      <c r="O1862" t="s">
        <v>21</v>
      </c>
      <c r="P1862" t="s">
        <v>21</v>
      </c>
      <c r="Q1862" t="s">
        <v>21</v>
      </c>
      <c r="R1862" t="s">
        <v>21</v>
      </c>
      <c r="S1862">
        <v>7</v>
      </c>
      <c r="T1862">
        <v>5</v>
      </c>
      <c r="U1862">
        <v>1</v>
      </c>
    </row>
    <row r="1863" spans="1:21" x14ac:dyDescent="0.3">
      <c r="A1863">
        <v>510</v>
      </c>
      <c r="B1863">
        <v>11</v>
      </c>
      <c r="C1863">
        <v>1.7</v>
      </c>
      <c r="D1863" t="s">
        <v>21</v>
      </c>
      <c r="E1863">
        <v>35</v>
      </c>
      <c r="F1863">
        <v>3</v>
      </c>
      <c r="G1863">
        <v>2509</v>
      </c>
      <c r="H1863">
        <v>0.8</v>
      </c>
      <c r="I1863">
        <v>120</v>
      </c>
      <c r="J1863">
        <v>17</v>
      </c>
      <c r="K1863">
        <v>2</v>
      </c>
      <c r="L1863">
        <v>382</v>
      </c>
      <c r="M1863">
        <v>1228</v>
      </c>
      <c r="N1863" t="s">
        <v>21</v>
      </c>
      <c r="O1863" t="s">
        <v>22</v>
      </c>
      <c r="P1863" t="s">
        <v>22</v>
      </c>
      <c r="Q1863" t="s">
        <v>21</v>
      </c>
      <c r="R1863" t="s">
        <v>22</v>
      </c>
      <c r="S1863">
        <v>6</v>
      </c>
      <c r="T1863">
        <v>3</v>
      </c>
      <c r="U1863">
        <v>1</v>
      </c>
    </row>
    <row r="1864" spans="1:21" x14ac:dyDescent="0.3">
      <c r="A1864">
        <v>764</v>
      </c>
      <c r="B1864">
        <v>6</v>
      </c>
      <c r="C1864">
        <v>1.2</v>
      </c>
      <c r="D1864" t="s">
        <v>21</v>
      </c>
      <c r="E1864">
        <v>13</v>
      </c>
      <c r="F1864">
        <v>8</v>
      </c>
      <c r="G1864">
        <v>3148</v>
      </c>
      <c r="H1864">
        <v>1</v>
      </c>
      <c r="I1864">
        <v>152</v>
      </c>
      <c r="J1864">
        <v>18</v>
      </c>
      <c r="K1864">
        <v>7</v>
      </c>
      <c r="L1864">
        <v>361</v>
      </c>
      <c r="M1864">
        <v>511</v>
      </c>
      <c r="N1864" t="s">
        <v>21</v>
      </c>
      <c r="O1864" t="s">
        <v>21</v>
      </c>
      <c r="P1864" t="s">
        <v>22</v>
      </c>
      <c r="Q1864" t="s">
        <v>22</v>
      </c>
      <c r="R1864" t="s">
        <v>21</v>
      </c>
      <c r="S1864">
        <v>2</v>
      </c>
      <c r="T1864">
        <v>1</v>
      </c>
      <c r="U1864">
        <v>2</v>
      </c>
    </row>
    <row r="1865" spans="1:21" x14ac:dyDescent="0.3">
      <c r="A1865">
        <v>864</v>
      </c>
      <c r="B1865">
        <v>13</v>
      </c>
      <c r="C1865">
        <v>1.7</v>
      </c>
      <c r="D1865" t="s">
        <v>22</v>
      </c>
      <c r="E1865">
        <v>35</v>
      </c>
      <c r="F1865">
        <v>3</v>
      </c>
      <c r="G1865">
        <v>1904</v>
      </c>
      <c r="H1865">
        <v>0.3</v>
      </c>
      <c r="I1865">
        <v>103</v>
      </c>
      <c r="J1865">
        <v>12</v>
      </c>
      <c r="K1865">
        <v>8</v>
      </c>
      <c r="L1865">
        <v>663</v>
      </c>
      <c r="M1865">
        <v>1805</v>
      </c>
      <c r="N1865" t="s">
        <v>21</v>
      </c>
      <c r="O1865" t="s">
        <v>21</v>
      </c>
      <c r="P1865" t="s">
        <v>21</v>
      </c>
      <c r="Q1865" t="s">
        <v>21</v>
      </c>
      <c r="R1865" t="s">
        <v>22</v>
      </c>
      <c r="S1865">
        <v>7</v>
      </c>
      <c r="T1865">
        <v>3</v>
      </c>
      <c r="U1865">
        <v>1</v>
      </c>
    </row>
    <row r="1866" spans="1:21" x14ac:dyDescent="0.3">
      <c r="A1866">
        <v>965</v>
      </c>
      <c r="B1866">
        <v>8</v>
      </c>
      <c r="C1866">
        <v>0.5</v>
      </c>
      <c r="D1866" t="s">
        <v>22</v>
      </c>
      <c r="E1866">
        <v>53</v>
      </c>
      <c r="F1866">
        <v>8</v>
      </c>
      <c r="G1866">
        <v>3227</v>
      </c>
      <c r="H1866">
        <v>1</v>
      </c>
      <c r="I1866">
        <v>131</v>
      </c>
      <c r="J1866">
        <v>12</v>
      </c>
      <c r="K1866">
        <v>6</v>
      </c>
      <c r="L1866">
        <v>297</v>
      </c>
      <c r="M1866">
        <v>653</v>
      </c>
      <c r="N1866" t="s">
        <v>22</v>
      </c>
      <c r="O1866" t="s">
        <v>21</v>
      </c>
      <c r="P1866" t="s">
        <v>22</v>
      </c>
      <c r="Q1866" t="s">
        <v>22</v>
      </c>
      <c r="R1866" t="s">
        <v>21</v>
      </c>
      <c r="S1866">
        <v>19</v>
      </c>
      <c r="T1866">
        <v>15</v>
      </c>
      <c r="U1866">
        <v>2</v>
      </c>
    </row>
    <row r="1867" spans="1:21" x14ac:dyDescent="0.3">
      <c r="A1867">
        <v>1003</v>
      </c>
      <c r="B1867">
        <v>10</v>
      </c>
      <c r="C1867">
        <v>2.9</v>
      </c>
      <c r="D1867" t="s">
        <v>22</v>
      </c>
      <c r="E1867">
        <v>16</v>
      </c>
      <c r="F1867">
        <v>8</v>
      </c>
      <c r="G1867">
        <v>1798</v>
      </c>
      <c r="H1867">
        <v>0.6</v>
      </c>
      <c r="I1867">
        <v>119</v>
      </c>
      <c r="J1867">
        <v>16</v>
      </c>
      <c r="K1867">
        <v>7</v>
      </c>
      <c r="L1867">
        <v>190</v>
      </c>
      <c r="M1867">
        <v>1905</v>
      </c>
      <c r="N1867" t="s">
        <v>22</v>
      </c>
      <c r="O1867" t="s">
        <v>21</v>
      </c>
      <c r="P1867" t="s">
        <v>21</v>
      </c>
      <c r="Q1867" t="s">
        <v>22</v>
      </c>
      <c r="R1867" t="s">
        <v>21</v>
      </c>
      <c r="S1867">
        <v>19</v>
      </c>
      <c r="T1867">
        <v>16</v>
      </c>
      <c r="U1867">
        <v>1</v>
      </c>
    </row>
    <row r="1868" spans="1:21" x14ac:dyDescent="0.3">
      <c r="A1868">
        <v>730</v>
      </c>
      <c r="B1868">
        <v>7</v>
      </c>
      <c r="C1868">
        <v>1.5</v>
      </c>
      <c r="D1868" t="s">
        <v>22</v>
      </c>
      <c r="E1868">
        <v>9</v>
      </c>
      <c r="F1868">
        <v>4</v>
      </c>
      <c r="G1868">
        <v>2787</v>
      </c>
      <c r="H1868">
        <v>0.7</v>
      </c>
      <c r="I1868">
        <v>122</v>
      </c>
      <c r="J1868">
        <v>10</v>
      </c>
      <c r="K1868">
        <v>8</v>
      </c>
      <c r="L1868">
        <v>1371</v>
      </c>
      <c r="M1868">
        <v>1677</v>
      </c>
      <c r="N1868" t="s">
        <v>22</v>
      </c>
      <c r="O1868" t="s">
        <v>21</v>
      </c>
      <c r="P1868" t="s">
        <v>22</v>
      </c>
      <c r="Q1868" t="s">
        <v>21</v>
      </c>
      <c r="R1868" t="s">
        <v>22</v>
      </c>
      <c r="S1868">
        <v>15</v>
      </c>
      <c r="T1868">
        <v>9</v>
      </c>
      <c r="U1868">
        <v>2</v>
      </c>
    </row>
    <row r="1869" spans="1:21" x14ac:dyDescent="0.3">
      <c r="A1869">
        <v>1044</v>
      </c>
      <c r="B1869">
        <v>19</v>
      </c>
      <c r="C1869">
        <v>1.8</v>
      </c>
      <c r="D1869" t="s">
        <v>22</v>
      </c>
      <c r="E1869">
        <v>12</v>
      </c>
      <c r="F1869">
        <v>6</v>
      </c>
      <c r="G1869">
        <v>1794</v>
      </c>
      <c r="H1869">
        <v>0.7</v>
      </c>
      <c r="I1869">
        <v>104</v>
      </c>
      <c r="J1869">
        <v>18</v>
      </c>
      <c r="K1869">
        <v>7</v>
      </c>
      <c r="L1869">
        <v>1230</v>
      </c>
      <c r="M1869">
        <v>1263</v>
      </c>
      <c r="N1869" t="s">
        <v>21</v>
      </c>
      <c r="O1869" t="s">
        <v>21</v>
      </c>
      <c r="P1869" t="s">
        <v>21</v>
      </c>
      <c r="Q1869" t="s">
        <v>21</v>
      </c>
      <c r="R1869" t="s">
        <v>22</v>
      </c>
      <c r="S1869">
        <v>5</v>
      </c>
      <c r="T1869">
        <v>4</v>
      </c>
      <c r="U1869">
        <v>1</v>
      </c>
    </row>
    <row r="1870" spans="1:21" x14ac:dyDescent="0.3">
      <c r="A1870">
        <v>916</v>
      </c>
      <c r="B1870">
        <v>11</v>
      </c>
      <c r="C1870">
        <v>0.5</v>
      </c>
      <c r="D1870" t="s">
        <v>22</v>
      </c>
      <c r="E1870">
        <v>47</v>
      </c>
      <c r="F1870">
        <v>4</v>
      </c>
      <c r="G1870">
        <v>1659</v>
      </c>
      <c r="H1870">
        <v>0.2</v>
      </c>
      <c r="I1870">
        <v>82</v>
      </c>
      <c r="J1870">
        <v>11</v>
      </c>
      <c r="K1870">
        <v>10</v>
      </c>
      <c r="L1870">
        <v>1147</v>
      </c>
      <c r="M1870">
        <v>1393</v>
      </c>
      <c r="N1870" t="s">
        <v>21</v>
      </c>
      <c r="O1870" t="s">
        <v>21</v>
      </c>
      <c r="P1870" t="s">
        <v>21</v>
      </c>
      <c r="Q1870" t="s">
        <v>22</v>
      </c>
      <c r="R1870" t="s">
        <v>21</v>
      </c>
      <c r="S1870">
        <v>1</v>
      </c>
      <c r="T1870">
        <v>0</v>
      </c>
      <c r="U1870">
        <v>1</v>
      </c>
    </row>
    <row r="1871" spans="1:21" x14ac:dyDescent="0.3">
      <c r="A1871">
        <v>1225</v>
      </c>
      <c r="B1871">
        <v>15</v>
      </c>
      <c r="C1871">
        <v>0.7</v>
      </c>
      <c r="D1871" t="s">
        <v>21</v>
      </c>
      <c r="E1871">
        <v>2</v>
      </c>
      <c r="F1871">
        <v>7</v>
      </c>
      <c r="G1871">
        <v>2675</v>
      </c>
      <c r="H1871">
        <v>0.6</v>
      </c>
      <c r="I1871">
        <v>138</v>
      </c>
      <c r="J1871">
        <v>12</v>
      </c>
      <c r="K1871">
        <v>11</v>
      </c>
      <c r="L1871">
        <v>217</v>
      </c>
      <c r="M1871">
        <v>1101</v>
      </c>
      <c r="N1871" t="s">
        <v>21</v>
      </c>
      <c r="O1871" t="s">
        <v>21</v>
      </c>
      <c r="P1871" t="s">
        <v>21</v>
      </c>
      <c r="Q1871" t="s">
        <v>22</v>
      </c>
      <c r="R1871" t="s">
        <v>22</v>
      </c>
      <c r="S1871">
        <v>1</v>
      </c>
      <c r="T1871">
        <v>0</v>
      </c>
      <c r="U1871">
        <v>2</v>
      </c>
    </row>
    <row r="1872" spans="1:21" x14ac:dyDescent="0.3">
      <c r="A1872">
        <v>730</v>
      </c>
      <c r="B1872">
        <v>17</v>
      </c>
      <c r="C1872">
        <v>1.3</v>
      </c>
      <c r="D1872" t="s">
        <v>21</v>
      </c>
      <c r="E1872">
        <v>6</v>
      </c>
      <c r="F1872">
        <v>7</v>
      </c>
      <c r="G1872">
        <v>2812</v>
      </c>
      <c r="H1872">
        <v>0.9</v>
      </c>
      <c r="I1872">
        <v>167</v>
      </c>
      <c r="J1872">
        <v>10</v>
      </c>
      <c r="K1872">
        <v>1</v>
      </c>
      <c r="L1872">
        <v>1096</v>
      </c>
      <c r="M1872">
        <v>1155</v>
      </c>
      <c r="N1872" t="s">
        <v>22</v>
      </c>
      <c r="O1872" t="s">
        <v>22</v>
      </c>
      <c r="P1872" t="s">
        <v>22</v>
      </c>
      <c r="Q1872" t="s">
        <v>22</v>
      </c>
      <c r="R1872" t="s">
        <v>21</v>
      </c>
      <c r="S1872">
        <v>10</v>
      </c>
      <c r="T1872">
        <v>6</v>
      </c>
      <c r="U1872">
        <v>2</v>
      </c>
    </row>
    <row r="1873" spans="1:21" x14ac:dyDescent="0.3">
      <c r="A1873">
        <v>707</v>
      </c>
      <c r="B1873">
        <v>7</v>
      </c>
      <c r="C1873">
        <v>2.1</v>
      </c>
      <c r="D1873" t="s">
        <v>21</v>
      </c>
      <c r="E1873">
        <v>25</v>
      </c>
      <c r="F1873">
        <v>3</v>
      </c>
      <c r="G1873">
        <v>3838</v>
      </c>
      <c r="H1873">
        <v>0.8</v>
      </c>
      <c r="I1873">
        <v>131</v>
      </c>
      <c r="J1873">
        <v>9</v>
      </c>
      <c r="K1873">
        <v>2</v>
      </c>
      <c r="L1873">
        <v>495</v>
      </c>
      <c r="M1873">
        <v>574</v>
      </c>
      <c r="N1873" t="s">
        <v>22</v>
      </c>
      <c r="O1873" t="s">
        <v>21</v>
      </c>
      <c r="P1873" t="s">
        <v>22</v>
      </c>
      <c r="Q1873" t="s">
        <v>21</v>
      </c>
      <c r="R1873" t="s">
        <v>22</v>
      </c>
      <c r="S1873">
        <v>17</v>
      </c>
      <c r="T1873">
        <v>2</v>
      </c>
      <c r="U1873">
        <v>3</v>
      </c>
    </row>
    <row r="1874" spans="1:21" x14ac:dyDescent="0.3">
      <c r="A1874">
        <v>615</v>
      </c>
      <c r="B1874">
        <v>11</v>
      </c>
      <c r="C1874">
        <v>2.5</v>
      </c>
      <c r="D1874" t="s">
        <v>22</v>
      </c>
      <c r="E1874">
        <v>10</v>
      </c>
      <c r="F1874">
        <v>6</v>
      </c>
      <c r="G1874">
        <v>2769</v>
      </c>
      <c r="H1874">
        <v>0.8</v>
      </c>
      <c r="I1874">
        <v>131</v>
      </c>
      <c r="J1874">
        <v>16</v>
      </c>
      <c r="K1874">
        <v>8</v>
      </c>
      <c r="L1874">
        <v>1216</v>
      </c>
      <c r="M1874">
        <v>1786</v>
      </c>
      <c r="N1874" t="s">
        <v>22</v>
      </c>
      <c r="O1874" t="s">
        <v>21</v>
      </c>
      <c r="P1874" t="s">
        <v>22</v>
      </c>
      <c r="Q1874" t="s">
        <v>22</v>
      </c>
      <c r="R1874" t="s">
        <v>21</v>
      </c>
      <c r="S1874">
        <v>9</v>
      </c>
      <c r="T1874">
        <v>0</v>
      </c>
      <c r="U1874">
        <v>2</v>
      </c>
    </row>
    <row r="1875" spans="1:21" x14ac:dyDescent="0.3">
      <c r="A1875">
        <v>710</v>
      </c>
      <c r="B1875">
        <v>18</v>
      </c>
      <c r="C1875">
        <v>0.5</v>
      </c>
      <c r="D1875" t="s">
        <v>22</v>
      </c>
      <c r="E1875">
        <v>32</v>
      </c>
      <c r="F1875">
        <v>5</v>
      </c>
      <c r="G1875">
        <v>1419</v>
      </c>
      <c r="H1875">
        <v>0.8</v>
      </c>
      <c r="I1875">
        <v>151</v>
      </c>
      <c r="J1875">
        <v>12</v>
      </c>
      <c r="K1875">
        <v>11</v>
      </c>
      <c r="L1875">
        <v>485</v>
      </c>
      <c r="M1875">
        <v>857</v>
      </c>
      <c r="N1875" t="s">
        <v>21</v>
      </c>
      <c r="O1875" t="s">
        <v>22</v>
      </c>
      <c r="P1875" t="s">
        <v>22</v>
      </c>
      <c r="Q1875" t="s">
        <v>22</v>
      </c>
      <c r="R1875" t="s">
        <v>21</v>
      </c>
      <c r="S1875">
        <v>9</v>
      </c>
      <c r="T1875">
        <v>6</v>
      </c>
      <c r="U1875">
        <v>0</v>
      </c>
    </row>
    <row r="1876" spans="1:21" x14ac:dyDescent="0.3">
      <c r="A1876">
        <v>541</v>
      </c>
      <c r="B1876">
        <v>12</v>
      </c>
      <c r="C1876">
        <v>2.2999999999999998</v>
      </c>
      <c r="D1876" t="s">
        <v>22</v>
      </c>
      <c r="E1876">
        <v>51</v>
      </c>
      <c r="F1876">
        <v>8</v>
      </c>
      <c r="G1876">
        <v>403</v>
      </c>
      <c r="H1876">
        <v>0.4</v>
      </c>
      <c r="I1876">
        <v>200</v>
      </c>
      <c r="J1876">
        <v>11</v>
      </c>
      <c r="K1876">
        <v>2</v>
      </c>
      <c r="L1876">
        <v>1012</v>
      </c>
      <c r="M1876">
        <v>1226</v>
      </c>
      <c r="N1876" t="s">
        <v>22</v>
      </c>
      <c r="O1876" t="s">
        <v>22</v>
      </c>
      <c r="P1876" t="s">
        <v>22</v>
      </c>
      <c r="Q1876" t="s">
        <v>22</v>
      </c>
      <c r="R1876" t="s">
        <v>21</v>
      </c>
      <c r="S1876">
        <v>17</v>
      </c>
      <c r="T1876">
        <v>4</v>
      </c>
      <c r="U1876">
        <v>0</v>
      </c>
    </row>
    <row r="1877" spans="1:21" x14ac:dyDescent="0.3">
      <c r="A1877">
        <v>764</v>
      </c>
      <c r="B1877">
        <v>12</v>
      </c>
      <c r="C1877">
        <v>1</v>
      </c>
      <c r="D1877" t="s">
        <v>21</v>
      </c>
      <c r="E1877">
        <v>45</v>
      </c>
      <c r="F1877">
        <v>8</v>
      </c>
      <c r="G1877">
        <v>1341</v>
      </c>
      <c r="H1877">
        <v>0.5</v>
      </c>
      <c r="I1877">
        <v>124</v>
      </c>
      <c r="J1877">
        <v>19</v>
      </c>
      <c r="K1877">
        <v>1</v>
      </c>
      <c r="L1877">
        <v>52</v>
      </c>
      <c r="M1877">
        <v>539</v>
      </c>
      <c r="N1877" t="s">
        <v>22</v>
      </c>
      <c r="O1877" t="s">
        <v>21</v>
      </c>
      <c r="P1877" t="s">
        <v>21</v>
      </c>
      <c r="Q1877" t="s">
        <v>22</v>
      </c>
      <c r="R1877" t="s">
        <v>22</v>
      </c>
      <c r="S1877">
        <v>11</v>
      </c>
      <c r="T1877">
        <v>9</v>
      </c>
      <c r="U1877">
        <v>0</v>
      </c>
    </row>
    <row r="1878" spans="1:21" x14ac:dyDescent="0.3">
      <c r="A1878">
        <v>708</v>
      </c>
      <c r="B1878">
        <v>16</v>
      </c>
      <c r="C1878">
        <v>1.9</v>
      </c>
      <c r="D1878" t="s">
        <v>22</v>
      </c>
      <c r="E1878">
        <v>26</v>
      </c>
      <c r="F1878">
        <v>7</v>
      </c>
      <c r="G1878">
        <v>1419</v>
      </c>
      <c r="H1878">
        <v>0.3</v>
      </c>
      <c r="I1878">
        <v>116</v>
      </c>
      <c r="J1878">
        <v>10</v>
      </c>
      <c r="K1878">
        <v>6</v>
      </c>
      <c r="L1878">
        <v>206</v>
      </c>
      <c r="M1878">
        <v>620</v>
      </c>
      <c r="N1878" t="s">
        <v>21</v>
      </c>
      <c r="O1878" t="s">
        <v>21</v>
      </c>
      <c r="P1878" t="s">
        <v>22</v>
      </c>
      <c r="Q1878" t="s">
        <v>21</v>
      </c>
      <c r="R1878" t="s">
        <v>22</v>
      </c>
      <c r="S1878">
        <v>1</v>
      </c>
      <c r="T1878">
        <v>0</v>
      </c>
      <c r="U1878">
        <v>0</v>
      </c>
    </row>
    <row r="1879" spans="1:21" x14ac:dyDescent="0.3">
      <c r="A1879">
        <v>761</v>
      </c>
      <c r="B1879">
        <v>15</v>
      </c>
      <c r="C1879">
        <v>0.5</v>
      </c>
      <c r="D1879" t="s">
        <v>22</v>
      </c>
      <c r="E1879">
        <v>3</v>
      </c>
      <c r="F1879">
        <v>7</v>
      </c>
      <c r="G1879">
        <v>2248</v>
      </c>
      <c r="H1879">
        <v>0.8</v>
      </c>
      <c r="I1879">
        <v>196</v>
      </c>
      <c r="J1879">
        <v>19</v>
      </c>
      <c r="K1879">
        <v>3</v>
      </c>
      <c r="L1879">
        <v>1325</v>
      </c>
      <c r="M1879">
        <v>1945</v>
      </c>
      <c r="N1879" t="s">
        <v>21</v>
      </c>
      <c r="O1879" t="s">
        <v>21</v>
      </c>
      <c r="P1879" t="s">
        <v>22</v>
      </c>
      <c r="Q1879" t="s">
        <v>21</v>
      </c>
      <c r="R1879" t="s">
        <v>21</v>
      </c>
      <c r="S1879">
        <v>15</v>
      </c>
      <c r="T1879">
        <v>9</v>
      </c>
      <c r="U1879">
        <v>2</v>
      </c>
    </row>
    <row r="1880" spans="1:21" x14ac:dyDescent="0.3">
      <c r="A1880">
        <v>731</v>
      </c>
      <c r="B1880">
        <v>10</v>
      </c>
      <c r="C1880">
        <v>0.5</v>
      </c>
      <c r="D1880" t="s">
        <v>21</v>
      </c>
      <c r="E1880">
        <v>28</v>
      </c>
      <c r="F1880">
        <v>8</v>
      </c>
      <c r="G1880">
        <v>1774</v>
      </c>
      <c r="H1880">
        <v>0.5</v>
      </c>
      <c r="I1880">
        <v>130</v>
      </c>
      <c r="J1880">
        <v>12</v>
      </c>
      <c r="K1880">
        <v>8</v>
      </c>
      <c r="L1880">
        <v>424</v>
      </c>
      <c r="M1880">
        <v>1032</v>
      </c>
      <c r="N1880" t="s">
        <v>22</v>
      </c>
      <c r="O1880" t="s">
        <v>21</v>
      </c>
      <c r="P1880" t="s">
        <v>21</v>
      </c>
      <c r="Q1880" t="s">
        <v>22</v>
      </c>
      <c r="R1880" t="s">
        <v>21</v>
      </c>
      <c r="S1880">
        <v>0</v>
      </c>
      <c r="T1880">
        <v>0</v>
      </c>
      <c r="U1880">
        <v>1</v>
      </c>
    </row>
    <row r="1881" spans="1:21" x14ac:dyDescent="0.3">
      <c r="A1881">
        <v>1303</v>
      </c>
      <c r="B1881">
        <v>14</v>
      </c>
      <c r="C1881">
        <v>1</v>
      </c>
      <c r="D1881" t="s">
        <v>21</v>
      </c>
      <c r="E1881">
        <v>15</v>
      </c>
      <c r="F1881">
        <v>3</v>
      </c>
      <c r="G1881">
        <v>2574</v>
      </c>
      <c r="H1881">
        <v>0.1</v>
      </c>
      <c r="I1881">
        <v>138</v>
      </c>
      <c r="J1881">
        <v>12</v>
      </c>
      <c r="K1881">
        <v>4</v>
      </c>
      <c r="L1881">
        <v>229</v>
      </c>
      <c r="M1881">
        <v>1604</v>
      </c>
      <c r="N1881" t="s">
        <v>21</v>
      </c>
      <c r="O1881" t="s">
        <v>21</v>
      </c>
      <c r="P1881" t="s">
        <v>21</v>
      </c>
      <c r="Q1881" t="s">
        <v>21</v>
      </c>
      <c r="R1881" t="s">
        <v>22</v>
      </c>
      <c r="S1881">
        <v>10</v>
      </c>
      <c r="T1881">
        <v>0</v>
      </c>
      <c r="U1881">
        <v>2</v>
      </c>
    </row>
    <row r="1882" spans="1:21" x14ac:dyDescent="0.3">
      <c r="A1882">
        <v>651</v>
      </c>
      <c r="B1882">
        <v>19</v>
      </c>
      <c r="C1882">
        <v>0.8</v>
      </c>
      <c r="D1882" t="s">
        <v>21</v>
      </c>
      <c r="E1882">
        <v>63</v>
      </c>
      <c r="F1882">
        <v>5</v>
      </c>
      <c r="G1882">
        <v>2244</v>
      </c>
      <c r="H1882">
        <v>0.2</v>
      </c>
      <c r="I1882">
        <v>176</v>
      </c>
      <c r="J1882">
        <v>14</v>
      </c>
      <c r="K1882">
        <v>9</v>
      </c>
      <c r="L1882">
        <v>548</v>
      </c>
      <c r="M1882">
        <v>858</v>
      </c>
      <c r="N1882" t="s">
        <v>21</v>
      </c>
      <c r="O1882" t="s">
        <v>21</v>
      </c>
      <c r="P1882" t="s">
        <v>21</v>
      </c>
      <c r="Q1882" t="s">
        <v>22</v>
      </c>
      <c r="R1882" t="s">
        <v>21</v>
      </c>
      <c r="S1882">
        <v>4</v>
      </c>
      <c r="T1882">
        <v>2</v>
      </c>
      <c r="U1882">
        <v>1</v>
      </c>
    </row>
    <row r="1883" spans="1:21" x14ac:dyDescent="0.3">
      <c r="A1883">
        <v>1766</v>
      </c>
      <c r="B1883">
        <v>6</v>
      </c>
      <c r="C1883">
        <v>1.3</v>
      </c>
      <c r="D1883" t="s">
        <v>22</v>
      </c>
      <c r="E1883">
        <v>29</v>
      </c>
      <c r="F1883">
        <v>8</v>
      </c>
      <c r="G1883">
        <v>2316</v>
      </c>
      <c r="H1883">
        <v>0.5</v>
      </c>
      <c r="I1883">
        <v>194</v>
      </c>
      <c r="J1883">
        <v>19</v>
      </c>
      <c r="K1883">
        <v>2</v>
      </c>
      <c r="L1883">
        <v>439</v>
      </c>
      <c r="M1883">
        <v>1306</v>
      </c>
      <c r="N1883" t="s">
        <v>22</v>
      </c>
      <c r="O1883" t="s">
        <v>22</v>
      </c>
      <c r="P1883" t="s">
        <v>22</v>
      </c>
      <c r="Q1883" t="s">
        <v>21</v>
      </c>
      <c r="R1883" t="s">
        <v>21</v>
      </c>
      <c r="S1883">
        <v>20</v>
      </c>
      <c r="T1883">
        <v>1</v>
      </c>
      <c r="U1883">
        <v>2</v>
      </c>
    </row>
    <row r="1884" spans="1:21" x14ac:dyDescent="0.3">
      <c r="A1884">
        <v>1848</v>
      </c>
      <c r="B1884">
        <v>8</v>
      </c>
      <c r="C1884">
        <v>1.3</v>
      </c>
      <c r="D1884" t="s">
        <v>21</v>
      </c>
      <c r="E1884">
        <v>12</v>
      </c>
      <c r="F1884">
        <v>2</v>
      </c>
      <c r="G1884">
        <v>3915</v>
      </c>
      <c r="H1884">
        <v>0.1</v>
      </c>
      <c r="I1884">
        <v>178</v>
      </c>
      <c r="J1884">
        <v>9</v>
      </c>
      <c r="K1884">
        <v>7</v>
      </c>
      <c r="L1884">
        <v>195</v>
      </c>
      <c r="M1884">
        <v>533</v>
      </c>
      <c r="N1884" t="s">
        <v>22</v>
      </c>
      <c r="O1884" t="s">
        <v>22</v>
      </c>
      <c r="P1884" t="s">
        <v>22</v>
      </c>
      <c r="Q1884" t="s">
        <v>21</v>
      </c>
      <c r="R1884" t="s">
        <v>22</v>
      </c>
      <c r="S1884">
        <v>19</v>
      </c>
      <c r="T1884">
        <v>7</v>
      </c>
      <c r="U1884">
        <v>3</v>
      </c>
    </row>
    <row r="1885" spans="1:21" x14ac:dyDescent="0.3">
      <c r="A1885">
        <v>1481</v>
      </c>
      <c r="B1885">
        <v>4</v>
      </c>
      <c r="C1885">
        <v>2</v>
      </c>
      <c r="D1885" t="s">
        <v>21</v>
      </c>
      <c r="E1885">
        <v>35</v>
      </c>
      <c r="F1885">
        <v>3</v>
      </c>
      <c r="G1885">
        <v>2635</v>
      </c>
      <c r="H1885">
        <v>0.5</v>
      </c>
      <c r="I1885">
        <v>105</v>
      </c>
      <c r="J1885">
        <v>17</v>
      </c>
      <c r="K1885">
        <v>16</v>
      </c>
      <c r="L1885">
        <v>249</v>
      </c>
      <c r="M1885">
        <v>522</v>
      </c>
      <c r="N1885" t="s">
        <v>22</v>
      </c>
      <c r="O1885" t="s">
        <v>21</v>
      </c>
      <c r="P1885" t="s">
        <v>22</v>
      </c>
      <c r="Q1885" t="s">
        <v>21</v>
      </c>
      <c r="R1885" t="s">
        <v>21</v>
      </c>
      <c r="S1885">
        <v>0</v>
      </c>
      <c r="T1885">
        <v>0</v>
      </c>
      <c r="U1885">
        <v>2</v>
      </c>
    </row>
    <row r="1886" spans="1:21" x14ac:dyDescent="0.3">
      <c r="A1886">
        <v>1828</v>
      </c>
      <c r="B1886">
        <v>4</v>
      </c>
      <c r="C1886">
        <v>2.1</v>
      </c>
      <c r="D1886" t="s">
        <v>21</v>
      </c>
      <c r="E1886">
        <v>17</v>
      </c>
      <c r="F1886">
        <v>1</v>
      </c>
      <c r="G1886">
        <v>2280</v>
      </c>
      <c r="H1886">
        <v>0.9</v>
      </c>
      <c r="I1886">
        <v>199</v>
      </c>
      <c r="J1886">
        <v>17</v>
      </c>
      <c r="K1886">
        <v>14</v>
      </c>
      <c r="L1886">
        <v>336</v>
      </c>
      <c r="M1886">
        <v>898</v>
      </c>
      <c r="N1886" t="s">
        <v>22</v>
      </c>
      <c r="O1886" t="s">
        <v>22</v>
      </c>
      <c r="P1886" t="s">
        <v>22</v>
      </c>
      <c r="Q1886" t="s">
        <v>22</v>
      </c>
      <c r="R1886" t="s">
        <v>21</v>
      </c>
      <c r="S1886">
        <v>1</v>
      </c>
      <c r="T1886">
        <v>0</v>
      </c>
      <c r="U1886">
        <v>2</v>
      </c>
    </row>
    <row r="1887" spans="1:21" x14ac:dyDescent="0.3">
      <c r="A1887">
        <v>667</v>
      </c>
      <c r="B1887">
        <v>8</v>
      </c>
      <c r="C1887">
        <v>2.6</v>
      </c>
      <c r="D1887" t="s">
        <v>21</v>
      </c>
      <c r="E1887">
        <v>8</v>
      </c>
      <c r="F1887">
        <v>1</v>
      </c>
      <c r="G1887">
        <v>2528</v>
      </c>
      <c r="H1887">
        <v>0.8</v>
      </c>
      <c r="I1887">
        <v>185</v>
      </c>
      <c r="J1887">
        <v>11</v>
      </c>
      <c r="K1887">
        <v>8</v>
      </c>
      <c r="L1887">
        <v>1015</v>
      </c>
      <c r="M1887">
        <v>1947</v>
      </c>
      <c r="N1887" t="s">
        <v>21</v>
      </c>
      <c r="O1887" t="s">
        <v>22</v>
      </c>
      <c r="P1887" t="s">
        <v>22</v>
      </c>
      <c r="Q1887" t="s">
        <v>22</v>
      </c>
      <c r="R1887" t="s">
        <v>22</v>
      </c>
      <c r="S1887">
        <v>7</v>
      </c>
      <c r="T1887">
        <v>3</v>
      </c>
      <c r="U1887">
        <v>2</v>
      </c>
    </row>
    <row r="1888" spans="1:21" x14ac:dyDescent="0.3">
      <c r="A1888">
        <v>995</v>
      </c>
      <c r="B1888">
        <v>5</v>
      </c>
      <c r="C1888">
        <v>1.3</v>
      </c>
      <c r="D1888" t="s">
        <v>21</v>
      </c>
      <c r="E1888">
        <v>10</v>
      </c>
      <c r="F1888">
        <v>4</v>
      </c>
      <c r="G1888">
        <v>609</v>
      </c>
      <c r="H1888">
        <v>0.1</v>
      </c>
      <c r="I1888">
        <v>104</v>
      </c>
      <c r="J1888">
        <v>11</v>
      </c>
      <c r="K1888">
        <v>3</v>
      </c>
      <c r="L1888">
        <v>258</v>
      </c>
      <c r="M1888">
        <v>1889</v>
      </c>
      <c r="N1888" t="s">
        <v>22</v>
      </c>
      <c r="O1888" t="s">
        <v>21</v>
      </c>
      <c r="P1888" t="s">
        <v>22</v>
      </c>
      <c r="Q1888" t="s">
        <v>21</v>
      </c>
      <c r="R1888" t="s">
        <v>22</v>
      </c>
      <c r="S1888">
        <v>3</v>
      </c>
      <c r="T1888">
        <v>1</v>
      </c>
      <c r="U1888">
        <v>0</v>
      </c>
    </row>
    <row r="1889" spans="1:21" x14ac:dyDescent="0.3">
      <c r="A1889">
        <v>1695</v>
      </c>
      <c r="B1889">
        <v>15</v>
      </c>
      <c r="C1889">
        <v>0.5</v>
      </c>
      <c r="D1889" t="s">
        <v>21</v>
      </c>
      <c r="E1889">
        <v>46</v>
      </c>
      <c r="F1889">
        <v>3</v>
      </c>
      <c r="G1889">
        <v>446</v>
      </c>
      <c r="H1889">
        <v>0.7</v>
      </c>
      <c r="I1889">
        <v>200</v>
      </c>
      <c r="J1889">
        <v>16</v>
      </c>
      <c r="K1889">
        <v>13</v>
      </c>
      <c r="L1889">
        <v>1791</v>
      </c>
      <c r="M1889">
        <v>1898</v>
      </c>
      <c r="N1889" t="s">
        <v>21</v>
      </c>
      <c r="O1889" t="s">
        <v>21</v>
      </c>
      <c r="P1889" t="s">
        <v>21</v>
      </c>
      <c r="Q1889" t="s">
        <v>21</v>
      </c>
      <c r="R1889" t="s">
        <v>22</v>
      </c>
      <c r="S1889">
        <v>9</v>
      </c>
      <c r="T1889">
        <v>6</v>
      </c>
      <c r="U1889">
        <v>1</v>
      </c>
    </row>
    <row r="1890" spans="1:21" x14ac:dyDescent="0.3">
      <c r="A1890">
        <v>1195</v>
      </c>
      <c r="B1890">
        <v>12</v>
      </c>
      <c r="C1890">
        <v>2.8</v>
      </c>
      <c r="D1890" t="s">
        <v>22</v>
      </c>
      <c r="E1890">
        <v>20</v>
      </c>
      <c r="F1890">
        <v>2</v>
      </c>
      <c r="G1890">
        <v>504</v>
      </c>
      <c r="H1890">
        <v>0.8</v>
      </c>
      <c r="I1890">
        <v>110</v>
      </c>
      <c r="J1890">
        <v>9</v>
      </c>
      <c r="K1890">
        <v>3</v>
      </c>
      <c r="L1890">
        <v>1580</v>
      </c>
      <c r="M1890">
        <v>1652</v>
      </c>
      <c r="N1890" t="s">
        <v>21</v>
      </c>
      <c r="O1890" t="s">
        <v>21</v>
      </c>
      <c r="P1890" t="s">
        <v>21</v>
      </c>
      <c r="Q1890" t="s">
        <v>22</v>
      </c>
      <c r="R1890" t="s">
        <v>21</v>
      </c>
      <c r="S1890">
        <v>14</v>
      </c>
      <c r="T1890">
        <v>1</v>
      </c>
      <c r="U1890">
        <v>0</v>
      </c>
    </row>
    <row r="1891" spans="1:21" x14ac:dyDescent="0.3">
      <c r="A1891">
        <v>1253</v>
      </c>
      <c r="B1891">
        <v>8</v>
      </c>
      <c r="C1891">
        <v>0.7</v>
      </c>
      <c r="D1891" t="s">
        <v>22</v>
      </c>
      <c r="E1891">
        <v>34</v>
      </c>
      <c r="F1891">
        <v>4</v>
      </c>
      <c r="G1891">
        <v>3518</v>
      </c>
      <c r="H1891">
        <v>0.9</v>
      </c>
      <c r="I1891">
        <v>113</v>
      </c>
      <c r="J1891">
        <v>7</v>
      </c>
      <c r="K1891">
        <v>3</v>
      </c>
      <c r="L1891">
        <v>161</v>
      </c>
      <c r="M1891">
        <v>647</v>
      </c>
      <c r="N1891" t="s">
        <v>21</v>
      </c>
      <c r="O1891" t="s">
        <v>21</v>
      </c>
      <c r="P1891" t="s">
        <v>21</v>
      </c>
      <c r="Q1891" t="s">
        <v>21</v>
      </c>
      <c r="R1891" t="s">
        <v>22</v>
      </c>
      <c r="S1891">
        <v>10</v>
      </c>
      <c r="T1891">
        <v>0</v>
      </c>
      <c r="U1891">
        <v>3</v>
      </c>
    </row>
    <row r="1892" spans="1:21" x14ac:dyDescent="0.3">
      <c r="A1892">
        <v>1948</v>
      </c>
      <c r="B1892">
        <v>17</v>
      </c>
      <c r="C1892">
        <v>2.8</v>
      </c>
      <c r="D1892" t="s">
        <v>21</v>
      </c>
      <c r="E1892">
        <v>16</v>
      </c>
      <c r="F1892">
        <v>5</v>
      </c>
      <c r="G1892">
        <v>3630</v>
      </c>
      <c r="H1892">
        <v>0.1</v>
      </c>
      <c r="I1892">
        <v>100</v>
      </c>
      <c r="J1892">
        <v>9</v>
      </c>
      <c r="K1892">
        <v>7</v>
      </c>
      <c r="L1892">
        <v>631</v>
      </c>
      <c r="M1892">
        <v>1940</v>
      </c>
      <c r="N1892" t="s">
        <v>21</v>
      </c>
      <c r="O1892" t="s">
        <v>22</v>
      </c>
      <c r="P1892" t="s">
        <v>22</v>
      </c>
      <c r="Q1892" t="s">
        <v>22</v>
      </c>
      <c r="R1892" t="s">
        <v>22</v>
      </c>
      <c r="S1892">
        <v>10</v>
      </c>
      <c r="T1892">
        <v>8</v>
      </c>
      <c r="U1892">
        <v>3</v>
      </c>
    </row>
    <row r="1893" spans="1:21" x14ac:dyDescent="0.3">
      <c r="A1893">
        <v>1703</v>
      </c>
      <c r="B1893">
        <v>20</v>
      </c>
      <c r="C1893">
        <v>1.5</v>
      </c>
      <c r="D1893" t="s">
        <v>21</v>
      </c>
      <c r="E1893">
        <v>55</v>
      </c>
      <c r="F1893">
        <v>5</v>
      </c>
      <c r="G1893">
        <v>2993</v>
      </c>
      <c r="H1893">
        <v>0.7</v>
      </c>
      <c r="I1893">
        <v>138</v>
      </c>
      <c r="J1893">
        <v>5</v>
      </c>
      <c r="K1893">
        <v>1</v>
      </c>
      <c r="L1893">
        <v>1411</v>
      </c>
      <c r="M1893">
        <v>1711</v>
      </c>
      <c r="N1893" t="s">
        <v>21</v>
      </c>
      <c r="O1893" t="s">
        <v>21</v>
      </c>
      <c r="P1893" t="s">
        <v>21</v>
      </c>
      <c r="Q1893" t="s">
        <v>21</v>
      </c>
      <c r="R1893" t="s">
        <v>21</v>
      </c>
      <c r="S1893">
        <v>19</v>
      </c>
      <c r="T1893">
        <v>17</v>
      </c>
      <c r="U1893">
        <v>3</v>
      </c>
    </row>
    <row r="1894" spans="1:21" x14ac:dyDescent="0.3">
      <c r="A1894">
        <v>1414</v>
      </c>
      <c r="B1894">
        <v>14</v>
      </c>
      <c r="C1894">
        <v>0.5</v>
      </c>
      <c r="D1894" t="s">
        <v>22</v>
      </c>
      <c r="E1894">
        <v>15</v>
      </c>
      <c r="F1894">
        <v>2</v>
      </c>
      <c r="G1894">
        <v>1069</v>
      </c>
      <c r="H1894">
        <v>0.8</v>
      </c>
      <c r="I1894">
        <v>168</v>
      </c>
      <c r="J1894">
        <v>18</v>
      </c>
      <c r="K1894">
        <v>6</v>
      </c>
      <c r="L1894">
        <v>294</v>
      </c>
      <c r="M1894">
        <v>1233</v>
      </c>
      <c r="N1894" t="s">
        <v>22</v>
      </c>
      <c r="O1894" t="s">
        <v>21</v>
      </c>
      <c r="P1894" t="s">
        <v>21</v>
      </c>
      <c r="Q1894" t="s">
        <v>22</v>
      </c>
      <c r="R1894" t="s">
        <v>22</v>
      </c>
      <c r="S1894">
        <v>0</v>
      </c>
      <c r="T1894">
        <v>0</v>
      </c>
      <c r="U1894">
        <v>0</v>
      </c>
    </row>
    <row r="1895" spans="1:21" x14ac:dyDescent="0.3">
      <c r="A1895">
        <v>513</v>
      </c>
      <c r="B1895">
        <v>9</v>
      </c>
      <c r="C1895">
        <v>0.5</v>
      </c>
      <c r="D1895" t="s">
        <v>22</v>
      </c>
      <c r="E1895">
        <v>44</v>
      </c>
      <c r="F1895">
        <v>4</v>
      </c>
      <c r="G1895">
        <v>1343</v>
      </c>
      <c r="H1895">
        <v>0.1</v>
      </c>
      <c r="I1895">
        <v>186</v>
      </c>
      <c r="J1895">
        <v>5</v>
      </c>
      <c r="K1895">
        <v>1</v>
      </c>
      <c r="L1895">
        <v>619</v>
      </c>
      <c r="M1895">
        <v>867</v>
      </c>
      <c r="N1895" t="s">
        <v>21</v>
      </c>
      <c r="O1895" t="s">
        <v>21</v>
      </c>
      <c r="P1895" t="s">
        <v>21</v>
      </c>
      <c r="Q1895" t="s">
        <v>22</v>
      </c>
      <c r="R1895" t="s">
        <v>21</v>
      </c>
      <c r="S1895">
        <v>12</v>
      </c>
      <c r="T1895">
        <v>6</v>
      </c>
      <c r="U1895">
        <v>0</v>
      </c>
    </row>
    <row r="1896" spans="1:21" x14ac:dyDescent="0.3">
      <c r="A1896">
        <v>626</v>
      </c>
      <c r="B1896">
        <v>11</v>
      </c>
      <c r="C1896">
        <v>0.7</v>
      </c>
      <c r="D1896" t="s">
        <v>21</v>
      </c>
      <c r="E1896">
        <v>23</v>
      </c>
      <c r="F1896">
        <v>2</v>
      </c>
      <c r="G1896">
        <v>3458</v>
      </c>
      <c r="H1896">
        <v>0.5</v>
      </c>
      <c r="I1896">
        <v>187</v>
      </c>
      <c r="J1896">
        <v>7</v>
      </c>
      <c r="K1896">
        <v>5</v>
      </c>
      <c r="L1896">
        <v>90</v>
      </c>
      <c r="M1896">
        <v>1334</v>
      </c>
      <c r="N1896" t="s">
        <v>22</v>
      </c>
      <c r="O1896" t="s">
        <v>21</v>
      </c>
      <c r="P1896" t="s">
        <v>21</v>
      </c>
      <c r="Q1896" t="s">
        <v>21</v>
      </c>
      <c r="R1896" t="s">
        <v>22</v>
      </c>
      <c r="S1896">
        <v>9</v>
      </c>
      <c r="T1896">
        <v>2</v>
      </c>
      <c r="U1896">
        <v>2</v>
      </c>
    </row>
    <row r="1897" spans="1:21" x14ac:dyDescent="0.3">
      <c r="A1897">
        <v>1722</v>
      </c>
      <c r="B1897">
        <v>19</v>
      </c>
      <c r="C1897">
        <v>1</v>
      </c>
      <c r="D1897" t="s">
        <v>22</v>
      </c>
      <c r="E1897">
        <v>25</v>
      </c>
      <c r="F1897">
        <v>6</v>
      </c>
      <c r="G1897">
        <v>2376</v>
      </c>
      <c r="H1897">
        <v>0.8</v>
      </c>
      <c r="I1897">
        <v>88</v>
      </c>
      <c r="J1897">
        <v>5</v>
      </c>
      <c r="K1897">
        <v>1</v>
      </c>
      <c r="L1897">
        <v>1179</v>
      </c>
      <c r="M1897">
        <v>1638</v>
      </c>
      <c r="N1897" t="s">
        <v>22</v>
      </c>
      <c r="O1897" t="s">
        <v>22</v>
      </c>
      <c r="P1897" t="s">
        <v>22</v>
      </c>
      <c r="Q1897" t="s">
        <v>21</v>
      </c>
      <c r="R1897" t="s">
        <v>21</v>
      </c>
      <c r="S1897">
        <v>19</v>
      </c>
      <c r="T1897">
        <v>7</v>
      </c>
      <c r="U1897">
        <v>3</v>
      </c>
    </row>
    <row r="1898" spans="1:21" x14ac:dyDescent="0.3">
      <c r="A1898">
        <v>1579</v>
      </c>
      <c r="B1898">
        <v>10</v>
      </c>
      <c r="C1898">
        <v>1.5</v>
      </c>
      <c r="D1898" t="s">
        <v>22</v>
      </c>
      <c r="E1898">
        <v>27</v>
      </c>
      <c r="F1898">
        <v>6</v>
      </c>
      <c r="G1898">
        <v>1713</v>
      </c>
      <c r="H1898">
        <v>0.2</v>
      </c>
      <c r="I1898">
        <v>142</v>
      </c>
      <c r="J1898">
        <v>16</v>
      </c>
      <c r="K1898">
        <v>4</v>
      </c>
      <c r="L1898">
        <v>831</v>
      </c>
      <c r="M1898">
        <v>1484</v>
      </c>
      <c r="N1898" t="s">
        <v>21</v>
      </c>
      <c r="O1898" t="s">
        <v>21</v>
      </c>
      <c r="P1898" t="s">
        <v>22</v>
      </c>
      <c r="Q1898" t="s">
        <v>21</v>
      </c>
      <c r="R1898" t="s">
        <v>21</v>
      </c>
      <c r="S1898">
        <v>18</v>
      </c>
      <c r="T1898">
        <v>0</v>
      </c>
      <c r="U1898">
        <v>1</v>
      </c>
    </row>
    <row r="1899" spans="1:21" x14ac:dyDescent="0.3">
      <c r="A1899">
        <v>1150</v>
      </c>
      <c r="B1899">
        <v>11</v>
      </c>
      <c r="C1899">
        <v>2.7</v>
      </c>
      <c r="D1899" t="s">
        <v>22</v>
      </c>
      <c r="E1899">
        <v>39</v>
      </c>
      <c r="F1899">
        <v>8</v>
      </c>
      <c r="G1899">
        <v>999</v>
      </c>
      <c r="H1899">
        <v>0.4</v>
      </c>
      <c r="I1899">
        <v>151</v>
      </c>
      <c r="J1899">
        <v>6</v>
      </c>
      <c r="K1899">
        <v>2</v>
      </c>
      <c r="L1899">
        <v>397</v>
      </c>
      <c r="M1899">
        <v>800</v>
      </c>
      <c r="N1899" t="s">
        <v>21</v>
      </c>
      <c r="O1899" t="s">
        <v>21</v>
      </c>
      <c r="P1899" t="s">
        <v>22</v>
      </c>
      <c r="Q1899" t="s">
        <v>22</v>
      </c>
      <c r="R1899" t="s">
        <v>21</v>
      </c>
      <c r="S1899">
        <v>1</v>
      </c>
      <c r="T1899">
        <v>0</v>
      </c>
      <c r="U1899">
        <v>0</v>
      </c>
    </row>
    <row r="1900" spans="1:21" x14ac:dyDescent="0.3">
      <c r="A1900">
        <v>894</v>
      </c>
      <c r="B1900">
        <v>6</v>
      </c>
      <c r="C1900">
        <v>0.5</v>
      </c>
      <c r="D1900" t="s">
        <v>21</v>
      </c>
      <c r="E1900">
        <v>50</v>
      </c>
      <c r="F1900">
        <v>3</v>
      </c>
      <c r="G1900">
        <v>3615</v>
      </c>
      <c r="H1900">
        <v>0.5</v>
      </c>
      <c r="I1900">
        <v>199</v>
      </c>
      <c r="J1900">
        <v>13</v>
      </c>
      <c r="K1900">
        <v>0</v>
      </c>
      <c r="L1900">
        <v>1285</v>
      </c>
      <c r="M1900">
        <v>1462</v>
      </c>
      <c r="N1900" t="s">
        <v>22</v>
      </c>
      <c r="O1900" t="s">
        <v>21</v>
      </c>
      <c r="P1900" t="s">
        <v>21</v>
      </c>
      <c r="Q1900" t="s">
        <v>21</v>
      </c>
      <c r="R1900" t="s">
        <v>22</v>
      </c>
      <c r="S1900">
        <v>14</v>
      </c>
      <c r="T1900">
        <v>1</v>
      </c>
      <c r="U1900">
        <v>3</v>
      </c>
    </row>
    <row r="1901" spans="1:21" x14ac:dyDescent="0.3">
      <c r="A1901">
        <v>831</v>
      </c>
      <c r="B1901">
        <v>3</v>
      </c>
      <c r="C1901">
        <v>2.4</v>
      </c>
      <c r="D1901" t="s">
        <v>22</v>
      </c>
      <c r="E1901">
        <v>55</v>
      </c>
      <c r="F1901">
        <v>6</v>
      </c>
      <c r="G1901">
        <v>1075</v>
      </c>
      <c r="H1901">
        <v>0.5</v>
      </c>
      <c r="I1901">
        <v>86</v>
      </c>
      <c r="J1901">
        <v>12</v>
      </c>
      <c r="K1901">
        <v>11</v>
      </c>
      <c r="L1901">
        <v>172</v>
      </c>
      <c r="M1901">
        <v>1239</v>
      </c>
      <c r="N1901" t="s">
        <v>21</v>
      </c>
      <c r="O1901" t="s">
        <v>21</v>
      </c>
      <c r="P1901" t="s">
        <v>22</v>
      </c>
      <c r="Q1901" t="s">
        <v>22</v>
      </c>
      <c r="R1901" t="s">
        <v>22</v>
      </c>
      <c r="S1901">
        <v>12</v>
      </c>
      <c r="T1901">
        <v>10</v>
      </c>
      <c r="U1901">
        <v>0</v>
      </c>
    </row>
    <row r="1902" spans="1:21" x14ac:dyDescent="0.3">
      <c r="A1902">
        <v>1066</v>
      </c>
      <c r="B1902">
        <v>11</v>
      </c>
      <c r="C1902">
        <v>3</v>
      </c>
      <c r="D1902" t="s">
        <v>21</v>
      </c>
      <c r="E1902">
        <v>5</v>
      </c>
      <c r="F1902">
        <v>5</v>
      </c>
      <c r="G1902">
        <v>1044</v>
      </c>
      <c r="H1902">
        <v>0.5</v>
      </c>
      <c r="I1902">
        <v>167</v>
      </c>
      <c r="J1902">
        <v>8</v>
      </c>
      <c r="K1902">
        <v>7</v>
      </c>
      <c r="L1902">
        <v>53</v>
      </c>
      <c r="M1902">
        <v>1504</v>
      </c>
      <c r="N1902" t="s">
        <v>22</v>
      </c>
      <c r="O1902" t="s">
        <v>21</v>
      </c>
      <c r="P1902" t="s">
        <v>21</v>
      </c>
      <c r="Q1902" t="s">
        <v>22</v>
      </c>
      <c r="R1902" t="s">
        <v>22</v>
      </c>
      <c r="S1902">
        <v>7</v>
      </c>
      <c r="T1902">
        <v>6</v>
      </c>
      <c r="U1902">
        <v>0</v>
      </c>
    </row>
    <row r="1903" spans="1:21" x14ac:dyDescent="0.3">
      <c r="A1903">
        <v>1663</v>
      </c>
      <c r="B1903">
        <v>18</v>
      </c>
      <c r="C1903">
        <v>2.5</v>
      </c>
      <c r="D1903" t="s">
        <v>21</v>
      </c>
      <c r="E1903">
        <v>27</v>
      </c>
      <c r="F1903">
        <v>4</v>
      </c>
      <c r="G1903">
        <v>2084</v>
      </c>
      <c r="H1903">
        <v>0.3</v>
      </c>
      <c r="I1903">
        <v>169</v>
      </c>
      <c r="J1903">
        <v>7</v>
      </c>
      <c r="K1903">
        <v>1</v>
      </c>
      <c r="L1903">
        <v>831</v>
      </c>
      <c r="M1903">
        <v>1439</v>
      </c>
      <c r="N1903" t="s">
        <v>22</v>
      </c>
      <c r="O1903" t="s">
        <v>21</v>
      </c>
      <c r="P1903" t="s">
        <v>21</v>
      </c>
      <c r="Q1903" t="s">
        <v>22</v>
      </c>
      <c r="R1903" t="s">
        <v>21</v>
      </c>
      <c r="S1903">
        <v>14</v>
      </c>
      <c r="T1903">
        <v>13</v>
      </c>
      <c r="U1903">
        <v>2</v>
      </c>
    </row>
    <row r="1904" spans="1:21" x14ac:dyDescent="0.3">
      <c r="A1904">
        <v>1549</v>
      </c>
      <c r="B1904">
        <v>9</v>
      </c>
      <c r="C1904">
        <v>1.8</v>
      </c>
      <c r="D1904" t="s">
        <v>21</v>
      </c>
      <c r="E1904">
        <v>62</v>
      </c>
      <c r="F1904">
        <v>4</v>
      </c>
      <c r="G1904">
        <v>799</v>
      </c>
      <c r="H1904">
        <v>0.7</v>
      </c>
      <c r="I1904">
        <v>91</v>
      </c>
      <c r="J1904">
        <v>7</v>
      </c>
      <c r="K1904">
        <v>3</v>
      </c>
      <c r="L1904">
        <v>167</v>
      </c>
      <c r="M1904">
        <v>990</v>
      </c>
      <c r="N1904" t="s">
        <v>22</v>
      </c>
      <c r="O1904" t="s">
        <v>21</v>
      </c>
      <c r="P1904" t="s">
        <v>22</v>
      </c>
      <c r="Q1904" t="s">
        <v>21</v>
      </c>
      <c r="R1904" t="s">
        <v>21</v>
      </c>
      <c r="S1904">
        <v>4</v>
      </c>
      <c r="T1904">
        <v>0</v>
      </c>
      <c r="U1904">
        <v>0</v>
      </c>
    </row>
    <row r="1905" spans="1:21" x14ac:dyDescent="0.3">
      <c r="A1905">
        <v>1139</v>
      </c>
      <c r="B1905">
        <v>8</v>
      </c>
      <c r="C1905">
        <v>0.9</v>
      </c>
      <c r="D1905" t="s">
        <v>21</v>
      </c>
      <c r="E1905">
        <v>58</v>
      </c>
      <c r="F1905">
        <v>2</v>
      </c>
      <c r="G1905">
        <v>1850</v>
      </c>
      <c r="H1905">
        <v>0.5</v>
      </c>
      <c r="I1905">
        <v>161</v>
      </c>
      <c r="J1905">
        <v>9</v>
      </c>
      <c r="K1905">
        <v>4</v>
      </c>
      <c r="L1905">
        <v>742</v>
      </c>
      <c r="M1905">
        <v>999</v>
      </c>
      <c r="N1905" t="s">
        <v>22</v>
      </c>
      <c r="O1905" t="s">
        <v>21</v>
      </c>
      <c r="P1905" t="s">
        <v>21</v>
      </c>
      <c r="Q1905" t="s">
        <v>22</v>
      </c>
      <c r="R1905" t="s">
        <v>21</v>
      </c>
      <c r="S1905">
        <v>11</v>
      </c>
      <c r="T1905">
        <v>6</v>
      </c>
      <c r="U1905">
        <v>1</v>
      </c>
    </row>
    <row r="1906" spans="1:21" x14ac:dyDescent="0.3">
      <c r="A1906">
        <v>1630</v>
      </c>
      <c r="B1906">
        <v>20</v>
      </c>
      <c r="C1906">
        <v>2.8</v>
      </c>
      <c r="D1906" t="s">
        <v>21</v>
      </c>
      <c r="E1906">
        <v>32</v>
      </c>
      <c r="F1906">
        <v>6</v>
      </c>
      <c r="G1906">
        <v>1751</v>
      </c>
      <c r="H1906">
        <v>0.9</v>
      </c>
      <c r="I1906">
        <v>80</v>
      </c>
      <c r="J1906">
        <v>12</v>
      </c>
      <c r="K1906">
        <v>10</v>
      </c>
      <c r="L1906">
        <v>712</v>
      </c>
      <c r="M1906">
        <v>1726</v>
      </c>
      <c r="N1906" t="s">
        <v>22</v>
      </c>
      <c r="O1906" t="s">
        <v>21</v>
      </c>
      <c r="P1906" t="s">
        <v>21</v>
      </c>
      <c r="Q1906" t="s">
        <v>21</v>
      </c>
      <c r="R1906" t="s">
        <v>21</v>
      </c>
      <c r="S1906">
        <v>1</v>
      </c>
      <c r="T1906">
        <v>0</v>
      </c>
      <c r="U1906">
        <v>2</v>
      </c>
    </row>
    <row r="1907" spans="1:21" x14ac:dyDescent="0.3">
      <c r="A1907">
        <v>1597</v>
      </c>
      <c r="B1907">
        <v>9</v>
      </c>
      <c r="C1907">
        <v>2.2999999999999998</v>
      </c>
      <c r="D1907" t="s">
        <v>22</v>
      </c>
      <c r="E1907">
        <v>34</v>
      </c>
      <c r="F1907">
        <v>1</v>
      </c>
      <c r="G1907">
        <v>934</v>
      </c>
      <c r="H1907">
        <v>0.4</v>
      </c>
      <c r="I1907">
        <v>89</v>
      </c>
      <c r="J1907">
        <v>16</v>
      </c>
      <c r="K1907">
        <v>10</v>
      </c>
      <c r="L1907">
        <v>64</v>
      </c>
      <c r="M1907">
        <v>1667</v>
      </c>
      <c r="N1907" t="s">
        <v>21</v>
      </c>
      <c r="O1907" t="s">
        <v>22</v>
      </c>
      <c r="P1907" t="s">
        <v>22</v>
      </c>
      <c r="Q1907" t="s">
        <v>22</v>
      </c>
      <c r="R1907" t="s">
        <v>22</v>
      </c>
      <c r="S1907">
        <v>14</v>
      </c>
      <c r="T1907">
        <v>11</v>
      </c>
      <c r="U1907">
        <v>0</v>
      </c>
    </row>
    <row r="1908" spans="1:21" x14ac:dyDescent="0.3">
      <c r="A1908">
        <v>1064</v>
      </c>
      <c r="B1908">
        <v>6</v>
      </c>
      <c r="C1908">
        <v>2.9</v>
      </c>
      <c r="D1908" t="s">
        <v>21</v>
      </c>
      <c r="E1908">
        <v>34</v>
      </c>
      <c r="F1908">
        <v>6</v>
      </c>
      <c r="G1908">
        <v>654</v>
      </c>
      <c r="H1908">
        <v>0.2</v>
      </c>
      <c r="I1908">
        <v>184</v>
      </c>
      <c r="J1908">
        <v>16</v>
      </c>
      <c r="K1908">
        <v>13</v>
      </c>
      <c r="L1908">
        <v>1175</v>
      </c>
      <c r="M1908">
        <v>1569</v>
      </c>
      <c r="N1908" t="s">
        <v>22</v>
      </c>
      <c r="O1908" t="s">
        <v>21</v>
      </c>
      <c r="P1908" t="s">
        <v>21</v>
      </c>
      <c r="Q1908" t="s">
        <v>22</v>
      </c>
      <c r="R1908" t="s">
        <v>22</v>
      </c>
      <c r="S1908">
        <v>13</v>
      </c>
      <c r="T1908">
        <v>1</v>
      </c>
      <c r="U1908">
        <v>0</v>
      </c>
    </row>
    <row r="1909" spans="1:21" x14ac:dyDescent="0.3">
      <c r="A1909">
        <v>1453</v>
      </c>
      <c r="B1909">
        <v>10</v>
      </c>
      <c r="C1909">
        <v>1.6</v>
      </c>
      <c r="D1909" t="s">
        <v>21</v>
      </c>
      <c r="E1909">
        <v>52</v>
      </c>
      <c r="F1909">
        <v>2</v>
      </c>
      <c r="G1909">
        <v>2373</v>
      </c>
      <c r="H1909">
        <v>0.3</v>
      </c>
      <c r="I1909">
        <v>96</v>
      </c>
      <c r="J1909">
        <v>10</v>
      </c>
      <c r="K1909">
        <v>1</v>
      </c>
      <c r="L1909">
        <v>187</v>
      </c>
      <c r="M1909">
        <v>1311</v>
      </c>
      <c r="N1909" t="s">
        <v>21</v>
      </c>
      <c r="O1909" t="s">
        <v>21</v>
      </c>
      <c r="P1909" t="s">
        <v>21</v>
      </c>
      <c r="Q1909" t="s">
        <v>21</v>
      </c>
      <c r="R1909" t="s">
        <v>22</v>
      </c>
      <c r="S1909">
        <v>18</v>
      </c>
      <c r="T1909">
        <v>12</v>
      </c>
      <c r="U1909">
        <v>2</v>
      </c>
    </row>
    <row r="1910" spans="1:21" x14ac:dyDescent="0.3">
      <c r="A1910">
        <v>840</v>
      </c>
      <c r="B1910">
        <v>18</v>
      </c>
      <c r="C1910">
        <v>0.6</v>
      </c>
      <c r="D1910" t="s">
        <v>22</v>
      </c>
      <c r="E1910">
        <v>63</v>
      </c>
      <c r="F1910">
        <v>7</v>
      </c>
      <c r="G1910">
        <v>3486</v>
      </c>
      <c r="H1910">
        <v>0.8</v>
      </c>
      <c r="I1910">
        <v>137</v>
      </c>
      <c r="J1910">
        <v>12</v>
      </c>
      <c r="K1910">
        <v>8</v>
      </c>
      <c r="L1910">
        <v>987</v>
      </c>
      <c r="M1910">
        <v>1081</v>
      </c>
      <c r="N1910" t="s">
        <v>21</v>
      </c>
      <c r="O1910" t="s">
        <v>21</v>
      </c>
      <c r="P1910" t="s">
        <v>21</v>
      </c>
      <c r="Q1910" t="s">
        <v>22</v>
      </c>
      <c r="R1910" t="s">
        <v>22</v>
      </c>
      <c r="S1910">
        <v>19</v>
      </c>
      <c r="T1910">
        <v>0</v>
      </c>
      <c r="U1910">
        <v>3</v>
      </c>
    </row>
    <row r="1911" spans="1:21" x14ac:dyDescent="0.3">
      <c r="A1911">
        <v>1918</v>
      </c>
      <c r="B1911">
        <v>16</v>
      </c>
      <c r="C1911">
        <v>1.9</v>
      </c>
      <c r="D1911" t="s">
        <v>22</v>
      </c>
      <c r="E1911">
        <v>10</v>
      </c>
      <c r="F1911">
        <v>5</v>
      </c>
      <c r="G1911">
        <v>1717</v>
      </c>
      <c r="H1911">
        <v>0.6</v>
      </c>
      <c r="I1911">
        <v>110</v>
      </c>
      <c r="J1911">
        <v>7</v>
      </c>
      <c r="K1911">
        <v>1</v>
      </c>
      <c r="L1911">
        <v>1170</v>
      </c>
      <c r="M1911">
        <v>1543</v>
      </c>
      <c r="N1911" t="s">
        <v>21</v>
      </c>
      <c r="O1911" t="s">
        <v>21</v>
      </c>
      <c r="P1911" t="s">
        <v>22</v>
      </c>
      <c r="Q1911" t="s">
        <v>21</v>
      </c>
      <c r="R1911" t="s">
        <v>22</v>
      </c>
      <c r="S1911">
        <v>10</v>
      </c>
      <c r="T1911">
        <v>2</v>
      </c>
      <c r="U1911">
        <v>2</v>
      </c>
    </row>
    <row r="1912" spans="1:21" x14ac:dyDescent="0.3">
      <c r="A1912">
        <v>1552</v>
      </c>
      <c r="B1912">
        <v>12</v>
      </c>
      <c r="C1912">
        <v>1.2</v>
      </c>
      <c r="D1912" t="s">
        <v>22</v>
      </c>
      <c r="E1912">
        <v>53</v>
      </c>
      <c r="F1912">
        <v>8</v>
      </c>
      <c r="G1912">
        <v>2606</v>
      </c>
      <c r="H1912">
        <v>0.3</v>
      </c>
      <c r="I1912">
        <v>180</v>
      </c>
      <c r="J1912">
        <v>13</v>
      </c>
      <c r="K1912">
        <v>6</v>
      </c>
      <c r="L1912">
        <v>430</v>
      </c>
      <c r="M1912">
        <v>658</v>
      </c>
      <c r="N1912" t="s">
        <v>22</v>
      </c>
      <c r="O1912" t="s">
        <v>21</v>
      </c>
      <c r="P1912" t="s">
        <v>21</v>
      </c>
      <c r="Q1912" t="s">
        <v>22</v>
      </c>
      <c r="R1912" t="s">
        <v>22</v>
      </c>
      <c r="S1912">
        <v>18</v>
      </c>
      <c r="T1912">
        <v>10</v>
      </c>
      <c r="U1912">
        <v>2</v>
      </c>
    </row>
    <row r="1913" spans="1:21" x14ac:dyDescent="0.3">
      <c r="A1913">
        <v>1712</v>
      </c>
      <c r="B1913">
        <v>19</v>
      </c>
      <c r="C1913">
        <v>1.4</v>
      </c>
      <c r="D1913" t="s">
        <v>22</v>
      </c>
      <c r="E1913">
        <v>63</v>
      </c>
      <c r="F1913">
        <v>7</v>
      </c>
      <c r="G1913">
        <v>3652</v>
      </c>
      <c r="H1913">
        <v>0.5</v>
      </c>
      <c r="I1913">
        <v>137</v>
      </c>
      <c r="J1913">
        <v>16</v>
      </c>
      <c r="K1913">
        <v>1</v>
      </c>
      <c r="L1913">
        <v>747</v>
      </c>
      <c r="M1913">
        <v>1126</v>
      </c>
      <c r="N1913" t="s">
        <v>22</v>
      </c>
      <c r="O1913" t="s">
        <v>21</v>
      </c>
      <c r="P1913" t="s">
        <v>22</v>
      </c>
      <c r="Q1913" t="s">
        <v>22</v>
      </c>
      <c r="R1913" t="s">
        <v>22</v>
      </c>
      <c r="S1913">
        <v>12</v>
      </c>
      <c r="T1913">
        <v>1</v>
      </c>
      <c r="U1913">
        <v>3</v>
      </c>
    </row>
    <row r="1914" spans="1:21" x14ac:dyDescent="0.3">
      <c r="A1914">
        <v>1143</v>
      </c>
      <c r="B1914">
        <v>16</v>
      </c>
      <c r="C1914">
        <v>1.2</v>
      </c>
      <c r="D1914" t="s">
        <v>21</v>
      </c>
      <c r="E1914">
        <v>22</v>
      </c>
      <c r="F1914">
        <v>3</v>
      </c>
      <c r="G1914">
        <v>1214</v>
      </c>
      <c r="H1914">
        <v>1</v>
      </c>
      <c r="I1914">
        <v>125</v>
      </c>
      <c r="J1914">
        <v>12</v>
      </c>
      <c r="K1914">
        <v>5</v>
      </c>
      <c r="L1914">
        <v>1116</v>
      </c>
      <c r="M1914">
        <v>1724</v>
      </c>
      <c r="N1914" t="s">
        <v>21</v>
      </c>
      <c r="O1914" t="s">
        <v>21</v>
      </c>
      <c r="P1914" t="s">
        <v>21</v>
      </c>
      <c r="Q1914" t="s">
        <v>22</v>
      </c>
      <c r="R1914" t="s">
        <v>22</v>
      </c>
      <c r="S1914">
        <v>6</v>
      </c>
      <c r="T1914">
        <v>1</v>
      </c>
      <c r="U1914">
        <v>1</v>
      </c>
    </row>
    <row r="1915" spans="1:21" x14ac:dyDescent="0.3">
      <c r="A1915">
        <v>1225</v>
      </c>
      <c r="B1915">
        <v>6</v>
      </c>
      <c r="C1915">
        <v>0.7</v>
      </c>
      <c r="D1915" t="s">
        <v>21</v>
      </c>
      <c r="E1915">
        <v>60</v>
      </c>
      <c r="F1915">
        <v>2</v>
      </c>
      <c r="G1915">
        <v>2423</v>
      </c>
      <c r="H1915">
        <v>0.1</v>
      </c>
      <c r="I1915">
        <v>107</v>
      </c>
      <c r="J1915">
        <v>17</v>
      </c>
      <c r="K1915">
        <v>11</v>
      </c>
      <c r="L1915">
        <v>10</v>
      </c>
      <c r="M1915">
        <v>1567</v>
      </c>
      <c r="N1915" t="s">
        <v>22</v>
      </c>
      <c r="O1915" t="s">
        <v>21</v>
      </c>
      <c r="P1915" t="s">
        <v>22</v>
      </c>
      <c r="Q1915" t="s">
        <v>22</v>
      </c>
      <c r="R1915" t="s">
        <v>22</v>
      </c>
      <c r="S1915">
        <v>15</v>
      </c>
      <c r="T1915">
        <v>6</v>
      </c>
      <c r="U1915">
        <v>2</v>
      </c>
    </row>
    <row r="1916" spans="1:21" x14ac:dyDescent="0.3">
      <c r="A1916">
        <v>1576</v>
      </c>
      <c r="B1916">
        <v>16</v>
      </c>
      <c r="C1916">
        <v>2</v>
      </c>
      <c r="D1916" t="s">
        <v>22</v>
      </c>
      <c r="E1916">
        <v>20</v>
      </c>
      <c r="F1916">
        <v>3</v>
      </c>
      <c r="G1916">
        <v>1379</v>
      </c>
      <c r="H1916">
        <v>0.6</v>
      </c>
      <c r="I1916">
        <v>148</v>
      </c>
      <c r="J1916">
        <v>17</v>
      </c>
      <c r="K1916">
        <v>1</v>
      </c>
      <c r="L1916">
        <v>410</v>
      </c>
      <c r="M1916">
        <v>1551</v>
      </c>
      <c r="N1916" t="s">
        <v>22</v>
      </c>
      <c r="O1916" t="s">
        <v>21</v>
      </c>
      <c r="P1916" t="s">
        <v>21</v>
      </c>
      <c r="Q1916" t="s">
        <v>21</v>
      </c>
      <c r="R1916" t="s">
        <v>21</v>
      </c>
      <c r="S1916">
        <v>0</v>
      </c>
      <c r="T1916">
        <v>0</v>
      </c>
      <c r="U1916">
        <v>1</v>
      </c>
    </row>
    <row r="1917" spans="1:21" x14ac:dyDescent="0.3">
      <c r="A1917">
        <v>510</v>
      </c>
      <c r="B1917">
        <v>2</v>
      </c>
      <c r="C1917">
        <v>2</v>
      </c>
      <c r="D1917" t="s">
        <v>21</v>
      </c>
      <c r="E1917">
        <v>45</v>
      </c>
      <c r="F1917">
        <v>6</v>
      </c>
      <c r="G1917">
        <v>3919</v>
      </c>
      <c r="H1917">
        <v>0.9</v>
      </c>
      <c r="I1917">
        <v>168</v>
      </c>
      <c r="J1917">
        <v>19</v>
      </c>
      <c r="K1917">
        <v>4</v>
      </c>
      <c r="L1917">
        <v>483</v>
      </c>
      <c r="M1917">
        <v>754</v>
      </c>
      <c r="N1917" t="s">
        <v>21</v>
      </c>
      <c r="O1917" t="s">
        <v>21</v>
      </c>
      <c r="P1917" t="s">
        <v>21</v>
      </c>
      <c r="Q1917" t="s">
        <v>21</v>
      </c>
      <c r="R1917" t="s">
        <v>21</v>
      </c>
      <c r="S1917">
        <v>16</v>
      </c>
      <c r="T1917">
        <v>5</v>
      </c>
      <c r="U1917">
        <v>3</v>
      </c>
    </row>
    <row r="1918" spans="1:21" x14ac:dyDescent="0.3">
      <c r="A1918">
        <v>721</v>
      </c>
      <c r="B1918">
        <v>4</v>
      </c>
      <c r="C1918">
        <v>1.3</v>
      </c>
      <c r="D1918" t="s">
        <v>21</v>
      </c>
      <c r="E1918">
        <v>16</v>
      </c>
      <c r="F1918">
        <v>1</v>
      </c>
      <c r="G1918">
        <v>1713</v>
      </c>
      <c r="H1918">
        <v>0.9</v>
      </c>
      <c r="I1918">
        <v>125</v>
      </c>
      <c r="J1918">
        <v>10</v>
      </c>
      <c r="K1918">
        <v>3</v>
      </c>
      <c r="L1918">
        <v>408</v>
      </c>
      <c r="M1918">
        <v>1862</v>
      </c>
      <c r="N1918" t="s">
        <v>21</v>
      </c>
      <c r="O1918" t="s">
        <v>22</v>
      </c>
      <c r="P1918" t="s">
        <v>22</v>
      </c>
      <c r="Q1918" t="s">
        <v>21</v>
      </c>
      <c r="R1918" t="s">
        <v>21</v>
      </c>
      <c r="S1918">
        <v>18</v>
      </c>
      <c r="T1918">
        <v>10</v>
      </c>
      <c r="U1918">
        <v>1</v>
      </c>
    </row>
    <row r="1919" spans="1:21" x14ac:dyDescent="0.3">
      <c r="A1919">
        <v>1564</v>
      </c>
      <c r="B1919">
        <v>7</v>
      </c>
      <c r="C1919">
        <v>2.2999999999999998</v>
      </c>
      <c r="D1919" t="s">
        <v>22</v>
      </c>
      <c r="E1919">
        <v>25</v>
      </c>
      <c r="F1919">
        <v>6</v>
      </c>
      <c r="G1919">
        <v>1496</v>
      </c>
      <c r="H1919">
        <v>0.5</v>
      </c>
      <c r="I1919">
        <v>189</v>
      </c>
      <c r="J1919">
        <v>6</v>
      </c>
      <c r="K1919">
        <v>4</v>
      </c>
      <c r="L1919">
        <v>1259</v>
      </c>
      <c r="M1919">
        <v>1965</v>
      </c>
      <c r="N1919" t="s">
        <v>21</v>
      </c>
      <c r="O1919" t="s">
        <v>21</v>
      </c>
      <c r="P1919" t="s">
        <v>21</v>
      </c>
      <c r="Q1919" t="s">
        <v>21</v>
      </c>
      <c r="R1919" t="s">
        <v>22</v>
      </c>
      <c r="S1919">
        <v>17</v>
      </c>
      <c r="T1919">
        <v>4</v>
      </c>
      <c r="U1919">
        <v>1</v>
      </c>
    </row>
    <row r="1920" spans="1:21" x14ac:dyDescent="0.3">
      <c r="A1920">
        <v>1234</v>
      </c>
      <c r="B1920">
        <v>6</v>
      </c>
      <c r="C1920">
        <v>1.6</v>
      </c>
      <c r="D1920" t="s">
        <v>21</v>
      </c>
      <c r="E1920">
        <v>33</v>
      </c>
      <c r="F1920">
        <v>1</v>
      </c>
      <c r="G1920">
        <v>1449</v>
      </c>
      <c r="H1920">
        <v>0.6</v>
      </c>
      <c r="I1920">
        <v>172</v>
      </c>
      <c r="J1920">
        <v>11</v>
      </c>
      <c r="K1920">
        <v>7</v>
      </c>
      <c r="L1920">
        <v>166</v>
      </c>
      <c r="M1920">
        <v>778</v>
      </c>
      <c r="N1920" t="s">
        <v>22</v>
      </c>
      <c r="O1920" t="s">
        <v>22</v>
      </c>
      <c r="P1920" t="s">
        <v>22</v>
      </c>
      <c r="Q1920" t="s">
        <v>21</v>
      </c>
      <c r="R1920" t="s">
        <v>21</v>
      </c>
      <c r="S1920">
        <v>3</v>
      </c>
      <c r="T1920">
        <v>1</v>
      </c>
      <c r="U1920">
        <v>0</v>
      </c>
    </row>
    <row r="1921" spans="1:21" x14ac:dyDescent="0.3">
      <c r="A1921">
        <v>581</v>
      </c>
      <c r="B1921">
        <v>9</v>
      </c>
      <c r="C1921">
        <v>2.2000000000000002</v>
      </c>
      <c r="D1921" t="s">
        <v>22</v>
      </c>
      <c r="E1921">
        <v>59</v>
      </c>
      <c r="F1921">
        <v>5</v>
      </c>
      <c r="G1921">
        <v>2819</v>
      </c>
      <c r="H1921">
        <v>0.7</v>
      </c>
      <c r="I1921">
        <v>185</v>
      </c>
      <c r="J1921">
        <v>19</v>
      </c>
      <c r="K1921">
        <v>17</v>
      </c>
      <c r="L1921">
        <v>803</v>
      </c>
      <c r="M1921">
        <v>1613</v>
      </c>
      <c r="N1921" t="s">
        <v>22</v>
      </c>
      <c r="O1921" t="s">
        <v>22</v>
      </c>
      <c r="P1921" t="s">
        <v>22</v>
      </c>
      <c r="Q1921" t="s">
        <v>21</v>
      </c>
      <c r="R1921" t="s">
        <v>22</v>
      </c>
      <c r="S1921">
        <v>6</v>
      </c>
      <c r="T1921">
        <v>0</v>
      </c>
      <c r="U1921">
        <v>2</v>
      </c>
    </row>
    <row r="1922" spans="1:21" x14ac:dyDescent="0.3">
      <c r="A1922">
        <v>1993</v>
      </c>
      <c r="B1922">
        <v>9</v>
      </c>
      <c r="C1922">
        <v>0.5</v>
      </c>
      <c r="D1922" t="s">
        <v>22</v>
      </c>
      <c r="E1922">
        <v>27</v>
      </c>
      <c r="F1922">
        <v>8</v>
      </c>
      <c r="G1922">
        <v>2437</v>
      </c>
      <c r="H1922">
        <v>0.3</v>
      </c>
      <c r="I1922">
        <v>147</v>
      </c>
      <c r="J1922">
        <v>14</v>
      </c>
      <c r="K1922">
        <v>0</v>
      </c>
      <c r="L1922">
        <v>150</v>
      </c>
      <c r="M1922">
        <v>510</v>
      </c>
      <c r="N1922" t="s">
        <v>22</v>
      </c>
      <c r="O1922" t="s">
        <v>21</v>
      </c>
      <c r="P1922" t="s">
        <v>21</v>
      </c>
      <c r="Q1922" t="s">
        <v>22</v>
      </c>
      <c r="R1922" t="s">
        <v>21</v>
      </c>
      <c r="S1922">
        <v>11</v>
      </c>
      <c r="T1922">
        <v>10</v>
      </c>
      <c r="U1922">
        <v>2</v>
      </c>
    </row>
    <row r="1923" spans="1:21" x14ac:dyDescent="0.3">
      <c r="A1923">
        <v>1417</v>
      </c>
      <c r="B1923">
        <v>6</v>
      </c>
      <c r="C1923">
        <v>2.7</v>
      </c>
      <c r="D1923" t="s">
        <v>22</v>
      </c>
      <c r="E1923">
        <v>56</v>
      </c>
      <c r="F1923">
        <v>6</v>
      </c>
      <c r="G1923">
        <v>590</v>
      </c>
      <c r="H1923">
        <v>0.9</v>
      </c>
      <c r="I1923">
        <v>114</v>
      </c>
      <c r="J1923">
        <v>11</v>
      </c>
      <c r="K1923">
        <v>3</v>
      </c>
      <c r="L1923">
        <v>494</v>
      </c>
      <c r="M1923">
        <v>1649</v>
      </c>
      <c r="N1923" t="s">
        <v>22</v>
      </c>
      <c r="O1923" t="s">
        <v>21</v>
      </c>
      <c r="P1923" t="s">
        <v>21</v>
      </c>
      <c r="Q1923" t="s">
        <v>21</v>
      </c>
      <c r="R1923" t="s">
        <v>21</v>
      </c>
      <c r="S1923">
        <v>4</v>
      </c>
      <c r="T1923">
        <v>2</v>
      </c>
      <c r="U1923">
        <v>0</v>
      </c>
    </row>
    <row r="1924" spans="1:21" x14ac:dyDescent="0.3">
      <c r="A1924">
        <v>1578</v>
      </c>
      <c r="B1924">
        <v>16</v>
      </c>
      <c r="C1924">
        <v>2.9</v>
      </c>
      <c r="D1924" t="s">
        <v>22</v>
      </c>
      <c r="E1924">
        <v>3</v>
      </c>
      <c r="F1924">
        <v>1</v>
      </c>
      <c r="G1924">
        <v>3483</v>
      </c>
      <c r="H1924">
        <v>0.9</v>
      </c>
      <c r="I1924">
        <v>200</v>
      </c>
      <c r="J1924">
        <v>17</v>
      </c>
      <c r="K1924">
        <v>4</v>
      </c>
      <c r="L1924">
        <v>342</v>
      </c>
      <c r="M1924">
        <v>670</v>
      </c>
      <c r="N1924" t="s">
        <v>22</v>
      </c>
      <c r="O1924" t="s">
        <v>21</v>
      </c>
      <c r="P1924" t="s">
        <v>22</v>
      </c>
      <c r="Q1924" t="s">
        <v>22</v>
      </c>
      <c r="R1924" t="s">
        <v>22</v>
      </c>
      <c r="S1924">
        <v>20</v>
      </c>
      <c r="T1924">
        <v>8</v>
      </c>
      <c r="U1924">
        <v>3</v>
      </c>
    </row>
    <row r="1925" spans="1:21" x14ac:dyDescent="0.3">
      <c r="A1925">
        <v>1202</v>
      </c>
      <c r="B1925">
        <v>3</v>
      </c>
      <c r="C1925">
        <v>2.4</v>
      </c>
      <c r="D1925" t="s">
        <v>21</v>
      </c>
      <c r="E1925">
        <v>19</v>
      </c>
      <c r="F1925">
        <v>2</v>
      </c>
      <c r="G1925">
        <v>595</v>
      </c>
      <c r="H1925">
        <v>0.1</v>
      </c>
      <c r="I1925">
        <v>122</v>
      </c>
      <c r="J1925">
        <v>19</v>
      </c>
      <c r="K1925">
        <v>0</v>
      </c>
      <c r="L1925">
        <v>404</v>
      </c>
      <c r="M1925">
        <v>1742</v>
      </c>
      <c r="N1925" t="s">
        <v>22</v>
      </c>
      <c r="O1925" t="s">
        <v>22</v>
      </c>
      <c r="P1925" t="s">
        <v>22</v>
      </c>
      <c r="Q1925" t="s">
        <v>22</v>
      </c>
      <c r="R1925" t="s">
        <v>21</v>
      </c>
      <c r="S1925">
        <v>1</v>
      </c>
      <c r="T1925">
        <v>0</v>
      </c>
      <c r="U1925">
        <v>0</v>
      </c>
    </row>
    <row r="1926" spans="1:21" x14ac:dyDescent="0.3">
      <c r="A1926">
        <v>635</v>
      </c>
      <c r="B1926">
        <v>18</v>
      </c>
      <c r="C1926">
        <v>0.5</v>
      </c>
      <c r="D1926" t="s">
        <v>21</v>
      </c>
      <c r="E1926">
        <v>42</v>
      </c>
      <c r="F1926">
        <v>3</v>
      </c>
      <c r="G1926">
        <v>2973</v>
      </c>
      <c r="H1926">
        <v>0.4</v>
      </c>
      <c r="I1926">
        <v>149</v>
      </c>
      <c r="J1926">
        <v>12</v>
      </c>
      <c r="K1926">
        <v>5</v>
      </c>
      <c r="L1926">
        <v>300</v>
      </c>
      <c r="M1926">
        <v>1059</v>
      </c>
      <c r="N1926" t="s">
        <v>22</v>
      </c>
      <c r="O1926" t="s">
        <v>22</v>
      </c>
      <c r="P1926" t="s">
        <v>22</v>
      </c>
      <c r="Q1926" t="s">
        <v>21</v>
      </c>
      <c r="R1926" t="s">
        <v>21</v>
      </c>
      <c r="S1926">
        <v>4</v>
      </c>
      <c r="T1926">
        <v>2</v>
      </c>
      <c r="U1926">
        <v>2</v>
      </c>
    </row>
    <row r="1927" spans="1:21" x14ac:dyDescent="0.3">
      <c r="A1927">
        <v>973</v>
      </c>
      <c r="B1927">
        <v>16</v>
      </c>
      <c r="C1927">
        <v>0.5</v>
      </c>
      <c r="D1927" t="s">
        <v>21</v>
      </c>
      <c r="E1927">
        <v>53</v>
      </c>
      <c r="F1927">
        <v>5</v>
      </c>
      <c r="G1927">
        <v>1861</v>
      </c>
      <c r="H1927">
        <v>0.5</v>
      </c>
      <c r="I1927">
        <v>196</v>
      </c>
      <c r="J1927">
        <v>13</v>
      </c>
      <c r="K1927">
        <v>10</v>
      </c>
      <c r="L1927">
        <v>105</v>
      </c>
      <c r="M1927">
        <v>588</v>
      </c>
      <c r="N1927" t="s">
        <v>21</v>
      </c>
      <c r="O1927" t="s">
        <v>22</v>
      </c>
      <c r="P1927" t="s">
        <v>22</v>
      </c>
      <c r="Q1927" t="s">
        <v>22</v>
      </c>
      <c r="R1927" t="s">
        <v>22</v>
      </c>
      <c r="S1927">
        <v>7</v>
      </c>
      <c r="T1927">
        <v>5</v>
      </c>
      <c r="U1927">
        <v>1</v>
      </c>
    </row>
    <row r="1928" spans="1:21" x14ac:dyDescent="0.3">
      <c r="A1928">
        <v>1963</v>
      </c>
      <c r="B1928">
        <v>2</v>
      </c>
      <c r="C1928">
        <v>1</v>
      </c>
      <c r="D1928" t="s">
        <v>22</v>
      </c>
      <c r="E1928">
        <v>34</v>
      </c>
      <c r="F1928">
        <v>2</v>
      </c>
      <c r="G1928">
        <v>714</v>
      </c>
      <c r="H1928">
        <v>0.1</v>
      </c>
      <c r="I1928">
        <v>157</v>
      </c>
      <c r="J1928">
        <v>18</v>
      </c>
      <c r="K1928">
        <v>2</v>
      </c>
      <c r="L1928">
        <v>1136</v>
      </c>
      <c r="M1928">
        <v>1813</v>
      </c>
      <c r="N1928" t="s">
        <v>22</v>
      </c>
      <c r="O1928" t="s">
        <v>21</v>
      </c>
      <c r="P1928" t="s">
        <v>21</v>
      </c>
      <c r="Q1928" t="s">
        <v>21</v>
      </c>
      <c r="R1928" t="s">
        <v>21</v>
      </c>
      <c r="S1928">
        <v>17</v>
      </c>
      <c r="T1928">
        <v>16</v>
      </c>
      <c r="U1928">
        <v>1</v>
      </c>
    </row>
    <row r="1929" spans="1:21" x14ac:dyDescent="0.3">
      <c r="A1929">
        <v>504</v>
      </c>
      <c r="B1929">
        <v>8</v>
      </c>
      <c r="C1929">
        <v>0.5</v>
      </c>
      <c r="D1929" t="s">
        <v>21</v>
      </c>
      <c r="E1929">
        <v>46</v>
      </c>
      <c r="F1929">
        <v>5</v>
      </c>
      <c r="G1929">
        <v>2085</v>
      </c>
      <c r="H1929">
        <v>0.9</v>
      </c>
      <c r="I1929">
        <v>172</v>
      </c>
      <c r="J1929">
        <v>13</v>
      </c>
      <c r="K1929">
        <v>5</v>
      </c>
      <c r="L1929">
        <v>280</v>
      </c>
      <c r="M1929">
        <v>1795</v>
      </c>
      <c r="N1929" t="s">
        <v>22</v>
      </c>
      <c r="O1929" t="s">
        <v>21</v>
      </c>
      <c r="P1929" t="s">
        <v>21</v>
      </c>
      <c r="Q1929" t="s">
        <v>22</v>
      </c>
      <c r="R1929" t="s">
        <v>21</v>
      </c>
      <c r="S1929">
        <v>14</v>
      </c>
      <c r="T1929">
        <v>2</v>
      </c>
      <c r="U1929">
        <v>1</v>
      </c>
    </row>
    <row r="1930" spans="1:21" x14ac:dyDescent="0.3">
      <c r="A1930">
        <v>1849</v>
      </c>
      <c r="B1930">
        <v>19</v>
      </c>
      <c r="C1930">
        <v>2.2999999999999998</v>
      </c>
      <c r="D1930" t="s">
        <v>22</v>
      </c>
      <c r="E1930">
        <v>15</v>
      </c>
      <c r="F1930">
        <v>5</v>
      </c>
      <c r="G1930">
        <v>3447</v>
      </c>
      <c r="H1930">
        <v>0.4</v>
      </c>
      <c r="I1930">
        <v>144</v>
      </c>
      <c r="J1930">
        <v>14</v>
      </c>
      <c r="K1930">
        <v>11</v>
      </c>
      <c r="L1930">
        <v>606</v>
      </c>
      <c r="M1930">
        <v>1123</v>
      </c>
      <c r="N1930" t="s">
        <v>22</v>
      </c>
      <c r="O1930" t="s">
        <v>21</v>
      </c>
      <c r="P1930" t="s">
        <v>21</v>
      </c>
      <c r="Q1930" t="s">
        <v>21</v>
      </c>
      <c r="R1930" t="s">
        <v>21</v>
      </c>
      <c r="S1930">
        <v>19</v>
      </c>
      <c r="T1930">
        <v>7</v>
      </c>
      <c r="U1930">
        <v>3</v>
      </c>
    </row>
    <row r="1931" spans="1:21" x14ac:dyDescent="0.3">
      <c r="A1931">
        <v>1375</v>
      </c>
      <c r="B1931">
        <v>10</v>
      </c>
      <c r="C1931">
        <v>1.1000000000000001</v>
      </c>
      <c r="D1931" t="s">
        <v>22</v>
      </c>
      <c r="E1931">
        <v>9</v>
      </c>
      <c r="F1931">
        <v>7</v>
      </c>
      <c r="G1931">
        <v>3869</v>
      </c>
      <c r="H1931">
        <v>0.9</v>
      </c>
      <c r="I1931">
        <v>145</v>
      </c>
      <c r="J1931">
        <v>19</v>
      </c>
      <c r="K1931">
        <v>18</v>
      </c>
      <c r="L1931">
        <v>475</v>
      </c>
      <c r="M1931">
        <v>726</v>
      </c>
      <c r="N1931" t="s">
        <v>21</v>
      </c>
      <c r="O1931" t="s">
        <v>21</v>
      </c>
      <c r="P1931" t="s">
        <v>21</v>
      </c>
      <c r="Q1931" t="s">
        <v>21</v>
      </c>
      <c r="R1931" t="s">
        <v>21</v>
      </c>
      <c r="S1931">
        <v>19</v>
      </c>
      <c r="T1931">
        <v>3</v>
      </c>
      <c r="U1931">
        <v>3</v>
      </c>
    </row>
    <row r="1932" spans="1:21" x14ac:dyDescent="0.3">
      <c r="A1932">
        <v>518</v>
      </c>
      <c r="B1932">
        <v>7</v>
      </c>
      <c r="C1932">
        <v>2.4</v>
      </c>
      <c r="D1932" t="s">
        <v>22</v>
      </c>
      <c r="E1932">
        <v>62</v>
      </c>
      <c r="F1932">
        <v>6</v>
      </c>
      <c r="G1932">
        <v>2514</v>
      </c>
      <c r="H1932">
        <v>0.6</v>
      </c>
      <c r="I1932">
        <v>128</v>
      </c>
      <c r="J1932">
        <v>16</v>
      </c>
      <c r="K1932">
        <v>12</v>
      </c>
      <c r="L1932">
        <v>489</v>
      </c>
      <c r="M1932">
        <v>710</v>
      </c>
      <c r="N1932" t="s">
        <v>21</v>
      </c>
      <c r="O1932" t="s">
        <v>21</v>
      </c>
      <c r="P1932" t="s">
        <v>21</v>
      </c>
      <c r="Q1932" t="s">
        <v>21</v>
      </c>
      <c r="R1932" t="s">
        <v>21</v>
      </c>
      <c r="S1932">
        <v>0</v>
      </c>
      <c r="T1932">
        <v>0</v>
      </c>
      <c r="U1932">
        <v>1</v>
      </c>
    </row>
    <row r="1933" spans="1:21" x14ac:dyDescent="0.3">
      <c r="A1933">
        <v>729</v>
      </c>
      <c r="B1933">
        <v>17</v>
      </c>
      <c r="C1933">
        <v>2</v>
      </c>
      <c r="D1933" t="s">
        <v>22</v>
      </c>
      <c r="E1933">
        <v>14</v>
      </c>
      <c r="F1933">
        <v>6</v>
      </c>
      <c r="G1933">
        <v>3397</v>
      </c>
      <c r="H1933">
        <v>0.6</v>
      </c>
      <c r="I1933">
        <v>135</v>
      </c>
      <c r="J1933">
        <v>19</v>
      </c>
      <c r="K1933">
        <v>15</v>
      </c>
      <c r="L1933">
        <v>563</v>
      </c>
      <c r="M1933">
        <v>1055</v>
      </c>
      <c r="N1933" t="s">
        <v>22</v>
      </c>
      <c r="O1933" t="s">
        <v>21</v>
      </c>
      <c r="P1933" t="s">
        <v>22</v>
      </c>
      <c r="Q1933" t="s">
        <v>21</v>
      </c>
      <c r="R1933" t="s">
        <v>21</v>
      </c>
      <c r="S1933">
        <v>2</v>
      </c>
      <c r="T1933">
        <v>0</v>
      </c>
      <c r="U1933">
        <v>2</v>
      </c>
    </row>
    <row r="1934" spans="1:21" x14ac:dyDescent="0.3">
      <c r="A1934">
        <v>1457</v>
      </c>
      <c r="B1934">
        <v>12</v>
      </c>
      <c r="C1934">
        <v>1.9</v>
      </c>
      <c r="D1934" t="s">
        <v>21</v>
      </c>
      <c r="E1934">
        <v>16</v>
      </c>
      <c r="F1934">
        <v>3</v>
      </c>
      <c r="G1934">
        <v>1440</v>
      </c>
      <c r="H1934">
        <v>0.3</v>
      </c>
      <c r="I1934">
        <v>102</v>
      </c>
      <c r="J1934">
        <v>17</v>
      </c>
      <c r="K1934">
        <v>8</v>
      </c>
      <c r="L1934">
        <v>1013</v>
      </c>
      <c r="M1934">
        <v>1287</v>
      </c>
      <c r="N1934" t="s">
        <v>22</v>
      </c>
      <c r="O1934" t="s">
        <v>21</v>
      </c>
      <c r="P1934" t="s">
        <v>21</v>
      </c>
      <c r="Q1934" t="s">
        <v>21</v>
      </c>
      <c r="R1934" t="s">
        <v>22</v>
      </c>
      <c r="S1934">
        <v>10</v>
      </c>
      <c r="T1934">
        <v>1</v>
      </c>
      <c r="U1934">
        <v>1</v>
      </c>
    </row>
    <row r="1935" spans="1:21" x14ac:dyDescent="0.3">
      <c r="A1935">
        <v>904</v>
      </c>
      <c r="B1935">
        <v>16</v>
      </c>
      <c r="C1935">
        <v>2.7</v>
      </c>
      <c r="D1935" t="s">
        <v>21</v>
      </c>
      <c r="E1935">
        <v>19</v>
      </c>
      <c r="F1935">
        <v>6</v>
      </c>
      <c r="G1935">
        <v>545</v>
      </c>
      <c r="H1935">
        <v>0.6</v>
      </c>
      <c r="I1935">
        <v>147</v>
      </c>
      <c r="J1935">
        <v>19</v>
      </c>
      <c r="K1935">
        <v>18</v>
      </c>
      <c r="L1935">
        <v>1094</v>
      </c>
      <c r="M1935">
        <v>1496</v>
      </c>
      <c r="N1935" t="s">
        <v>22</v>
      </c>
      <c r="O1935" t="s">
        <v>22</v>
      </c>
      <c r="P1935" t="s">
        <v>22</v>
      </c>
      <c r="Q1935" t="s">
        <v>22</v>
      </c>
      <c r="R1935" t="s">
        <v>22</v>
      </c>
      <c r="S1935">
        <v>7</v>
      </c>
      <c r="T1935">
        <v>4</v>
      </c>
      <c r="U1935">
        <v>0</v>
      </c>
    </row>
    <row r="1936" spans="1:21" x14ac:dyDescent="0.3">
      <c r="A1936">
        <v>1320</v>
      </c>
      <c r="B1936">
        <v>9</v>
      </c>
      <c r="C1936">
        <v>0.5</v>
      </c>
      <c r="D1936" t="s">
        <v>21</v>
      </c>
      <c r="E1936">
        <v>48</v>
      </c>
      <c r="F1936">
        <v>5</v>
      </c>
      <c r="G1936">
        <v>2893</v>
      </c>
      <c r="H1936">
        <v>0.2</v>
      </c>
      <c r="I1936">
        <v>168</v>
      </c>
      <c r="J1936">
        <v>8</v>
      </c>
      <c r="K1936">
        <v>5</v>
      </c>
      <c r="L1936">
        <v>103</v>
      </c>
      <c r="M1936">
        <v>1583</v>
      </c>
      <c r="N1936" t="s">
        <v>22</v>
      </c>
      <c r="O1936" t="s">
        <v>22</v>
      </c>
      <c r="P1936" t="s">
        <v>22</v>
      </c>
      <c r="Q1936" t="s">
        <v>21</v>
      </c>
      <c r="R1936" t="s">
        <v>22</v>
      </c>
      <c r="S1936">
        <v>16</v>
      </c>
      <c r="T1936">
        <v>7</v>
      </c>
      <c r="U1936">
        <v>2</v>
      </c>
    </row>
    <row r="1937" spans="1:21" x14ac:dyDescent="0.3">
      <c r="A1937">
        <v>511</v>
      </c>
      <c r="B1937">
        <v>7</v>
      </c>
      <c r="C1937">
        <v>0.7</v>
      </c>
      <c r="D1937" t="s">
        <v>21</v>
      </c>
      <c r="E1937">
        <v>52</v>
      </c>
      <c r="F1937">
        <v>2</v>
      </c>
      <c r="G1937">
        <v>3865</v>
      </c>
      <c r="H1937">
        <v>0.7</v>
      </c>
      <c r="I1937">
        <v>180</v>
      </c>
      <c r="J1937">
        <v>8</v>
      </c>
      <c r="K1937">
        <v>3</v>
      </c>
      <c r="L1937">
        <v>24</v>
      </c>
      <c r="M1937">
        <v>759</v>
      </c>
      <c r="N1937" t="s">
        <v>22</v>
      </c>
      <c r="O1937" t="s">
        <v>21</v>
      </c>
      <c r="P1937" t="s">
        <v>21</v>
      </c>
      <c r="Q1937" t="s">
        <v>21</v>
      </c>
      <c r="R1937" t="s">
        <v>22</v>
      </c>
      <c r="S1937">
        <v>10</v>
      </c>
      <c r="T1937">
        <v>1</v>
      </c>
      <c r="U1937">
        <v>2</v>
      </c>
    </row>
    <row r="1938" spans="1:21" x14ac:dyDescent="0.3">
      <c r="A1938">
        <v>1590</v>
      </c>
      <c r="B1938">
        <v>4</v>
      </c>
      <c r="C1938">
        <v>1.5</v>
      </c>
      <c r="D1938" t="s">
        <v>21</v>
      </c>
      <c r="E1938">
        <v>14</v>
      </c>
      <c r="F1938">
        <v>4</v>
      </c>
      <c r="G1938">
        <v>2836</v>
      </c>
      <c r="H1938">
        <v>0.5</v>
      </c>
      <c r="I1938">
        <v>187</v>
      </c>
      <c r="J1938">
        <v>6</v>
      </c>
      <c r="K1938">
        <v>5</v>
      </c>
      <c r="L1938">
        <v>1058</v>
      </c>
      <c r="M1938">
        <v>1109</v>
      </c>
      <c r="N1938" t="s">
        <v>22</v>
      </c>
      <c r="O1938" t="s">
        <v>21</v>
      </c>
      <c r="P1938" t="s">
        <v>21</v>
      </c>
      <c r="Q1938" t="s">
        <v>22</v>
      </c>
      <c r="R1938" t="s">
        <v>22</v>
      </c>
      <c r="S1938">
        <v>15</v>
      </c>
      <c r="T1938">
        <v>12</v>
      </c>
      <c r="U1938">
        <v>3</v>
      </c>
    </row>
    <row r="1939" spans="1:21" x14ac:dyDescent="0.3">
      <c r="A1939">
        <v>1935</v>
      </c>
      <c r="B1939">
        <v>6</v>
      </c>
      <c r="C1939">
        <v>0.5</v>
      </c>
      <c r="D1939" t="s">
        <v>22</v>
      </c>
      <c r="E1939">
        <v>29</v>
      </c>
      <c r="F1939">
        <v>5</v>
      </c>
      <c r="G1939">
        <v>455</v>
      </c>
      <c r="H1939">
        <v>0.6</v>
      </c>
      <c r="I1939">
        <v>124</v>
      </c>
      <c r="J1939">
        <v>9</v>
      </c>
      <c r="K1939">
        <v>2</v>
      </c>
      <c r="L1939">
        <v>806</v>
      </c>
      <c r="M1939">
        <v>860</v>
      </c>
      <c r="N1939" t="s">
        <v>22</v>
      </c>
      <c r="O1939" t="s">
        <v>21</v>
      </c>
      <c r="P1939" t="s">
        <v>21</v>
      </c>
      <c r="Q1939" t="s">
        <v>21</v>
      </c>
      <c r="R1939" t="s">
        <v>22</v>
      </c>
      <c r="S1939">
        <v>9</v>
      </c>
      <c r="T1939">
        <v>0</v>
      </c>
      <c r="U1939">
        <v>0</v>
      </c>
    </row>
    <row r="1940" spans="1:21" x14ac:dyDescent="0.3">
      <c r="A1940">
        <v>1656</v>
      </c>
      <c r="B1940">
        <v>14</v>
      </c>
      <c r="C1940">
        <v>1</v>
      </c>
      <c r="D1940" t="s">
        <v>22</v>
      </c>
      <c r="E1940">
        <v>34</v>
      </c>
      <c r="F1940">
        <v>3</v>
      </c>
      <c r="G1940">
        <v>1629</v>
      </c>
      <c r="H1940">
        <v>0.1</v>
      </c>
      <c r="I1940">
        <v>166</v>
      </c>
      <c r="J1940">
        <v>15</v>
      </c>
      <c r="K1940">
        <v>12</v>
      </c>
      <c r="L1940">
        <v>880</v>
      </c>
      <c r="M1940">
        <v>1456</v>
      </c>
      <c r="N1940" t="s">
        <v>21</v>
      </c>
      <c r="O1940" t="s">
        <v>21</v>
      </c>
      <c r="P1940" t="s">
        <v>21</v>
      </c>
      <c r="Q1940" t="s">
        <v>22</v>
      </c>
      <c r="R1940" t="s">
        <v>22</v>
      </c>
      <c r="S1940">
        <v>7</v>
      </c>
      <c r="T1940">
        <v>5</v>
      </c>
      <c r="U1940">
        <v>1</v>
      </c>
    </row>
    <row r="1941" spans="1:21" x14ac:dyDescent="0.3">
      <c r="A1941">
        <v>1742</v>
      </c>
      <c r="B1941">
        <v>10</v>
      </c>
      <c r="C1941">
        <v>2.2999999999999998</v>
      </c>
      <c r="D1941" t="s">
        <v>21</v>
      </c>
      <c r="E1941">
        <v>43</v>
      </c>
      <c r="F1941">
        <v>7</v>
      </c>
      <c r="G1941">
        <v>2610</v>
      </c>
      <c r="H1941">
        <v>0.4</v>
      </c>
      <c r="I1941">
        <v>170</v>
      </c>
      <c r="J1941">
        <v>12</v>
      </c>
      <c r="K1941">
        <v>3</v>
      </c>
      <c r="L1941">
        <v>453</v>
      </c>
      <c r="M1941">
        <v>681</v>
      </c>
      <c r="N1941" t="s">
        <v>22</v>
      </c>
      <c r="O1941" t="s">
        <v>21</v>
      </c>
      <c r="P1941" t="s">
        <v>21</v>
      </c>
      <c r="Q1941" t="s">
        <v>21</v>
      </c>
      <c r="R1941" t="s">
        <v>22</v>
      </c>
      <c r="S1941">
        <v>12</v>
      </c>
      <c r="T1941">
        <v>9</v>
      </c>
      <c r="U1941">
        <v>2</v>
      </c>
    </row>
    <row r="1942" spans="1:21" x14ac:dyDescent="0.3">
      <c r="A1942">
        <v>1987</v>
      </c>
      <c r="B1942">
        <v>6</v>
      </c>
      <c r="C1942">
        <v>1.9</v>
      </c>
      <c r="D1942" t="s">
        <v>22</v>
      </c>
      <c r="E1942">
        <v>50</v>
      </c>
      <c r="F1942">
        <v>8</v>
      </c>
      <c r="G1942">
        <v>857</v>
      </c>
      <c r="H1942">
        <v>0.7</v>
      </c>
      <c r="I1942">
        <v>119</v>
      </c>
      <c r="J1942">
        <v>12</v>
      </c>
      <c r="K1942">
        <v>4</v>
      </c>
      <c r="L1942">
        <v>960</v>
      </c>
      <c r="M1942">
        <v>1925</v>
      </c>
      <c r="N1942" t="s">
        <v>21</v>
      </c>
      <c r="O1942" t="s">
        <v>21</v>
      </c>
      <c r="P1942" t="s">
        <v>22</v>
      </c>
      <c r="Q1942" t="s">
        <v>22</v>
      </c>
      <c r="R1942" t="s">
        <v>21</v>
      </c>
      <c r="S1942">
        <v>18</v>
      </c>
      <c r="T1942">
        <v>0</v>
      </c>
      <c r="U1942">
        <v>1</v>
      </c>
    </row>
    <row r="1943" spans="1:21" x14ac:dyDescent="0.3">
      <c r="A1943">
        <v>867</v>
      </c>
      <c r="B1943">
        <v>3</v>
      </c>
      <c r="C1943">
        <v>1.4</v>
      </c>
      <c r="D1943" t="s">
        <v>21</v>
      </c>
      <c r="E1943">
        <v>4</v>
      </c>
      <c r="F1943">
        <v>6</v>
      </c>
      <c r="G1943">
        <v>790</v>
      </c>
      <c r="H1943">
        <v>0.7</v>
      </c>
      <c r="I1943">
        <v>135</v>
      </c>
      <c r="J1943">
        <v>13</v>
      </c>
      <c r="K1943">
        <v>6</v>
      </c>
      <c r="L1943">
        <v>70</v>
      </c>
      <c r="M1943">
        <v>1974</v>
      </c>
      <c r="N1943" t="s">
        <v>21</v>
      </c>
      <c r="O1943" t="s">
        <v>21</v>
      </c>
      <c r="P1943" t="s">
        <v>21</v>
      </c>
      <c r="Q1943" t="s">
        <v>22</v>
      </c>
      <c r="R1943" t="s">
        <v>22</v>
      </c>
      <c r="S1943">
        <v>1</v>
      </c>
      <c r="T1943">
        <v>0</v>
      </c>
      <c r="U1943">
        <v>0</v>
      </c>
    </row>
    <row r="1944" spans="1:21" x14ac:dyDescent="0.3">
      <c r="A1944">
        <v>862</v>
      </c>
      <c r="B1944">
        <v>9</v>
      </c>
      <c r="C1944">
        <v>2.2999999999999998</v>
      </c>
      <c r="D1944" t="s">
        <v>22</v>
      </c>
      <c r="E1944">
        <v>6</v>
      </c>
      <c r="F1944">
        <v>8</v>
      </c>
      <c r="G1944">
        <v>3458</v>
      </c>
      <c r="H1944">
        <v>0.1</v>
      </c>
      <c r="I1944">
        <v>107</v>
      </c>
      <c r="J1944">
        <v>9</v>
      </c>
      <c r="K1944">
        <v>4</v>
      </c>
      <c r="L1944">
        <v>829</v>
      </c>
      <c r="M1944">
        <v>1977</v>
      </c>
      <c r="N1944" t="s">
        <v>21</v>
      </c>
      <c r="O1944" t="s">
        <v>21</v>
      </c>
      <c r="P1944" t="s">
        <v>21</v>
      </c>
      <c r="Q1944" t="s">
        <v>21</v>
      </c>
      <c r="R1944" t="s">
        <v>22</v>
      </c>
      <c r="S1944">
        <v>14</v>
      </c>
      <c r="T1944">
        <v>9</v>
      </c>
      <c r="U1944">
        <v>3</v>
      </c>
    </row>
    <row r="1945" spans="1:21" x14ac:dyDescent="0.3">
      <c r="A1945">
        <v>1874</v>
      </c>
      <c r="B1945">
        <v>2</v>
      </c>
      <c r="C1945">
        <v>2.7</v>
      </c>
      <c r="D1945" t="s">
        <v>21</v>
      </c>
      <c r="E1945">
        <v>8</v>
      </c>
      <c r="F1945">
        <v>7</v>
      </c>
      <c r="G1945">
        <v>1246</v>
      </c>
      <c r="H1945">
        <v>0.9</v>
      </c>
      <c r="I1945">
        <v>166</v>
      </c>
      <c r="J1945">
        <v>8</v>
      </c>
      <c r="K1945">
        <v>1</v>
      </c>
      <c r="L1945">
        <v>964</v>
      </c>
      <c r="M1945">
        <v>1233</v>
      </c>
      <c r="N1945" t="s">
        <v>22</v>
      </c>
      <c r="O1945" t="s">
        <v>22</v>
      </c>
      <c r="P1945" t="s">
        <v>22</v>
      </c>
      <c r="Q1945" t="s">
        <v>21</v>
      </c>
      <c r="R1945" t="s">
        <v>21</v>
      </c>
      <c r="S1945">
        <v>13</v>
      </c>
      <c r="T1945">
        <v>10</v>
      </c>
      <c r="U1945">
        <v>1</v>
      </c>
    </row>
    <row r="1946" spans="1:21" x14ac:dyDescent="0.3">
      <c r="A1946">
        <v>799</v>
      </c>
      <c r="B1946">
        <v>6</v>
      </c>
      <c r="C1946">
        <v>2.2999999999999998</v>
      </c>
      <c r="D1946" t="s">
        <v>22</v>
      </c>
      <c r="E1946">
        <v>63</v>
      </c>
      <c r="F1946">
        <v>8</v>
      </c>
      <c r="G1946">
        <v>431</v>
      </c>
      <c r="H1946">
        <v>0.8</v>
      </c>
      <c r="I1946">
        <v>144</v>
      </c>
      <c r="J1946">
        <v>15</v>
      </c>
      <c r="K1946">
        <v>6</v>
      </c>
      <c r="L1946">
        <v>361</v>
      </c>
      <c r="M1946">
        <v>975</v>
      </c>
      <c r="N1946" t="s">
        <v>21</v>
      </c>
      <c r="O1946" t="s">
        <v>21</v>
      </c>
      <c r="P1946" t="s">
        <v>21</v>
      </c>
      <c r="Q1946" t="s">
        <v>21</v>
      </c>
      <c r="R1946" t="s">
        <v>21</v>
      </c>
      <c r="S1946">
        <v>6</v>
      </c>
      <c r="T1946">
        <v>1</v>
      </c>
      <c r="U1946">
        <v>0</v>
      </c>
    </row>
    <row r="1947" spans="1:21" x14ac:dyDescent="0.3">
      <c r="A1947">
        <v>1813</v>
      </c>
      <c r="B1947">
        <v>14</v>
      </c>
      <c r="C1947">
        <v>0.6</v>
      </c>
      <c r="D1947" t="s">
        <v>21</v>
      </c>
      <c r="E1947">
        <v>5</v>
      </c>
      <c r="F1947">
        <v>3</v>
      </c>
      <c r="G1947">
        <v>759</v>
      </c>
      <c r="H1947">
        <v>0.2</v>
      </c>
      <c r="I1947">
        <v>198</v>
      </c>
      <c r="J1947">
        <v>9</v>
      </c>
      <c r="K1947">
        <v>3</v>
      </c>
      <c r="L1947">
        <v>338</v>
      </c>
      <c r="M1947">
        <v>1306</v>
      </c>
      <c r="N1947" t="s">
        <v>21</v>
      </c>
      <c r="O1947" t="s">
        <v>21</v>
      </c>
      <c r="P1947" t="s">
        <v>21</v>
      </c>
      <c r="Q1947" t="s">
        <v>22</v>
      </c>
      <c r="R1947" t="s">
        <v>21</v>
      </c>
      <c r="S1947">
        <v>8</v>
      </c>
      <c r="T1947">
        <v>0</v>
      </c>
      <c r="U1947">
        <v>0</v>
      </c>
    </row>
    <row r="1948" spans="1:21" x14ac:dyDescent="0.3">
      <c r="A1948">
        <v>1968</v>
      </c>
      <c r="B1948">
        <v>7</v>
      </c>
      <c r="C1948">
        <v>0.9</v>
      </c>
      <c r="D1948" t="s">
        <v>22</v>
      </c>
      <c r="E1948">
        <v>22</v>
      </c>
      <c r="F1948">
        <v>3</v>
      </c>
      <c r="G1948">
        <v>2323</v>
      </c>
      <c r="H1948">
        <v>0.8</v>
      </c>
      <c r="I1948">
        <v>115</v>
      </c>
      <c r="J1948">
        <v>9</v>
      </c>
      <c r="K1948">
        <v>8</v>
      </c>
      <c r="L1948">
        <v>861</v>
      </c>
      <c r="M1948">
        <v>1259</v>
      </c>
      <c r="N1948" t="s">
        <v>22</v>
      </c>
      <c r="O1948" t="s">
        <v>22</v>
      </c>
      <c r="P1948" t="s">
        <v>22</v>
      </c>
      <c r="Q1948" t="s">
        <v>21</v>
      </c>
      <c r="R1948" t="s">
        <v>22</v>
      </c>
      <c r="S1948">
        <v>7</v>
      </c>
      <c r="T1948">
        <v>0</v>
      </c>
      <c r="U1948">
        <v>2</v>
      </c>
    </row>
    <row r="1949" spans="1:21" x14ac:dyDescent="0.3">
      <c r="A1949">
        <v>925</v>
      </c>
      <c r="B1949">
        <v>5</v>
      </c>
      <c r="C1949">
        <v>2.1</v>
      </c>
      <c r="D1949" t="s">
        <v>22</v>
      </c>
      <c r="E1949">
        <v>56</v>
      </c>
      <c r="F1949">
        <v>1</v>
      </c>
      <c r="G1949">
        <v>2466</v>
      </c>
      <c r="H1949">
        <v>0.2</v>
      </c>
      <c r="I1949">
        <v>196</v>
      </c>
      <c r="J1949">
        <v>8</v>
      </c>
      <c r="K1949">
        <v>0</v>
      </c>
      <c r="L1949">
        <v>1262</v>
      </c>
      <c r="M1949">
        <v>1520</v>
      </c>
      <c r="N1949" t="s">
        <v>22</v>
      </c>
      <c r="O1949" t="s">
        <v>21</v>
      </c>
      <c r="P1949" t="s">
        <v>22</v>
      </c>
      <c r="Q1949" t="s">
        <v>22</v>
      </c>
      <c r="R1949" t="s">
        <v>21</v>
      </c>
      <c r="S1949">
        <v>14</v>
      </c>
      <c r="T1949">
        <v>9</v>
      </c>
      <c r="U1949">
        <v>2</v>
      </c>
    </row>
    <row r="1950" spans="1:21" x14ac:dyDescent="0.3">
      <c r="A1950">
        <v>1600</v>
      </c>
      <c r="B1950">
        <v>18</v>
      </c>
      <c r="C1950">
        <v>2.5</v>
      </c>
      <c r="D1950" t="s">
        <v>21</v>
      </c>
      <c r="E1950">
        <v>19</v>
      </c>
      <c r="F1950">
        <v>6</v>
      </c>
      <c r="G1950">
        <v>1179</v>
      </c>
      <c r="H1950">
        <v>0.6</v>
      </c>
      <c r="I1950">
        <v>88</v>
      </c>
      <c r="J1950">
        <v>10</v>
      </c>
      <c r="K1950">
        <v>3</v>
      </c>
      <c r="L1950">
        <v>831</v>
      </c>
      <c r="M1950">
        <v>1713</v>
      </c>
      <c r="N1950" t="s">
        <v>22</v>
      </c>
      <c r="O1950" t="s">
        <v>22</v>
      </c>
      <c r="P1950" t="s">
        <v>22</v>
      </c>
      <c r="Q1950" t="s">
        <v>21</v>
      </c>
      <c r="R1950" t="s">
        <v>22</v>
      </c>
      <c r="S1950">
        <v>9</v>
      </c>
      <c r="T1950">
        <v>1</v>
      </c>
      <c r="U1950">
        <v>1</v>
      </c>
    </row>
    <row r="1951" spans="1:21" x14ac:dyDescent="0.3">
      <c r="A1951">
        <v>1285</v>
      </c>
      <c r="B1951">
        <v>10</v>
      </c>
      <c r="C1951">
        <v>2.4</v>
      </c>
      <c r="D1951" t="s">
        <v>22</v>
      </c>
      <c r="E1951">
        <v>51</v>
      </c>
      <c r="F1951">
        <v>7</v>
      </c>
      <c r="G1951">
        <v>2094</v>
      </c>
      <c r="H1951">
        <v>1</v>
      </c>
      <c r="I1951">
        <v>140</v>
      </c>
      <c r="J1951">
        <v>8</v>
      </c>
      <c r="K1951">
        <v>0</v>
      </c>
      <c r="L1951">
        <v>475</v>
      </c>
      <c r="M1951">
        <v>500</v>
      </c>
      <c r="N1951" t="s">
        <v>22</v>
      </c>
      <c r="O1951" t="s">
        <v>21</v>
      </c>
      <c r="P1951" t="s">
        <v>21</v>
      </c>
      <c r="Q1951" t="s">
        <v>22</v>
      </c>
      <c r="R1951" t="s">
        <v>22</v>
      </c>
      <c r="S1951">
        <v>2</v>
      </c>
      <c r="T1951">
        <v>1</v>
      </c>
      <c r="U1951">
        <v>1</v>
      </c>
    </row>
    <row r="1952" spans="1:21" x14ac:dyDescent="0.3">
      <c r="A1952">
        <v>1212</v>
      </c>
      <c r="B1952">
        <v>4</v>
      </c>
      <c r="C1952">
        <v>2.6</v>
      </c>
      <c r="D1952" t="s">
        <v>22</v>
      </c>
      <c r="E1952">
        <v>46</v>
      </c>
      <c r="F1952">
        <v>4</v>
      </c>
      <c r="G1952">
        <v>2249</v>
      </c>
      <c r="H1952">
        <v>0.3</v>
      </c>
      <c r="I1952">
        <v>102</v>
      </c>
      <c r="J1952">
        <v>14</v>
      </c>
      <c r="K1952">
        <v>3</v>
      </c>
      <c r="L1952">
        <v>611</v>
      </c>
      <c r="M1952">
        <v>1715</v>
      </c>
      <c r="N1952" t="s">
        <v>21</v>
      </c>
      <c r="O1952" t="s">
        <v>21</v>
      </c>
      <c r="P1952" t="s">
        <v>21</v>
      </c>
      <c r="Q1952" t="s">
        <v>21</v>
      </c>
      <c r="R1952" t="s">
        <v>22</v>
      </c>
      <c r="S1952">
        <v>8</v>
      </c>
      <c r="T1952">
        <v>1</v>
      </c>
      <c r="U1952">
        <v>2</v>
      </c>
    </row>
    <row r="1953" spans="1:21" x14ac:dyDescent="0.3">
      <c r="A1953">
        <v>1303</v>
      </c>
      <c r="B1953">
        <v>15</v>
      </c>
      <c r="C1953">
        <v>2.1</v>
      </c>
      <c r="D1953" t="s">
        <v>22</v>
      </c>
      <c r="E1953">
        <v>10</v>
      </c>
      <c r="F1953">
        <v>8</v>
      </c>
      <c r="G1953">
        <v>2219</v>
      </c>
      <c r="H1953">
        <v>0.4</v>
      </c>
      <c r="I1953">
        <v>109</v>
      </c>
      <c r="J1953">
        <v>9</v>
      </c>
      <c r="K1953">
        <v>3</v>
      </c>
      <c r="L1953">
        <v>1335</v>
      </c>
      <c r="M1953">
        <v>1873</v>
      </c>
      <c r="N1953" t="s">
        <v>21</v>
      </c>
      <c r="O1953" t="s">
        <v>21</v>
      </c>
      <c r="P1953" t="s">
        <v>21</v>
      </c>
      <c r="Q1953" t="s">
        <v>21</v>
      </c>
      <c r="R1953" t="s">
        <v>21</v>
      </c>
      <c r="S1953">
        <v>15</v>
      </c>
      <c r="T1953">
        <v>6</v>
      </c>
      <c r="U1953">
        <v>2</v>
      </c>
    </row>
    <row r="1954" spans="1:21" x14ac:dyDescent="0.3">
      <c r="A1954">
        <v>1949</v>
      </c>
      <c r="B1954">
        <v>9</v>
      </c>
      <c r="C1954">
        <v>1.8</v>
      </c>
      <c r="D1954" t="s">
        <v>22</v>
      </c>
      <c r="E1954">
        <v>20</v>
      </c>
      <c r="F1954">
        <v>5</v>
      </c>
      <c r="G1954">
        <v>1125</v>
      </c>
      <c r="H1954">
        <v>0.8</v>
      </c>
      <c r="I1954">
        <v>186</v>
      </c>
      <c r="J1954">
        <v>17</v>
      </c>
      <c r="K1954">
        <v>10</v>
      </c>
      <c r="L1954">
        <v>518</v>
      </c>
      <c r="M1954">
        <v>592</v>
      </c>
      <c r="N1954" t="s">
        <v>22</v>
      </c>
      <c r="O1954" t="s">
        <v>22</v>
      </c>
      <c r="P1954" t="s">
        <v>22</v>
      </c>
      <c r="Q1954" t="s">
        <v>22</v>
      </c>
      <c r="R1954" t="s">
        <v>22</v>
      </c>
      <c r="S1954">
        <v>4</v>
      </c>
      <c r="T1954">
        <v>0</v>
      </c>
      <c r="U1954">
        <v>1</v>
      </c>
    </row>
    <row r="1955" spans="1:21" x14ac:dyDescent="0.3">
      <c r="A1955">
        <v>1745</v>
      </c>
      <c r="B1955">
        <v>5</v>
      </c>
      <c r="C1955">
        <v>1.5</v>
      </c>
      <c r="D1955" t="s">
        <v>21</v>
      </c>
      <c r="E1955">
        <v>57</v>
      </c>
      <c r="F1955">
        <v>3</v>
      </c>
      <c r="G1955">
        <v>2885</v>
      </c>
      <c r="H1955">
        <v>0.1</v>
      </c>
      <c r="I1955">
        <v>159</v>
      </c>
      <c r="J1955">
        <v>13</v>
      </c>
      <c r="K1955">
        <v>11</v>
      </c>
      <c r="L1955">
        <v>1164</v>
      </c>
      <c r="M1955">
        <v>1908</v>
      </c>
      <c r="N1955" t="s">
        <v>21</v>
      </c>
      <c r="O1955" t="s">
        <v>21</v>
      </c>
      <c r="P1955" t="s">
        <v>21</v>
      </c>
      <c r="Q1955" t="s">
        <v>21</v>
      </c>
      <c r="R1955" t="s">
        <v>22</v>
      </c>
      <c r="S1955">
        <v>16</v>
      </c>
      <c r="T1955">
        <v>4</v>
      </c>
      <c r="U1955">
        <v>3</v>
      </c>
    </row>
    <row r="1956" spans="1:21" x14ac:dyDescent="0.3">
      <c r="A1956">
        <v>595</v>
      </c>
      <c r="B1956">
        <v>2</v>
      </c>
      <c r="C1956">
        <v>2.6</v>
      </c>
      <c r="D1956" t="s">
        <v>22</v>
      </c>
      <c r="E1956">
        <v>20</v>
      </c>
      <c r="F1956">
        <v>2</v>
      </c>
      <c r="G1956">
        <v>1593</v>
      </c>
      <c r="H1956">
        <v>0.4</v>
      </c>
      <c r="I1956">
        <v>122</v>
      </c>
      <c r="J1956">
        <v>19</v>
      </c>
      <c r="K1956">
        <v>11</v>
      </c>
      <c r="L1956">
        <v>623</v>
      </c>
      <c r="M1956">
        <v>816</v>
      </c>
      <c r="N1956" t="s">
        <v>22</v>
      </c>
      <c r="O1956" t="s">
        <v>21</v>
      </c>
      <c r="P1956" t="s">
        <v>21</v>
      </c>
      <c r="Q1956" t="s">
        <v>21</v>
      </c>
      <c r="R1956" t="s">
        <v>22</v>
      </c>
      <c r="S1956">
        <v>18</v>
      </c>
      <c r="T1956">
        <v>0</v>
      </c>
      <c r="U1956">
        <v>0</v>
      </c>
    </row>
    <row r="1957" spans="1:21" x14ac:dyDescent="0.3">
      <c r="A1957">
        <v>1412</v>
      </c>
      <c r="B1957">
        <v>4</v>
      </c>
      <c r="C1957">
        <v>2.4</v>
      </c>
      <c r="D1957" t="s">
        <v>22</v>
      </c>
      <c r="E1957">
        <v>25</v>
      </c>
      <c r="F1957">
        <v>8</v>
      </c>
      <c r="G1957">
        <v>837</v>
      </c>
      <c r="H1957">
        <v>0.8</v>
      </c>
      <c r="I1957">
        <v>96</v>
      </c>
      <c r="J1957">
        <v>15</v>
      </c>
      <c r="K1957">
        <v>9</v>
      </c>
      <c r="L1957">
        <v>516</v>
      </c>
      <c r="M1957">
        <v>1894</v>
      </c>
      <c r="N1957" t="s">
        <v>22</v>
      </c>
      <c r="O1957" t="s">
        <v>22</v>
      </c>
      <c r="P1957" t="s">
        <v>22</v>
      </c>
      <c r="Q1957" t="s">
        <v>21</v>
      </c>
      <c r="R1957" t="s">
        <v>21</v>
      </c>
      <c r="S1957">
        <v>17</v>
      </c>
      <c r="T1957">
        <v>5</v>
      </c>
      <c r="U1957">
        <v>1</v>
      </c>
    </row>
    <row r="1958" spans="1:21" x14ac:dyDescent="0.3">
      <c r="A1958">
        <v>1992</v>
      </c>
      <c r="B1958">
        <v>4</v>
      </c>
      <c r="C1958">
        <v>1.6</v>
      </c>
      <c r="D1958" t="s">
        <v>22</v>
      </c>
      <c r="E1958">
        <v>57</v>
      </c>
      <c r="F1958">
        <v>2</v>
      </c>
      <c r="G1958">
        <v>606</v>
      </c>
      <c r="H1958">
        <v>1</v>
      </c>
      <c r="I1958">
        <v>100</v>
      </c>
      <c r="J1958">
        <v>9</v>
      </c>
      <c r="K1958">
        <v>3</v>
      </c>
      <c r="L1958">
        <v>1552</v>
      </c>
      <c r="M1958">
        <v>1596</v>
      </c>
      <c r="N1958" t="s">
        <v>21</v>
      </c>
      <c r="O1958" t="s">
        <v>21</v>
      </c>
      <c r="P1958" t="s">
        <v>21</v>
      </c>
      <c r="Q1958" t="s">
        <v>21</v>
      </c>
      <c r="R1958" t="s">
        <v>21</v>
      </c>
      <c r="S1958">
        <v>15</v>
      </c>
      <c r="T1958">
        <v>5</v>
      </c>
      <c r="U1958">
        <v>1</v>
      </c>
    </row>
    <row r="1959" spans="1:21" x14ac:dyDescent="0.3">
      <c r="A1959">
        <v>1550</v>
      </c>
      <c r="B1959">
        <v>14</v>
      </c>
      <c r="C1959">
        <v>2.7</v>
      </c>
      <c r="D1959" t="s">
        <v>22</v>
      </c>
      <c r="E1959">
        <v>32</v>
      </c>
      <c r="F1959">
        <v>7</v>
      </c>
      <c r="G1959">
        <v>1571</v>
      </c>
      <c r="H1959">
        <v>0.1</v>
      </c>
      <c r="I1959">
        <v>126</v>
      </c>
      <c r="J1959">
        <v>12</v>
      </c>
      <c r="K1959">
        <v>3</v>
      </c>
      <c r="L1959">
        <v>1541</v>
      </c>
      <c r="M1959">
        <v>1619</v>
      </c>
      <c r="N1959" t="s">
        <v>22</v>
      </c>
      <c r="O1959" t="s">
        <v>22</v>
      </c>
      <c r="P1959" t="s">
        <v>22</v>
      </c>
      <c r="Q1959" t="s">
        <v>22</v>
      </c>
      <c r="R1959" t="s">
        <v>21</v>
      </c>
      <c r="S1959">
        <v>5</v>
      </c>
      <c r="T1959">
        <v>2</v>
      </c>
      <c r="U1959">
        <v>2</v>
      </c>
    </row>
    <row r="1960" spans="1:21" x14ac:dyDescent="0.3">
      <c r="A1960">
        <v>897</v>
      </c>
      <c r="B1960">
        <v>5</v>
      </c>
      <c r="C1960">
        <v>1.4</v>
      </c>
      <c r="D1960" t="s">
        <v>21</v>
      </c>
      <c r="E1960">
        <v>17</v>
      </c>
      <c r="F1960">
        <v>1</v>
      </c>
      <c r="G1960">
        <v>2948</v>
      </c>
      <c r="H1960">
        <v>0.4</v>
      </c>
      <c r="I1960">
        <v>171</v>
      </c>
      <c r="J1960">
        <v>12</v>
      </c>
      <c r="K1960">
        <v>3</v>
      </c>
      <c r="L1960">
        <v>547</v>
      </c>
      <c r="M1960">
        <v>1852</v>
      </c>
      <c r="N1960" t="s">
        <v>22</v>
      </c>
      <c r="O1960" t="s">
        <v>22</v>
      </c>
      <c r="P1960" t="s">
        <v>22</v>
      </c>
      <c r="Q1960" t="s">
        <v>21</v>
      </c>
      <c r="R1960" t="s">
        <v>22</v>
      </c>
      <c r="S1960">
        <v>2</v>
      </c>
      <c r="T1960">
        <v>1</v>
      </c>
      <c r="U1960">
        <v>2</v>
      </c>
    </row>
    <row r="1961" spans="1:21" x14ac:dyDescent="0.3">
      <c r="A1961">
        <v>1715</v>
      </c>
      <c r="B1961">
        <v>3</v>
      </c>
      <c r="C1961">
        <v>0.5</v>
      </c>
      <c r="D1961" t="s">
        <v>21</v>
      </c>
      <c r="E1961">
        <v>18</v>
      </c>
      <c r="F1961">
        <v>6</v>
      </c>
      <c r="G1961">
        <v>2598</v>
      </c>
      <c r="H1961">
        <v>0.1</v>
      </c>
      <c r="I1961">
        <v>96</v>
      </c>
      <c r="J1961">
        <v>17</v>
      </c>
      <c r="K1961">
        <v>2</v>
      </c>
      <c r="L1961">
        <v>674</v>
      </c>
      <c r="M1961">
        <v>1375</v>
      </c>
      <c r="N1961" t="s">
        <v>22</v>
      </c>
      <c r="O1961" t="s">
        <v>21</v>
      </c>
      <c r="P1961" t="s">
        <v>21</v>
      </c>
      <c r="Q1961" t="s">
        <v>22</v>
      </c>
      <c r="R1961" t="s">
        <v>21</v>
      </c>
      <c r="S1961">
        <v>3</v>
      </c>
      <c r="T1961">
        <v>1</v>
      </c>
      <c r="U1961">
        <v>3</v>
      </c>
    </row>
    <row r="1962" spans="1:21" x14ac:dyDescent="0.3">
      <c r="A1962">
        <v>1695</v>
      </c>
      <c r="B1962">
        <v>14</v>
      </c>
      <c r="C1962">
        <v>2.2999999999999998</v>
      </c>
      <c r="D1962" t="s">
        <v>21</v>
      </c>
      <c r="E1962">
        <v>34</v>
      </c>
      <c r="F1962">
        <v>5</v>
      </c>
      <c r="G1962">
        <v>3296</v>
      </c>
      <c r="H1962">
        <v>0.4</v>
      </c>
      <c r="I1962">
        <v>84</v>
      </c>
      <c r="J1962">
        <v>17</v>
      </c>
      <c r="K1962">
        <v>6</v>
      </c>
      <c r="L1962">
        <v>713</v>
      </c>
      <c r="M1962">
        <v>1742</v>
      </c>
      <c r="N1962" t="s">
        <v>22</v>
      </c>
      <c r="O1962" t="s">
        <v>22</v>
      </c>
      <c r="P1962" t="s">
        <v>22</v>
      </c>
      <c r="Q1962" t="s">
        <v>22</v>
      </c>
      <c r="R1962" t="s">
        <v>22</v>
      </c>
      <c r="S1962">
        <v>10</v>
      </c>
      <c r="T1962">
        <v>1</v>
      </c>
      <c r="U1962">
        <v>3</v>
      </c>
    </row>
    <row r="1963" spans="1:21" x14ac:dyDescent="0.3">
      <c r="A1963">
        <v>1872</v>
      </c>
      <c r="B1963">
        <v>9</v>
      </c>
      <c r="C1963">
        <v>0.5</v>
      </c>
      <c r="D1963" t="s">
        <v>21</v>
      </c>
      <c r="E1963">
        <v>17</v>
      </c>
      <c r="F1963">
        <v>6</v>
      </c>
      <c r="G1963">
        <v>724</v>
      </c>
      <c r="H1963">
        <v>0.7</v>
      </c>
      <c r="I1963">
        <v>89</v>
      </c>
      <c r="J1963">
        <v>17</v>
      </c>
      <c r="K1963">
        <v>3</v>
      </c>
      <c r="L1963">
        <v>1749</v>
      </c>
      <c r="M1963">
        <v>1767</v>
      </c>
      <c r="N1963" t="s">
        <v>22</v>
      </c>
      <c r="O1963" t="s">
        <v>21</v>
      </c>
      <c r="P1963" t="s">
        <v>22</v>
      </c>
      <c r="Q1963" t="s">
        <v>21</v>
      </c>
      <c r="R1963" t="s">
        <v>22</v>
      </c>
      <c r="S1963">
        <v>6</v>
      </c>
      <c r="T1963">
        <v>3</v>
      </c>
      <c r="U1963">
        <v>1</v>
      </c>
    </row>
    <row r="1964" spans="1:21" x14ac:dyDescent="0.3">
      <c r="A1964">
        <v>838</v>
      </c>
      <c r="B1964">
        <v>19</v>
      </c>
      <c r="C1964">
        <v>0.5</v>
      </c>
      <c r="D1964" t="s">
        <v>22</v>
      </c>
      <c r="E1964">
        <v>13</v>
      </c>
      <c r="F1964">
        <v>8</v>
      </c>
      <c r="G1964">
        <v>3554</v>
      </c>
      <c r="H1964">
        <v>0.1</v>
      </c>
      <c r="I1964">
        <v>196</v>
      </c>
      <c r="J1964">
        <v>10</v>
      </c>
      <c r="K1964">
        <v>9</v>
      </c>
      <c r="L1964">
        <v>984</v>
      </c>
      <c r="M1964">
        <v>1850</v>
      </c>
      <c r="N1964" t="s">
        <v>22</v>
      </c>
      <c r="O1964" t="s">
        <v>21</v>
      </c>
      <c r="P1964" t="s">
        <v>21</v>
      </c>
      <c r="Q1964" t="s">
        <v>21</v>
      </c>
      <c r="R1964" t="s">
        <v>22</v>
      </c>
      <c r="S1964">
        <v>4</v>
      </c>
      <c r="T1964">
        <v>1</v>
      </c>
      <c r="U1964">
        <v>3</v>
      </c>
    </row>
    <row r="1965" spans="1:21" x14ac:dyDescent="0.3">
      <c r="A1965">
        <v>1755</v>
      </c>
      <c r="B1965">
        <v>7</v>
      </c>
      <c r="C1965">
        <v>1.3</v>
      </c>
      <c r="D1965" t="s">
        <v>22</v>
      </c>
      <c r="E1965">
        <v>24</v>
      </c>
      <c r="F1965">
        <v>7</v>
      </c>
      <c r="G1965">
        <v>3937</v>
      </c>
      <c r="H1965">
        <v>0.1</v>
      </c>
      <c r="I1965">
        <v>134</v>
      </c>
      <c r="J1965">
        <v>8</v>
      </c>
      <c r="K1965">
        <v>1</v>
      </c>
      <c r="L1965">
        <v>286</v>
      </c>
      <c r="M1965">
        <v>1075</v>
      </c>
      <c r="N1965" t="s">
        <v>22</v>
      </c>
      <c r="O1965" t="s">
        <v>21</v>
      </c>
      <c r="P1965" t="s">
        <v>21</v>
      </c>
      <c r="Q1965" t="s">
        <v>21</v>
      </c>
      <c r="R1965" t="s">
        <v>21</v>
      </c>
      <c r="S1965">
        <v>2</v>
      </c>
      <c r="T1965">
        <v>0</v>
      </c>
      <c r="U1965">
        <v>3</v>
      </c>
    </row>
    <row r="1966" spans="1:21" x14ac:dyDescent="0.3">
      <c r="A1966">
        <v>827</v>
      </c>
      <c r="B1966">
        <v>15</v>
      </c>
      <c r="C1966">
        <v>0.6</v>
      </c>
      <c r="D1966" t="s">
        <v>21</v>
      </c>
      <c r="E1966">
        <v>35</v>
      </c>
      <c r="F1966">
        <v>6</v>
      </c>
      <c r="G1966">
        <v>2367</v>
      </c>
      <c r="H1966">
        <v>0.2</v>
      </c>
      <c r="I1966">
        <v>87</v>
      </c>
      <c r="J1966">
        <v>5</v>
      </c>
      <c r="K1966">
        <v>3</v>
      </c>
      <c r="L1966">
        <v>23</v>
      </c>
      <c r="M1966">
        <v>826</v>
      </c>
      <c r="N1966" t="s">
        <v>22</v>
      </c>
      <c r="O1966" t="s">
        <v>21</v>
      </c>
      <c r="P1966" t="s">
        <v>21</v>
      </c>
      <c r="Q1966" t="s">
        <v>21</v>
      </c>
      <c r="R1966" t="s">
        <v>21</v>
      </c>
      <c r="S1966">
        <v>17</v>
      </c>
      <c r="T1966">
        <v>9</v>
      </c>
      <c r="U1966">
        <v>1</v>
      </c>
    </row>
    <row r="1967" spans="1:21" x14ac:dyDescent="0.3">
      <c r="A1967">
        <v>1210</v>
      </c>
      <c r="B1967">
        <v>7</v>
      </c>
      <c r="C1967">
        <v>0.5</v>
      </c>
      <c r="D1967" t="s">
        <v>22</v>
      </c>
      <c r="E1967">
        <v>63</v>
      </c>
      <c r="F1967">
        <v>5</v>
      </c>
      <c r="G1967">
        <v>2394</v>
      </c>
      <c r="H1967">
        <v>0.1</v>
      </c>
      <c r="I1967">
        <v>93</v>
      </c>
      <c r="J1967">
        <v>17</v>
      </c>
      <c r="K1967">
        <v>9</v>
      </c>
      <c r="L1967">
        <v>1177</v>
      </c>
      <c r="M1967">
        <v>1462</v>
      </c>
      <c r="N1967" t="s">
        <v>22</v>
      </c>
      <c r="O1967" t="s">
        <v>22</v>
      </c>
      <c r="P1967" t="s">
        <v>22</v>
      </c>
      <c r="Q1967" t="s">
        <v>22</v>
      </c>
      <c r="R1967" t="s">
        <v>22</v>
      </c>
      <c r="S1967">
        <v>0</v>
      </c>
      <c r="T1967">
        <v>0</v>
      </c>
      <c r="U1967">
        <v>2</v>
      </c>
    </row>
    <row r="1968" spans="1:21" x14ac:dyDescent="0.3">
      <c r="A1968">
        <v>514</v>
      </c>
      <c r="B1968">
        <v>16</v>
      </c>
      <c r="C1968">
        <v>2.9</v>
      </c>
      <c r="D1968" t="s">
        <v>21</v>
      </c>
      <c r="E1968">
        <v>18</v>
      </c>
      <c r="F1968">
        <v>2</v>
      </c>
      <c r="G1968">
        <v>980</v>
      </c>
      <c r="H1968">
        <v>0.7</v>
      </c>
      <c r="I1968">
        <v>141</v>
      </c>
      <c r="J1968">
        <v>13</v>
      </c>
      <c r="K1968">
        <v>7</v>
      </c>
      <c r="L1968">
        <v>1083</v>
      </c>
      <c r="M1968">
        <v>1492</v>
      </c>
      <c r="N1968" t="s">
        <v>22</v>
      </c>
      <c r="O1968" t="s">
        <v>22</v>
      </c>
      <c r="P1968" t="s">
        <v>22</v>
      </c>
      <c r="Q1968" t="s">
        <v>21</v>
      </c>
      <c r="R1968" t="s">
        <v>21</v>
      </c>
      <c r="S1968">
        <v>8</v>
      </c>
      <c r="T1968">
        <v>5</v>
      </c>
      <c r="U1968">
        <v>0</v>
      </c>
    </row>
    <row r="1969" spans="1:21" x14ac:dyDescent="0.3">
      <c r="A1969">
        <v>1175</v>
      </c>
      <c r="B1969">
        <v>5</v>
      </c>
      <c r="C1969">
        <v>1.7</v>
      </c>
      <c r="D1969" t="s">
        <v>21</v>
      </c>
      <c r="E1969">
        <v>45</v>
      </c>
      <c r="F1969">
        <v>2</v>
      </c>
      <c r="G1969">
        <v>2240</v>
      </c>
      <c r="H1969">
        <v>0.6</v>
      </c>
      <c r="I1969">
        <v>167</v>
      </c>
      <c r="J1969">
        <v>10</v>
      </c>
      <c r="K1969">
        <v>6</v>
      </c>
      <c r="L1969">
        <v>90</v>
      </c>
      <c r="M1969">
        <v>557</v>
      </c>
      <c r="N1969" t="s">
        <v>21</v>
      </c>
      <c r="O1969" t="s">
        <v>21</v>
      </c>
      <c r="P1969" t="s">
        <v>21</v>
      </c>
      <c r="Q1969" t="s">
        <v>22</v>
      </c>
      <c r="R1969" t="s">
        <v>21</v>
      </c>
      <c r="S1969">
        <v>7</v>
      </c>
      <c r="T1969">
        <v>1</v>
      </c>
      <c r="U1969">
        <v>1</v>
      </c>
    </row>
    <row r="1970" spans="1:21" x14ac:dyDescent="0.3">
      <c r="A1970">
        <v>1162</v>
      </c>
      <c r="B1970">
        <v>15</v>
      </c>
      <c r="C1970">
        <v>1</v>
      </c>
      <c r="D1970" t="s">
        <v>22</v>
      </c>
      <c r="E1970">
        <v>50</v>
      </c>
      <c r="F1970">
        <v>4</v>
      </c>
      <c r="G1970">
        <v>1404</v>
      </c>
      <c r="H1970">
        <v>0.5</v>
      </c>
      <c r="I1970">
        <v>104</v>
      </c>
      <c r="J1970">
        <v>10</v>
      </c>
      <c r="K1970">
        <v>3</v>
      </c>
      <c r="L1970">
        <v>332</v>
      </c>
      <c r="M1970">
        <v>866</v>
      </c>
      <c r="N1970" t="s">
        <v>21</v>
      </c>
      <c r="O1970" t="s">
        <v>21</v>
      </c>
      <c r="P1970" t="s">
        <v>22</v>
      </c>
      <c r="Q1970" t="s">
        <v>21</v>
      </c>
      <c r="R1970" t="s">
        <v>22</v>
      </c>
      <c r="S1970">
        <v>10</v>
      </c>
      <c r="T1970">
        <v>0</v>
      </c>
      <c r="U1970">
        <v>1</v>
      </c>
    </row>
    <row r="1971" spans="1:21" x14ac:dyDescent="0.3">
      <c r="A1971">
        <v>1146</v>
      </c>
      <c r="B1971">
        <v>11</v>
      </c>
      <c r="C1971">
        <v>3</v>
      </c>
      <c r="D1971" t="s">
        <v>22</v>
      </c>
      <c r="E1971">
        <v>57</v>
      </c>
      <c r="F1971">
        <v>5</v>
      </c>
      <c r="G1971">
        <v>291</v>
      </c>
      <c r="H1971">
        <v>0.4</v>
      </c>
      <c r="I1971">
        <v>111</v>
      </c>
      <c r="J1971">
        <v>19</v>
      </c>
      <c r="K1971">
        <v>9</v>
      </c>
      <c r="L1971">
        <v>73</v>
      </c>
      <c r="M1971">
        <v>583</v>
      </c>
      <c r="N1971" t="s">
        <v>21</v>
      </c>
      <c r="O1971" t="s">
        <v>21</v>
      </c>
      <c r="P1971" t="s">
        <v>21</v>
      </c>
      <c r="Q1971" t="s">
        <v>21</v>
      </c>
      <c r="R1971" t="s">
        <v>22</v>
      </c>
      <c r="S1971">
        <v>10</v>
      </c>
      <c r="T1971">
        <v>5</v>
      </c>
      <c r="U1971">
        <v>0</v>
      </c>
    </row>
    <row r="1972" spans="1:21" x14ac:dyDescent="0.3">
      <c r="A1972">
        <v>1092</v>
      </c>
      <c r="B1972">
        <v>11</v>
      </c>
      <c r="C1972">
        <v>0.5</v>
      </c>
      <c r="D1972" t="s">
        <v>21</v>
      </c>
      <c r="E1972">
        <v>11</v>
      </c>
      <c r="F1972">
        <v>3</v>
      </c>
      <c r="G1972">
        <v>737</v>
      </c>
      <c r="H1972">
        <v>0.5</v>
      </c>
      <c r="I1972">
        <v>167</v>
      </c>
      <c r="J1972">
        <v>14</v>
      </c>
      <c r="K1972">
        <v>4</v>
      </c>
      <c r="L1972">
        <v>468</v>
      </c>
      <c r="M1972">
        <v>571</v>
      </c>
      <c r="N1972" t="s">
        <v>21</v>
      </c>
      <c r="O1972" t="s">
        <v>22</v>
      </c>
      <c r="P1972" t="s">
        <v>22</v>
      </c>
      <c r="Q1972" t="s">
        <v>22</v>
      </c>
      <c r="R1972" t="s">
        <v>21</v>
      </c>
      <c r="S1972">
        <v>14</v>
      </c>
      <c r="T1972">
        <v>10</v>
      </c>
      <c r="U1972">
        <v>0</v>
      </c>
    </row>
    <row r="1973" spans="1:21" x14ac:dyDescent="0.3">
      <c r="A1973">
        <v>1416</v>
      </c>
      <c r="B1973">
        <v>7</v>
      </c>
      <c r="C1973">
        <v>1.8</v>
      </c>
      <c r="D1973" t="s">
        <v>21</v>
      </c>
      <c r="E1973">
        <v>20</v>
      </c>
      <c r="F1973">
        <v>4</v>
      </c>
      <c r="G1973">
        <v>3872</v>
      </c>
      <c r="H1973">
        <v>0.1</v>
      </c>
      <c r="I1973">
        <v>93</v>
      </c>
      <c r="J1973">
        <v>10</v>
      </c>
      <c r="K1973">
        <v>2</v>
      </c>
      <c r="L1973">
        <v>1175</v>
      </c>
      <c r="M1973">
        <v>1578</v>
      </c>
      <c r="N1973" t="s">
        <v>22</v>
      </c>
      <c r="O1973" t="s">
        <v>22</v>
      </c>
      <c r="P1973" t="s">
        <v>22</v>
      </c>
      <c r="Q1973" t="s">
        <v>21</v>
      </c>
      <c r="R1973" t="s">
        <v>21</v>
      </c>
      <c r="S1973">
        <v>0</v>
      </c>
      <c r="T1973">
        <v>0</v>
      </c>
      <c r="U1973">
        <v>3</v>
      </c>
    </row>
    <row r="1974" spans="1:21" x14ac:dyDescent="0.3">
      <c r="A1974">
        <v>948</v>
      </c>
      <c r="B1974">
        <v>19</v>
      </c>
      <c r="C1974">
        <v>2.2999999999999998</v>
      </c>
      <c r="D1974" t="s">
        <v>22</v>
      </c>
      <c r="E1974">
        <v>22</v>
      </c>
      <c r="F1974">
        <v>5</v>
      </c>
      <c r="G1974">
        <v>3499</v>
      </c>
      <c r="H1974">
        <v>0.1</v>
      </c>
      <c r="I1974">
        <v>173</v>
      </c>
      <c r="J1974">
        <v>11</v>
      </c>
      <c r="K1974">
        <v>7</v>
      </c>
      <c r="L1974">
        <v>257</v>
      </c>
      <c r="M1974">
        <v>1654</v>
      </c>
      <c r="N1974" t="s">
        <v>21</v>
      </c>
      <c r="O1974" t="s">
        <v>21</v>
      </c>
      <c r="P1974" t="s">
        <v>22</v>
      </c>
      <c r="Q1974" t="s">
        <v>21</v>
      </c>
      <c r="R1974" t="s">
        <v>22</v>
      </c>
      <c r="S1974">
        <v>20</v>
      </c>
      <c r="T1974">
        <v>14</v>
      </c>
      <c r="U1974">
        <v>3</v>
      </c>
    </row>
    <row r="1975" spans="1:21" x14ac:dyDescent="0.3">
      <c r="A1975">
        <v>1579</v>
      </c>
      <c r="B1975">
        <v>12</v>
      </c>
      <c r="C1975">
        <v>0.5</v>
      </c>
      <c r="D1975" t="s">
        <v>21</v>
      </c>
      <c r="E1975">
        <v>5</v>
      </c>
      <c r="F1975">
        <v>7</v>
      </c>
      <c r="G1975">
        <v>3532</v>
      </c>
      <c r="H1975">
        <v>0.2</v>
      </c>
      <c r="I1975">
        <v>88</v>
      </c>
      <c r="J1975">
        <v>17</v>
      </c>
      <c r="K1975">
        <v>11</v>
      </c>
      <c r="L1975">
        <v>1358</v>
      </c>
      <c r="M1975">
        <v>1739</v>
      </c>
      <c r="N1975" t="s">
        <v>22</v>
      </c>
      <c r="O1975" t="s">
        <v>22</v>
      </c>
      <c r="P1975" t="s">
        <v>22</v>
      </c>
      <c r="Q1975" t="s">
        <v>21</v>
      </c>
      <c r="R1975" t="s">
        <v>21</v>
      </c>
      <c r="S1975">
        <v>9</v>
      </c>
      <c r="T1975">
        <v>0</v>
      </c>
      <c r="U1975">
        <v>3</v>
      </c>
    </row>
    <row r="1976" spans="1:21" x14ac:dyDescent="0.3">
      <c r="A1976">
        <v>1048</v>
      </c>
      <c r="B1976">
        <v>2</v>
      </c>
      <c r="C1976">
        <v>1.5</v>
      </c>
      <c r="D1976" t="s">
        <v>22</v>
      </c>
      <c r="E1976">
        <v>29</v>
      </c>
      <c r="F1976">
        <v>1</v>
      </c>
      <c r="G1976">
        <v>2146</v>
      </c>
      <c r="H1976">
        <v>1</v>
      </c>
      <c r="I1976">
        <v>182</v>
      </c>
      <c r="J1976">
        <v>11</v>
      </c>
      <c r="K1976">
        <v>10</v>
      </c>
      <c r="L1976">
        <v>29</v>
      </c>
      <c r="M1976">
        <v>1670</v>
      </c>
      <c r="N1976" t="s">
        <v>22</v>
      </c>
      <c r="O1976" t="s">
        <v>21</v>
      </c>
      <c r="P1976" t="s">
        <v>21</v>
      </c>
      <c r="Q1976" t="s">
        <v>22</v>
      </c>
      <c r="R1976" t="s">
        <v>21</v>
      </c>
      <c r="S1976">
        <v>4</v>
      </c>
      <c r="T1976">
        <v>2</v>
      </c>
      <c r="U1976">
        <v>1</v>
      </c>
    </row>
    <row r="1977" spans="1:21" x14ac:dyDescent="0.3">
      <c r="A1977">
        <v>688</v>
      </c>
      <c r="B1977">
        <v>8</v>
      </c>
      <c r="C1977">
        <v>1.5</v>
      </c>
      <c r="D1977" t="s">
        <v>22</v>
      </c>
      <c r="E1977">
        <v>2</v>
      </c>
      <c r="F1977">
        <v>3</v>
      </c>
      <c r="G1977">
        <v>391</v>
      </c>
      <c r="H1977">
        <v>1</v>
      </c>
      <c r="I1977">
        <v>89</v>
      </c>
      <c r="J1977">
        <v>5</v>
      </c>
      <c r="K1977">
        <v>2</v>
      </c>
      <c r="L1977">
        <v>271</v>
      </c>
      <c r="M1977">
        <v>869</v>
      </c>
      <c r="N1977" t="s">
        <v>21</v>
      </c>
      <c r="O1977" t="s">
        <v>21</v>
      </c>
      <c r="P1977" t="s">
        <v>22</v>
      </c>
      <c r="Q1977" t="s">
        <v>21</v>
      </c>
      <c r="R1977" t="s">
        <v>21</v>
      </c>
      <c r="S1977">
        <v>2</v>
      </c>
      <c r="T1977">
        <v>0</v>
      </c>
      <c r="U1977">
        <v>0</v>
      </c>
    </row>
    <row r="1978" spans="1:21" x14ac:dyDescent="0.3">
      <c r="A1978">
        <v>770</v>
      </c>
      <c r="B1978">
        <v>4</v>
      </c>
      <c r="C1978">
        <v>1.5</v>
      </c>
      <c r="D1978" t="s">
        <v>21</v>
      </c>
      <c r="E1978">
        <v>61</v>
      </c>
      <c r="F1978">
        <v>4</v>
      </c>
      <c r="G1978">
        <v>3473</v>
      </c>
      <c r="H1978">
        <v>0.2</v>
      </c>
      <c r="I1978">
        <v>196</v>
      </c>
      <c r="J1978">
        <v>7</v>
      </c>
      <c r="K1978">
        <v>3</v>
      </c>
      <c r="L1978">
        <v>603</v>
      </c>
      <c r="M1978">
        <v>1483</v>
      </c>
      <c r="N1978" t="s">
        <v>22</v>
      </c>
      <c r="O1978" t="s">
        <v>22</v>
      </c>
      <c r="P1978" t="s">
        <v>22</v>
      </c>
      <c r="Q1978" t="s">
        <v>21</v>
      </c>
      <c r="R1978" t="s">
        <v>21</v>
      </c>
      <c r="S1978">
        <v>9</v>
      </c>
      <c r="T1978">
        <v>6</v>
      </c>
      <c r="U1978">
        <v>3</v>
      </c>
    </row>
    <row r="1979" spans="1:21" x14ac:dyDescent="0.3">
      <c r="A1979">
        <v>1853</v>
      </c>
      <c r="B1979">
        <v>17</v>
      </c>
      <c r="C1979">
        <v>1</v>
      </c>
      <c r="D1979" t="s">
        <v>22</v>
      </c>
      <c r="E1979">
        <v>23</v>
      </c>
      <c r="F1979">
        <v>1</v>
      </c>
      <c r="G1979">
        <v>2775</v>
      </c>
      <c r="H1979">
        <v>0.4</v>
      </c>
      <c r="I1979">
        <v>92</v>
      </c>
      <c r="J1979">
        <v>14</v>
      </c>
      <c r="K1979">
        <v>4</v>
      </c>
      <c r="L1979">
        <v>202</v>
      </c>
      <c r="M1979">
        <v>1951</v>
      </c>
      <c r="N1979" t="s">
        <v>22</v>
      </c>
      <c r="O1979" t="s">
        <v>21</v>
      </c>
      <c r="P1979" t="s">
        <v>22</v>
      </c>
      <c r="Q1979" t="s">
        <v>22</v>
      </c>
      <c r="R1979" t="s">
        <v>21</v>
      </c>
      <c r="S1979">
        <v>15</v>
      </c>
      <c r="T1979">
        <v>2</v>
      </c>
      <c r="U1979">
        <v>3</v>
      </c>
    </row>
    <row r="1980" spans="1:21" x14ac:dyDescent="0.3">
      <c r="A1980">
        <v>1279</v>
      </c>
      <c r="B1980">
        <v>7</v>
      </c>
      <c r="C1980">
        <v>2.5</v>
      </c>
      <c r="D1980" t="s">
        <v>22</v>
      </c>
      <c r="E1980">
        <v>7</v>
      </c>
      <c r="F1980">
        <v>6</v>
      </c>
      <c r="G1980">
        <v>1150</v>
      </c>
      <c r="H1980">
        <v>0.5</v>
      </c>
      <c r="I1980">
        <v>105</v>
      </c>
      <c r="J1980">
        <v>7</v>
      </c>
      <c r="K1980">
        <v>2</v>
      </c>
      <c r="L1980">
        <v>560</v>
      </c>
      <c r="M1980">
        <v>1633</v>
      </c>
      <c r="N1980" t="s">
        <v>22</v>
      </c>
      <c r="O1980" t="s">
        <v>21</v>
      </c>
      <c r="P1980" t="s">
        <v>21</v>
      </c>
      <c r="Q1980" t="s">
        <v>22</v>
      </c>
      <c r="R1980" t="s">
        <v>21</v>
      </c>
      <c r="S1980">
        <v>6</v>
      </c>
      <c r="T1980">
        <v>5</v>
      </c>
      <c r="U1980">
        <v>1</v>
      </c>
    </row>
    <row r="1981" spans="1:21" x14ac:dyDescent="0.3">
      <c r="A1981">
        <v>671</v>
      </c>
      <c r="B1981">
        <v>2</v>
      </c>
      <c r="C1981">
        <v>2.9</v>
      </c>
      <c r="D1981" t="s">
        <v>22</v>
      </c>
      <c r="E1981">
        <v>2</v>
      </c>
      <c r="F1981">
        <v>6</v>
      </c>
      <c r="G1981">
        <v>2278</v>
      </c>
      <c r="H1981">
        <v>0.1</v>
      </c>
      <c r="I1981">
        <v>95</v>
      </c>
      <c r="J1981">
        <v>13</v>
      </c>
      <c r="K1981">
        <v>4</v>
      </c>
      <c r="L1981">
        <v>614</v>
      </c>
      <c r="M1981">
        <v>1617</v>
      </c>
      <c r="N1981" t="s">
        <v>22</v>
      </c>
      <c r="O1981" t="s">
        <v>21</v>
      </c>
      <c r="P1981" t="s">
        <v>21</v>
      </c>
      <c r="Q1981" t="s">
        <v>22</v>
      </c>
      <c r="R1981" t="s">
        <v>22</v>
      </c>
      <c r="S1981">
        <v>19</v>
      </c>
      <c r="T1981">
        <v>7</v>
      </c>
      <c r="U1981">
        <v>2</v>
      </c>
    </row>
    <row r="1982" spans="1:21" x14ac:dyDescent="0.3">
      <c r="A1982">
        <v>1821</v>
      </c>
      <c r="B1982">
        <v>18</v>
      </c>
      <c r="C1982">
        <v>1.7</v>
      </c>
      <c r="D1982" t="s">
        <v>22</v>
      </c>
      <c r="E1982">
        <v>10</v>
      </c>
      <c r="F1982">
        <v>8</v>
      </c>
      <c r="G1982">
        <v>3220</v>
      </c>
      <c r="H1982">
        <v>0.8</v>
      </c>
      <c r="I1982">
        <v>139</v>
      </c>
      <c r="J1982">
        <v>13</v>
      </c>
      <c r="K1982">
        <v>8</v>
      </c>
      <c r="L1982">
        <v>381</v>
      </c>
      <c r="M1982">
        <v>1018</v>
      </c>
      <c r="N1982" t="s">
        <v>22</v>
      </c>
      <c r="O1982" t="s">
        <v>21</v>
      </c>
      <c r="P1982" t="s">
        <v>21</v>
      </c>
      <c r="Q1982" t="s">
        <v>21</v>
      </c>
      <c r="R1982" t="s">
        <v>22</v>
      </c>
      <c r="S1982">
        <v>10</v>
      </c>
      <c r="T1982">
        <v>4</v>
      </c>
      <c r="U1982">
        <v>3</v>
      </c>
    </row>
    <row r="1983" spans="1:21" x14ac:dyDescent="0.3">
      <c r="A1983">
        <v>1923</v>
      </c>
      <c r="B1983">
        <v>15</v>
      </c>
      <c r="C1983">
        <v>1.3</v>
      </c>
      <c r="D1983" t="s">
        <v>22</v>
      </c>
      <c r="E1983">
        <v>24</v>
      </c>
      <c r="F1983">
        <v>4</v>
      </c>
      <c r="G1983">
        <v>2479</v>
      </c>
      <c r="H1983">
        <v>1</v>
      </c>
      <c r="I1983">
        <v>86</v>
      </c>
      <c r="J1983">
        <v>9</v>
      </c>
      <c r="K1983">
        <v>2</v>
      </c>
      <c r="L1983">
        <v>874</v>
      </c>
      <c r="M1983">
        <v>1264</v>
      </c>
      <c r="N1983" t="s">
        <v>21</v>
      </c>
      <c r="O1983" t="s">
        <v>21</v>
      </c>
      <c r="P1983" t="s">
        <v>22</v>
      </c>
      <c r="Q1983" t="s">
        <v>22</v>
      </c>
      <c r="R1983" t="s">
        <v>22</v>
      </c>
      <c r="S1983">
        <v>4</v>
      </c>
      <c r="T1983">
        <v>3</v>
      </c>
      <c r="U1983">
        <v>2</v>
      </c>
    </row>
    <row r="1984" spans="1:21" x14ac:dyDescent="0.3">
      <c r="A1984">
        <v>1698</v>
      </c>
      <c r="B1984">
        <v>14</v>
      </c>
      <c r="C1984">
        <v>2.1</v>
      </c>
      <c r="D1984" t="s">
        <v>22</v>
      </c>
      <c r="E1984">
        <v>18</v>
      </c>
      <c r="F1984">
        <v>6</v>
      </c>
      <c r="G1984">
        <v>796</v>
      </c>
      <c r="H1984">
        <v>0.9</v>
      </c>
      <c r="I1984">
        <v>160</v>
      </c>
      <c r="J1984">
        <v>13</v>
      </c>
      <c r="K1984">
        <v>3</v>
      </c>
      <c r="L1984">
        <v>363</v>
      </c>
      <c r="M1984">
        <v>994</v>
      </c>
      <c r="N1984" t="s">
        <v>22</v>
      </c>
      <c r="O1984" t="s">
        <v>21</v>
      </c>
      <c r="P1984" t="s">
        <v>21</v>
      </c>
      <c r="Q1984" t="s">
        <v>21</v>
      </c>
      <c r="R1984" t="s">
        <v>22</v>
      </c>
      <c r="S1984">
        <v>20</v>
      </c>
      <c r="T1984">
        <v>5</v>
      </c>
      <c r="U1984">
        <v>0</v>
      </c>
    </row>
    <row r="1985" spans="1:21" x14ac:dyDescent="0.3">
      <c r="A1985">
        <v>1361</v>
      </c>
      <c r="B1985">
        <v>16</v>
      </c>
      <c r="C1985">
        <v>1.4</v>
      </c>
      <c r="D1985" t="s">
        <v>22</v>
      </c>
      <c r="E1985">
        <v>47</v>
      </c>
      <c r="F1985">
        <v>5</v>
      </c>
      <c r="G1985">
        <v>2495</v>
      </c>
      <c r="H1985">
        <v>1</v>
      </c>
      <c r="I1985">
        <v>169</v>
      </c>
      <c r="J1985">
        <v>8</v>
      </c>
      <c r="K1985">
        <v>7</v>
      </c>
      <c r="L1985">
        <v>881</v>
      </c>
      <c r="M1985">
        <v>1382</v>
      </c>
      <c r="N1985" t="s">
        <v>22</v>
      </c>
      <c r="O1985" t="s">
        <v>22</v>
      </c>
      <c r="P1985" t="s">
        <v>22</v>
      </c>
      <c r="Q1985" t="s">
        <v>21</v>
      </c>
      <c r="R1985" t="s">
        <v>21</v>
      </c>
      <c r="S1985">
        <v>2</v>
      </c>
      <c r="T1985">
        <v>1</v>
      </c>
      <c r="U1985">
        <v>2</v>
      </c>
    </row>
    <row r="1986" spans="1:21" x14ac:dyDescent="0.3">
      <c r="A1986">
        <v>1034</v>
      </c>
      <c r="B1986">
        <v>12</v>
      </c>
      <c r="C1986">
        <v>2.7</v>
      </c>
      <c r="D1986" t="s">
        <v>21</v>
      </c>
      <c r="E1986">
        <v>37</v>
      </c>
      <c r="F1986">
        <v>7</v>
      </c>
      <c r="G1986">
        <v>3625</v>
      </c>
      <c r="H1986">
        <v>0.7</v>
      </c>
      <c r="I1986">
        <v>120</v>
      </c>
      <c r="J1986">
        <v>17</v>
      </c>
      <c r="K1986">
        <v>1</v>
      </c>
      <c r="L1986">
        <v>707</v>
      </c>
      <c r="M1986">
        <v>1199</v>
      </c>
      <c r="N1986" t="s">
        <v>21</v>
      </c>
      <c r="O1986" t="s">
        <v>22</v>
      </c>
      <c r="P1986" t="s">
        <v>22</v>
      </c>
      <c r="Q1986" t="s">
        <v>21</v>
      </c>
      <c r="R1986" t="s">
        <v>21</v>
      </c>
      <c r="S1986">
        <v>20</v>
      </c>
      <c r="T1986">
        <v>6</v>
      </c>
      <c r="U1986">
        <v>3</v>
      </c>
    </row>
    <row r="1987" spans="1:21" x14ac:dyDescent="0.3">
      <c r="A1987">
        <v>881</v>
      </c>
      <c r="B1987">
        <v>6</v>
      </c>
      <c r="C1987">
        <v>1</v>
      </c>
      <c r="D1987" t="s">
        <v>22</v>
      </c>
      <c r="E1987">
        <v>64</v>
      </c>
      <c r="F1987">
        <v>3</v>
      </c>
      <c r="G1987">
        <v>2110</v>
      </c>
      <c r="H1987">
        <v>0.5</v>
      </c>
      <c r="I1987">
        <v>160</v>
      </c>
      <c r="J1987">
        <v>18</v>
      </c>
      <c r="K1987">
        <v>9</v>
      </c>
      <c r="L1987">
        <v>115</v>
      </c>
      <c r="M1987">
        <v>636</v>
      </c>
      <c r="N1987" t="s">
        <v>21</v>
      </c>
      <c r="O1987" t="s">
        <v>21</v>
      </c>
      <c r="P1987" t="s">
        <v>22</v>
      </c>
      <c r="Q1987" t="s">
        <v>21</v>
      </c>
      <c r="R1987" t="s">
        <v>22</v>
      </c>
      <c r="S1987">
        <v>6</v>
      </c>
      <c r="T1987">
        <v>1</v>
      </c>
      <c r="U1987">
        <v>1</v>
      </c>
    </row>
    <row r="1988" spans="1:21" x14ac:dyDescent="0.3">
      <c r="A1988">
        <v>1454</v>
      </c>
      <c r="B1988">
        <v>19</v>
      </c>
      <c r="C1988">
        <v>1.4</v>
      </c>
      <c r="D1988" t="s">
        <v>21</v>
      </c>
      <c r="E1988">
        <v>37</v>
      </c>
      <c r="F1988">
        <v>8</v>
      </c>
      <c r="G1988">
        <v>1713</v>
      </c>
      <c r="H1988">
        <v>0.8</v>
      </c>
      <c r="I1988">
        <v>80</v>
      </c>
      <c r="J1988">
        <v>16</v>
      </c>
      <c r="K1988">
        <v>0</v>
      </c>
      <c r="L1988">
        <v>903</v>
      </c>
      <c r="M1988">
        <v>910</v>
      </c>
      <c r="N1988" t="s">
        <v>22</v>
      </c>
      <c r="O1988" t="s">
        <v>22</v>
      </c>
      <c r="P1988" t="s">
        <v>22</v>
      </c>
      <c r="Q1988" t="s">
        <v>22</v>
      </c>
      <c r="R1988" t="s">
        <v>22</v>
      </c>
      <c r="S1988">
        <v>20</v>
      </c>
      <c r="T1988">
        <v>8</v>
      </c>
      <c r="U1988">
        <v>1</v>
      </c>
    </row>
    <row r="1989" spans="1:21" x14ac:dyDescent="0.3">
      <c r="A1989">
        <v>1478</v>
      </c>
      <c r="B1989">
        <v>6</v>
      </c>
      <c r="C1989">
        <v>0.8</v>
      </c>
      <c r="D1989" t="s">
        <v>21</v>
      </c>
      <c r="E1989">
        <v>48</v>
      </c>
      <c r="F1989">
        <v>5</v>
      </c>
      <c r="G1989">
        <v>1141</v>
      </c>
      <c r="H1989">
        <v>0.7</v>
      </c>
      <c r="I1989">
        <v>99</v>
      </c>
      <c r="J1989">
        <v>5</v>
      </c>
      <c r="K1989">
        <v>2</v>
      </c>
      <c r="L1989">
        <v>694</v>
      </c>
      <c r="M1989">
        <v>882</v>
      </c>
      <c r="N1989" t="s">
        <v>22</v>
      </c>
      <c r="O1989" t="s">
        <v>22</v>
      </c>
      <c r="P1989" t="s">
        <v>22</v>
      </c>
      <c r="Q1989" t="s">
        <v>21</v>
      </c>
      <c r="R1989" t="s">
        <v>21</v>
      </c>
      <c r="S1989">
        <v>17</v>
      </c>
      <c r="T1989">
        <v>12</v>
      </c>
      <c r="U1989">
        <v>1</v>
      </c>
    </row>
    <row r="1990" spans="1:21" x14ac:dyDescent="0.3">
      <c r="A1990">
        <v>1976</v>
      </c>
      <c r="B1990">
        <v>3</v>
      </c>
      <c r="C1990">
        <v>2.6</v>
      </c>
      <c r="D1990" t="s">
        <v>21</v>
      </c>
      <c r="E1990">
        <v>45</v>
      </c>
      <c r="F1990">
        <v>4</v>
      </c>
      <c r="G1990">
        <v>2470</v>
      </c>
      <c r="H1990">
        <v>1</v>
      </c>
      <c r="I1990">
        <v>136</v>
      </c>
      <c r="J1990">
        <v>11</v>
      </c>
      <c r="K1990">
        <v>1</v>
      </c>
      <c r="L1990">
        <v>652</v>
      </c>
      <c r="M1990">
        <v>1933</v>
      </c>
      <c r="N1990" t="s">
        <v>22</v>
      </c>
      <c r="O1990" t="s">
        <v>22</v>
      </c>
      <c r="P1990" t="s">
        <v>22</v>
      </c>
      <c r="Q1990" t="s">
        <v>22</v>
      </c>
      <c r="R1990" t="s">
        <v>21</v>
      </c>
      <c r="S1990">
        <v>19</v>
      </c>
      <c r="T1990">
        <v>6</v>
      </c>
      <c r="U1990">
        <v>3</v>
      </c>
    </row>
    <row r="1991" spans="1:21" x14ac:dyDescent="0.3">
      <c r="A1991">
        <v>880</v>
      </c>
      <c r="B1991">
        <v>3</v>
      </c>
      <c r="C1991">
        <v>1.7</v>
      </c>
      <c r="D1991" t="s">
        <v>22</v>
      </c>
      <c r="E1991">
        <v>6</v>
      </c>
      <c r="F1991">
        <v>4</v>
      </c>
      <c r="G1991">
        <v>3006</v>
      </c>
      <c r="H1991">
        <v>0.6</v>
      </c>
      <c r="I1991">
        <v>198</v>
      </c>
      <c r="J1991">
        <v>6</v>
      </c>
      <c r="K1991">
        <v>4</v>
      </c>
      <c r="L1991">
        <v>632</v>
      </c>
      <c r="M1991">
        <v>660</v>
      </c>
      <c r="N1991" t="s">
        <v>22</v>
      </c>
      <c r="O1991" t="s">
        <v>21</v>
      </c>
      <c r="P1991" t="s">
        <v>22</v>
      </c>
      <c r="Q1991" t="s">
        <v>22</v>
      </c>
      <c r="R1991" t="s">
        <v>22</v>
      </c>
      <c r="S1991">
        <v>19</v>
      </c>
      <c r="T1991">
        <v>2</v>
      </c>
      <c r="U1991">
        <v>2</v>
      </c>
    </row>
    <row r="1992" spans="1:21" x14ac:dyDescent="0.3">
      <c r="A1992">
        <v>1067</v>
      </c>
      <c r="B1992">
        <v>16</v>
      </c>
      <c r="C1992">
        <v>1.7</v>
      </c>
      <c r="D1992" t="s">
        <v>21</v>
      </c>
      <c r="E1992">
        <v>58</v>
      </c>
      <c r="F1992">
        <v>7</v>
      </c>
      <c r="G1992">
        <v>706</v>
      </c>
      <c r="H1992">
        <v>0.5</v>
      </c>
      <c r="I1992">
        <v>135</v>
      </c>
      <c r="J1992">
        <v>12</v>
      </c>
      <c r="K1992">
        <v>9</v>
      </c>
      <c r="L1992">
        <v>79</v>
      </c>
      <c r="M1992">
        <v>681</v>
      </c>
      <c r="N1992" t="s">
        <v>21</v>
      </c>
      <c r="O1992" t="s">
        <v>22</v>
      </c>
      <c r="P1992" t="s">
        <v>22</v>
      </c>
      <c r="Q1992" t="s">
        <v>22</v>
      </c>
      <c r="R1992" t="s">
        <v>21</v>
      </c>
      <c r="S1992">
        <v>0</v>
      </c>
      <c r="T1992">
        <v>0</v>
      </c>
      <c r="U1992">
        <v>0</v>
      </c>
    </row>
    <row r="1993" spans="1:21" x14ac:dyDescent="0.3">
      <c r="A1993">
        <v>1640</v>
      </c>
      <c r="B1993">
        <v>10</v>
      </c>
      <c r="C1993">
        <v>0.5</v>
      </c>
      <c r="D1993" t="s">
        <v>21</v>
      </c>
      <c r="E1993">
        <v>36</v>
      </c>
      <c r="F1993">
        <v>8</v>
      </c>
      <c r="G1993">
        <v>3235</v>
      </c>
      <c r="H1993">
        <v>0.9</v>
      </c>
      <c r="I1993">
        <v>87</v>
      </c>
      <c r="J1993">
        <v>6</v>
      </c>
      <c r="K1993">
        <v>1</v>
      </c>
      <c r="L1993">
        <v>664</v>
      </c>
      <c r="M1993">
        <v>1806</v>
      </c>
      <c r="N1993" t="s">
        <v>22</v>
      </c>
      <c r="O1993" t="s">
        <v>21</v>
      </c>
      <c r="P1993" t="s">
        <v>21</v>
      </c>
      <c r="Q1993" t="s">
        <v>21</v>
      </c>
      <c r="R1993" t="s">
        <v>22</v>
      </c>
      <c r="S1993">
        <v>11</v>
      </c>
      <c r="T1993">
        <v>1</v>
      </c>
      <c r="U1993">
        <v>3</v>
      </c>
    </row>
    <row r="1994" spans="1:21" x14ac:dyDescent="0.3">
      <c r="A1994">
        <v>1165</v>
      </c>
      <c r="B1994">
        <v>15</v>
      </c>
      <c r="C1994">
        <v>2.4</v>
      </c>
      <c r="D1994" t="s">
        <v>22</v>
      </c>
      <c r="E1994">
        <v>41</v>
      </c>
      <c r="F1994">
        <v>6</v>
      </c>
      <c r="G1994">
        <v>764</v>
      </c>
      <c r="H1994">
        <v>0.2</v>
      </c>
      <c r="I1994">
        <v>178</v>
      </c>
      <c r="J1994">
        <v>19</v>
      </c>
      <c r="K1994">
        <v>12</v>
      </c>
      <c r="L1994">
        <v>564</v>
      </c>
      <c r="M1994">
        <v>831</v>
      </c>
      <c r="N1994" t="s">
        <v>22</v>
      </c>
      <c r="O1994" t="s">
        <v>21</v>
      </c>
      <c r="P1994" t="s">
        <v>22</v>
      </c>
      <c r="Q1994" t="s">
        <v>22</v>
      </c>
      <c r="R1994" t="s">
        <v>21</v>
      </c>
      <c r="S1994">
        <v>12</v>
      </c>
      <c r="T1994">
        <v>11</v>
      </c>
      <c r="U1994">
        <v>0</v>
      </c>
    </row>
    <row r="1995" spans="1:21" x14ac:dyDescent="0.3">
      <c r="A1995">
        <v>733</v>
      </c>
      <c r="B1995">
        <v>19</v>
      </c>
      <c r="C1995">
        <v>0.8</v>
      </c>
      <c r="D1995" t="s">
        <v>22</v>
      </c>
      <c r="E1995">
        <v>16</v>
      </c>
      <c r="F1995">
        <v>4</v>
      </c>
      <c r="G1995">
        <v>2648</v>
      </c>
      <c r="H1995">
        <v>0.4</v>
      </c>
      <c r="I1995">
        <v>138</v>
      </c>
      <c r="J1995">
        <v>12</v>
      </c>
      <c r="K1995">
        <v>0</v>
      </c>
      <c r="L1995">
        <v>202</v>
      </c>
      <c r="M1995">
        <v>1787</v>
      </c>
      <c r="N1995" t="s">
        <v>21</v>
      </c>
      <c r="O1995" t="s">
        <v>21</v>
      </c>
      <c r="P1995" t="s">
        <v>22</v>
      </c>
      <c r="Q1995" t="s">
        <v>22</v>
      </c>
      <c r="R1995" t="s">
        <v>22</v>
      </c>
      <c r="S1995">
        <v>12</v>
      </c>
      <c r="T1995">
        <v>7</v>
      </c>
      <c r="U1995">
        <v>2</v>
      </c>
    </row>
    <row r="1996" spans="1:21" x14ac:dyDescent="0.3">
      <c r="A1996">
        <v>1387</v>
      </c>
      <c r="B1996">
        <v>11</v>
      </c>
      <c r="C1996">
        <v>0.5</v>
      </c>
      <c r="D1996" t="s">
        <v>22</v>
      </c>
      <c r="E1996">
        <v>61</v>
      </c>
      <c r="F1996">
        <v>3</v>
      </c>
      <c r="G1996">
        <v>629</v>
      </c>
      <c r="H1996">
        <v>0.5</v>
      </c>
      <c r="I1996">
        <v>98</v>
      </c>
      <c r="J1996">
        <v>5</v>
      </c>
      <c r="K1996">
        <v>3</v>
      </c>
      <c r="L1996">
        <v>785</v>
      </c>
      <c r="M1996">
        <v>1151</v>
      </c>
      <c r="N1996" t="s">
        <v>21</v>
      </c>
      <c r="O1996" t="s">
        <v>21</v>
      </c>
      <c r="P1996" t="s">
        <v>21</v>
      </c>
      <c r="Q1996" t="s">
        <v>22</v>
      </c>
      <c r="R1996" t="s">
        <v>22</v>
      </c>
      <c r="S1996">
        <v>0</v>
      </c>
      <c r="T1996">
        <v>0</v>
      </c>
      <c r="U1996">
        <v>0</v>
      </c>
    </row>
    <row r="1997" spans="1:21" x14ac:dyDescent="0.3">
      <c r="A1997">
        <v>1175</v>
      </c>
      <c r="B1997">
        <v>12</v>
      </c>
      <c r="C1997">
        <v>0.6</v>
      </c>
      <c r="D1997" t="s">
        <v>22</v>
      </c>
      <c r="E1997">
        <v>25</v>
      </c>
      <c r="F1997">
        <v>2</v>
      </c>
      <c r="G1997">
        <v>3153</v>
      </c>
      <c r="H1997">
        <v>0.1</v>
      </c>
      <c r="I1997">
        <v>145</v>
      </c>
      <c r="J1997">
        <v>9</v>
      </c>
      <c r="K1997">
        <v>4</v>
      </c>
      <c r="L1997">
        <v>137</v>
      </c>
      <c r="M1997">
        <v>1501</v>
      </c>
      <c r="N1997" t="s">
        <v>22</v>
      </c>
      <c r="O1997" t="s">
        <v>21</v>
      </c>
      <c r="P1997" t="s">
        <v>22</v>
      </c>
      <c r="Q1997" t="s">
        <v>22</v>
      </c>
      <c r="R1997" t="s">
        <v>22</v>
      </c>
      <c r="S1997">
        <v>12</v>
      </c>
      <c r="T1997">
        <v>10</v>
      </c>
      <c r="U1997">
        <v>2</v>
      </c>
    </row>
    <row r="1998" spans="1:21" x14ac:dyDescent="0.3">
      <c r="A1998">
        <v>1720</v>
      </c>
      <c r="B1998">
        <v>5</v>
      </c>
      <c r="C1998">
        <v>2</v>
      </c>
      <c r="D1998" t="s">
        <v>22</v>
      </c>
      <c r="E1998">
        <v>55</v>
      </c>
      <c r="F1998">
        <v>2</v>
      </c>
      <c r="G1998">
        <v>2148</v>
      </c>
      <c r="H1998">
        <v>0.5</v>
      </c>
      <c r="I1998">
        <v>168</v>
      </c>
      <c r="J1998">
        <v>14</v>
      </c>
      <c r="K1998">
        <v>2</v>
      </c>
      <c r="L1998">
        <v>753</v>
      </c>
      <c r="M1998">
        <v>1353</v>
      </c>
      <c r="N1998" t="s">
        <v>21</v>
      </c>
      <c r="O1998" t="s">
        <v>21</v>
      </c>
      <c r="P1998" t="s">
        <v>21</v>
      </c>
      <c r="Q1998" t="s">
        <v>21</v>
      </c>
      <c r="R1998" t="s">
        <v>22</v>
      </c>
      <c r="S1998">
        <v>18</v>
      </c>
      <c r="T1998">
        <v>15</v>
      </c>
      <c r="U1998">
        <v>2</v>
      </c>
    </row>
    <row r="1999" spans="1:21" x14ac:dyDescent="0.3">
      <c r="A1999">
        <v>715</v>
      </c>
      <c r="B1999">
        <v>10</v>
      </c>
      <c r="C1999">
        <v>2.2999999999999998</v>
      </c>
      <c r="D1999" t="s">
        <v>21</v>
      </c>
      <c r="E1999">
        <v>48</v>
      </c>
      <c r="F1999">
        <v>4</v>
      </c>
      <c r="G1999">
        <v>3709</v>
      </c>
      <c r="H1999">
        <v>0.1</v>
      </c>
      <c r="I1999">
        <v>160</v>
      </c>
      <c r="J1999">
        <v>14</v>
      </c>
      <c r="K1999">
        <v>2</v>
      </c>
      <c r="L1999">
        <v>21</v>
      </c>
      <c r="M1999">
        <v>562</v>
      </c>
      <c r="N1999" t="s">
        <v>22</v>
      </c>
      <c r="O1999" t="s">
        <v>22</v>
      </c>
      <c r="P1999" t="s">
        <v>22</v>
      </c>
      <c r="Q1999" t="s">
        <v>22</v>
      </c>
      <c r="R1999" t="s">
        <v>22</v>
      </c>
      <c r="S1999">
        <v>6</v>
      </c>
      <c r="T1999">
        <v>4</v>
      </c>
      <c r="U1999">
        <v>2</v>
      </c>
    </row>
    <row r="2000" spans="1:21" x14ac:dyDescent="0.3">
      <c r="A2000">
        <v>1186</v>
      </c>
      <c r="B2000">
        <v>7</v>
      </c>
      <c r="C2000">
        <v>0.5</v>
      </c>
      <c r="D2000" t="s">
        <v>21</v>
      </c>
      <c r="E2000">
        <v>21</v>
      </c>
      <c r="F2000">
        <v>8</v>
      </c>
      <c r="G2000">
        <v>2361</v>
      </c>
      <c r="H2000">
        <v>0.4</v>
      </c>
      <c r="I2000">
        <v>160</v>
      </c>
      <c r="J2000">
        <v>17</v>
      </c>
      <c r="K2000">
        <v>8</v>
      </c>
      <c r="L2000">
        <v>68</v>
      </c>
      <c r="M2000">
        <v>584</v>
      </c>
      <c r="N2000" t="s">
        <v>22</v>
      </c>
      <c r="O2000" t="s">
        <v>21</v>
      </c>
      <c r="P2000" t="s">
        <v>22</v>
      </c>
      <c r="Q2000" t="s">
        <v>22</v>
      </c>
      <c r="R2000" t="s">
        <v>21</v>
      </c>
      <c r="S2000">
        <v>4</v>
      </c>
      <c r="T2000">
        <v>2</v>
      </c>
      <c r="U2000">
        <v>1</v>
      </c>
    </row>
    <row r="2001" spans="1:21" x14ac:dyDescent="0.3">
      <c r="A2001">
        <v>891</v>
      </c>
      <c r="B2001">
        <v>10</v>
      </c>
      <c r="C2001">
        <v>0.5</v>
      </c>
      <c r="D2001" t="s">
        <v>21</v>
      </c>
      <c r="E2001">
        <v>25</v>
      </c>
      <c r="F2001">
        <v>2</v>
      </c>
      <c r="G2001">
        <v>2073</v>
      </c>
      <c r="H2001">
        <v>0.3</v>
      </c>
      <c r="I2001">
        <v>196</v>
      </c>
      <c r="J2001">
        <v>7</v>
      </c>
      <c r="K2001">
        <v>1</v>
      </c>
      <c r="L2001">
        <v>375</v>
      </c>
      <c r="M2001">
        <v>1724</v>
      </c>
      <c r="N2001" t="s">
        <v>22</v>
      </c>
      <c r="O2001" t="s">
        <v>21</v>
      </c>
      <c r="P2001" t="s">
        <v>21</v>
      </c>
      <c r="Q2001" t="s">
        <v>21</v>
      </c>
      <c r="R2001" t="s">
        <v>22</v>
      </c>
      <c r="S2001">
        <v>19</v>
      </c>
      <c r="T2001">
        <v>9</v>
      </c>
      <c r="U200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mobile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Bravo</dc:creator>
  <cp:lastModifiedBy>Gustavo Bravo</cp:lastModifiedBy>
  <dcterms:created xsi:type="dcterms:W3CDTF">2023-10-24T14:35:21Z</dcterms:created>
  <dcterms:modified xsi:type="dcterms:W3CDTF">2023-10-24T15:57:15Z</dcterms:modified>
</cp:coreProperties>
</file>