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theme/themeOverride2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3.xml" ContentType="application/vnd.openxmlformats-officedocument.themeOverrid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5.xml" ContentType="application/vnd.openxmlformats-officedocument.themeOverrid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8.xml" ContentType="application/vnd.openxmlformats-officedocument.themeOverrid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9.xml" ContentType="application/vnd.openxmlformats-officedocument.themeOverrid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0.xml" ContentType="application/vnd.openxmlformats-officedocument.themeOverrid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1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2.xml" ContentType="application/vnd.openxmlformats-officedocument.themeOverrid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3.xml" ContentType="application/vnd.openxmlformats-officedocument.themeOverrid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4.xml" ContentType="application/vnd.openxmlformats-officedocument.themeOverrid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5.xml" ContentType="application/vnd.openxmlformats-officedocument.themeOverrid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en_skoroszyt"/>
  <mc:AlternateContent xmlns:mc="http://schemas.openxmlformats.org/markup-compatibility/2006">
    <mc:Choice Requires="x15">
      <x15ac:absPath xmlns:x15ac="http://schemas.microsoft.com/office/spreadsheetml/2010/11/ac" url="D:\Google Drive\Dokumenty\Studia\X semestr\Seminarium\Kod\Wyniki\"/>
    </mc:Choice>
  </mc:AlternateContent>
  <xr:revisionPtr revIDLastSave="0" documentId="13_ncr:1_{7DD69FB1-709A-4EA0-A0D9-6C60F64C333C}" xr6:coauthVersionLast="47" xr6:coauthVersionMax="47" xr10:uidLastSave="{00000000-0000-0000-0000-000000000000}"/>
  <bookViews>
    <workbookView xWindow="-120" yWindow="-120" windowWidth="38640" windowHeight="21240" firstSheet="1" activeTab="4" xr2:uid="{00000000-000D-0000-FFFF-FFFF00000000}"/>
  </bookViews>
  <sheets>
    <sheet name="colon" sheetId="2" r:id="rId1"/>
    <sheet name="prostate" sheetId="6" r:id="rId2"/>
    <sheet name="leukemia" sheetId="3" r:id="rId3"/>
    <sheet name="ovarian" sheetId="5" r:id="rId4"/>
    <sheet name="lymphoma" sheetId="4" r:id="rId5"/>
    <sheet name="wykres1" sheetId="17" r:id="rId6"/>
    <sheet name="Arkusz1" sheetId="26" state="hidden" r:id="rId7"/>
    <sheet name="średnia z meanAUC" sheetId="13" r:id="rId8"/>
    <sheet name="braycurtis" sheetId="18" r:id="rId9"/>
    <sheet name="canberra" sheetId="19" r:id="rId10"/>
    <sheet name="chebyshev" sheetId="21" r:id="rId11"/>
    <sheet name="euclidean" sheetId="22" r:id="rId12"/>
    <sheet name="manhattan" sheetId="23" r:id="rId13"/>
    <sheet name="minkowski" sheetId="24" r:id="rId14"/>
    <sheet name="wykres1 (2)" sheetId="25" r:id="rId15"/>
  </sheets>
  <definedNames>
    <definedName name="_xlnm._FilterDatabase" localSheetId="5" hidden="1">wykres1!$A$1:$P$2402</definedName>
    <definedName name="_xlnm._FilterDatabase" localSheetId="14" hidden="1">'wykres1 (2)'!$A$1:$P$2402</definedName>
    <definedName name="_xlcn.WorksheetConnection_Arkusz7AG" hidden="1">wykres1!$A:$G</definedName>
    <definedName name="_xlcn.WorksheetConnection_wykres1A1H2401" hidden="1">wykres1!$A$1:$H$2401</definedName>
    <definedName name="_xlcn.WorksheetConnection_wykres1A1P2401" hidden="1">wykres1!$A$1:$P$2401</definedName>
    <definedName name="_xlcn.WorksheetConnection_wykres1AH" hidden="1">wykres1!$A:$H</definedName>
    <definedName name="_xlcn.WorksheetConnection_wykres1B1H2385" hidden="1">wykres1!$B$1:$H$2385</definedName>
    <definedName name="DaneZewnętrzne_2" localSheetId="1" hidden="1">prostate!$A$1:$O$481</definedName>
    <definedName name="DaneZewnętrzne_3" localSheetId="0" hidden="1">colon!$A$1:$O$481</definedName>
    <definedName name="DaneZewnętrzne_5" localSheetId="2" hidden="1">leukemia!$A$1:$O$481</definedName>
    <definedName name="DaneZewnętrzne_5" localSheetId="3" hidden="1">ovarian!$A$1:$O$481</definedName>
    <definedName name="DaneZewnętrzne_6" localSheetId="4" hidden="1">lymphoma!$A$1:$O$481</definedName>
    <definedName name="ExternalData_1" localSheetId="6" hidden="1">Arkusz1!$A$3:$P$483</definedName>
  </definedNames>
  <calcPr calcId="191029"/>
  <pivotCaches>
    <pivotCache cacheId="0" r:id="rId16"/>
    <pivotCache cacheId="1" r:id="rId17"/>
    <pivotCache cacheId="2" r:id="rId18"/>
    <pivotCache cacheId="3" r:id="rId19"/>
    <pivotCache cacheId="4" r:id="rId20"/>
    <pivotCache cacheId="5" r:id="rId21"/>
    <pivotCache cacheId="6" r:id="rId22"/>
    <pivotCache cacheId="7" r:id="rId23"/>
    <pivotCache cacheId="8" r:id="rId24"/>
    <pivotCache cacheId="9" r:id="rId25"/>
    <pivotCache cacheId="10" r:id="rId26"/>
    <pivotCache cacheId="11" r:id="rId27"/>
    <pivotCache cacheId="12" r:id="rId28"/>
    <pivotCache cacheId="13" r:id="rId29"/>
    <pivotCache cacheId="14" r:id="rId30"/>
    <pivotCache cacheId="15" r:id="rId31"/>
    <pivotCache cacheId="16" r:id="rId32"/>
    <pivotCache cacheId="17" r:id="rId33"/>
    <pivotCache cacheId="18" r:id="rId34"/>
    <pivotCache cacheId="19" r:id="rId35"/>
    <pivotCache cacheId="20" r:id="rId36"/>
    <pivotCache cacheId="21" r:id="rId3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Zakres 1" name="Zakres 1" connection="WorksheetConnection_wykres1!$B$1:$H$2385"/>
          <x15:modelTable id="Zakres 3" name="Zakres 3" connection="WorksheetConnection_wykres1!$A:$H"/>
          <x15:modelTable id="Zakres 4" name="Zakres 4" connection="WorksheetConnection_wykres1!$A$1:$P$2401"/>
          <x15:modelTable id="Zakres 2" name="Zakres 2" connection="WorksheetConnection_wykres1!$A$1:$H$2401"/>
          <x15:modelTable id="Zakres" name="Zakres" connection="WorksheetConnection_Arkusz7!$A:$G"/>
        </x15:modelTables>
      </x15:dataModel>
    </ext>
  </extLst>
</workbook>
</file>

<file path=xl/calcChain.xml><?xml version="1.0" encoding="utf-8"?>
<calcChain xmlns="http://schemas.openxmlformats.org/spreadsheetml/2006/main">
  <c r="Q532" i="2" l="1"/>
  <c r="R536" i="6"/>
  <c r="Q2" i="2"/>
  <c r="U2" i="4"/>
  <c r="S2" i="4"/>
  <c r="U2" i="5"/>
  <c r="S2" i="5"/>
  <c r="U2" i="3"/>
  <c r="S2" i="3"/>
  <c r="R2" i="4"/>
  <c r="Q2" i="4"/>
  <c r="R2" i="5"/>
  <c r="Q2" i="5"/>
  <c r="R2" i="3"/>
  <c r="Q2" i="3"/>
  <c r="U2" i="6"/>
  <c r="S2" i="6"/>
  <c r="R2" i="6"/>
  <c r="Q2" i="6"/>
  <c r="U2" i="2"/>
  <c r="S2" i="2"/>
  <c r="R2" i="2"/>
  <c r="B6" i="13" l="1"/>
  <c r="B5" i="13"/>
  <c r="B4" i="13"/>
  <c r="B3" i="13"/>
  <c r="B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07EBBD-EF86-4E74-9CE3-C7D7CA132F6C}" keepAlive="1" name="ModelConnection_ExternalData_1" description="Model danych" type="5" refreshedVersion="8" minRefreshableVersion="5" saveData="1">
    <dbPr connection="Data Model Connection" command="DRILLTHROUGH MAXROWS 1000 SELECT FROM [Model] WHERE (([Measures].[Średnia meanAUC 5],[Zakres 4].[zbiór].&amp;[ovarian])) RETURN [$Zakres 4].[zbiór],[$Zakres 4].[metric],[$Zakres 4].[aggregation],[$Zakres 4].[n_neighbors],[$Zakres 4].[s],[$Zakres 4].[p],[$Zakres 4].[meanAUC],[$Zakres 4].[mean_single_kNN_AUC],[$Zakres 4].[stdevAUC],[$Zakres 4].[meanACCURACY],[$Zakres 4].[mean_single_kNN_ACCURACY],[$Zakres 4].[stdevACCURACY],[$Zakres 4].[FP_Rate],[$Zakres 4].[FN_Rate],[$Zakres 4].[TP_Rate],[$Zakres 4].[TN_Rate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9FE77965-BC10-4DEA-B24C-0EF3B05F81E5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84F64C2-48AC-4B7D-89A1-D739E3652F04}" name="WorksheetConnection_Arkusz7!$A:$G" type="102" refreshedVersion="8" minRefreshableVersion="5">
    <extLst>
      <ext xmlns:x15="http://schemas.microsoft.com/office/spreadsheetml/2010/11/main" uri="{DE250136-89BD-433C-8126-D09CA5730AF9}">
        <x15:connection id="Zakres" autoDelete="1">
          <x15:rangePr sourceName="_xlcn.WorksheetConnection_Arkusz7AG"/>
        </x15:connection>
      </ext>
    </extLst>
  </connection>
  <connection id="4" xr16:uid="{68C929E6-7464-4CE8-A263-F1CA7F273737}" name="WorksheetConnection_wykres1!$A$1:$H$2401" type="102" refreshedVersion="8" minRefreshableVersion="5">
    <extLst>
      <ext xmlns:x15="http://schemas.microsoft.com/office/spreadsheetml/2010/11/main" uri="{DE250136-89BD-433C-8126-D09CA5730AF9}">
        <x15:connection id="Zakres 2" autoDelete="1">
          <x15:rangePr sourceName="_xlcn.WorksheetConnection_wykres1A1H2401"/>
        </x15:connection>
      </ext>
    </extLst>
  </connection>
  <connection id="5" xr16:uid="{74E05BC6-FCB3-4933-A17F-C4D426880215}" name="WorksheetConnection_wykres1!$A$1:$P$2401" type="102" refreshedVersion="8" minRefreshableVersion="5">
    <extLst>
      <ext xmlns:x15="http://schemas.microsoft.com/office/spreadsheetml/2010/11/main" uri="{DE250136-89BD-433C-8126-D09CA5730AF9}">
        <x15:connection id="Zakres 4" autoDelete="1">
          <x15:rangePr sourceName="_xlcn.WorksheetConnection_wykres1A1P2401"/>
        </x15:connection>
      </ext>
    </extLst>
  </connection>
  <connection id="6" xr16:uid="{58FBFF21-3AD2-47FA-9C53-D83E0A96E699}" name="WorksheetConnection_wykres1!$A:$H" type="102" refreshedVersion="8" minRefreshableVersion="5">
    <extLst>
      <ext xmlns:x15="http://schemas.microsoft.com/office/spreadsheetml/2010/11/main" uri="{DE250136-89BD-433C-8126-D09CA5730AF9}">
        <x15:connection id="Zakres 3" autoDelete="1">
          <x15:rangePr sourceName="_xlcn.WorksheetConnection_wykres1AH"/>
        </x15:connection>
      </ext>
    </extLst>
  </connection>
  <connection id="7" xr16:uid="{14C28C6F-F96E-4347-80A5-41180EC8F57D}" name="WorksheetConnection_wykres1!$B$1:$H$2385" type="102" refreshedVersion="8" minRefreshableVersion="5">
    <extLst>
      <ext xmlns:x15="http://schemas.microsoft.com/office/spreadsheetml/2010/11/main" uri="{DE250136-89BD-433C-8126-D09CA5730AF9}">
        <x15:connection id="Zakres 1" autoDelete="1">
          <x15:rangePr sourceName="_xlcn.WorksheetConnection_wykres1B1H2385"/>
        </x15:connection>
      </ext>
    </extLst>
  </connection>
  <connection id="8" xr16:uid="{B4E0E0E3-D937-49D6-B5EA-0F0EBF779B17}" keepAlive="1" name="Zapytanie — colon_SVRlinear_5%" description="Połączenie z zapytaniem „colon_SVRlinear_5%” w skoroszycie." type="5" refreshedVersion="7" background="1" saveData="1">
    <dbPr connection="Provider=Microsoft.Mashup.OleDb.1;Data Source=$Workbook$;Location=colon_SVRlinear_5%;Extended Properties=&quot;&quot;" command="SELECT * FROM [colon_SVRlinear_5%]"/>
  </connection>
  <connection id="9" xr16:uid="{8958FAB8-7695-44F8-A1C0-9492D7AAB9F7}" keepAlive="1" name="Zapytanie — colon_SVRlinear_5% (2)" description="Połączenie z zapytaniem „colon_SVRlinear_5% (2)” w skoroszycie." type="5" refreshedVersion="7" background="1" saveData="1">
    <dbPr connection="Provider=Microsoft.Mashup.OleDb.1;Data Source=$Workbook$;Location=&quot;colon_SVRlinear_5% (2)&quot;;Extended Properties=&quot;&quot;" command="SELECT * FROM [colon_SVRlinear_5% (2)]"/>
  </connection>
  <connection id="10" xr16:uid="{EC4311D4-82F1-4130-888B-4928429A568F}" keepAlive="1" name="Zapytanie — colon_SVRlinear_5% (3)" description="Połączenie z zapytaniem „colon_SVRlinear_5% (3)” w skoroszycie." type="5" refreshedVersion="7" background="1" saveData="1">
    <dbPr connection="Provider=Microsoft.Mashup.OleDb.1;Data Source=$Workbook$;Location=&quot;colon_SVRlinear_5% (3)&quot;;Extended Properties=&quot;&quot;" command="SELECT * FROM [colon_SVRlinear_5% (3)]"/>
  </connection>
  <connection id="11" xr16:uid="{48306817-FD29-4700-9FB6-829B4D585219}" keepAlive="1" name="Zapytanie — colon_SVRlinear_5% (4)" description="Połączenie z zapytaniem „colon_SVRlinear_5% (4)” w skoroszycie." type="5" refreshedVersion="7" background="1" saveData="1">
    <dbPr connection="Provider=Microsoft.Mashup.OleDb.1;Data Source=$Workbook$;Location=&quot;colon_SVRlinear_5% (4)&quot;;Extended Properties=&quot;&quot;" command="SELECT * FROM [colon_SVRlinear_5% (4)]"/>
  </connection>
  <connection id="12" xr16:uid="{ED86E751-2BDE-49FF-9204-FF9B0327ACB1}" keepAlive="1" name="Zapytanie — leukemia_SVRlinear_5%" description="Połączenie z zapytaniem „leukemia_SVRlinear_5%” w skoroszycie." type="5" refreshedVersion="7" background="1" saveData="1">
    <dbPr connection="Provider=Microsoft.Mashup.OleDb.1;Data Source=$Workbook$;Location=leukemia_SVRlinear_5%;Extended Properties=&quot;&quot;" command="SELECT * FROM [leukemia_SVRlinear_5%]"/>
  </connection>
  <connection id="13" xr16:uid="{39D86D31-F181-4417-A171-F1B5F8DFA5B8}" keepAlive="1" name="Zapytanie — leukemia_SVRlinear_5% (2)" description="Połączenie z zapytaniem „leukemia_SVRlinear_5% (2)” w skoroszycie." type="5" refreshedVersion="7" background="1" saveData="1">
    <dbPr connection="Provider=Microsoft.Mashup.OleDb.1;Data Source=$Workbook$;Location=&quot;leukemia_SVRlinear_5% (2)&quot;;Extended Properties=&quot;&quot;" command="SELECT * FROM [leukemia_SVRlinear_5% (2)]"/>
  </connection>
  <connection id="14" xr16:uid="{CCFA73BA-2F56-4DDD-B874-6F26E7D54BAA}" keepAlive="1" name="Zapytanie — leukemia_SVRlinear_5% (3)" description="Połączenie z zapytaniem „leukemia_SVRlinear_5% (3)” w skoroszycie." type="5" refreshedVersion="7" background="1" saveData="1">
    <dbPr connection="Provider=Microsoft.Mashup.OleDb.1;Data Source=$Workbook$;Location=&quot;leukemia_SVRlinear_5% (3)&quot;;Extended Properties=&quot;&quot;" command="SELECT * FROM [leukemia_SVRlinear_5% (3)]"/>
  </connection>
  <connection id="15" xr16:uid="{6D8B84AA-371E-47CF-A58E-26CDFA16FACD}" keepAlive="1" name="Zapytanie — lymphoma_SVRlinear_5% (2)" description="Połączenie z zapytaniem „lymphoma_SVRlinear_5% (2)” w skoroszycie." type="5" refreshedVersion="7" background="1" saveData="1">
    <dbPr connection="Provider=Microsoft.Mashup.OleDb.1;Data Source=$Workbook$;Location=&quot;lymphoma_SVRlinear_5% (2)&quot;;Extended Properties=&quot;&quot;" command="SELECT * FROM [lymphoma_SVRlinear_5% (2)]"/>
  </connection>
  <connection id="16" xr16:uid="{C66820C8-8A7F-4377-A944-4B4AA546D63F}" keepAlive="1" name="Zapytanie — ovarian_SVRlinear_5% (2)" description="Połączenie z zapytaniem „ovarian_SVRlinear_5% (2)” w skoroszycie." type="5" refreshedVersion="7" background="1" saveData="1">
    <dbPr connection="Provider=Microsoft.Mashup.OleDb.1;Data Source=$Workbook$;Location=&quot;ovarian_SVRlinear_5% (2)&quot;;Extended Properties=&quot;&quot;" command="SELECT * FROM [ovarian_SVRlinear_5% (2)]"/>
  </connection>
  <connection id="17" xr16:uid="{4C24C4AB-8CFB-4622-B2AC-AA587F1D5381}" keepAlive="1" name="Zapytanie — prostate_SVRlinear_5% (2)" description="Połączenie z zapytaniem „prostate_SVRlinear_5% (2)” w skoroszycie." type="5" refreshedVersion="7" background="1" saveData="1">
    <dbPr connection="Provider=Microsoft.Mashup.OleDb.1;Data Source=$Workbook$;Location=&quot;prostate_SVRlinear_5% (2)&quot;;Extended Properties=&quot;&quot;" command="SELECT * FROM [prostate_SVRlinear_5% (2)]"/>
  </connection>
  <connection id="18" xr16:uid="{A34E7792-FF74-494C-B622-EE17C5795CBE}" keepAlive="1" name="Zapytanie — prostate_SVRlinear_5% (3)" description="Połączenie z zapytaniem „prostate_SVRlinear_5% (3)” w skoroszycie." type="5" refreshedVersion="7" background="1" saveData="1">
    <dbPr connection="Provider=Microsoft.Mashup.OleDb.1;Data Source=$Workbook$;Location=&quot;prostate_SVRlinear_5% (3)&quot;;Extended Properties=&quot;&quot;" command="SELECT * FROM [prostate_SVRlinear_5% (3)]"/>
  </connection>
</connections>
</file>

<file path=xl/sharedStrings.xml><?xml version="1.0" encoding="utf-8"?>
<sst xmlns="http://schemas.openxmlformats.org/spreadsheetml/2006/main" count="28366" uniqueCount="92">
  <si>
    <t>20</t>
  </si>
  <si>
    <t>harmonic</t>
  </si>
  <si>
    <t>minkowski</t>
  </si>
  <si>
    <t>10</t>
  </si>
  <si>
    <t>5</t>
  </si>
  <si>
    <t>3</t>
  </si>
  <si>
    <t>geometric</t>
  </si>
  <si>
    <t>quadratic</t>
  </si>
  <si>
    <t>arithmetic</t>
  </si>
  <si>
    <t/>
  </si>
  <si>
    <t>braycurtis</t>
  </si>
  <si>
    <t>canberra</t>
  </si>
  <si>
    <t>chebyshev</t>
  </si>
  <si>
    <t>manhattan</t>
  </si>
  <si>
    <t>euclidean</t>
  </si>
  <si>
    <t>TN_Rate</t>
  </si>
  <si>
    <t>TP_Rate</t>
  </si>
  <si>
    <t>FN_Rate</t>
  </si>
  <si>
    <t>FP_Rate</t>
  </si>
  <si>
    <t>stdevACCURACY</t>
  </si>
  <si>
    <t>mean_single_kNN_ACCURACY</t>
  </si>
  <si>
    <t>meanACCURACY</t>
  </si>
  <si>
    <t>stdevAUC</t>
  </si>
  <si>
    <t>mean_single_kNN_AUC</t>
  </si>
  <si>
    <t>meanAUC</t>
  </si>
  <si>
    <t>p</t>
  </si>
  <si>
    <t>s</t>
  </si>
  <si>
    <t>n_neighbors</t>
  </si>
  <si>
    <t>aggregation</t>
  </si>
  <si>
    <t>metric</t>
  </si>
  <si>
    <t>colon</t>
  </si>
  <si>
    <t>prostate</t>
  </si>
  <si>
    <t>ovarian</t>
  </si>
  <si>
    <t>leukemia</t>
  </si>
  <si>
    <t>lymphoma</t>
  </si>
  <si>
    <t>zbiór</t>
  </si>
  <si>
    <t>Wariancja KNN</t>
  </si>
  <si>
    <t>Wariancja Model</t>
  </si>
  <si>
    <t>P Wariancji</t>
  </si>
  <si>
    <t>P do średnich</t>
  </si>
  <si>
    <t>Test F: z dwiema próbami dla wariancji</t>
  </si>
  <si>
    <t>Zmienna 1</t>
  </si>
  <si>
    <t>Zmienna 2</t>
  </si>
  <si>
    <t>Średnia</t>
  </si>
  <si>
    <t>Wariancja</t>
  </si>
  <si>
    <t>Obserwacje</t>
  </si>
  <si>
    <t>df</t>
  </si>
  <si>
    <t>F</t>
  </si>
  <si>
    <t>P(F&lt;=f) jednostronny</t>
  </si>
  <si>
    <t>Test F jednostronny</t>
  </si>
  <si>
    <t>Różnica średnich wg hipotezy</t>
  </si>
  <si>
    <t>t Stat</t>
  </si>
  <si>
    <t>P(T&lt;=t) jednostronny</t>
  </si>
  <si>
    <t>Test T jednostronny</t>
  </si>
  <si>
    <t>P(T&lt;=t) dwustronny</t>
  </si>
  <si>
    <t>Test t dwustronny</t>
  </si>
  <si>
    <t>Etykiety wierszy</t>
  </si>
  <si>
    <t>Suma końcowa</t>
  </si>
  <si>
    <t>Średnia z meanAUC</t>
  </si>
  <si>
    <t>Etykiety kolumn</t>
  </si>
  <si>
    <t>Średnia meanAUC</t>
  </si>
  <si>
    <t>Razem: Średnia meanAUC</t>
  </si>
  <si>
    <t>Razem: Średnia mean_single_kNN_AUC</t>
  </si>
  <si>
    <t>Średnia mean_single_kNN_AUC</t>
  </si>
  <si>
    <t>1,5</t>
  </si>
  <si>
    <t>Test t: z dwiema próbami zakładający nierówne wariancje</t>
  </si>
  <si>
    <t>0,05&lt; wariancje różne</t>
  </si>
  <si>
    <t>Zbiór danych</t>
  </si>
  <si>
    <t>Równe wariancje</t>
  </si>
  <si>
    <t>p (Wartość testu T)</t>
  </si>
  <si>
    <t>nie</t>
  </si>
  <si>
    <t>Minkowski 3 dla 2 i 5 podtabel się powtarza. Tak samo Manhattan dla większej ilości podatbel.</t>
  </si>
  <si>
    <t>wykres1!$A$1:$P$2401</t>
  </si>
  <si>
    <t>wykres1!$A$1:$H$2401</t>
  </si>
  <si>
    <t>Średnia końcowa</t>
  </si>
  <si>
    <t>Zakres 4[zbiór]</t>
  </si>
  <si>
    <t>Zakres 4[metric]</t>
  </si>
  <si>
    <t>Zakres 4[aggregation]</t>
  </si>
  <si>
    <t>Zakres 4[n_neighbors]</t>
  </si>
  <si>
    <t>Zakres 4[s]</t>
  </si>
  <si>
    <t>Zakres 4[p]</t>
  </si>
  <si>
    <t>Zakres 4[meanAUC]</t>
  </si>
  <si>
    <t>Zakres 4[mean_single_kNN_AUC]</t>
  </si>
  <si>
    <t>Zakres 4[stdevAUC]</t>
  </si>
  <si>
    <t>Zakres 4[meanACCURACY]</t>
  </si>
  <si>
    <t>Zakres 4[mean_single_kNN_ACCURACY]</t>
  </si>
  <si>
    <t>Zakres 4[stdevACCURACY]</t>
  </si>
  <si>
    <t>Zakres 4[FP_Rate]</t>
  </si>
  <si>
    <t>Zakres 4[FN_Rate]</t>
  </si>
  <si>
    <t>Zakres 4[TP_Rate]</t>
  </si>
  <si>
    <t>Zakres 4[TN_Rate]</t>
  </si>
  <si>
    <t>Dane zwrócone dla krotki Średnia meanAUC, ovarian (początkowych wierszy: 1000).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</si>
</sst>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E+00"/>
    <numFmt numFmtId="165" formatCode="0.000000"/>
    <numFmt numFmtId="166" formatCode="0.00000"/>
    <numFmt numFmtId="167" formatCode="0.0000"/>
    <numFmt numFmtId="168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  <charset val="238"/>
    </font>
    <font>
      <sz val="11"/>
      <color theme="1"/>
      <name val="Arial"/>
      <family val="2"/>
      <charset val="238"/>
    </font>
    <font>
      <i/>
      <sz val="11"/>
      <color theme="1"/>
      <name val="Calibri"/>
      <family val="2"/>
      <scheme val="minor"/>
    </font>
    <font>
      <sz val="12"/>
      <color rgb="FF000000"/>
      <name val="Arial"/>
      <family val="2"/>
      <charset val="238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1" fillId="0" borderId="0" xfId="1"/>
    <xf numFmtId="0" fontId="2" fillId="0" borderId="0" xfId="1" applyFont="1"/>
    <xf numFmtId="164" fontId="1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1" fontId="1" fillId="0" borderId="0" xfId="1" applyNumberFormat="1"/>
    <xf numFmtId="0" fontId="0" fillId="0" borderId="1" xfId="0" applyBorder="1"/>
    <xf numFmtId="0" fontId="3" fillId="0" borderId="2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4" fillId="0" borderId="3" xfId="0" applyFont="1" applyBorder="1" applyAlignment="1">
      <alignment horizontal="center" vertical="center" wrapText="1"/>
    </xf>
    <xf numFmtId="11" fontId="4" fillId="0" borderId="3" xfId="0" applyNumberFormat="1" applyFont="1" applyBorder="1" applyAlignment="1">
      <alignment horizontal="center" vertical="center" wrapText="1"/>
    </xf>
    <xf numFmtId="49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" fillId="0" borderId="0" xfId="0" applyFont="1"/>
    <xf numFmtId="168" fontId="1" fillId="0" borderId="0" xfId="0" applyNumberFormat="1" applyFont="1"/>
    <xf numFmtId="168" fontId="1" fillId="0" borderId="0" xfId="1" applyNumberFormat="1"/>
    <xf numFmtId="167" fontId="0" fillId="0" borderId="0" xfId="0" applyNumberFormat="1"/>
    <xf numFmtId="168" fontId="0" fillId="0" borderId="0" xfId="0" applyNumberFormat="1"/>
    <xf numFmtId="167" fontId="0" fillId="2" borderId="0" xfId="0" applyNumberFormat="1" applyFill="1"/>
    <xf numFmtId="0" fontId="0" fillId="0" borderId="4" xfId="0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5" xfId="0" applyBorder="1"/>
    <xf numFmtId="0" fontId="0" fillId="0" borderId="6" xfId="0" applyBorder="1"/>
    <xf numFmtId="0" fontId="1" fillId="3" borderId="5" xfId="1" applyFill="1" applyBorder="1"/>
    <xf numFmtId="0" fontId="1" fillId="3" borderId="4" xfId="1" applyFill="1" applyBorder="1"/>
    <xf numFmtId="0" fontId="1" fillId="3" borderId="6" xfId="1" applyFill="1" applyBorder="1"/>
    <xf numFmtId="0" fontId="1" fillId="0" borderId="5" xfId="1" applyBorder="1"/>
    <xf numFmtId="0" fontId="1" fillId="0" borderId="4" xfId="1" applyBorder="1"/>
    <xf numFmtId="0" fontId="1" fillId="0" borderId="6" xfId="1" applyBorder="1"/>
    <xf numFmtId="0" fontId="6" fillId="0" borderId="0" xfId="0" applyFont="1"/>
    <xf numFmtId="167" fontId="0" fillId="4" borderId="0" xfId="0" applyNumberFormat="1" applyFill="1"/>
    <xf numFmtId="167" fontId="7" fillId="4" borderId="0" xfId="0" applyNumberFormat="1" applyFont="1" applyFill="1"/>
  </cellXfs>
  <cellStyles count="2">
    <cellStyle name="Normalny" xfId="0" builtinId="0"/>
    <cellStyle name="Normalny 2" xfId="1" xr:uid="{E843CBF0-1CC2-4244-AB58-79D45F5497A6}"/>
  </cellStyles>
  <dxfs count="359"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8" formatCode="0.000"/>
    </dxf>
    <dxf>
      <numFmt numFmtId="166" formatCode="0.00000"/>
    </dxf>
    <dxf>
      <numFmt numFmtId="165" formatCode="0.000000"/>
    </dxf>
    <dxf>
      <numFmt numFmtId="165" formatCode="0.00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none">
          <bgColor auto="1"/>
        </patternFill>
      </fill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numFmt numFmtId="166" formatCode="0.00000"/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font>
        <b/>
        <charset val="238"/>
      </font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166" formatCode="0.00000"/>
    </dxf>
    <dxf>
      <numFmt numFmtId="166" formatCode="0.00000"/>
    </dxf>
    <dxf>
      <numFmt numFmtId="166" formatCode="0.0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167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  <numFmt numFmtId="168" formatCode="0.0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  <numFmt numFmtId="168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  <numFmt numFmtId="168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  <numFmt numFmtId="168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3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9.xml"/><Relationship Id="rId42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pivotCacheDefinition" Target="pivotCache/pivotCacheDefinition18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14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pivotCacheDefinition" Target="pivotCache/pivotCacheDefinition17.xml"/><Relationship Id="rId37" Type="http://schemas.openxmlformats.org/officeDocument/2006/relationships/pivotCacheDefinition" Target="pivotCache/pivotCacheDefinition22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openxmlformats.org/officeDocument/2006/relationships/pivotCacheDefinition" Target="pivotCache/pivotCacheDefinition2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pivotCacheDefinition" Target="pivotCache/pivotCacheDefinition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pivotCacheDefinition" Target="pivotCache/pivotCacheDefinition15.xml"/><Relationship Id="rId35" Type="http://schemas.openxmlformats.org/officeDocument/2006/relationships/pivotCacheDefinition" Target="pivotCache/pivotCacheDefinition20.xml"/><Relationship Id="rId4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'średnia z meanAUC'!$B$1</c:f>
              <c:strCache>
                <c:ptCount val="1"/>
                <c:pt idx="0">
                  <c:v>meanAUC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'średnia z meanAUC'!$A$2:$A$6</c:f>
              <c:strCache>
                <c:ptCount val="5"/>
                <c:pt idx="0">
                  <c:v>colon</c:v>
                </c:pt>
                <c:pt idx="1">
                  <c:v>prostate</c:v>
                </c:pt>
                <c:pt idx="2">
                  <c:v>ovarian</c:v>
                </c:pt>
                <c:pt idx="3">
                  <c:v>leukemia</c:v>
                </c:pt>
                <c:pt idx="4">
                  <c:v>lymphoma</c:v>
                </c:pt>
              </c:strCache>
            </c:strRef>
          </c:cat>
          <c:val>
            <c:numRef>
              <c:f>'średnia z meanAUC'!$B$2:$B$6</c:f>
              <c:numCache>
                <c:formatCode>General</c:formatCode>
                <c:ptCount val="5"/>
                <c:pt idx="0">
                  <c:v>0.8914192708333335</c:v>
                </c:pt>
                <c:pt idx="1">
                  <c:v>0.92600979662698335</c:v>
                </c:pt>
                <c:pt idx="2">
                  <c:v>0.99258292483660504</c:v>
                </c:pt>
                <c:pt idx="3">
                  <c:v>0.99164583333333545</c:v>
                </c:pt>
                <c:pt idx="4">
                  <c:v>0.95895833333333491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C-4E93-9033-2150521F6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641464"/>
        <c:axId val="697642448"/>
      </c:barChart>
      <c:catAx>
        <c:axId val="697641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7642448"/>
        <c:crosses val="autoZero"/>
        <c:auto val="1"/>
        <c:lblAlgn val="ctr"/>
        <c:lblOffset val="100"/>
        <c:noMultiLvlLbl val="0"/>
      </c:catAx>
      <c:valAx>
        <c:axId val="69764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7641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[roboczy2.xlsx]średnia z meanAUC!Tabela przestawna2</c:name>
    <c:fmtId val="0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DD60781-5139-44D5-9D1E-AA6D90599ACC}" type="VALUE">
                  <a:rPr lang="en-US" b="0" u="none"/>
                  <a:pPr>
                    <a:defRPr/>
                  </a:pPr>
                  <a:t>[WARTOŚĆ]</a:t>
                </a:fld>
                <a:endParaRPr lang="pl-PL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0117880-40C7-44B2-930B-AE0C9B9EC340}" type="VALUE">
                  <a:rPr lang="en-US" b="0" u="none"/>
                  <a:pPr>
                    <a:defRPr/>
                  </a:pPr>
                  <a:t>[WARTOŚĆ]</a:t>
                </a:fld>
                <a:endParaRPr lang="pl-PL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0B815D4-0B40-4AB2-8BE5-05EDEA0023EE}" type="VALUE">
                  <a:rPr lang="en-US" b="0" u="none"/>
                  <a:pPr>
                    <a:defRPr/>
                  </a:pPr>
                  <a:t>[WARTOŚĆ]</a:t>
                </a:fld>
                <a:endParaRPr lang="pl-PL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D7BCAE3-6675-4925-984E-7DFAE8528CAC}" type="VALUE">
                  <a:rPr lang="en-US" b="0" u="none"/>
                  <a:pPr>
                    <a:defRPr/>
                  </a:pPr>
                  <a:t>[WARTOŚĆ]</a:t>
                </a:fld>
                <a:endParaRPr lang="pl-PL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6E23907-78FD-4CE2-926D-A54E9D312A8C}" type="VALUE">
                  <a:rPr lang="en-US" b="0" u="none"/>
                  <a:pPr>
                    <a:defRPr/>
                  </a:pPr>
                  <a:t>[WARTOŚĆ]</a:t>
                </a:fld>
                <a:endParaRPr lang="pl-PL"/>
              </a:p>
            </c:rich>
          </c:tx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'średnia z meanAUC'!$B$20:$B$22</c:f>
              <c:strCache>
                <c:ptCount val="1"/>
                <c:pt idx="0">
                  <c:v>chebyshev -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meanAUC'!$B$23:$B$38</c:f>
              <c:numCache>
                <c:formatCode>0.0000</c:formatCode>
                <c:ptCount val="12"/>
                <c:pt idx="0">
                  <c:v>0.94656597222222205</c:v>
                </c:pt>
                <c:pt idx="1">
                  <c:v>0.93638194444444411</c:v>
                </c:pt>
                <c:pt idx="2">
                  <c:v>0.90312499999999996</c:v>
                </c:pt>
                <c:pt idx="3">
                  <c:v>0.85939236111111073</c:v>
                </c:pt>
                <c:pt idx="4">
                  <c:v>0.96832192460317434</c:v>
                </c:pt>
                <c:pt idx="5">
                  <c:v>0.96676736111111128</c:v>
                </c:pt>
                <c:pt idx="6">
                  <c:v>0.94529166666666631</c:v>
                </c:pt>
                <c:pt idx="7">
                  <c:v>0.91159722222222217</c:v>
                </c:pt>
                <c:pt idx="8">
                  <c:v>0.97022817460317423</c:v>
                </c:pt>
                <c:pt idx="9">
                  <c:v>0.97618749999999976</c:v>
                </c:pt>
                <c:pt idx="10">
                  <c:v>0.96055208333333331</c:v>
                </c:pt>
                <c:pt idx="11">
                  <c:v>0.94220833333333298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6-4DA4-8CB1-879295A6573F}"/>
            </c:ext>
          </c:extLst>
        </c:ser>
        <c:ser>
          <c:idx val="1"/>
          <c:order val="1"/>
          <c:tx>
            <c:strRef>
              <c:f>'średnia z meanAUC'!$C$20:$C$22</c:f>
              <c:strCache>
                <c:ptCount val="1"/>
                <c:pt idx="0">
                  <c:v>minkowski - 20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meanAUC'!$C$23:$C$38</c:f>
              <c:numCache>
                <c:formatCode>0.0000</c:formatCode>
                <c:ptCount val="12"/>
                <c:pt idx="0">
                  <c:v>0.95956944444444436</c:v>
                </c:pt>
                <c:pt idx="1">
                  <c:v>0.93527083333333327</c:v>
                </c:pt>
                <c:pt idx="2">
                  <c:v>0.89897569444444458</c:v>
                </c:pt>
                <c:pt idx="3">
                  <c:v>0.86361111111111077</c:v>
                </c:pt>
                <c:pt idx="4">
                  <c:v>0.97082341269841232</c:v>
                </c:pt>
                <c:pt idx="5">
                  <c:v>0.96647222222222218</c:v>
                </c:pt>
                <c:pt idx="6">
                  <c:v>0.94768750000000002</c:v>
                </c:pt>
                <c:pt idx="7">
                  <c:v>0.90854166666666669</c:v>
                </c:pt>
                <c:pt idx="8">
                  <c:v>0.97500992063492031</c:v>
                </c:pt>
                <c:pt idx="9">
                  <c:v>0.97413888888888867</c:v>
                </c:pt>
                <c:pt idx="10">
                  <c:v>0.95914583333333314</c:v>
                </c:pt>
                <c:pt idx="11">
                  <c:v>0.94027083333333317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D6-4DA4-8CB1-879295A6573F}"/>
            </c:ext>
          </c:extLst>
        </c:ser>
        <c:ser>
          <c:idx val="2"/>
          <c:order val="2"/>
          <c:tx>
            <c:strRef>
              <c:f>'średnia z meanAUC'!$D$20:$D$22</c:f>
              <c:strCache>
                <c:ptCount val="1"/>
                <c:pt idx="0">
                  <c:v>minkowski - 10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meanAUC'!$D$23:$D$38</c:f>
              <c:numCache>
                <c:formatCode>0.0000</c:formatCode>
                <c:ptCount val="12"/>
                <c:pt idx="0">
                  <c:v>0.96151041666666637</c:v>
                </c:pt>
                <c:pt idx="1">
                  <c:v>0.93848263888888861</c:v>
                </c:pt>
                <c:pt idx="2">
                  <c:v>0.90719444444444441</c:v>
                </c:pt>
                <c:pt idx="3">
                  <c:v>0.86516666666666653</c:v>
                </c:pt>
                <c:pt idx="4">
                  <c:v>0.97076884920634876</c:v>
                </c:pt>
                <c:pt idx="5">
                  <c:v>0.96081249999999963</c:v>
                </c:pt>
                <c:pt idx="6">
                  <c:v>0.95276388888888841</c:v>
                </c:pt>
                <c:pt idx="7">
                  <c:v>0.91193749999999985</c:v>
                </c:pt>
                <c:pt idx="8">
                  <c:v>0.97661706349206323</c:v>
                </c:pt>
                <c:pt idx="9">
                  <c:v>0.97851388888888879</c:v>
                </c:pt>
                <c:pt idx="10">
                  <c:v>0.95951041666666659</c:v>
                </c:pt>
                <c:pt idx="11">
                  <c:v>0.94346527777777744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D6-4DA4-8CB1-879295A6573F}"/>
            </c:ext>
          </c:extLst>
        </c:ser>
        <c:ser>
          <c:idx val="3"/>
          <c:order val="3"/>
          <c:tx>
            <c:strRef>
              <c:f>'średnia z meanAUC'!$E$20:$E$22</c:f>
              <c:strCache>
                <c:ptCount val="1"/>
                <c:pt idx="0">
                  <c:v>minkowski - 5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meanAUC'!$E$23:$E$38</c:f>
              <c:numCache>
                <c:formatCode>0.0000</c:formatCode>
                <c:ptCount val="12"/>
                <c:pt idx="0">
                  <c:v>0.96534722222222169</c:v>
                </c:pt>
                <c:pt idx="1">
                  <c:v>0.94486458333333301</c:v>
                </c:pt>
                <c:pt idx="2">
                  <c:v>0.91988541666666634</c:v>
                </c:pt>
                <c:pt idx="3">
                  <c:v>0.87326041666666643</c:v>
                </c:pt>
                <c:pt idx="4">
                  <c:v>0.97760416666666661</c:v>
                </c:pt>
                <c:pt idx="5">
                  <c:v>0.96738194444444403</c:v>
                </c:pt>
                <c:pt idx="6">
                  <c:v>0.95041319444444416</c:v>
                </c:pt>
                <c:pt idx="7">
                  <c:v>0.91430555555555526</c:v>
                </c:pt>
                <c:pt idx="8">
                  <c:v>0.98007440476190466</c:v>
                </c:pt>
                <c:pt idx="9">
                  <c:v>0.97959027777777763</c:v>
                </c:pt>
                <c:pt idx="10">
                  <c:v>0.96548611111111104</c:v>
                </c:pt>
                <c:pt idx="11">
                  <c:v>0.94520138888888838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D6-4DA4-8CB1-879295A6573F}"/>
            </c:ext>
          </c:extLst>
        </c:ser>
        <c:ser>
          <c:idx val="4"/>
          <c:order val="4"/>
          <c:tx>
            <c:strRef>
              <c:f>'średnia z meanAUC'!$F$20:$F$22</c:f>
              <c:strCache>
                <c:ptCount val="1"/>
                <c:pt idx="0">
                  <c:v>minkowski - 3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871-4010-AF68-B987E0EBA8CD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89D6-4DA4-8CB1-879295A6573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89D6-4DA4-8CB1-879295A6573F}"/>
              </c:ext>
            </c:extLst>
          </c:dPt>
          <c:dLbls>
            <c:dLbl>
              <c:idx val="4"/>
              <c:tx>
                <c:rich>
                  <a:bodyPr/>
                  <a:lstStyle/>
                  <a:p>
                    <a:fld id="{FDD60781-5139-44D5-9D1E-AA6D90599ACC}" type="VALUE">
                      <a:rPr lang="en-US" b="0" u="none"/>
                      <a:pPr/>
                      <a:t>[WARTOŚĆ]</a:t>
                    </a:fld>
                    <a:endParaRPr lang="pl-PL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0871-4010-AF68-B987E0EBA8C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0117880-40C7-44B2-930B-AE0C9B9EC340}" type="VALUE">
                      <a:rPr lang="en-US" b="0" u="none"/>
                      <a:pPr/>
                      <a:t>[WARTOŚĆ]</a:t>
                    </a:fld>
                    <a:endParaRPr lang="pl-PL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A-89D6-4DA4-8CB1-879295A6573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6E23907-78FD-4CE2-926D-A54E9D312A8C}" type="VALUE">
                      <a:rPr lang="en-US" b="0" u="none"/>
                      <a:pPr/>
                      <a:t>[WARTOŚĆ]</a:t>
                    </a:fld>
                    <a:endParaRPr lang="pl-PL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B-89D6-4DA4-8CB1-879295A657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meanAUC'!$F$23:$F$38</c:f>
              <c:numCache>
                <c:formatCode>0.0000</c:formatCode>
                <c:ptCount val="12"/>
                <c:pt idx="0">
                  <c:v>0.9769340277777776</c:v>
                </c:pt>
                <c:pt idx="1">
                  <c:v>0.95442361111111096</c:v>
                </c:pt>
                <c:pt idx="2">
                  <c:v>0.92903124999999986</c:v>
                </c:pt>
                <c:pt idx="3">
                  <c:v>0.88302777777777774</c:v>
                </c:pt>
                <c:pt idx="4">
                  <c:v>0.98152777777777767</c:v>
                </c:pt>
                <c:pt idx="5">
                  <c:v>0.98198611111111089</c:v>
                </c:pt>
                <c:pt idx="6">
                  <c:v>0.95438888888888829</c:v>
                </c:pt>
                <c:pt idx="7">
                  <c:v>0.92111111111111099</c:v>
                </c:pt>
                <c:pt idx="8">
                  <c:v>0.98532986111111109</c:v>
                </c:pt>
                <c:pt idx="9">
                  <c:v>0.98246527777777748</c:v>
                </c:pt>
                <c:pt idx="10">
                  <c:v>0.96767361111111083</c:v>
                </c:pt>
                <c:pt idx="11">
                  <c:v>0.94681944444444421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D6-4DA4-8CB1-879295A6573F}"/>
            </c:ext>
          </c:extLst>
        </c:ser>
        <c:ser>
          <c:idx val="5"/>
          <c:order val="5"/>
          <c:tx>
            <c:strRef>
              <c:f>'średnia z meanAUC'!$G$20:$G$22</c:f>
              <c:strCache>
                <c:ptCount val="1"/>
                <c:pt idx="0">
                  <c:v>minkowski - 1,5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meanAUC'!$G$23:$G$38</c:f>
              <c:numCache>
                <c:formatCode>0.0000</c:formatCode>
                <c:ptCount val="12"/>
                <c:pt idx="0">
                  <c:v>0.97464542483660122</c:v>
                </c:pt>
                <c:pt idx="1">
                  <c:v>0.96339236111111082</c:v>
                </c:pt>
                <c:pt idx="2">
                  <c:v>0.93580555555555522</c:v>
                </c:pt>
                <c:pt idx="3">
                  <c:v>0.88350000000000006</c:v>
                </c:pt>
                <c:pt idx="4">
                  <c:v>0.97866319444444405</c:v>
                </c:pt>
                <c:pt idx="5">
                  <c:v>0.97479861111111066</c:v>
                </c:pt>
                <c:pt idx="6">
                  <c:v>0.95823611111111062</c:v>
                </c:pt>
                <c:pt idx="7">
                  <c:v>0.93009027777777731</c:v>
                </c:pt>
                <c:pt idx="8">
                  <c:v>0.98484374999999991</c:v>
                </c:pt>
                <c:pt idx="9">
                  <c:v>0.9773611111111109</c:v>
                </c:pt>
                <c:pt idx="10">
                  <c:v>0.97152777777777766</c:v>
                </c:pt>
                <c:pt idx="11">
                  <c:v>0.94665277777777757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9D6-4DA4-8CB1-879295A6573F}"/>
            </c:ext>
          </c:extLst>
        </c:ser>
        <c:ser>
          <c:idx val="6"/>
          <c:order val="6"/>
          <c:tx>
            <c:strRef>
              <c:f>'średnia z meanAUC'!$H$20:$H$22</c:f>
              <c:strCache>
                <c:ptCount val="1"/>
                <c:pt idx="0">
                  <c:v>euclidean -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meanAUC'!$H$23:$H$38</c:f>
              <c:numCache>
                <c:formatCode>0.0000</c:formatCode>
                <c:ptCount val="12"/>
                <c:pt idx="0">
                  <c:v>0.97526736111111101</c:v>
                </c:pt>
                <c:pt idx="1">
                  <c:v>0.96192361111111069</c:v>
                </c:pt>
                <c:pt idx="2">
                  <c:v>0.93145486111111109</c:v>
                </c:pt>
                <c:pt idx="3">
                  <c:v>0.88475694444444419</c:v>
                </c:pt>
                <c:pt idx="4">
                  <c:v>0.97970486111111088</c:v>
                </c:pt>
                <c:pt idx="5">
                  <c:v>0.97772569444444424</c:v>
                </c:pt>
                <c:pt idx="6">
                  <c:v>0.9532361111111104</c:v>
                </c:pt>
                <c:pt idx="7">
                  <c:v>0.92825694444444407</c:v>
                </c:pt>
                <c:pt idx="8">
                  <c:v>0.98265625000000001</c:v>
                </c:pt>
                <c:pt idx="9">
                  <c:v>0.98121527777777762</c:v>
                </c:pt>
                <c:pt idx="10">
                  <c:v>0.97059027777777751</c:v>
                </c:pt>
                <c:pt idx="11">
                  <c:v>0.94436111111111087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9D6-4DA4-8CB1-879295A6573F}"/>
            </c:ext>
          </c:extLst>
        </c:ser>
        <c:ser>
          <c:idx val="7"/>
          <c:order val="7"/>
          <c:tx>
            <c:strRef>
              <c:f>'średnia z meanAUC'!$I$20:$I$22</c:f>
              <c:strCache>
                <c:ptCount val="1"/>
                <c:pt idx="0">
                  <c:v>manhattan -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89D6-4DA4-8CB1-879295A6573F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89D6-4DA4-8CB1-879295A6573F}"/>
              </c:ext>
            </c:extLst>
          </c:dPt>
          <c:dLbls>
            <c:dLbl>
              <c:idx val="6"/>
              <c:tx>
                <c:rich>
                  <a:bodyPr/>
                  <a:lstStyle/>
                  <a:p>
                    <a:fld id="{C0B815D4-0B40-4AB2-8BE5-05EDEA0023EE}" type="VALUE">
                      <a:rPr lang="en-US" b="0" u="none"/>
                      <a:pPr/>
                      <a:t>[WARTOŚĆ]</a:t>
                    </a:fld>
                    <a:endParaRPr lang="pl-PL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4-89D6-4DA4-8CB1-879295A6573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D7BCAE3-6675-4925-984E-7DFAE8528CAC}" type="VALUE">
                      <a:rPr lang="en-US" b="0" u="none"/>
                      <a:pPr/>
                      <a:t>[WARTOŚĆ]</a:t>
                    </a:fld>
                    <a:endParaRPr lang="pl-PL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5-89D6-4DA4-8CB1-879295A657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meanAUC'!$A$23:$A$38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meanAUC'!$I$23:$I$38</c:f>
              <c:numCache>
                <c:formatCode>0.0000</c:formatCode>
                <c:ptCount val="12"/>
                <c:pt idx="0">
                  <c:v>0.97611417483660112</c:v>
                </c:pt>
                <c:pt idx="1">
                  <c:v>0.96834027777777754</c:v>
                </c:pt>
                <c:pt idx="2">
                  <c:v>0.92974305555555536</c:v>
                </c:pt>
                <c:pt idx="3">
                  <c:v>0.88306944444444413</c:v>
                </c:pt>
                <c:pt idx="4">
                  <c:v>0.9802256944444443</c:v>
                </c:pt>
                <c:pt idx="5">
                  <c:v>0.9711631944444441</c:v>
                </c:pt>
                <c:pt idx="6">
                  <c:v>0.95954861111111089</c:v>
                </c:pt>
                <c:pt idx="7">
                  <c:v>0.93213888888888852</c:v>
                </c:pt>
                <c:pt idx="8">
                  <c:v>0.98288194444444432</c:v>
                </c:pt>
                <c:pt idx="9">
                  <c:v>0.977986111111111</c:v>
                </c:pt>
                <c:pt idx="10">
                  <c:v>0.96850694444444441</c:v>
                </c:pt>
                <c:pt idx="11">
                  <c:v>0.95423611111111073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9D6-4DA4-8CB1-879295A657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996807184"/>
        <c:axId val="996808168"/>
      </c:barChart>
      <c:catAx>
        <c:axId val="99680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6808168"/>
        <c:crosses val="autoZero"/>
        <c:auto val="1"/>
        <c:lblAlgn val="ctr"/>
        <c:lblOffset val="100"/>
        <c:noMultiLvlLbl val="0"/>
      </c:catAx>
      <c:valAx>
        <c:axId val="996808168"/>
        <c:scaling>
          <c:orientation val="minMax"/>
        </c:scaling>
        <c:delete val="1"/>
        <c:axPos val="l"/>
        <c:numFmt formatCode="0.0000" sourceLinked="1"/>
        <c:majorTickMark val="none"/>
        <c:minorTickMark val="none"/>
        <c:tickLblPos val="nextTo"/>
        <c:crossAx val="99680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881510416666669"/>
          <c:y val="5.0740307017403778E-2"/>
          <c:w val="5.4570312500000002E-2"/>
          <c:h val="0.84136035534039955"/>
        </c:manualLayout>
      </c:layout>
      <c:overlay val="0"/>
      <c:spPr>
        <a:noFill/>
        <a:ln>
          <a:noFill/>
        </a:ln>
        <a:effectLst/>
      </c:spPr>
      <c:txPr>
        <a:bodyPr rot="-5400000" spcFirstLastPara="1" vertOverflow="ellipsis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[roboczy2.xlsx]średnia z meanAUC!Tabela przestawna3</c:name>
    <c:fmtId val="0"/>
  </c:pivotSource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'średnia z meanAUC'!$B$77:$B$78</c:f>
              <c:strCache>
                <c:ptCount val="1"/>
                <c:pt idx="0">
                  <c:v>chebyshev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meanAUC'!$A$79:$A$94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meanAUC'!$B$79:$B$94</c:f>
              <c:numCache>
                <c:formatCode>0.0000</c:formatCode>
                <c:ptCount val="12"/>
                <c:pt idx="0">
                  <c:v>0.94656597222222205</c:v>
                </c:pt>
                <c:pt idx="1">
                  <c:v>0.93638194444444411</c:v>
                </c:pt>
                <c:pt idx="2">
                  <c:v>0.90312499999999996</c:v>
                </c:pt>
                <c:pt idx="3">
                  <c:v>0.85939236111111073</c:v>
                </c:pt>
                <c:pt idx="4">
                  <c:v>0.96832192460317434</c:v>
                </c:pt>
                <c:pt idx="5">
                  <c:v>0.96676736111111128</c:v>
                </c:pt>
                <c:pt idx="6">
                  <c:v>0.94529166666666631</c:v>
                </c:pt>
                <c:pt idx="7">
                  <c:v>0.91159722222222217</c:v>
                </c:pt>
                <c:pt idx="8">
                  <c:v>0.97022817460317423</c:v>
                </c:pt>
                <c:pt idx="9">
                  <c:v>0.97618749999999976</c:v>
                </c:pt>
                <c:pt idx="10">
                  <c:v>0.96055208333333331</c:v>
                </c:pt>
                <c:pt idx="11">
                  <c:v>0.94220833333333298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8-40D2-94D5-CBB4A01A8192}"/>
            </c:ext>
          </c:extLst>
        </c:ser>
        <c:ser>
          <c:idx val="1"/>
          <c:order val="1"/>
          <c:tx>
            <c:strRef>
              <c:f>'średnia z meanAUC'!$C$77:$C$78</c:f>
              <c:strCache>
                <c:ptCount val="1"/>
                <c:pt idx="0">
                  <c:v>minkowski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meanAUC'!$A$79:$A$94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meanAUC'!$C$79:$C$94</c:f>
              <c:numCache>
                <c:formatCode>0.0000</c:formatCode>
                <c:ptCount val="12"/>
                <c:pt idx="0">
                  <c:v>0.96760130718954196</c:v>
                </c:pt>
                <c:pt idx="1">
                  <c:v>0.947286805555556</c:v>
                </c:pt>
                <c:pt idx="2">
                  <c:v>0.91817847222222138</c:v>
                </c:pt>
                <c:pt idx="3">
                  <c:v>0.87371319444444429</c:v>
                </c:pt>
                <c:pt idx="4">
                  <c:v>0.97587748015873033</c:v>
                </c:pt>
                <c:pt idx="5">
                  <c:v>0.97029027777777743</c:v>
                </c:pt>
                <c:pt idx="6">
                  <c:v>0.95269791666666659</c:v>
                </c:pt>
                <c:pt idx="7">
                  <c:v>0.91719722222222233</c:v>
                </c:pt>
                <c:pt idx="8">
                  <c:v>0.98037500000000022</c:v>
                </c:pt>
                <c:pt idx="9">
                  <c:v>0.97841388888888847</c:v>
                </c:pt>
                <c:pt idx="10">
                  <c:v>0.96466875000000019</c:v>
                </c:pt>
                <c:pt idx="11">
                  <c:v>0.94448194444444478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18-40D2-94D5-CBB4A01A8192}"/>
            </c:ext>
          </c:extLst>
        </c:ser>
        <c:ser>
          <c:idx val="2"/>
          <c:order val="2"/>
          <c:tx>
            <c:strRef>
              <c:f>'średnia z meanAUC'!$D$77:$D$78</c:f>
              <c:strCache>
                <c:ptCount val="1"/>
                <c:pt idx="0">
                  <c:v>euclidean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meanAUC'!$A$79:$A$94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meanAUC'!$D$79:$D$94</c:f>
              <c:numCache>
                <c:formatCode>0.0000</c:formatCode>
                <c:ptCount val="12"/>
                <c:pt idx="0">
                  <c:v>0.97526736111111101</c:v>
                </c:pt>
                <c:pt idx="1">
                  <c:v>0.96192361111111069</c:v>
                </c:pt>
                <c:pt idx="2">
                  <c:v>0.93145486111111109</c:v>
                </c:pt>
                <c:pt idx="3">
                  <c:v>0.88475694444444419</c:v>
                </c:pt>
                <c:pt idx="4">
                  <c:v>0.97970486111111088</c:v>
                </c:pt>
                <c:pt idx="5">
                  <c:v>0.97772569444444424</c:v>
                </c:pt>
                <c:pt idx="6">
                  <c:v>0.9532361111111104</c:v>
                </c:pt>
                <c:pt idx="7">
                  <c:v>0.92825694444444407</c:v>
                </c:pt>
                <c:pt idx="8">
                  <c:v>0.98265625000000001</c:v>
                </c:pt>
                <c:pt idx="9">
                  <c:v>0.98121527777777762</c:v>
                </c:pt>
                <c:pt idx="10">
                  <c:v>0.97059027777777751</c:v>
                </c:pt>
                <c:pt idx="11">
                  <c:v>0.94436111111111087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18-40D2-94D5-CBB4A01A8192}"/>
            </c:ext>
          </c:extLst>
        </c:ser>
        <c:ser>
          <c:idx val="3"/>
          <c:order val="3"/>
          <c:tx>
            <c:strRef>
              <c:f>'średnia z meanAUC'!$E$77:$E$78</c:f>
              <c:strCache>
                <c:ptCount val="1"/>
                <c:pt idx="0">
                  <c:v>manhattan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meanAUC'!$A$79:$A$94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meanAUC'!$E$79:$E$94</c:f>
              <c:numCache>
                <c:formatCode>0.0000</c:formatCode>
                <c:ptCount val="12"/>
                <c:pt idx="0">
                  <c:v>0.97611417483660112</c:v>
                </c:pt>
                <c:pt idx="1">
                  <c:v>0.96834027777777754</c:v>
                </c:pt>
                <c:pt idx="2">
                  <c:v>0.92974305555555536</c:v>
                </c:pt>
                <c:pt idx="3">
                  <c:v>0.88306944444444413</c:v>
                </c:pt>
                <c:pt idx="4">
                  <c:v>0.9802256944444443</c:v>
                </c:pt>
                <c:pt idx="5">
                  <c:v>0.9711631944444441</c:v>
                </c:pt>
                <c:pt idx="6">
                  <c:v>0.95954861111111089</c:v>
                </c:pt>
                <c:pt idx="7">
                  <c:v>0.93213888888888852</c:v>
                </c:pt>
                <c:pt idx="8">
                  <c:v>0.98288194444444432</c:v>
                </c:pt>
                <c:pt idx="9">
                  <c:v>0.977986111111111</c:v>
                </c:pt>
                <c:pt idx="10">
                  <c:v>0.96850694444444441</c:v>
                </c:pt>
                <c:pt idx="11">
                  <c:v>0.95423611111111073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18-40D2-94D5-CBB4A01A8192}"/>
            </c:ext>
          </c:extLst>
        </c:ser>
        <c:ser>
          <c:idx val="4"/>
          <c:order val="4"/>
          <c:tx>
            <c:strRef>
              <c:f>'średnia z meanAUC'!$F$77:$F$78</c:f>
              <c:strCache>
                <c:ptCount val="1"/>
                <c:pt idx="0">
                  <c:v>braycurtis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meanAUC'!$A$79:$A$94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meanAUC'!$F$79:$F$94</c:f>
              <c:numCache>
                <c:formatCode>0.0000</c:formatCode>
                <c:ptCount val="12"/>
                <c:pt idx="0">
                  <c:v>0.97838848039215665</c:v>
                </c:pt>
                <c:pt idx="1">
                  <c:v>0.95846997549019586</c:v>
                </c:pt>
                <c:pt idx="2">
                  <c:v>0.9352465277777775</c:v>
                </c:pt>
                <c:pt idx="3">
                  <c:v>0.89395138888888892</c:v>
                </c:pt>
                <c:pt idx="4">
                  <c:v>0.98288398692810441</c:v>
                </c:pt>
                <c:pt idx="5">
                  <c:v>0.9718423202614378</c:v>
                </c:pt>
                <c:pt idx="6">
                  <c:v>0.95337499999999975</c:v>
                </c:pt>
                <c:pt idx="7">
                  <c:v>0.93925694444444441</c:v>
                </c:pt>
                <c:pt idx="8">
                  <c:v>0.98348958333333325</c:v>
                </c:pt>
                <c:pt idx="9">
                  <c:v>0.9826041666666665</c:v>
                </c:pt>
                <c:pt idx="10">
                  <c:v>0.96492261904761878</c:v>
                </c:pt>
                <c:pt idx="11">
                  <c:v>0.95979166666666649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18-40D2-94D5-CBB4A01A8192}"/>
            </c:ext>
          </c:extLst>
        </c:ser>
        <c:ser>
          <c:idx val="5"/>
          <c:order val="5"/>
          <c:tx>
            <c:strRef>
              <c:f>'średnia z meanAUC'!$G$77:$G$78</c:f>
              <c:strCache>
                <c:ptCount val="1"/>
                <c:pt idx="0">
                  <c:v>canberra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'średnia z meanAUC'!$A$79:$A$94</c:f>
              <c:multiLvlStrCache>
                <c:ptCount val="12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</c:lvl>
                <c:lvl>
                  <c:pt idx="0">
                    <c:v>3</c:v>
                  </c:pt>
                  <c:pt idx="4">
                    <c:v>5</c:v>
                  </c:pt>
                  <c:pt idx="8">
                    <c:v>7</c:v>
                  </c:pt>
                </c:lvl>
              </c:multiLvlStrCache>
            </c:multiLvlStrRef>
          </c:cat>
          <c:val>
            <c:numRef>
              <c:f>'średnia z meanAUC'!$G$79:$G$94</c:f>
              <c:numCache>
                <c:formatCode>0.0000</c:formatCode>
                <c:ptCount val="12"/>
                <c:pt idx="0">
                  <c:v>0.97984375000000001</c:v>
                </c:pt>
                <c:pt idx="1">
                  <c:v>0.95954861111111089</c:v>
                </c:pt>
                <c:pt idx="2">
                  <c:v>0.93865972222222216</c:v>
                </c:pt>
                <c:pt idx="3">
                  <c:v>0.89802083333333305</c:v>
                </c:pt>
                <c:pt idx="4">
                  <c:v>0.98619791666666656</c:v>
                </c:pt>
                <c:pt idx="5">
                  <c:v>0.977986111111111</c:v>
                </c:pt>
                <c:pt idx="6">
                  <c:v>0.96358333333333324</c:v>
                </c:pt>
                <c:pt idx="7">
                  <c:v>0.94177777777777738</c:v>
                </c:pt>
                <c:pt idx="8">
                  <c:v>0.98677083333333326</c:v>
                </c:pt>
                <c:pt idx="9">
                  <c:v>0.98276041666666636</c:v>
                </c:pt>
                <c:pt idx="10">
                  <c:v>0.98046874999999978</c:v>
                </c:pt>
                <c:pt idx="11">
                  <c:v>0.95931249999999968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18-40D2-94D5-CBB4A01A81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34"/>
        <c:overlap val="-78"/>
        <c:axId val="1247151840"/>
        <c:axId val="1247156432"/>
      </c:barChart>
      <c:catAx>
        <c:axId val="124715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47156432"/>
        <c:crosses val="autoZero"/>
        <c:auto val="1"/>
        <c:lblAlgn val="ctr"/>
        <c:lblOffset val="100"/>
        <c:noMultiLvlLbl val="0"/>
      </c:catAx>
      <c:valAx>
        <c:axId val="1247156432"/>
        <c:scaling>
          <c:orientation val="minMax"/>
        </c:scaling>
        <c:delete val="1"/>
        <c:axPos val="l"/>
        <c:numFmt formatCode="0.0000" sourceLinked="1"/>
        <c:majorTickMark val="none"/>
        <c:minorTickMark val="none"/>
        <c:tickLblPos val="nextTo"/>
        <c:crossAx val="12471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944444444444441"/>
          <c:y val="9.9622023809523827E-2"/>
          <c:w val="6.173611111111111E-2"/>
          <c:h val="0.74531924603174604"/>
        </c:manualLayout>
      </c:layout>
      <c:overlay val="0"/>
      <c:spPr>
        <a:noFill/>
        <a:ln>
          <a:noFill/>
        </a:ln>
        <a:effectLst/>
      </c:spPr>
      <c:txPr>
        <a:bodyPr rot="-5400000" spcFirstLastPara="1" vertOverflow="ellipsis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[roboczy2.xlsx]średnia z meanAUC!Tabela przestawna5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3051248630176E-3"/>
          <c:y val="5.2034483061571074E-2"/>
          <c:w val="0.87523191957659185"/>
          <c:h val="0.811121482214696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'średnia z meanAUC'!$B$120:$B$121</c:f>
              <c:strCache>
                <c:ptCount val="1"/>
                <c:pt idx="0">
                  <c:v>braycurtis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'średnia z meanAUC'!$A$122:$A$127</c:f>
              <c:strCache>
                <c:ptCount val="5"/>
                <c:pt idx="0">
                  <c:v>colon</c:v>
                </c:pt>
                <c:pt idx="1">
                  <c:v>leukemia</c:v>
                </c:pt>
                <c:pt idx="2">
                  <c:v>lymphoma</c:v>
                </c:pt>
                <c:pt idx="3">
                  <c:v>ovarian</c:v>
                </c:pt>
                <c:pt idx="4">
                  <c:v>prostate</c:v>
                </c:pt>
              </c:strCache>
            </c:strRef>
          </c:cat>
          <c:val>
            <c:numRef>
              <c:f>'średnia z meanAUC'!$B$122:$B$127</c:f>
              <c:numCache>
                <c:formatCode>0.000</c:formatCode>
                <c:ptCount val="5"/>
                <c:pt idx="0">
                  <c:v>0.89687499999999998</c:v>
                </c:pt>
                <c:pt idx="1">
                  <c:v>0.99270833333333319</c:v>
                </c:pt>
                <c:pt idx="2">
                  <c:v>0.96111111111111125</c:v>
                </c:pt>
                <c:pt idx="3">
                  <c:v>0.99874046840958597</c:v>
                </c:pt>
                <c:pt idx="4">
                  <c:v>0.94399119543650745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8-41E0-BA8D-ADF18F73A563}"/>
            </c:ext>
          </c:extLst>
        </c:ser>
        <c:ser>
          <c:idx val="1"/>
          <c:order val="1"/>
          <c:tx>
            <c:strRef>
              <c:f>'średnia z meanAUC'!$C$120:$C$121</c:f>
              <c:strCache>
                <c:ptCount val="1"/>
                <c:pt idx="0">
                  <c:v>canberra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'średnia z meanAUC'!$A$122:$A$127</c:f>
              <c:strCache>
                <c:ptCount val="5"/>
                <c:pt idx="0">
                  <c:v>colon</c:v>
                </c:pt>
                <c:pt idx="1">
                  <c:v>leukemia</c:v>
                </c:pt>
                <c:pt idx="2">
                  <c:v>lymphoma</c:v>
                </c:pt>
                <c:pt idx="3">
                  <c:v>ovarian</c:v>
                </c:pt>
                <c:pt idx="4">
                  <c:v>prostate</c:v>
                </c:pt>
              </c:strCache>
            </c:strRef>
          </c:cat>
          <c:val>
            <c:numRef>
              <c:f>'średnia z meanAUC'!$C$122:$C$127</c:f>
              <c:numCache>
                <c:formatCode>0.000</c:formatCode>
                <c:ptCount val="5"/>
                <c:pt idx="0">
                  <c:v>0.89626736111111072</c:v>
                </c:pt>
                <c:pt idx="1">
                  <c:v>0.99468750000000006</c:v>
                </c:pt>
                <c:pt idx="2">
                  <c:v>0.96319444444444446</c:v>
                </c:pt>
                <c:pt idx="3">
                  <c:v>0.99814814814814801</c:v>
                </c:pt>
                <c:pt idx="4">
                  <c:v>0.96225694444444432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8-41E0-BA8D-ADF18F73A563}"/>
            </c:ext>
          </c:extLst>
        </c:ser>
        <c:ser>
          <c:idx val="2"/>
          <c:order val="2"/>
          <c:tx>
            <c:strRef>
              <c:f>'średnia z meanAUC'!$D$120:$D$121</c:f>
              <c:strCache>
                <c:ptCount val="1"/>
                <c:pt idx="0">
                  <c:v>chebyshev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'średnia z meanAUC'!$A$122:$A$127</c:f>
              <c:strCache>
                <c:ptCount val="5"/>
                <c:pt idx="0">
                  <c:v>colon</c:v>
                </c:pt>
                <c:pt idx="1">
                  <c:v>leukemia</c:v>
                </c:pt>
                <c:pt idx="2">
                  <c:v>lymphoma</c:v>
                </c:pt>
                <c:pt idx="3">
                  <c:v>ovarian</c:v>
                </c:pt>
                <c:pt idx="4">
                  <c:v>prostate</c:v>
                </c:pt>
              </c:strCache>
            </c:strRef>
          </c:cat>
          <c:val>
            <c:numRef>
              <c:f>'średnia z meanAUC'!$D$122:$D$127</c:f>
              <c:numCache>
                <c:formatCode>0.000</c:formatCode>
                <c:ptCount val="5"/>
                <c:pt idx="0">
                  <c:v>0.88342013888888804</c:v>
                </c:pt>
                <c:pt idx="1">
                  <c:v>0.98875000000000046</c:v>
                </c:pt>
                <c:pt idx="2">
                  <c:v>0.95138888888888873</c:v>
                </c:pt>
                <c:pt idx="3">
                  <c:v>0.98245370370370377</c:v>
                </c:pt>
                <c:pt idx="4">
                  <c:v>0.89674541170634858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8-41E0-BA8D-ADF18F73A563}"/>
            </c:ext>
          </c:extLst>
        </c:ser>
        <c:ser>
          <c:idx val="3"/>
          <c:order val="3"/>
          <c:tx>
            <c:strRef>
              <c:f>'średnia z meanAUC'!$E$120:$E$121</c:f>
              <c:strCache>
                <c:ptCount val="1"/>
                <c:pt idx="0">
                  <c:v>euclidean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'średnia z meanAUC'!$A$122:$A$127</c:f>
              <c:strCache>
                <c:ptCount val="5"/>
                <c:pt idx="0">
                  <c:v>colon</c:v>
                </c:pt>
                <c:pt idx="1">
                  <c:v>leukemia</c:v>
                </c:pt>
                <c:pt idx="2">
                  <c:v>lymphoma</c:v>
                </c:pt>
                <c:pt idx="3">
                  <c:v>ovarian</c:v>
                </c:pt>
                <c:pt idx="4">
                  <c:v>prostate</c:v>
                </c:pt>
              </c:strCache>
            </c:strRef>
          </c:cat>
          <c:val>
            <c:numRef>
              <c:f>'średnia z meanAUC'!$E$122:$E$127</c:f>
              <c:numCache>
                <c:formatCode>0.000</c:formatCode>
                <c:ptCount val="5"/>
                <c:pt idx="0">
                  <c:v>0.89322916666666596</c:v>
                </c:pt>
                <c:pt idx="1">
                  <c:v>0.99260416666666662</c:v>
                </c:pt>
                <c:pt idx="2">
                  <c:v>0.96215277777777786</c:v>
                </c:pt>
                <c:pt idx="3">
                  <c:v>0.99655092592592576</c:v>
                </c:pt>
                <c:pt idx="4">
                  <c:v>0.93510850694444414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8-41E0-BA8D-ADF18F73A563}"/>
            </c:ext>
          </c:extLst>
        </c:ser>
        <c:ser>
          <c:idx val="4"/>
          <c:order val="4"/>
          <c:tx>
            <c:strRef>
              <c:f>'średnia z meanAUC'!$F$120:$F$121</c:f>
              <c:strCache>
                <c:ptCount val="1"/>
                <c:pt idx="0">
                  <c:v>manhattan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'średnia z meanAUC'!$A$122:$A$127</c:f>
              <c:strCache>
                <c:ptCount val="5"/>
                <c:pt idx="0">
                  <c:v>colon</c:v>
                </c:pt>
                <c:pt idx="1">
                  <c:v>leukemia</c:v>
                </c:pt>
                <c:pt idx="2">
                  <c:v>lymphoma</c:v>
                </c:pt>
                <c:pt idx="3">
                  <c:v>ovarian</c:v>
                </c:pt>
                <c:pt idx="4">
                  <c:v>prostate</c:v>
                </c:pt>
              </c:strCache>
            </c:strRef>
          </c:cat>
          <c:val>
            <c:numRef>
              <c:f>'średnia z meanAUC'!$F$122:$F$127</c:f>
              <c:numCache>
                <c:formatCode>0.000</c:formatCode>
                <c:ptCount val="5"/>
                <c:pt idx="0">
                  <c:v>0.89296874999999976</c:v>
                </c:pt>
                <c:pt idx="1">
                  <c:v>0.9948958333333332</c:v>
                </c:pt>
                <c:pt idx="2">
                  <c:v>0.9624999999999998</c:v>
                </c:pt>
                <c:pt idx="3">
                  <c:v>0.99604438997821287</c:v>
                </c:pt>
                <c:pt idx="4">
                  <c:v>0.93857204861111088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18-41E0-BA8D-ADF18F73A563}"/>
            </c:ext>
          </c:extLst>
        </c:ser>
        <c:ser>
          <c:idx val="5"/>
          <c:order val="5"/>
          <c:tx>
            <c:strRef>
              <c:f>'średnia z meanAUC'!$G$120:$G$121</c:f>
              <c:strCache>
                <c:ptCount val="1"/>
                <c:pt idx="0">
                  <c:v>minkowski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'średnia z meanAUC'!$A$122:$A$127</c:f>
              <c:strCache>
                <c:ptCount val="5"/>
                <c:pt idx="0">
                  <c:v>colon</c:v>
                </c:pt>
                <c:pt idx="1">
                  <c:v>leukemia</c:v>
                </c:pt>
                <c:pt idx="2">
                  <c:v>lymphoma</c:v>
                </c:pt>
                <c:pt idx="3">
                  <c:v>ovarian</c:v>
                </c:pt>
                <c:pt idx="4">
                  <c:v>prostate</c:v>
                </c:pt>
              </c:strCache>
            </c:strRef>
          </c:cat>
          <c:val>
            <c:numRef>
              <c:f>'średnia z meanAUC'!$G$122:$G$127</c:f>
              <c:numCache>
                <c:formatCode>0.000</c:formatCode>
                <c:ptCount val="5"/>
                <c:pt idx="0">
                  <c:v>0.89028645833333431</c:v>
                </c:pt>
                <c:pt idx="1">
                  <c:v>0.99056249999999979</c:v>
                </c:pt>
                <c:pt idx="2">
                  <c:v>0.95784722222222174</c:v>
                </c:pt>
                <c:pt idx="3">
                  <c:v>0.99077832244008601</c:v>
                </c:pt>
                <c:pt idx="4">
                  <c:v>0.91668477182539776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8-41E0-BA8D-ADF18F73A5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170057664"/>
        <c:axId val="1170064224"/>
      </c:barChart>
      <c:catAx>
        <c:axId val="117005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0064224"/>
        <c:crosses val="autoZero"/>
        <c:auto val="1"/>
        <c:lblAlgn val="ctr"/>
        <c:lblOffset val="100"/>
        <c:noMultiLvlLbl val="0"/>
      </c:catAx>
      <c:valAx>
        <c:axId val="1170064224"/>
        <c:scaling>
          <c:orientation val="minMax"/>
        </c:scaling>
        <c:delete val="1"/>
        <c:axPos val="l"/>
        <c:numFmt formatCode="0.000" sourceLinked="1"/>
        <c:majorTickMark val="none"/>
        <c:minorTickMark val="none"/>
        <c:tickLblPos val="nextTo"/>
        <c:crossAx val="117005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04299487993744"/>
          <c:y val="2.4613575822440602E-3"/>
          <c:w val="9.666569444444445E-2"/>
          <c:h val="0.85841631661014361"/>
        </c:manualLayout>
      </c:layout>
      <c:overlay val="0"/>
      <c:spPr>
        <a:noFill/>
        <a:ln>
          <a:noFill/>
        </a:ln>
        <a:effectLst/>
      </c:spPr>
      <c:txPr>
        <a:bodyPr rot="-5400000" spcFirstLastPara="1" vertOverflow="ellipsis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[roboczy2.xlsx]braycurtis!Tabela przestawna1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braycurtis k=3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braycurtis!$B$29:$B$31</c:f>
              <c:strCache>
                <c:ptCount val="1"/>
                <c:pt idx="0">
                  <c:v>braycurtis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braycurtis!$A$32:$A$53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braycurtis!$B$32:$B$53</c:f>
              <c:numCache>
                <c:formatCode>0.00000</c:formatCode>
                <c:ptCount val="16"/>
                <c:pt idx="0">
                  <c:v>0.98874999999999991</c:v>
                </c:pt>
                <c:pt idx="1">
                  <c:v>0.9666013071895424</c:v>
                </c:pt>
                <c:pt idx="2">
                  <c:v>0.96701797385620902</c:v>
                </c:pt>
                <c:pt idx="3">
                  <c:v>0.99118464052287558</c:v>
                </c:pt>
                <c:pt idx="4">
                  <c:v>0.99195261437908466</c:v>
                </c:pt>
                <c:pt idx="5">
                  <c:v>0.92509150326797351</c:v>
                </c:pt>
                <c:pt idx="6">
                  <c:v>0.92488316993464026</c:v>
                </c:pt>
                <c:pt idx="7">
                  <c:v>0.99195261437908466</c:v>
                </c:pt>
                <c:pt idx="8">
                  <c:v>0.99562499999999976</c:v>
                </c:pt>
                <c:pt idx="9">
                  <c:v>0.87497222222222182</c:v>
                </c:pt>
                <c:pt idx="10">
                  <c:v>0.87497222222222182</c:v>
                </c:pt>
                <c:pt idx="11">
                  <c:v>0.99541666666666639</c:v>
                </c:pt>
                <c:pt idx="12">
                  <c:v>0.99791666666666656</c:v>
                </c:pt>
                <c:pt idx="13">
                  <c:v>0.78977777777777769</c:v>
                </c:pt>
                <c:pt idx="14">
                  <c:v>0.78977777777777769</c:v>
                </c:pt>
                <c:pt idx="15">
                  <c:v>0.99833333333333329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braycurtis!$C$29:$C$31</c:f>
              <c:strCache>
                <c:ptCount val="1"/>
                <c:pt idx="0">
                  <c:v>braycurtis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braycurtis!$A$32:$A$53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braycurtis!$C$32:$C$53</c:f>
              <c:numCache>
                <c:formatCode>0.00000</c:formatCode>
                <c:ptCount val="16"/>
                <c:pt idx="0">
                  <c:v>0.99520833333333303</c:v>
                </c:pt>
                <c:pt idx="1">
                  <c:v>0.99520833333333303</c:v>
                </c:pt>
                <c:pt idx="2">
                  <c:v>0.99520833333333303</c:v>
                </c:pt>
                <c:pt idx="3">
                  <c:v>0.99520833333333303</c:v>
                </c:pt>
                <c:pt idx="4">
                  <c:v>0.99520833333333303</c:v>
                </c:pt>
                <c:pt idx="5">
                  <c:v>0.99520833333333303</c:v>
                </c:pt>
                <c:pt idx="6">
                  <c:v>0.99520833333333303</c:v>
                </c:pt>
                <c:pt idx="7">
                  <c:v>0.99520833333333303</c:v>
                </c:pt>
                <c:pt idx="8">
                  <c:v>0.99520833333333303</c:v>
                </c:pt>
                <c:pt idx="9">
                  <c:v>0.99520833333333303</c:v>
                </c:pt>
                <c:pt idx="10">
                  <c:v>0.99520833333333303</c:v>
                </c:pt>
                <c:pt idx="11">
                  <c:v>0.99520833333333303</c:v>
                </c:pt>
                <c:pt idx="12">
                  <c:v>0.99520833333333303</c:v>
                </c:pt>
                <c:pt idx="13">
                  <c:v>0.99520833333333303</c:v>
                </c:pt>
                <c:pt idx="14">
                  <c:v>0.99520833333333303</c:v>
                </c:pt>
                <c:pt idx="15">
                  <c:v>0.99520833333333303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[roboczy2.xlsx]braycurtis!Tabela przestawna2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614438815615573E-2"/>
              <c:y val="-6.54452240162586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1526713155009484E-2"/>
              <c:y val="-4.20989205143131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250866376969652E-4"/>
              <c:y val="5.18806744487678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braycurtis!$B$83:$B$85</c:f>
              <c:strCache>
                <c:ptCount val="1"/>
                <c:pt idx="0">
                  <c:v>braycurtis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B29-4177-8188-31FC56A70B7B}"/>
              </c:ext>
            </c:extLst>
          </c:dPt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B29-4177-8188-31FC56A70B7B}"/>
              </c:ext>
            </c:extLst>
          </c:dPt>
          <c:dLbls>
            <c:dLbl>
              <c:idx val="12"/>
              <c:layout>
                <c:manualLayout>
                  <c:x val="-2.1526713155009484E-2"/>
                  <c:y val="-4.20989205143131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29-4177-8188-31FC56A70B7B}"/>
                </c:ext>
              </c:extLst>
            </c:dLbl>
            <c:dLbl>
              <c:idx val="15"/>
              <c:layout>
                <c:manualLayout>
                  <c:x val="-1.9614438815615573E-2"/>
                  <c:y val="-6.54452240162586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29-4177-8188-31FC56A70B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braycurtis!$A$86:$A$107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braycurtis!$B$86:$B$107</c:f>
              <c:numCache>
                <c:formatCode>0.00000</c:formatCode>
                <c:ptCount val="16"/>
                <c:pt idx="0">
                  <c:v>0.98833333333333329</c:v>
                </c:pt>
                <c:pt idx="1">
                  <c:v>0.97604166666666659</c:v>
                </c:pt>
                <c:pt idx="2">
                  <c:v>0.97604166666666659</c:v>
                </c:pt>
                <c:pt idx="3">
                  <c:v>0.99111928104575164</c:v>
                </c:pt>
                <c:pt idx="4">
                  <c:v>0.98999999999999988</c:v>
                </c:pt>
                <c:pt idx="5">
                  <c:v>0.953125</c:v>
                </c:pt>
                <c:pt idx="6">
                  <c:v>0.95270833333333316</c:v>
                </c:pt>
                <c:pt idx="7">
                  <c:v>0.99153594771241826</c:v>
                </c:pt>
                <c:pt idx="8">
                  <c:v>0.9904166666666665</c:v>
                </c:pt>
                <c:pt idx="9">
                  <c:v>0.91716666666666646</c:v>
                </c:pt>
                <c:pt idx="10">
                  <c:v>0.91716666666666646</c:v>
                </c:pt>
                <c:pt idx="11">
                  <c:v>0.98874999999999991</c:v>
                </c:pt>
                <c:pt idx="12">
                  <c:v>0.99666666666666648</c:v>
                </c:pt>
                <c:pt idx="13">
                  <c:v>0.88330555555555512</c:v>
                </c:pt>
                <c:pt idx="14">
                  <c:v>0.88330555555555512</c:v>
                </c:pt>
                <c:pt idx="15">
                  <c:v>0.99375000000000002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braycurtis!$C$83:$C$85</c:f>
              <c:strCache>
                <c:ptCount val="1"/>
                <c:pt idx="0">
                  <c:v>braycurtis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B29-4177-8188-31FC56A70B7B}"/>
              </c:ext>
            </c:extLst>
          </c:dPt>
          <c:dLbls>
            <c:dLbl>
              <c:idx val="15"/>
              <c:layout>
                <c:manualLayout>
                  <c:x val="-3.250866376969652E-4"/>
                  <c:y val="5.18806744487678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29-4177-8188-31FC56A70B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braycurtis!$A$86:$A$107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braycurtis!$C$86:$C$107</c:f>
              <c:numCache>
                <c:formatCode>0.00000</c:formatCode>
                <c:ptCount val="16"/>
                <c:pt idx="0">
                  <c:v>0.99249999999999972</c:v>
                </c:pt>
                <c:pt idx="1">
                  <c:v>0.99249999999999972</c:v>
                </c:pt>
                <c:pt idx="2">
                  <c:v>0.99249999999999972</c:v>
                </c:pt>
                <c:pt idx="3">
                  <c:v>0.99249999999999972</c:v>
                </c:pt>
                <c:pt idx="4">
                  <c:v>0.99249999999999972</c:v>
                </c:pt>
                <c:pt idx="5">
                  <c:v>0.99249999999999972</c:v>
                </c:pt>
                <c:pt idx="6">
                  <c:v>0.99249999999999972</c:v>
                </c:pt>
                <c:pt idx="7">
                  <c:v>0.99249999999999972</c:v>
                </c:pt>
                <c:pt idx="8">
                  <c:v>0.99249999999999972</c:v>
                </c:pt>
                <c:pt idx="9">
                  <c:v>0.99249999999999972</c:v>
                </c:pt>
                <c:pt idx="10">
                  <c:v>0.99249999999999972</c:v>
                </c:pt>
                <c:pt idx="11">
                  <c:v>0.99249999999999972</c:v>
                </c:pt>
                <c:pt idx="12">
                  <c:v>0.99249999999999972</c:v>
                </c:pt>
                <c:pt idx="13">
                  <c:v>0.99249999999999972</c:v>
                </c:pt>
                <c:pt idx="14">
                  <c:v>0.99249999999999972</c:v>
                </c:pt>
                <c:pt idx="15">
                  <c:v>0.99249999999999972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[roboczy2.xlsx]braycurtis!Tabela przestawna3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0"/>
        <c:spPr>
          <a:ln w="158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44000" rIns="38100" bIns="32400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1"/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9290907644529064E-2"/>
              <c:y val="7.09351790992054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3411985054432978E-2"/>
              <c:y val="6.866374241550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4"/>
      </c:pivotFmt>
      <c:pivotFmt>
        <c:idx val="95"/>
      </c:pivotFmt>
      <c:pivotFmt>
        <c:idx val="96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2268205630172117E-2"/>
              <c:y val="5.73065589969907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7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1427119730670968E-2"/>
              <c:y val="7.32066157829077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braycurtis!$B$141:$B$143</c:f>
              <c:strCache>
                <c:ptCount val="1"/>
                <c:pt idx="0">
                  <c:v>braycurtis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4-CFBB-4AD1-8F07-F9B3275E22EF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CFBB-4AD1-8F07-F9B3275E22EF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8-CFBB-4AD1-8F07-F9B3275E22EF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9-CFBB-4AD1-8F07-F9B3275E22EF}"/>
              </c:ext>
            </c:extLst>
          </c:dPt>
          <c:dLbls>
            <c:dLbl>
              <c:idx val="1"/>
              <c:layout>
                <c:manualLayout>
                  <c:x val="-2.9290907644529064E-2"/>
                  <c:y val="7.09351790992054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BB-4AD1-8F07-F9B3275E22EF}"/>
                </c:ext>
              </c:extLst>
            </c:dLbl>
            <c:dLbl>
              <c:idx val="2"/>
              <c:layout>
                <c:manualLayout>
                  <c:x val="-1.3411985054432978E-2"/>
                  <c:y val="6.866374241550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BB-4AD1-8F07-F9B3275E22EF}"/>
                </c:ext>
              </c:extLst>
            </c:dLbl>
            <c:dLbl>
              <c:idx val="5"/>
              <c:layout>
                <c:manualLayout>
                  <c:x val="-3.2268205630172117E-2"/>
                  <c:y val="5.73065589969907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BB-4AD1-8F07-F9B3275E22EF}"/>
                </c:ext>
              </c:extLst>
            </c:dLbl>
            <c:dLbl>
              <c:idx val="6"/>
              <c:layout>
                <c:manualLayout>
                  <c:x val="-1.1427119730670968E-2"/>
                  <c:y val="7.32066157829077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BB-4AD1-8F07-F9B3275E22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braycurtis!$A$144:$A$165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braycurtis!$B$144:$B$165</c:f>
              <c:numCache>
                <c:formatCode>0.00000</c:formatCode>
                <c:ptCount val="16"/>
                <c:pt idx="0">
                  <c:v>0.98895833333333327</c:v>
                </c:pt>
                <c:pt idx="1">
                  <c:v>0.97812500000000002</c:v>
                </c:pt>
                <c:pt idx="2">
                  <c:v>0.97812500000000002</c:v>
                </c:pt>
                <c:pt idx="3">
                  <c:v>0.98874999999999991</c:v>
                </c:pt>
                <c:pt idx="4">
                  <c:v>0.98833333333333329</c:v>
                </c:pt>
                <c:pt idx="5">
                  <c:v>0.97645833333333321</c:v>
                </c:pt>
                <c:pt idx="6">
                  <c:v>0.97645833333333321</c:v>
                </c:pt>
                <c:pt idx="7">
                  <c:v>0.98916666666666653</c:v>
                </c:pt>
                <c:pt idx="8">
                  <c:v>0.9870833333333332</c:v>
                </c:pt>
                <c:pt idx="9">
                  <c:v>0.94047023809523789</c:v>
                </c:pt>
                <c:pt idx="10">
                  <c:v>0.94047023809523789</c:v>
                </c:pt>
                <c:pt idx="11">
                  <c:v>0.99166666666666659</c:v>
                </c:pt>
                <c:pt idx="12">
                  <c:v>0.98874999999999991</c:v>
                </c:pt>
                <c:pt idx="13">
                  <c:v>0.93104166666666632</c:v>
                </c:pt>
                <c:pt idx="14">
                  <c:v>0.9306249999999997</c:v>
                </c:pt>
                <c:pt idx="15">
                  <c:v>0.98874999999999991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braycurtis!$C$141:$C$143</c:f>
              <c:strCache>
                <c:ptCount val="1"/>
                <c:pt idx="0">
                  <c:v>braycurtis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44000" rIns="38100" bIns="32400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braycurtis!$A$144:$A$165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braycurtis!$C$144:$C$165</c:f>
              <c:numCache>
                <c:formatCode>0.00000</c:formatCode>
                <c:ptCount val="16"/>
                <c:pt idx="0">
                  <c:v>0.98395833333333316</c:v>
                </c:pt>
                <c:pt idx="1">
                  <c:v>0.98395833333333316</c:v>
                </c:pt>
                <c:pt idx="2">
                  <c:v>0.98395833333333316</c:v>
                </c:pt>
                <c:pt idx="3">
                  <c:v>0.98395833333333316</c:v>
                </c:pt>
                <c:pt idx="4">
                  <c:v>0.98395833333333316</c:v>
                </c:pt>
                <c:pt idx="5">
                  <c:v>0.98395833333333316</c:v>
                </c:pt>
                <c:pt idx="6">
                  <c:v>0.98395833333333316</c:v>
                </c:pt>
                <c:pt idx="7">
                  <c:v>0.98395833333333316</c:v>
                </c:pt>
                <c:pt idx="8">
                  <c:v>0.98395833333333316</c:v>
                </c:pt>
                <c:pt idx="9">
                  <c:v>0.98395833333333316</c:v>
                </c:pt>
                <c:pt idx="10">
                  <c:v>0.98395833333333316</c:v>
                </c:pt>
                <c:pt idx="11">
                  <c:v>0.98395833333333316</c:v>
                </c:pt>
                <c:pt idx="12">
                  <c:v>0.98395833333333316</c:v>
                </c:pt>
                <c:pt idx="13">
                  <c:v>0.98395833333333316</c:v>
                </c:pt>
                <c:pt idx="14">
                  <c:v>0.98395833333333316</c:v>
                </c:pt>
                <c:pt idx="15">
                  <c:v>0.98395833333333316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9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[roboczy2.xlsx]canberra!Tabela przestawna1</c:name>
    <c:fmtId val="3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4918E-2"/>
              <c:y val="-4.38400264791275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1414632775454048E-2"/>
              <c:y val="4.96373445458226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4949E-2"/>
              <c:y val="-5.14736127359474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788616619383127E-2"/>
              <c:y val="4.45482870412760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3040648931525E-2"/>
              <c:y val="3.43701720321828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8975608541347638E-2"/>
              <c:y val="3.43701720321828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0743292955425839E-2"/>
              <c:y val="-4.63845552314008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8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36930911149676E-2"/>
              <c:y val="-3.62064402223076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4918E-2"/>
              <c:y val="-7.18298427541338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504E-2"/>
              <c:y val="-6.67407852495872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7349592385276717E-2"/>
              <c:y val="5.98154595549158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9544713555808618E-2"/>
              <c:y val="5.4726402050369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canberra!$B$29:$B$31</c:f>
              <c:strCache>
                <c:ptCount val="1"/>
                <c:pt idx="0">
                  <c:v>canberra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595-487C-A747-FFBAC4DE82BB}"/>
              </c:ext>
            </c:extLst>
          </c:dPt>
          <c:dPt>
            <c:idx val="4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595-487C-A747-FFBAC4DE82BB}"/>
              </c:ext>
            </c:extLst>
          </c:dPt>
          <c:dPt>
            <c:idx val="7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F595-487C-A747-FFBAC4DE82BB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F595-487C-A747-FFBAC4DE82BB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F595-487C-A747-FFBAC4DE82BB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F595-487C-A747-FFBAC4DE82BB}"/>
              </c:ext>
            </c:extLst>
          </c:dPt>
          <c:dLbls>
            <c:dLbl>
              <c:idx val="3"/>
              <c:layout>
                <c:manualLayout>
                  <c:x val="-1.9117276799354949E-2"/>
                  <c:y val="-5.1473612735947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95-487C-A747-FFBAC4DE82BB}"/>
                </c:ext>
              </c:extLst>
            </c:dLbl>
            <c:dLbl>
              <c:idx val="4"/>
              <c:layout>
                <c:manualLayout>
                  <c:x val="-1.9117276799354918E-2"/>
                  <c:y val="-4.3840026479127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95-487C-A747-FFBAC4DE82BB}"/>
                </c:ext>
              </c:extLst>
            </c:dLbl>
            <c:dLbl>
              <c:idx val="7"/>
              <c:layout>
                <c:manualLayout>
                  <c:x val="-2.0743292955425839E-2"/>
                  <c:y val="-4.63845552314008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95-487C-A747-FFBAC4DE82BB}"/>
                </c:ext>
              </c:extLst>
            </c:dLbl>
            <c:dLbl>
              <c:idx val="8"/>
              <c:layout>
                <c:manualLayout>
                  <c:x val="-2.236930911149676E-2"/>
                  <c:y val="-3.6206440222307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95-487C-A747-FFBAC4DE82BB}"/>
                </c:ext>
              </c:extLst>
            </c:dLbl>
            <c:dLbl>
              <c:idx val="11"/>
              <c:layout>
                <c:manualLayout>
                  <c:x val="-1.911727679935504E-2"/>
                  <c:y val="-6.67407852495872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95-487C-A747-FFBAC4DE82BB}"/>
                </c:ext>
              </c:extLst>
            </c:dLbl>
            <c:dLbl>
              <c:idx val="12"/>
              <c:layout>
                <c:manualLayout>
                  <c:x val="-1.9117276799354918E-2"/>
                  <c:y val="-7.18298427541338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95-487C-A747-FFBAC4DE82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canberra!$A$32:$A$53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canberra!$B$32:$B$53</c:f>
              <c:numCache>
                <c:formatCode>0.00000</c:formatCode>
                <c:ptCount val="16"/>
                <c:pt idx="0">
                  <c:v>0.98770833333333319</c:v>
                </c:pt>
                <c:pt idx="1">
                  <c:v>0.97041666666666659</c:v>
                </c:pt>
                <c:pt idx="2">
                  <c:v>0.97083333333333321</c:v>
                </c:pt>
                <c:pt idx="3">
                  <c:v>0.9904166666666665</c:v>
                </c:pt>
                <c:pt idx="4">
                  <c:v>0.99749999999999983</c:v>
                </c:pt>
                <c:pt idx="5">
                  <c:v>0.9218055555555551</c:v>
                </c:pt>
                <c:pt idx="6">
                  <c:v>0.9218055555555551</c:v>
                </c:pt>
                <c:pt idx="7">
                  <c:v>0.9970833333333331</c:v>
                </c:pt>
                <c:pt idx="8">
                  <c:v>0.99916666666666676</c:v>
                </c:pt>
                <c:pt idx="9">
                  <c:v>0.87836111111111081</c:v>
                </c:pt>
                <c:pt idx="10">
                  <c:v>0.87836111111111081</c:v>
                </c:pt>
                <c:pt idx="11">
                  <c:v>0.99875000000000003</c:v>
                </c:pt>
                <c:pt idx="12">
                  <c:v>0.99958333333333316</c:v>
                </c:pt>
                <c:pt idx="13">
                  <c:v>0.79666666666666619</c:v>
                </c:pt>
                <c:pt idx="14">
                  <c:v>0.79666666666666619</c:v>
                </c:pt>
                <c:pt idx="15">
                  <c:v>0.99916666666666676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canberra!$C$29:$C$31</c:f>
              <c:strCache>
                <c:ptCount val="1"/>
                <c:pt idx="0">
                  <c:v>canberra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F595-487C-A747-FFBAC4DE82BB}"/>
              </c:ext>
            </c:extLst>
          </c:dPt>
          <c:dPt>
            <c:idx val="4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595-487C-A747-FFBAC4DE82BB}"/>
              </c:ext>
            </c:extLst>
          </c:dPt>
          <c:dPt>
            <c:idx val="7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F595-487C-A747-FFBAC4DE82BB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F595-487C-A747-FFBAC4DE82BB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F595-487C-A747-FFBAC4DE82BB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F595-487C-A747-FFBAC4DE82BB}"/>
              </c:ext>
            </c:extLst>
          </c:dPt>
          <c:dLbls>
            <c:dLbl>
              <c:idx val="3"/>
              <c:layout>
                <c:manualLayout>
                  <c:x val="-1.9788616619383127E-2"/>
                  <c:y val="4.45482870412760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95-487C-A747-FFBAC4DE82BB}"/>
                </c:ext>
              </c:extLst>
            </c:dLbl>
            <c:dLbl>
              <c:idx val="4"/>
              <c:layout>
                <c:manualLayout>
                  <c:x val="-2.1414632775454048E-2"/>
                  <c:y val="4.96373445458226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95-487C-A747-FFBAC4DE82BB}"/>
                </c:ext>
              </c:extLst>
            </c:dLbl>
            <c:dLbl>
              <c:idx val="7"/>
              <c:layout>
                <c:manualLayout>
                  <c:x val="-1.8975608541347638E-2"/>
                  <c:y val="3.43701720321828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95-487C-A747-FFBAC4DE82BB}"/>
                </c:ext>
              </c:extLst>
            </c:dLbl>
            <c:dLbl>
              <c:idx val="8"/>
              <c:layout>
                <c:manualLayout>
                  <c:x val="-2.3040648931525E-2"/>
                  <c:y val="3.43701720321828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95-487C-A747-FFBAC4DE82BB}"/>
                </c:ext>
              </c:extLst>
            </c:dLbl>
            <c:dLbl>
              <c:idx val="11"/>
              <c:layout>
                <c:manualLayout>
                  <c:x val="-1.7349592385276717E-2"/>
                  <c:y val="5.98154595549158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95-487C-A747-FFBAC4DE82BB}"/>
                </c:ext>
              </c:extLst>
            </c:dLbl>
            <c:dLbl>
              <c:idx val="12"/>
              <c:layout>
                <c:manualLayout>
                  <c:x val="-2.9544713555808618E-2"/>
                  <c:y val="5.47264020503692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595-487C-A747-FFBAC4DE82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canberra!$A$32:$A$53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canberra!$C$32:$C$53</c:f>
              <c:numCache>
                <c:formatCode>0.00000</c:formatCode>
                <c:ptCount val="16"/>
                <c:pt idx="0">
                  <c:v>0.99062499999999987</c:v>
                </c:pt>
                <c:pt idx="1">
                  <c:v>0.99062499999999987</c:v>
                </c:pt>
                <c:pt idx="2">
                  <c:v>0.99062499999999987</c:v>
                </c:pt>
                <c:pt idx="3">
                  <c:v>0.99062499999999987</c:v>
                </c:pt>
                <c:pt idx="4">
                  <c:v>0.99062499999999987</c:v>
                </c:pt>
                <c:pt idx="5">
                  <c:v>0.99062499999999987</c:v>
                </c:pt>
                <c:pt idx="6">
                  <c:v>0.99062499999999987</c:v>
                </c:pt>
                <c:pt idx="7">
                  <c:v>0.99062499999999987</c:v>
                </c:pt>
                <c:pt idx="8">
                  <c:v>0.99062499999999987</c:v>
                </c:pt>
                <c:pt idx="9">
                  <c:v>0.99062499999999987</c:v>
                </c:pt>
                <c:pt idx="10">
                  <c:v>0.99062499999999987</c:v>
                </c:pt>
                <c:pt idx="11">
                  <c:v>0.99062499999999987</c:v>
                </c:pt>
                <c:pt idx="12">
                  <c:v>0.99062499999999987</c:v>
                </c:pt>
                <c:pt idx="13">
                  <c:v>0.99062499999999987</c:v>
                </c:pt>
                <c:pt idx="14">
                  <c:v>0.99062499999999987</c:v>
                </c:pt>
                <c:pt idx="15">
                  <c:v>0.99062499999999987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7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[roboczy2.xlsx]canberra!Tabela przestawna2</c:name>
    <c:fmtId val="1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614438815615573E-2"/>
              <c:y val="-7.58213589060122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6307399003494197E-2"/>
              <c:y val="-8.10094263508890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184653049817905E-2"/>
              <c:y val="5.31970954992493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4746560846560847E-2"/>
              <c:y val="5.31970954992493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614438815615712E-2"/>
              <c:y val="-7.322732518357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5.1057724861817474E-3"/>
              <c:y val="4.54149943319341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482850324706441E-2"/>
              <c:y val="-5.2475055404066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8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482850324706441E-2"/>
              <c:y val="-8.36034600733274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9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3119312169312166E-2"/>
              <c:y val="6.35732303890029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2833750407393482E-2"/>
              <c:y val="5.57911292216877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057057598531253E-2"/>
              <c:y val="-6.8039257738697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0570575985312534E-2"/>
              <c:y val="-7.0633291461135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316241540726967E-2"/>
              <c:y val="4.54149943319341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211243386243417E-2"/>
              <c:y val="6.87612978338797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4461772486772485E-2"/>
              <c:y val="5.12862934934689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canberra!$B$83:$B$85</c:f>
              <c:strCache>
                <c:ptCount val="1"/>
                <c:pt idx="0">
                  <c:v>canberra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6D5C-4759-8445-807B073162A7}"/>
              </c:ext>
            </c:extLst>
          </c:dPt>
          <c:dPt>
            <c:idx val="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7296-4DBD-BE32-037161E17981}"/>
              </c:ext>
            </c:extLst>
          </c:dPt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6D5C-4759-8445-807B073162A7}"/>
              </c:ext>
            </c:extLst>
          </c:dPt>
          <c:dPt>
            <c:idx val="7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D5C-4759-8445-807B073162A7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6D5C-4759-8445-807B073162A7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D5C-4759-8445-807B073162A7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D5C-4759-8445-807B073162A7}"/>
              </c:ext>
            </c:extLst>
          </c:dPt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D5C-4759-8445-807B073162A7}"/>
              </c:ext>
            </c:extLst>
          </c:dPt>
          <c:dLbls>
            <c:dLbl>
              <c:idx val="0"/>
              <c:layout>
                <c:manualLayout>
                  <c:x val="-2.0570575985312534E-2"/>
                  <c:y val="-7.063329146113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D5C-4759-8445-807B073162A7}"/>
                </c:ext>
              </c:extLst>
            </c:dLbl>
            <c:dLbl>
              <c:idx val="1"/>
              <c:layout>
                <c:manualLayout>
                  <c:x val="-3.4461772486772485E-2"/>
                  <c:y val="5.12862934934689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296-4DBD-BE32-037161E17981}"/>
                </c:ext>
              </c:extLst>
            </c:dLbl>
            <c:dLbl>
              <c:idx val="3"/>
              <c:layout>
                <c:manualLayout>
                  <c:x val="-2.057057598531253E-2"/>
                  <c:y val="-6.8039257738697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D5C-4759-8445-807B073162A7}"/>
                </c:ext>
              </c:extLst>
            </c:dLbl>
            <c:dLbl>
              <c:idx val="7"/>
              <c:layout>
                <c:manualLayout>
                  <c:x val="-2.2482850324706441E-2"/>
                  <c:y val="-8.36034600733274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D5C-4759-8445-807B073162A7}"/>
                </c:ext>
              </c:extLst>
            </c:dLbl>
            <c:dLbl>
              <c:idx val="8"/>
              <c:layout>
                <c:manualLayout>
                  <c:x val="-2.2482850324706441E-2"/>
                  <c:y val="-5.2475055404066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D5C-4759-8445-807B073162A7}"/>
                </c:ext>
              </c:extLst>
            </c:dLbl>
            <c:dLbl>
              <c:idx val="11"/>
              <c:layout>
                <c:manualLayout>
                  <c:x val="-2.6307399003494197E-2"/>
                  <c:y val="-8.10094263508890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D5C-4759-8445-807B073162A7}"/>
                </c:ext>
              </c:extLst>
            </c:dLbl>
            <c:dLbl>
              <c:idx val="12"/>
              <c:layout>
                <c:manualLayout>
                  <c:x val="-1.9614438815615573E-2"/>
                  <c:y val="-7.58213589060122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D5C-4759-8445-807B073162A7}"/>
                </c:ext>
              </c:extLst>
            </c:dLbl>
            <c:dLbl>
              <c:idx val="15"/>
              <c:layout>
                <c:manualLayout>
                  <c:x val="-1.9614438815615712E-2"/>
                  <c:y val="-7.3227325183573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D5C-4759-8445-807B073162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canberra!$A$86:$A$107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canberra!$B$86:$B$107</c:f>
              <c:numCache>
                <c:formatCode>0.00000</c:formatCode>
                <c:ptCount val="16"/>
                <c:pt idx="0">
                  <c:v>0.99020833333333313</c:v>
                </c:pt>
                <c:pt idx="1">
                  <c:v>0.98312500000000003</c:v>
                </c:pt>
                <c:pt idx="2">
                  <c:v>0.98312500000000003</c:v>
                </c:pt>
                <c:pt idx="3">
                  <c:v>0.98833333333333329</c:v>
                </c:pt>
                <c:pt idx="4">
                  <c:v>0.9870833333333332</c:v>
                </c:pt>
                <c:pt idx="5">
                  <c:v>0.96909722222222194</c:v>
                </c:pt>
                <c:pt idx="6">
                  <c:v>0.9686805555555551</c:v>
                </c:pt>
                <c:pt idx="7">
                  <c:v>0.9870833333333332</c:v>
                </c:pt>
                <c:pt idx="8">
                  <c:v>0.99333333333333318</c:v>
                </c:pt>
                <c:pt idx="9">
                  <c:v>0.93529166666666641</c:v>
                </c:pt>
                <c:pt idx="10">
                  <c:v>0.93529166666666641</c:v>
                </c:pt>
                <c:pt idx="11">
                  <c:v>0.9904166666666665</c:v>
                </c:pt>
                <c:pt idx="12">
                  <c:v>0.99416666666666631</c:v>
                </c:pt>
                <c:pt idx="13">
                  <c:v>0.88959722222222182</c:v>
                </c:pt>
                <c:pt idx="14">
                  <c:v>0.88959722222222182</c:v>
                </c:pt>
                <c:pt idx="15">
                  <c:v>0.9937499999999998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canberra!$C$83:$C$85</c:f>
              <c:strCache>
                <c:ptCount val="1"/>
                <c:pt idx="0">
                  <c:v>canberra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6D5C-4759-8445-807B073162A7}"/>
              </c:ext>
            </c:extLst>
          </c:dPt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6D5C-4759-8445-807B073162A7}"/>
              </c:ext>
            </c:extLst>
          </c:dPt>
          <c:dPt>
            <c:idx val="7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6D5C-4759-8445-807B073162A7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6D5C-4759-8445-807B073162A7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D5C-4759-8445-807B073162A7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D5C-4759-8445-807B073162A7}"/>
              </c:ext>
            </c:extLst>
          </c:dPt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D5C-4759-8445-807B073162A7}"/>
              </c:ext>
            </c:extLst>
          </c:dPt>
          <c:dLbls>
            <c:dLbl>
              <c:idx val="0"/>
              <c:layout>
                <c:manualLayout>
                  <c:x val="-2.2316241540726967E-2"/>
                  <c:y val="4.54149943319341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D5C-4759-8445-807B073162A7}"/>
                </c:ext>
              </c:extLst>
            </c:dLbl>
            <c:dLbl>
              <c:idx val="3"/>
              <c:layout>
                <c:manualLayout>
                  <c:x val="-2.5211243386243417E-2"/>
                  <c:y val="6.87612978338797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D5C-4759-8445-807B073162A7}"/>
                </c:ext>
              </c:extLst>
            </c:dLbl>
            <c:dLbl>
              <c:idx val="7"/>
              <c:layout>
                <c:manualLayout>
                  <c:x val="-3.3119312169312166E-2"/>
                  <c:y val="6.35732303890029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D5C-4759-8445-807B073162A7}"/>
                </c:ext>
              </c:extLst>
            </c:dLbl>
            <c:dLbl>
              <c:idx val="8"/>
              <c:layout>
                <c:manualLayout>
                  <c:x val="-3.2833750407393482E-2"/>
                  <c:y val="5.5791129221687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D5C-4759-8445-807B073162A7}"/>
                </c:ext>
              </c:extLst>
            </c:dLbl>
            <c:dLbl>
              <c:idx val="11"/>
              <c:layout>
                <c:manualLayout>
                  <c:x val="-2.4746560846560847E-2"/>
                  <c:y val="5.31970954992493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D5C-4759-8445-807B073162A7}"/>
                </c:ext>
              </c:extLst>
            </c:dLbl>
            <c:dLbl>
              <c:idx val="12"/>
              <c:layout>
                <c:manualLayout>
                  <c:x val="-2.5184653049817905E-2"/>
                  <c:y val="5.31970954992493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D5C-4759-8445-807B073162A7}"/>
                </c:ext>
              </c:extLst>
            </c:dLbl>
            <c:dLbl>
              <c:idx val="15"/>
              <c:layout>
                <c:manualLayout>
                  <c:x val="-5.1057724861817474E-3"/>
                  <c:y val="4.54149943319341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D5C-4759-8445-807B073162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canberra!$A$86:$A$107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canberra!$C$86:$C$107</c:f>
              <c:numCache>
                <c:formatCode>0.00000</c:formatCode>
                <c:ptCount val="16"/>
                <c:pt idx="0">
                  <c:v>0.98729166666666646</c:v>
                </c:pt>
                <c:pt idx="1">
                  <c:v>0.98729166666666646</c:v>
                </c:pt>
                <c:pt idx="2">
                  <c:v>0.98729166666666646</c:v>
                </c:pt>
                <c:pt idx="3">
                  <c:v>0.98729166666666646</c:v>
                </c:pt>
                <c:pt idx="4">
                  <c:v>0.98729166666666646</c:v>
                </c:pt>
                <c:pt idx="5">
                  <c:v>0.98729166666666646</c:v>
                </c:pt>
                <c:pt idx="6">
                  <c:v>0.98729166666666646</c:v>
                </c:pt>
                <c:pt idx="7">
                  <c:v>0.98729166666666646</c:v>
                </c:pt>
                <c:pt idx="8">
                  <c:v>0.98729166666666646</c:v>
                </c:pt>
                <c:pt idx="9">
                  <c:v>0.98729166666666646</c:v>
                </c:pt>
                <c:pt idx="10">
                  <c:v>0.98729166666666646</c:v>
                </c:pt>
                <c:pt idx="11">
                  <c:v>0.98729166666666646</c:v>
                </c:pt>
                <c:pt idx="12">
                  <c:v>0.98729166666666646</c:v>
                </c:pt>
                <c:pt idx="13">
                  <c:v>0.98729166666666646</c:v>
                </c:pt>
                <c:pt idx="14">
                  <c:v>0.98729166666666646</c:v>
                </c:pt>
                <c:pt idx="15">
                  <c:v>0.98729166666666646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87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[roboczy2.xlsx]canberra!Tabela przestawna3</c:name>
    <c:fmtId val="4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4328744335124039E-2"/>
              <c:y val="-4.82206334088988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321176997005042E-2"/>
              <c:y val="-4.82206334088988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3336311673243029E-2"/>
              <c:y val="-5.73063801437086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6313609658886048E-2"/>
              <c:y val="-4.59491967251964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5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343879011361954E-2"/>
              <c:y val="-7.0935000245923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4328744335124036E-2"/>
              <c:y val="-5.04920700926013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1102839623350777E-2"/>
              <c:y val="3.97671330265999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1945370370370367E-2"/>
              <c:y val="3.97671330265999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148243652064747E-2"/>
              <c:y val="4.43100063940048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3239051709492756E-2"/>
              <c:y val="4.65814430777072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8282407407407411E-2"/>
              <c:y val="3.97671330265999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3242724867724872E-2"/>
              <c:y val="4.65814430777072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canberra!$B$141:$B$143</c:f>
              <c:strCache>
                <c:ptCount val="1"/>
                <c:pt idx="0">
                  <c:v>canberra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A2D-4C1B-9143-41EAC588700A}"/>
              </c:ext>
            </c:extLst>
          </c:dPt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3A2D-4C1B-9143-41EAC588700A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3A2D-4C1B-9143-41EAC588700A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A2D-4C1B-9143-41EAC588700A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A2D-4C1B-9143-41EAC588700A}"/>
              </c:ext>
            </c:extLst>
          </c:dPt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3A2D-4C1B-9143-41EAC588700A}"/>
              </c:ext>
            </c:extLst>
          </c:dPt>
          <c:dLbls>
            <c:dLbl>
              <c:idx val="0"/>
              <c:layout>
                <c:manualLayout>
                  <c:x val="-2.4328744335124039E-2"/>
                  <c:y val="-4.82206334088988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2D-4C1B-9143-41EAC588700A}"/>
                </c:ext>
              </c:extLst>
            </c:dLbl>
            <c:dLbl>
              <c:idx val="3"/>
              <c:layout>
                <c:manualLayout>
                  <c:x val="-2.5321176997005042E-2"/>
                  <c:y val="-4.82206334088988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2D-4C1B-9143-41EAC588700A}"/>
                </c:ext>
              </c:extLst>
            </c:dLbl>
            <c:dLbl>
              <c:idx val="8"/>
              <c:layout>
                <c:manualLayout>
                  <c:x val="-2.3336311673243029E-2"/>
                  <c:y val="-5.7306380143708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2D-4C1B-9143-41EAC588700A}"/>
                </c:ext>
              </c:extLst>
            </c:dLbl>
            <c:dLbl>
              <c:idx val="11"/>
              <c:layout>
                <c:manualLayout>
                  <c:x val="-2.6313609658886048E-2"/>
                  <c:y val="-4.59491967251964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2D-4C1B-9143-41EAC588700A}"/>
                </c:ext>
              </c:extLst>
            </c:dLbl>
            <c:dLbl>
              <c:idx val="12"/>
              <c:layout>
                <c:manualLayout>
                  <c:x val="-2.2343879011361954E-2"/>
                  <c:y val="-7.0935000245923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2D-4C1B-9143-41EAC588700A}"/>
                </c:ext>
              </c:extLst>
            </c:dLbl>
            <c:dLbl>
              <c:idx val="15"/>
              <c:layout>
                <c:manualLayout>
                  <c:x val="-2.4328744335124036E-2"/>
                  <c:y val="-5.04920700926013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A2D-4C1B-9143-41EAC58870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canberra!$A$144:$A$165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canberra!$B$144:$B$165</c:f>
              <c:numCache>
                <c:formatCode>0.00000</c:formatCode>
                <c:ptCount val="16"/>
                <c:pt idx="0">
                  <c:v>0.99062499999999998</c:v>
                </c:pt>
                <c:pt idx="1">
                  <c:v>0.98291666666666655</c:v>
                </c:pt>
                <c:pt idx="2">
                  <c:v>0.98291666666666655</c:v>
                </c:pt>
                <c:pt idx="3">
                  <c:v>0.99062499999999998</c:v>
                </c:pt>
                <c:pt idx="4">
                  <c:v>0.98604166666666637</c:v>
                </c:pt>
                <c:pt idx="5">
                  <c:v>0.97937499999999977</c:v>
                </c:pt>
                <c:pt idx="6">
                  <c:v>0.97895833333333326</c:v>
                </c:pt>
                <c:pt idx="7">
                  <c:v>0.98666666666666669</c:v>
                </c:pt>
                <c:pt idx="8">
                  <c:v>0.99062499999999998</c:v>
                </c:pt>
                <c:pt idx="9">
                  <c:v>0.97041666666666637</c:v>
                </c:pt>
                <c:pt idx="10">
                  <c:v>0.96999999999999975</c:v>
                </c:pt>
                <c:pt idx="11">
                  <c:v>0.99083333333333312</c:v>
                </c:pt>
                <c:pt idx="12">
                  <c:v>0.9904166666666665</c:v>
                </c:pt>
                <c:pt idx="13">
                  <c:v>0.9282083333333333</c:v>
                </c:pt>
                <c:pt idx="14">
                  <c:v>0.9282083333333333</c:v>
                </c:pt>
                <c:pt idx="15">
                  <c:v>0.9904166666666665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canberra!$C$141:$C$143</c:f>
              <c:strCache>
                <c:ptCount val="1"/>
                <c:pt idx="0">
                  <c:v>canberra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3A2D-4C1B-9143-41EAC588700A}"/>
              </c:ext>
            </c:extLst>
          </c:dPt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3A2D-4C1B-9143-41EAC588700A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3A2D-4C1B-9143-41EAC588700A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3A2D-4C1B-9143-41EAC588700A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3A2D-4C1B-9143-41EAC588700A}"/>
              </c:ext>
            </c:extLst>
          </c:dPt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3A2D-4C1B-9143-41EAC588700A}"/>
              </c:ext>
            </c:extLst>
          </c:dPt>
          <c:dLbls>
            <c:dLbl>
              <c:idx val="0"/>
              <c:layout>
                <c:manualLayout>
                  <c:x val="-3.3242724867724872E-2"/>
                  <c:y val="4.65814430777072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A2D-4C1B-9143-41EAC588700A}"/>
                </c:ext>
              </c:extLst>
            </c:dLbl>
            <c:dLbl>
              <c:idx val="3"/>
              <c:layout>
                <c:manualLayout>
                  <c:x val="-3.8282407407407411E-2"/>
                  <c:y val="3.97671330265999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A2D-4C1B-9143-41EAC588700A}"/>
                </c:ext>
              </c:extLst>
            </c:dLbl>
            <c:dLbl>
              <c:idx val="8"/>
              <c:layout>
                <c:manualLayout>
                  <c:x val="-2.5148243652064747E-2"/>
                  <c:y val="4.43100063940048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2D-4C1B-9143-41EAC588700A}"/>
                </c:ext>
              </c:extLst>
            </c:dLbl>
            <c:dLbl>
              <c:idx val="11"/>
              <c:layout>
                <c:manualLayout>
                  <c:x val="-3.1945370370370367E-2"/>
                  <c:y val="3.97671330265999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2D-4C1B-9143-41EAC588700A}"/>
                </c:ext>
              </c:extLst>
            </c:dLbl>
            <c:dLbl>
              <c:idx val="12"/>
              <c:layout>
                <c:manualLayout>
                  <c:x val="-3.1102839623350777E-2"/>
                  <c:y val="3.97671330265999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A2D-4C1B-9143-41EAC588700A}"/>
                </c:ext>
              </c:extLst>
            </c:dLbl>
            <c:dLbl>
              <c:idx val="15"/>
              <c:layout>
                <c:manualLayout>
                  <c:x val="-1.3239051709492756E-2"/>
                  <c:y val="4.65814430777072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A2D-4C1B-9143-41EAC58870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canberra!$A$144:$A$165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canberra!$C$144:$C$165</c:f>
              <c:numCache>
                <c:formatCode>0.00000</c:formatCode>
                <c:ptCount val="16"/>
                <c:pt idx="0">
                  <c:v>0.98583333333333323</c:v>
                </c:pt>
                <c:pt idx="1">
                  <c:v>0.98583333333333323</c:v>
                </c:pt>
                <c:pt idx="2">
                  <c:v>0.98583333333333323</c:v>
                </c:pt>
                <c:pt idx="3">
                  <c:v>0.98583333333333323</c:v>
                </c:pt>
                <c:pt idx="4">
                  <c:v>0.98583333333333323</c:v>
                </c:pt>
                <c:pt idx="5">
                  <c:v>0.98583333333333323</c:v>
                </c:pt>
                <c:pt idx="6">
                  <c:v>0.98583333333333323</c:v>
                </c:pt>
                <c:pt idx="7">
                  <c:v>0.98583333333333323</c:v>
                </c:pt>
                <c:pt idx="8">
                  <c:v>0.98583333333333323</c:v>
                </c:pt>
                <c:pt idx="9">
                  <c:v>0.98583333333333323</c:v>
                </c:pt>
                <c:pt idx="10">
                  <c:v>0.98583333333333323</c:v>
                </c:pt>
                <c:pt idx="11">
                  <c:v>0.98583333333333323</c:v>
                </c:pt>
                <c:pt idx="12">
                  <c:v>0.98583333333333323</c:v>
                </c:pt>
                <c:pt idx="13">
                  <c:v>0.98583333333333323</c:v>
                </c:pt>
                <c:pt idx="14">
                  <c:v>0.98583333333333323</c:v>
                </c:pt>
                <c:pt idx="15">
                  <c:v>0.98583333333333323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9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[roboczy2.xlsx]chebyshev!Tabela przestawna1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chebyshev k=3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chebyshev!$B$29:$B$31</c:f>
              <c:strCache>
                <c:ptCount val="1"/>
                <c:pt idx="0">
                  <c:v>chebyshev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chebyshev!$A$32:$A$53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chebyshev!$B$32:$B$53</c:f>
              <c:numCache>
                <c:formatCode>0.00000</c:formatCode>
                <c:ptCount val="16"/>
                <c:pt idx="0">
                  <c:v>0.9904166666666665</c:v>
                </c:pt>
                <c:pt idx="1">
                  <c:v>0.9021944444444443</c:v>
                </c:pt>
                <c:pt idx="2">
                  <c:v>0.9021944444444443</c:v>
                </c:pt>
                <c:pt idx="3">
                  <c:v>0.99145833333333333</c:v>
                </c:pt>
                <c:pt idx="4">
                  <c:v>0.99749999999999994</c:v>
                </c:pt>
                <c:pt idx="5">
                  <c:v>0.87588888888888872</c:v>
                </c:pt>
                <c:pt idx="6">
                  <c:v>0.87588888888888872</c:v>
                </c:pt>
                <c:pt idx="7">
                  <c:v>0.99625000000000008</c:v>
                </c:pt>
                <c:pt idx="8">
                  <c:v>0.99604166666666671</c:v>
                </c:pt>
                <c:pt idx="9">
                  <c:v>0.80999999999999994</c:v>
                </c:pt>
                <c:pt idx="10">
                  <c:v>0.80999999999999994</c:v>
                </c:pt>
                <c:pt idx="11">
                  <c:v>0.99645833333333322</c:v>
                </c:pt>
                <c:pt idx="12">
                  <c:v>0.99895833333333317</c:v>
                </c:pt>
                <c:pt idx="13">
                  <c:v>0.71972222222222182</c:v>
                </c:pt>
                <c:pt idx="14">
                  <c:v>0.71972222222222182</c:v>
                </c:pt>
                <c:pt idx="15">
                  <c:v>0.99916666666666676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chebyshev!$C$29:$C$31</c:f>
              <c:strCache>
                <c:ptCount val="1"/>
                <c:pt idx="0">
                  <c:v>chebyshev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chebyshev!$A$32:$A$53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chebyshev!$C$32:$C$53</c:f>
              <c:numCache>
                <c:formatCode>0.00000</c:formatCode>
                <c:ptCount val="16"/>
                <c:pt idx="0">
                  <c:v>0.97242880485527505</c:v>
                </c:pt>
                <c:pt idx="1">
                  <c:v>0.97242880485527505</c:v>
                </c:pt>
                <c:pt idx="2">
                  <c:v>0.97242880485527505</c:v>
                </c:pt>
                <c:pt idx="3">
                  <c:v>0.97242880485527505</c:v>
                </c:pt>
                <c:pt idx="4">
                  <c:v>0.97242880485527505</c:v>
                </c:pt>
                <c:pt idx="5">
                  <c:v>0.97242880485527505</c:v>
                </c:pt>
                <c:pt idx="6">
                  <c:v>0.97242880485527505</c:v>
                </c:pt>
                <c:pt idx="7">
                  <c:v>0.97242880485527505</c:v>
                </c:pt>
                <c:pt idx="8">
                  <c:v>0.97242880485527505</c:v>
                </c:pt>
                <c:pt idx="9">
                  <c:v>0.97242880485527505</c:v>
                </c:pt>
                <c:pt idx="10">
                  <c:v>0.97242880485527505</c:v>
                </c:pt>
                <c:pt idx="11">
                  <c:v>0.97242880485527505</c:v>
                </c:pt>
                <c:pt idx="12">
                  <c:v>0.97242880485527505</c:v>
                </c:pt>
                <c:pt idx="13">
                  <c:v>0.97242880485527505</c:v>
                </c:pt>
                <c:pt idx="14">
                  <c:v>0.97242880485527505</c:v>
                </c:pt>
                <c:pt idx="15">
                  <c:v>0.97242880485527505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ax val="1.02"/>
          <c:min val="0.6900000000000001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[roboczy2.xlsx]chebyshev!Tabela przestawna2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chebyshev!$B$83:$B$85</c:f>
              <c:strCache>
                <c:ptCount val="1"/>
                <c:pt idx="0">
                  <c:v>chebyshev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chebyshev!$A$86:$A$107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chebyshev!$B$86:$B$107</c:f>
              <c:numCache>
                <c:formatCode>0.00000</c:formatCode>
                <c:ptCount val="16"/>
                <c:pt idx="0">
                  <c:v>0.98583333333333323</c:v>
                </c:pt>
                <c:pt idx="1">
                  <c:v>0.95049801587301563</c:v>
                </c:pt>
                <c:pt idx="2">
                  <c:v>0.94966468253968228</c:v>
                </c:pt>
                <c:pt idx="3">
                  <c:v>0.98729166666666646</c:v>
                </c:pt>
                <c:pt idx="4">
                  <c:v>0.99020833333333313</c:v>
                </c:pt>
                <c:pt idx="5">
                  <c:v>0.94405555555555531</c:v>
                </c:pt>
                <c:pt idx="6">
                  <c:v>0.94363888888888847</c:v>
                </c:pt>
                <c:pt idx="7">
                  <c:v>0.98916666666666653</c:v>
                </c:pt>
                <c:pt idx="8">
                  <c:v>0.98749999999999982</c:v>
                </c:pt>
                <c:pt idx="9">
                  <c:v>0.90183333333333293</c:v>
                </c:pt>
                <c:pt idx="10">
                  <c:v>0.90183333333333293</c:v>
                </c:pt>
                <c:pt idx="11">
                  <c:v>0.98999999999999988</c:v>
                </c:pt>
                <c:pt idx="12">
                  <c:v>0.99250000000000005</c:v>
                </c:pt>
                <c:pt idx="13">
                  <c:v>0.83027777777777734</c:v>
                </c:pt>
                <c:pt idx="14">
                  <c:v>0.83027777777777734</c:v>
                </c:pt>
                <c:pt idx="15">
                  <c:v>0.99333333333333318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chebyshev!$C$83:$C$85</c:f>
              <c:strCache>
                <c:ptCount val="1"/>
                <c:pt idx="0">
                  <c:v>chebyshev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chebyshev!$A$86:$A$107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chebyshev!$C$86:$C$107</c:f>
              <c:numCache>
                <c:formatCode>0.00000</c:formatCode>
                <c:ptCount val="16"/>
                <c:pt idx="0">
                  <c:v>0.9581746031746029</c:v>
                </c:pt>
                <c:pt idx="1">
                  <c:v>0.9581746031746029</c:v>
                </c:pt>
                <c:pt idx="2">
                  <c:v>0.9581746031746029</c:v>
                </c:pt>
                <c:pt idx="3">
                  <c:v>0.9581746031746029</c:v>
                </c:pt>
                <c:pt idx="4">
                  <c:v>0.9581746031746029</c:v>
                </c:pt>
                <c:pt idx="5">
                  <c:v>0.9581746031746029</c:v>
                </c:pt>
                <c:pt idx="6">
                  <c:v>0.9581746031746029</c:v>
                </c:pt>
                <c:pt idx="7">
                  <c:v>0.9581746031746029</c:v>
                </c:pt>
                <c:pt idx="8">
                  <c:v>0.9581746031746029</c:v>
                </c:pt>
                <c:pt idx="9">
                  <c:v>0.9581746031746029</c:v>
                </c:pt>
                <c:pt idx="10">
                  <c:v>0.9581746031746029</c:v>
                </c:pt>
                <c:pt idx="11">
                  <c:v>0.9581746031746029</c:v>
                </c:pt>
                <c:pt idx="12">
                  <c:v>0.9581746031746029</c:v>
                </c:pt>
                <c:pt idx="13">
                  <c:v>0.9581746031746029</c:v>
                </c:pt>
                <c:pt idx="14">
                  <c:v>0.9581746031746029</c:v>
                </c:pt>
                <c:pt idx="15">
                  <c:v>0.9581746031746029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8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[roboczy2.xlsx]chebyshev!Tabela przestawna3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5.4442355213060499E-3"/>
              <c:y val="1.6420698690346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5.2116858867792187E-2"/>
              <c:y val="1.6420698690346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chebyshev!$B$141:$B$143</c:f>
              <c:strCache>
                <c:ptCount val="1"/>
                <c:pt idx="0">
                  <c:v>chebyshev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7F7-4027-93FD-25502DE6452E}"/>
              </c:ext>
            </c:extLst>
          </c:dPt>
          <c:dPt>
            <c:idx val="10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7F7-4027-93FD-25502DE6452E}"/>
              </c:ext>
            </c:extLst>
          </c:dPt>
          <c:dLbls>
            <c:dLbl>
              <c:idx val="9"/>
              <c:layout>
                <c:manualLayout>
                  <c:x val="-5.2116858867792187E-2"/>
                  <c:y val="1.6420698690346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F7-4027-93FD-25502DE6452E}"/>
                </c:ext>
              </c:extLst>
            </c:dLbl>
            <c:dLbl>
              <c:idx val="10"/>
              <c:layout>
                <c:manualLayout>
                  <c:x val="5.4442355213060499E-3"/>
                  <c:y val="1.6420698690346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F7-4027-93FD-25502DE645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chebyshev!$A$144:$A$165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chebyshev!$B$144:$B$165</c:f>
              <c:numCache>
                <c:formatCode>0.00000</c:formatCode>
                <c:ptCount val="16"/>
                <c:pt idx="0">
                  <c:v>0.98565476190476176</c:v>
                </c:pt>
                <c:pt idx="1">
                  <c:v>0.95417658730158694</c:v>
                </c:pt>
                <c:pt idx="2">
                  <c:v>0.95334325396825359</c:v>
                </c:pt>
                <c:pt idx="3">
                  <c:v>0.98773809523809497</c:v>
                </c:pt>
                <c:pt idx="4">
                  <c:v>0.98958333333333326</c:v>
                </c:pt>
                <c:pt idx="5">
                  <c:v>0.963208333333333</c:v>
                </c:pt>
                <c:pt idx="6">
                  <c:v>0.96112499999999979</c:v>
                </c:pt>
                <c:pt idx="7">
                  <c:v>0.99083333333333312</c:v>
                </c:pt>
                <c:pt idx="8">
                  <c:v>0.98958333333333326</c:v>
                </c:pt>
                <c:pt idx="9">
                  <c:v>0.93183333333333296</c:v>
                </c:pt>
                <c:pt idx="10">
                  <c:v>0.93183333333333296</c:v>
                </c:pt>
                <c:pt idx="11">
                  <c:v>0.98895833333333327</c:v>
                </c:pt>
                <c:pt idx="12">
                  <c:v>0.99208333333333321</c:v>
                </c:pt>
                <c:pt idx="13">
                  <c:v>0.89337499999999959</c:v>
                </c:pt>
                <c:pt idx="14">
                  <c:v>0.89337499999999959</c:v>
                </c:pt>
                <c:pt idx="15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chebyshev!$C$141:$C$143</c:f>
              <c:strCache>
                <c:ptCount val="1"/>
                <c:pt idx="0">
                  <c:v>chebyshev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chebyshev!$A$144:$A$165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chebyshev!$C$144:$C$165</c:f>
              <c:numCache>
                <c:formatCode>0.00000</c:formatCode>
                <c:ptCount val="16"/>
                <c:pt idx="0">
                  <c:v>0.95161507936507905</c:v>
                </c:pt>
                <c:pt idx="1">
                  <c:v>0.95161507936507905</c:v>
                </c:pt>
                <c:pt idx="2">
                  <c:v>0.95161507936507905</c:v>
                </c:pt>
                <c:pt idx="3">
                  <c:v>0.95161507936507905</c:v>
                </c:pt>
                <c:pt idx="4">
                  <c:v>0.95161507936507905</c:v>
                </c:pt>
                <c:pt idx="5">
                  <c:v>0.95161507936507905</c:v>
                </c:pt>
                <c:pt idx="6">
                  <c:v>0.95161507936507905</c:v>
                </c:pt>
                <c:pt idx="7">
                  <c:v>0.95161507936507905</c:v>
                </c:pt>
                <c:pt idx="8">
                  <c:v>0.95161507936507905</c:v>
                </c:pt>
                <c:pt idx="9">
                  <c:v>0.95161507936507905</c:v>
                </c:pt>
                <c:pt idx="10">
                  <c:v>0.95161507936507905</c:v>
                </c:pt>
                <c:pt idx="11">
                  <c:v>0.95161507936507905</c:v>
                </c:pt>
                <c:pt idx="12">
                  <c:v>0.95161507936507905</c:v>
                </c:pt>
                <c:pt idx="13">
                  <c:v>0.95161507936507905</c:v>
                </c:pt>
                <c:pt idx="14">
                  <c:v>0.95161507936507905</c:v>
                </c:pt>
                <c:pt idx="15">
                  <c:v>0.95161507936507905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[roboczy2.xlsx]euclidean!Tabela przestawna1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euclidean k=3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4239228331142158E-2"/>
              <c:y val="-6.41962564973139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4239228331142158E-2"/>
              <c:y val="-6.67407852495872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4918E-2"/>
              <c:y val="-7.43743715064071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6678252565248599E-2"/>
              <c:y val="-7.94634290109537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5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4918E-2"/>
              <c:y val="-7.94634290109537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4918E-2"/>
              <c:y val="-7.1829842754133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930284877390379E-2"/>
              <c:y val="-5.6562670240494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8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9117276799354918E-2"/>
              <c:y val="-6.41962564973139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euclidean!$B$29:$B$31</c:f>
              <c:strCache>
                <c:ptCount val="1"/>
                <c:pt idx="0">
                  <c:v>euclidean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736B-47E3-B3EE-7913092095F7}"/>
              </c:ext>
            </c:extLst>
          </c:dPt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736B-47E3-B3EE-7913092095F7}"/>
              </c:ext>
            </c:extLst>
          </c:dPt>
          <c:dPt>
            <c:idx val="4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36B-47E3-B3EE-7913092095F7}"/>
              </c:ext>
            </c:extLst>
          </c:dPt>
          <c:dPt>
            <c:idx val="7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736B-47E3-B3EE-7913092095F7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736B-47E3-B3EE-7913092095F7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736B-47E3-B3EE-7913092095F7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36B-47E3-B3EE-7913092095F7}"/>
              </c:ext>
            </c:extLst>
          </c:dPt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36B-47E3-B3EE-7913092095F7}"/>
              </c:ext>
            </c:extLst>
          </c:dPt>
          <c:dLbls>
            <c:dLbl>
              <c:idx val="0"/>
              <c:layout>
                <c:manualLayout>
                  <c:x val="-1.9117276799354918E-2"/>
                  <c:y val="-6.41962564973139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6B-47E3-B3EE-7913092095F7}"/>
                </c:ext>
              </c:extLst>
            </c:dLbl>
            <c:dLbl>
              <c:idx val="3"/>
              <c:layout>
                <c:manualLayout>
                  <c:x val="-1.9930284877390379E-2"/>
                  <c:y val="-5.6562670240494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6B-47E3-B3EE-7913092095F7}"/>
                </c:ext>
              </c:extLst>
            </c:dLbl>
            <c:dLbl>
              <c:idx val="4"/>
              <c:layout>
                <c:manualLayout>
                  <c:x val="-1.9117276799354918E-2"/>
                  <c:y val="-7.1829842754133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6B-47E3-B3EE-7913092095F7}"/>
                </c:ext>
              </c:extLst>
            </c:dLbl>
            <c:dLbl>
              <c:idx val="7"/>
              <c:layout>
                <c:manualLayout>
                  <c:x val="-1.9117276799354918E-2"/>
                  <c:y val="-7.94634290109537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6B-47E3-B3EE-7913092095F7}"/>
                </c:ext>
              </c:extLst>
            </c:dLbl>
            <c:dLbl>
              <c:idx val="8"/>
              <c:layout>
                <c:manualLayout>
                  <c:x val="-1.6678252565248599E-2"/>
                  <c:y val="-7.94634290109537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6B-47E3-B3EE-7913092095F7}"/>
                </c:ext>
              </c:extLst>
            </c:dLbl>
            <c:dLbl>
              <c:idx val="11"/>
              <c:layout>
                <c:manualLayout>
                  <c:x val="-1.9117276799354918E-2"/>
                  <c:y val="-7.4374371506407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6B-47E3-B3EE-7913092095F7}"/>
                </c:ext>
              </c:extLst>
            </c:dLbl>
            <c:dLbl>
              <c:idx val="12"/>
              <c:layout>
                <c:manualLayout>
                  <c:x val="-1.4239228331142158E-2"/>
                  <c:y val="-6.41962564973139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6B-47E3-B3EE-7913092095F7}"/>
                </c:ext>
              </c:extLst>
            </c:dLbl>
            <c:dLbl>
              <c:idx val="15"/>
              <c:layout>
                <c:manualLayout>
                  <c:x val="-1.4239228331142158E-2"/>
                  <c:y val="-6.67407852495872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6B-47E3-B3EE-7913092095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euclidean!$A$32:$A$53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euclidean!$B$32:$B$53</c:f>
              <c:numCache>
                <c:formatCode>0.00000</c:formatCode>
                <c:ptCount val="16"/>
                <c:pt idx="0">
                  <c:v>0.99187499999999995</c:v>
                </c:pt>
                <c:pt idx="1">
                  <c:v>0.95855555555555527</c:v>
                </c:pt>
                <c:pt idx="2">
                  <c:v>0.95855555555555527</c:v>
                </c:pt>
                <c:pt idx="3">
                  <c:v>0.99208333333333321</c:v>
                </c:pt>
                <c:pt idx="4">
                  <c:v>0.99250000000000005</c:v>
                </c:pt>
                <c:pt idx="5">
                  <c:v>0.93113888888888829</c:v>
                </c:pt>
                <c:pt idx="6">
                  <c:v>0.93155555555555514</c:v>
                </c:pt>
                <c:pt idx="7">
                  <c:v>0.99250000000000005</c:v>
                </c:pt>
                <c:pt idx="8">
                  <c:v>0.99479166666666663</c:v>
                </c:pt>
                <c:pt idx="9">
                  <c:v>0.86968055555555512</c:v>
                </c:pt>
                <c:pt idx="10">
                  <c:v>0.86968055555555512</c:v>
                </c:pt>
                <c:pt idx="11">
                  <c:v>0.99166666666666659</c:v>
                </c:pt>
                <c:pt idx="12">
                  <c:v>0.99791666666666656</c:v>
                </c:pt>
                <c:pt idx="13">
                  <c:v>0.77243055555555518</c:v>
                </c:pt>
                <c:pt idx="14">
                  <c:v>0.77243055555555518</c:v>
                </c:pt>
                <c:pt idx="15">
                  <c:v>0.99624999999999986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euclidean!$C$29:$C$31</c:f>
              <c:strCache>
                <c:ptCount val="1"/>
                <c:pt idx="0">
                  <c:v>euclidean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euclidean!$A$32:$A$53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euclidean!$C$32:$C$53</c:f>
              <c:numCache>
                <c:formatCode>0.00000</c:formatCode>
                <c:ptCount val="16"/>
                <c:pt idx="0">
                  <c:v>0.99270833333333319</c:v>
                </c:pt>
                <c:pt idx="1">
                  <c:v>0.99270833333333319</c:v>
                </c:pt>
                <c:pt idx="2">
                  <c:v>0.99270833333333319</c:v>
                </c:pt>
                <c:pt idx="3">
                  <c:v>0.99270833333333319</c:v>
                </c:pt>
                <c:pt idx="4">
                  <c:v>0.99270833333333319</c:v>
                </c:pt>
                <c:pt idx="5">
                  <c:v>0.99270833333333319</c:v>
                </c:pt>
                <c:pt idx="6">
                  <c:v>0.99270833333333319</c:v>
                </c:pt>
                <c:pt idx="7">
                  <c:v>0.99270833333333319</c:v>
                </c:pt>
                <c:pt idx="8">
                  <c:v>0.99270833333333319</c:v>
                </c:pt>
                <c:pt idx="9">
                  <c:v>0.99270833333333319</c:v>
                </c:pt>
                <c:pt idx="10">
                  <c:v>0.99270833333333319</c:v>
                </c:pt>
                <c:pt idx="11">
                  <c:v>0.99270833333333319</c:v>
                </c:pt>
                <c:pt idx="12">
                  <c:v>0.99270833333333319</c:v>
                </c:pt>
                <c:pt idx="13">
                  <c:v>0.99270833333333319</c:v>
                </c:pt>
                <c:pt idx="14">
                  <c:v>0.99270833333333319</c:v>
                </c:pt>
                <c:pt idx="15">
                  <c:v>0.99270833333333319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74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[roboczy2.xlsx]euclidean!Tabela przestawna2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5351261833797312E-2"/>
              <c:y val="-4.20989205143131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482850324706441E-2"/>
              <c:y val="-4.98810216816283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1526713155009557E-2"/>
              <c:y val="-5.50690891265051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3438987494403467E-2"/>
              <c:y val="-6.2851190293820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5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1526713155009557E-2"/>
              <c:y val="-6.8039257738697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482850324706441E-2"/>
              <c:y val="-7.322732518357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482850324706441E-2"/>
              <c:y val="-5.76631228489434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8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2482850324706444E-2"/>
              <c:y val="-5.50690891265051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euclidean!$B$83:$B$85</c:f>
              <c:strCache>
                <c:ptCount val="1"/>
                <c:pt idx="0">
                  <c:v>euclidean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4DDC-49AA-B55B-D1AC3058FA9F}"/>
              </c:ext>
            </c:extLst>
          </c:dPt>
          <c:dPt>
            <c:idx val="3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4DDC-49AA-B55B-D1AC3058FA9F}"/>
              </c:ext>
            </c:extLst>
          </c:dPt>
          <c:dPt>
            <c:idx val="4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4DDC-49AA-B55B-D1AC3058FA9F}"/>
              </c:ext>
            </c:extLst>
          </c:dPt>
          <c:dPt>
            <c:idx val="7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4DDC-49AA-B55B-D1AC3058FA9F}"/>
              </c:ext>
            </c:extLst>
          </c:dPt>
          <c:dPt>
            <c:idx val="8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4DDC-49AA-B55B-D1AC3058FA9F}"/>
              </c:ext>
            </c:extLst>
          </c:dPt>
          <c:dPt>
            <c:idx val="1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4DDC-49AA-B55B-D1AC3058FA9F}"/>
              </c:ext>
            </c:extLst>
          </c:dPt>
          <c:dPt>
            <c:idx val="1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DDC-49AA-B55B-D1AC3058FA9F}"/>
              </c:ext>
            </c:extLst>
          </c:dPt>
          <c:dPt>
            <c:idx val="1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4DDC-49AA-B55B-D1AC3058FA9F}"/>
              </c:ext>
            </c:extLst>
          </c:dPt>
          <c:dLbls>
            <c:dLbl>
              <c:idx val="0"/>
              <c:layout>
                <c:manualLayout>
                  <c:x val="-2.2482850324706444E-2"/>
                  <c:y val="-5.50690891265051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DC-49AA-B55B-D1AC3058FA9F}"/>
                </c:ext>
              </c:extLst>
            </c:dLbl>
            <c:dLbl>
              <c:idx val="3"/>
              <c:layout>
                <c:manualLayout>
                  <c:x val="-2.2482850324706441E-2"/>
                  <c:y val="-5.76631228489434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DC-49AA-B55B-D1AC3058FA9F}"/>
                </c:ext>
              </c:extLst>
            </c:dLbl>
            <c:dLbl>
              <c:idx val="4"/>
              <c:layout>
                <c:manualLayout>
                  <c:x val="-2.2482850324706441E-2"/>
                  <c:y val="-7.3227325183573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DC-49AA-B55B-D1AC3058FA9F}"/>
                </c:ext>
              </c:extLst>
            </c:dLbl>
            <c:dLbl>
              <c:idx val="7"/>
              <c:layout>
                <c:manualLayout>
                  <c:x val="-2.1526713155009557E-2"/>
                  <c:y val="-6.8039257738697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DC-49AA-B55B-D1AC3058FA9F}"/>
                </c:ext>
              </c:extLst>
            </c:dLbl>
            <c:dLbl>
              <c:idx val="8"/>
              <c:layout>
                <c:manualLayout>
                  <c:x val="-2.3438987494403467E-2"/>
                  <c:y val="-6.28511902938202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DC-49AA-B55B-D1AC3058FA9F}"/>
                </c:ext>
              </c:extLst>
            </c:dLbl>
            <c:dLbl>
              <c:idx val="11"/>
              <c:layout>
                <c:manualLayout>
                  <c:x val="-2.1526713155009557E-2"/>
                  <c:y val="-5.50690891265051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DC-49AA-B55B-D1AC3058FA9F}"/>
                </c:ext>
              </c:extLst>
            </c:dLbl>
            <c:dLbl>
              <c:idx val="12"/>
              <c:layout>
                <c:manualLayout>
                  <c:x val="-2.2482850324706441E-2"/>
                  <c:y val="-4.98810216816283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DC-49AA-B55B-D1AC3058FA9F}"/>
                </c:ext>
              </c:extLst>
            </c:dLbl>
            <c:dLbl>
              <c:idx val="15"/>
              <c:layout>
                <c:manualLayout>
                  <c:x val="-2.5351261833797312E-2"/>
                  <c:y val="-4.20989205143131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DC-49AA-B55B-D1AC3058F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euclidean!$A$86:$A$107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euclidean!$B$86:$B$107</c:f>
              <c:numCache>
                <c:formatCode>0.00000</c:formatCode>
                <c:ptCount val="16"/>
                <c:pt idx="0">
                  <c:v>0.99083333333333312</c:v>
                </c:pt>
                <c:pt idx="1">
                  <c:v>0.96847222222222196</c:v>
                </c:pt>
                <c:pt idx="2">
                  <c:v>0.96847222222222196</c:v>
                </c:pt>
                <c:pt idx="3">
                  <c:v>0.9910416666666666</c:v>
                </c:pt>
                <c:pt idx="4">
                  <c:v>0.98812499999999981</c:v>
                </c:pt>
                <c:pt idx="5">
                  <c:v>0.96805555555555522</c:v>
                </c:pt>
                <c:pt idx="6">
                  <c:v>0.96805555555555522</c:v>
                </c:pt>
                <c:pt idx="7">
                  <c:v>0.98666666666666669</c:v>
                </c:pt>
                <c:pt idx="8">
                  <c:v>0.98791666666666644</c:v>
                </c:pt>
                <c:pt idx="9">
                  <c:v>0.91813888888888839</c:v>
                </c:pt>
                <c:pt idx="10">
                  <c:v>0.91813888888888839</c:v>
                </c:pt>
                <c:pt idx="11">
                  <c:v>0.98874999999999991</c:v>
                </c:pt>
                <c:pt idx="12">
                  <c:v>0.99166666666666659</c:v>
                </c:pt>
                <c:pt idx="13">
                  <c:v>0.86505555555555524</c:v>
                </c:pt>
                <c:pt idx="14">
                  <c:v>0.86505555555555524</c:v>
                </c:pt>
                <c:pt idx="15">
                  <c:v>0.99124999999999996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euclidean!$C$83:$C$85</c:f>
              <c:strCache>
                <c:ptCount val="1"/>
                <c:pt idx="0">
                  <c:v>euclidean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euclidean!$A$86:$A$107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euclidean!$C$86:$C$107</c:f>
              <c:numCache>
                <c:formatCode>0.00000</c:formatCode>
                <c:ptCount val="16"/>
                <c:pt idx="0">
                  <c:v>0.98958333333333326</c:v>
                </c:pt>
                <c:pt idx="1">
                  <c:v>0.98958333333333326</c:v>
                </c:pt>
                <c:pt idx="2">
                  <c:v>0.98958333333333326</c:v>
                </c:pt>
                <c:pt idx="3">
                  <c:v>0.98958333333333326</c:v>
                </c:pt>
                <c:pt idx="4">
                  <c:v>0.98958333333333326</c:v>
                </c:pt>
                <c:pt idx="5">
                  <c:v>0.98958333333333326</c:v>
                </c:pt>
                <c:pt idx="6">
                  <c:v>0.98958333333333326</c:v>
                </c:pt>
                <c:pt idx="7">
                  <c:v>0.98958333333333326</c:v>
                </c:pt>
                <c:pt idx="8">
                  <c:v>0.98958333333333326</c:v>
                </c:pt>
                <c:pt idx="9">
                  <c:v>0.98958333333333326</c:v>
                </c:pt>
                <c:pt idx="10">
                  <c:v>0.98958333333333326</c:v>
                </c:pt>
                <c:pt idx="11">
                  <c:v>0.98958333333333326</c:v>
                </c:pt>
                <c:pt idx="12">
                  <c:v>0.98958333333333326</c:v>
                </c:pt>
                <c:pt idx="13">
                  <c:v>0.98958333333333326</c:v>
                </c:pt>
                <c:pt idx="14">
                  <c:v>0.98958333333333326</c:v>
                </c:pt>
                <c:pt idx="15">
                  <c:v>0.98958333333333326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[roboczy2.xlsx]euclidean!Tabela przestawna3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4404417716313983E-2"/>
              <c:y val="6.4120869048098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4253070953934088E-2"/>
              <c:y val="5.73065589969907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6389283040075975E-2"/>
              <c:y val="6.18494323643957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5245503615815105E-2"/>
              <c:y val="4.36779388947761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euclidean!$B$141:$B$143</c:f>
              <c:strCache>
                <c:ptCount val="1"/>
                <c:pt idx="0">
                  <c:v>euclidean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575-4781-AB97-111FD1D958CD}"/>
              </c:ext>
            </c:extLst>
          </c:dPt>
          <c:dPt>
            <c:idx val="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A575-4781-AB97-111FD1D958CD}"/>
              </c:ext>
            </c:extLst>
          </c:dPt>
          <c:dPt>
            <c:idx val="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575-4781-AB97-111FD1D958CD}"/>
              </c:ext>
            </c:extLst>
          </c:dPt>
          <c:dPt>
            <c:idx val="6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575-4781-AB97-111FD1D958CD}"/>
              </c:ext>
            </c:extLst>
          </c:dPt>
          <c:dLbls>
            <c:dLbl>
              <c:idx val="1"/>
              <c:layout>
                <c:manualLayout>
                  <c:x val="-3.5245503615815105E-2"/>
                  <c:y val="4.36779388947761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575-4781-AB97-111FD1D958CD}"/>
                </c:ext>
              </c:extLst>
            </c:dLbl>
            <c:dLbl>
              <c:idx val="2"/>
              <c:layout>
                <c:manualLayout>
                  <c:x val="-1.6389283040075975E-2"/>
                  <c:y val="6.18494323643957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75-4781-AB97-111FD1D958CD}"/>
                </c:ext>
              </c:extLst>
            </c:dLbl>
            <c:dLbl>
              <c:idx val="5"/>
              <c:layout>
                <c:manualLayout>
                  <c:x val="-3.4253070953934088E-2"/>
                  <c:y val="5.73065589969907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575-4781-AB97-111FD1D958CD}"/>
                </c:ext>
              </c:extLst>
            </c:dLbl>
            <c:dLbl>
              <c:idx val="6"/>
              <c:layout>
                <c:manualLayout>
                  <c:x val="-1.4404417716313983E-2"/>
                  <c:y val="6.4120869048098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75-4781-AB97-111FD1D958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euclidean!$A$144:$A$165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euclidean!$B$144:$B$165</c:f>
              <c:numCache>
                <c:formatCode>0.00000</c:formatCode>
                <c:ptCount val="16"/>
                <c:pt idx="0">
                  <c:v>0.98895833333333327</c:v>
                </c:pt>
                <c:pt idx="1">
                  <c:v>0.97687500000000005</c:v>
                </c:pt>
                <c:pt idx="2">
                  <c:v>0.97624999999999995</c:v>
                </c:pt>
                <c:pt idx="3">
                  <c:v>0.98854166666666665</c:v>
                </c:pt>
                <c:pt idx="4">
                  <c:v>0.98624999999999974</c:v>
                </c:pt>
                <c:pt idx="5">
                  <c:v>0.97638888888888853</c:v>
                </c:pt>
                <c:pt idx="6">
                  <c:v>0.97638888888888853</c:v>
                </c:pt>
                <c:pt idx="7">
                  <c:v>0.98583333333333312</c:v>
                </c:pt>
                <c:pt idx="8">
                  <c:v>0.98874999999999991</c:v>
                </c:pt>
                <c:pt idx="9">
                  <c:v>0.95201388888888872</c:v>
                </c:pt>
                <c:pt idx="10">
                  <c:v>0.95201388888888872</c:v>
                </c:pt>
                <c:pt idx="11">
                  <c:v>0.98958333333333326</c:v>
                </c:pt>
                <c:pt idx="12">
                  <c:v>0.98874999999999991</c:v>
                </c:pt>
                <c:pt idx="13">
                  <c:v>0.89976388888888847</c:v>
                </c:pt>
                <c:pt idx="14">
                  <c:v>0.89976388888888847</c:v>
                </c:pt>
                <c:pt idx="15">
                  <c:v>0.98916666666666653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euclidean!$C$141:$C$143</c:f>
              <c:strCache>
                <c:ptCount val="1"/>
                <c:pt idx="0">
                  <c:v>euclidean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euclidean!$A$144:$A$165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euclidean!$C$144:$C$165</c:f>
              <c:numCache>
                <c:formatCode>0.00000</c:formatCode>
                <c:ptCount val="16"/>
                <c:pt idx="0">
                  <c:v>0.98687500000000006</c:v>
                </c:pt>
                <c:pt idx="1">
                  <c:v>0.98687500000000006</c:v>
                </c:pt>
                <c:pt idx="2">
                  <c:v>0.98687500000000006</c:v>
                </c:pt>
                <c:pt idx="3">
                  <c:v>0.98687500000000006</c:v>
                </c:pt>
                <c:pt idx="4">
                  <c:v>0.98687500000000006</c:v>
                </c:pt>
                <c:pt idx="5">
                  <c:v>0.98687500000000006</c:v>
                </c:pt>
                <c:pt idx="6">
                  <c:v>0.98687500000000006</c:v>
                </c:pt>
                <c:pt idx="7">
                  <c:v>0.98687500000000006</c:v>
                </c:pt>
                <c:pt idx="8">
                  <c:v>0.98687500000000006</c:v>
                </c:pt>
                <c:pt idx="9">
                  <c:v>0.98687500000000006</c:v>
                </c:pt>
                <c:pt idx="10">
                  <c:v>0.98687500000000006</c:v>
                </c:pt>
                <c:pt idx="11">
                  <c:v>0.98687500000000006</c:v>
                </c:pt>
                <c:pt idx="12">
                  <c:v>0.98687500000000006</c:v>
                </c:pt>
                <c:pt idx="13">
                  <c:v>0.98687500000000006</c:v>
                </c:pt>
                <c:pt idx="14">
                  <c:v>0.98687500000000006</c:v>
                </c:pt>
                <c:pt idx="15">
                  <c:v>0.98687500000000006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890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[roboczy2.xlsx]manhattan!Tabela przestawna1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manhattan k=3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4239228331142158E-2"/>
              <c:y val="6.9285514358455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1312397969886836E-2"/>
              <c:y val="4.8929284340268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6434349501674059E-2"/>
              <c:y val="5.65628705970887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7.7119897758152634E-3"/>
              <c:y val="6.16519281016352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manhattan!$B$29:$B$31</c:f>
              <c:strCache>
                <c:ptCount val="1"/>
                <c:pt idx="0">
                  <c:v>manhattan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89D-4CB5-BFB4-F1C04E24BD29}"/>
              </c:ext>
            </c:extLst>
          </c:dPt>
          <c:dPt>
            <c:idx val="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89D-4CB5-BFB4-F1C04E24BD29}"/>
              </c:ext>
            </c:extLst>
          </c:dPt>
          <c:dPt>
            <c:idx val="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89D-4CB5-BFB4-F1C04E24BD29}"/>
              </c:ext>
            </c:extLst>
          </c:dPt>
          <c:dPt>
            <c:idx val="6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89D-4CB5-BFB4-F1C04E24BD29}"/>
              </c:ext>
            </c:extLst>
          </c:dPt>
          <c:dLbls>
            <c:dLbl>
              <c:idx val="1"/>
              <c:layout>
                <c:manualLayout>
                  <c:x val="-3.1312397969886836E-2"/>
                  <c:y val="4.8929284340268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9D-4CB5-BFB4-F1C04E24BD29}"/>
                </c:ext>
              </c:extLst>
            </c:dLbl>
            <c:dLbl>
              <c:idx val="2"/>
              <c:layout>
                <c:manualLayout>
                  <c:x val="-1.4239228331142158E-2"/>
                  <c:y val="6.9285514358455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9D-4CB5-BFB4-F1C04E24BD29}"/>
                </c:ext>
              </c:extLst>
            </c:dLbl>
            <c:dLbl>
              <c:idx val="5"/>
              <c:layout>
                <c:manualLayout>
                  <c:x val="-2.6434349501674059E-2"/>
                  <c:y val="5.65628705970887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9D-4CB5-BFB4-F1C04E24BD29}"/>
                </c:ext>
              </c:extLst>
            </c:dLbl>
            <c:dLbl>
              <c:idx val="6"/>
              <c:layout>
                <c:manualLayout>
                  <c:x val="7.7119897758152634E-3"/>
                  <c:y val="6.16519281016352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9D-4CB5-BFB4-F1C04E24B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manhattan!$A$32:$A$53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manhattan!$B$32:$B$53</c:f>
              <c:numCache>
                <c:formatCode>0.00000</c:formatCode>
                <c:ptCount val="16"/>
                <c:pt idx="0">
                  <c:v>0.98972630718954213</c:v>
                </c:pt>
                <c:pt idx="1">
                  <c:v>0.96222222222222198</c:v>
                </c:pt>
                <c:pt idx="2">
                  <c:v>0.96257352941176444</c:v>
                </c:pt>
                <c:pt idx="3">
                  <c:v>0.9899346405228755</c:v>
                </c:pt>
                <c:pt idx="4">
                  <c:v>0.99124999999999974</c:v>
                </c:pt>
                <c:pt idx="5">
                  <c:v>0.94647222222222172</c:v>
                </c:pt>
                <c:pt idx="6">
                  <c:v>0.94647222222222172</c:v>
                </c:pt>
                <c:pt idx="7">
                  <c:v>0.98916666666666653</c:v>
                </c:pt>
                <c:pt idx="8">
                  <c:v>0.99083333333333312</c:v>
                </c:pt>
                <c:pt idx="9">
                  <c:v>0.86823611111111065</c:v>
                </c:pt>
                <c:pt idx="10">
                  <c:v>0.86823611111111065</c:v>
                </c:pt>
                <c:pt idx="11">
                  <c:v>0.99166666666666659</c:v>
                </c:pt>
                <c:pt idx="12">
                  <c:v>0.99624999999999986</c:v>
                </c:pt>
                <c:pt idx="13">
                  <c:v>0.7698888888888884</c:v>
                </c:pt>
                <c:pt idx="14">
                  <c:v>0.7698888888888884</c:v>
                </c:pt>
                <c:pt idx="15">
                  <c:v>0.99624999999999986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manhattan!$C$29:$C$31</c:f>
              <c:strCache>
                <c:ptCount val="1"/>
                <c:pt idx="0">
                  <c:v>manhattan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manhattan!$A$32:$A$53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manhattan!$C$32:$C$53</c:f>
              <c:numCache>
                <c:formatCode>0.00000</c:formatCode>
                <c:ptCount val="16"/>
                <c:pt idx="0">
                  <c:v>0.98999999999999988</c:v>
                </c:pt>
                <c:pt idx="1">
                  <c:v>0.98999999999999988</c:v>
                </c:pt>
                <c:pt idx="2">
                  <c:v>0.98999999999999988</c:v>
                </c:pt>
                <c:pt idx="3">
                  <c:v>0.98999999999999988</c:v>
                </c:pt>
                <c:pt idx="4">
                  <c:v>0.98999999999999988</c:v>
                </c:pt>
                <c:pt idx="5">
                  <c:v>0.98999999999999988</c:v>
                </c:pt>
                <c:pt idx="6">
                  <c:v>0.98999999999999988</c:v>
                </c:pt>
                <c:pt idx="7">
                  <c:v>0.98999999999999988</c:v>
                </c:pt>
                <c:pt idx="8">
                  <c:v>0.98999999999999988</c:v>
                </c:pt>
                <c:pt idx="9">
                  <c:v>0.98999999999999988</c:v>
                </c:pt>
                <c:pt idx="10">
                  <c:v>0.98999999999999988</c:v>
                </c:pt>
                <c:pt idx="11">
                  <c:v>0.98999999999999988</c:v>
                </c:pt>
                <c:pt idx="12">
                  <c:v>0.98999999999999988</c:v>
                </c:pt>
                <c:pt idx="13">
                  <c:v>0.98999999999999988</c:v>
                </c:pt>
                <c:pt idx="14">
                  <c:v>0.98999999999999988</c:v>
                </c:pt>
                <c:pt idx="15">
                  <c:v>0.98999999999999988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[roboczy2.xlsx]manhattan!Tabela przestawna2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8.1407927792520943E-3"/>
              <c:y val="5.24752596586905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7781045039857755E-2"/>
              <c:y val="4.72871922138137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3.4994620410908257E-3"/>
              <c:y val="-3.24448257197422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4912633530766873E-2"/>
              <c:y val="7.32275294381976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9424330890315032E-2"/>
          <c:y val="0.13973937110001328"/>
          <c:w val="0.76784545330049137"/>
          <c:h val="0.65241541305391304"/>
        </c:manualLayout>
      </c:layout>
      <c:lineChart>
        <c:grouping val="standard"/>
        <c:varyColors val="0"/>
        <c:ser>
          <c:idx val="0"/>
          <c:order val="0"/>
          <c:tx>
            <c:strRef>
              <c:f>manhattan!$B$83:$B$85</c:f>
              <c:strCache>
                <c:ptCount val="1"/>
                <c:pt idx="0">
                  <c:v>manhattan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3FE-419D-800E-B76A9FEE28D2}"/>
              </c:ext>
            </c:extLst>
          </c:dPt>
          <c:dPt>
            <c:idx val="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3FE-419D-800E-B76A9FEE28D2}"/>
              </c:ext>
            </c:extLst>
          </c:dPt>
          <c:dPt>
            <c:idx val="4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3FE-419D-800E-B76A9FEE28D2}"/>
              </c:ext>
            </c:extLst>
          </c:dPt>
          <c:dLbls>
            <c:dLbl>
              <c:idx val="1"/>
              <c:layout>
                <c:manualLayout>
                  <c:x val="-3.7781045039857755E-2"/>
                  <c:y val="4.7287192213813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FE-419D-800E-B76A9FEE28D2}"/>
                </c:ext>
              </c:extLst>
            </c:dLbl>
            <c:dLbl>
              <c:idx val="2"/>
              <c:layout>
                <c:manualLayout>
                  <c:x val="-8.1407927792520943E-3"/>
                  <c:y val="5.24752596586905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FE-419D-800E-B76A9FEE28D2}"/>
                </c:ext>
              </c:extLst>
            </c:dLbl>
            <c:dLbl>
              <c:idx val="4"/>
              <c:layout>
                <c:manualLayout>
                  <c:x val="-3.4912633530766873E-2"/>
                  <c:y val="7.3227529438197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FE-419D-800E-B76A9FEE28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manhattan!$A$86:$A$107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manhattan!$B$86:$B$107</c:f>
              <c:numCache>
                <c:formatCode>0.00000</c:formatCode>
                <c:ptCount val="16"/>
                <c:pt idx="0">
                  <c:v>0.98937499999999967</c:v>
                </c:pt>
                <c:pt idx="1">
                  <c:v>0.97097222222222201</c:v>
                </c:pt>
                <c:pt idx="2">
                  <c:v>0.97097222222222201</c:v>
                </c:pt>
                <c:pt idx="3">
                  <c:v>0.98958333333333326</c:v>
                </c:pt>
                <c:pt idx="4">
                  <c:v>0.98666666666666658</c:v>
                </c:pt>
                <c:pt idx="5">
                  <c:v>0.95555555555555538</c:v>
                </c:pt>
                <c:pt idx="6">
                  <c:v>0.95513888888888887</c:v>
                </c:pt>
                <c:pt idx="7">
                  <c:v>0.98729166666666646</c:v>
                </c:pt>
                <c:pt idx="8">
                  <c:v>0.98999999999999988</c:v>
                </c:pt>
                <c:pt idx="9">
                  <c:v>0.92826388888888867</c:v>
                </c:pt>
                <c:pt idx="10">
                  <c:v>0.92826388888888867</c:v>
                </c:pt>
                <c:pt idx="11">
                  <c:v>0.99166666666666659</c:v>
                </c:pt>
                <c:pt idx="12">
                  <c:v>0.99249999999999972</c:v>
                </c:pt>
                <c:pt idx="13">
                  <c:v>0.87177777777777732</c:v>
                </c:pt>
                <c:pt idx="14">
                  <c:v>0.87177777777777732</c:v>
                </c:pt>
                <c:pt idx="15">
                  <c:v>0.99249999999999972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manhattan!$C$83:$C$85</c:f>
              <c:strCache>
                <c:ptCount val="1"/>
                <c:pt idx="0">
                  <c:v>manhattan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3FE-419D-800E-B76A9FEE28D2}"/>
              </c:ext>
            </c:extLst>
          </c:dPt>
          <c:dLbls>
            <c:dLbl>
              <c:idx val="4"/>
              <c:layout>
                <c:manualLayout>
                  <c:x val="3.4994620410908257E-3"/>
                  <c:y val="-3.24448257197422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FE-419D-800E-B76A9FEE28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manhattan!$A$86:$A$107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manhattan!$C$86:$C$107</c:f>
              <c:numCache>
                <c:formatCode>0.00000</c:formatCode>
                <c:ptCount val="16"/>
                <c:pt idx="0">
                  <c:v>0.98895833333333305</c:v>
                </c:pt>
                <c:pt idx="1">
                  <c:v>0.98895833333333305</c:v>
                </c:pt>
                <c:pt idx="2">
                  <c:v>0.98895833333333305</c:v>
                </c:pt>
                <c:pt idx="3">
                  <c:v>0.98895833333333305</c:v>
                </c:pt>
                <c:pt idx="4">
                  <c:v>0.98895833333333305</c:v>
                </c:pt>
                <c:pt idx="5">
                  <c:v>0.98895833333333305</c:v>
                </c:pt>
                <c:pt idx="6">
                  <c:v>0.98895833333333305</c:v>
                </c:pt>
                <c:pt idx="7">
                  <c:v>0.98895833333333305</c:v>
                </c:pt>
                <c:pt idx="8">
                  <c:v>0.98895833333333305</c:v>
                </c:pt>
                <c:pt idx="9">
                  <c:v>0.98895833333333305</c:v>
                </c:pt>
                <c:pt idx="10">
                  <c:v>0.98895833333333305</c:v>
                </c:pt>
                <c:pt idx="11">
                  <c:v>0.98895833333333305</c:v>
                </c:pt>
                <c:pt idx="12">
                  <c:v>0.98895833333333305</c:v>
                </c:pt>
                <c:pt idx="13">
                  <c:v>0.98895833333333305</c:v>
                </c:pt>
                <c:pt idx="14">
                  <c:v>0.98895833333333305</c:v>
                </c:pt>
                <c:pt idx="15">
                  <c:v>0.98895833333333305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86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[roboczy2.xlsx]manhattan!Tabela przestawna3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419552392551991E-2"/>
              <c:y val="5.95779956806932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3.6237936277696108E-2"/>
              <c:y val="4.82208122621809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4.4518028594251174E-3"/>
              <c:y val="3.4592192159966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4.020766692522016E-2"/>
              <c:y val="3.23207554762638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5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7133108975826704E-2"/>
              <c:y val="-3.29528229754925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2.3163378328302665E-2"/>
              <c:y val="-3.29528229754925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manhattan!$B$141:$B$143</c:f>
              <c:strCache>
                <c:ptCount val="1"/>
                <c:pt idx="0">
                  <c:v>manhattan - Średnia meanAUC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F78-40CC-9FA5-2CFCD1566B6D}"/>
              </c:ext>
            </c:extLst>
          </c:dPt>
          <c:dPt>
            <c:idx val="2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F78-40CC-9FA5-2CFCD1566B6D}"/>
              </c:ext>
            </c:extLst>
          </c:dPt>
          <c:dPt>
            <c:idx val="5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F78-40CC-9FA5-2CFCD1566B6D}"/>
              </c:ext>
            </c:extLst>
          </c:dPt>
          <c:dPt>
            <c:idx val="6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F78-40CC-9FA5-2CFCD1566B6D}"/>
              </c:ext>
            </c:extLst>
          </c:dPt>
          <c:dLbls>
            <c:dLbl>
              <c:idx val="1"/>
              <c:layout>
                <c:manualLayout>
                  <c:x val="-3.6237936277696108E-2"/>
                  <c:y val="4.82208122621809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78-40CC-9FA5-2CFCD1566B6D}"/>
                </c:ext>
              </c:extLst>
            </c:dLbl>
            <c:dLbl>
              <c:idx val="2"/>
              <c:layout>
                <c:manualLayout>
                  <c:x val="-1.2419552392551991E-2"/>
                  <c:y val="5.95779956806932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F78-40CC-9FA5-2CFCD1566B6D}"/>
                </c:ext>
              </c:extLst>
            </c:dLbl>
            <c:dLbl>
              <c:idx val="5"/>
              <c:layout>
                <c:manualLayout>
                  <c:x val="-4.020766692522016E-2"/>
                  <c:y val="3.23207554762638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78-40CC-9FA5-2CFCD1566B6D}"/>
                </c:ext>
              </c:extLst>
            </c:dLbl>
            <c:dLbl>
              <c:idx val="6"/>
              <c:layout>
                <c:manualLayout>
                  <c:x val="4.4518028594251174E-3"/>
                  <c:y val="3.45921921599663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F78-40CC-9FA5-2CFCD1566B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7200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manhattan!$A$144:$A$165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manhattan!$B$144:$B$165</c:f>
              <c:numCache>
                <c:formatCode>0.00000</c:formatCode>
                <c:ptCount val="16"/>
                <c:pt idx="0">
                  <c:v>0.98791666666666667</c:v>
                </c:pt>
                <c:pt idx="1">
                  <c:v>0.97826388888888882</c:v>
                </c:pt>
                <c:pt idx="2">
                  <c:v>0.97826388888888882</c:v>
                </c:pt>
                <c:pt idx="3">
                  <c:v>0.9870833333333332</c:v>
                </c:pt>
                <c:pt idx="4">
                  <c:v>0.98541666666666661</c:v>
                </c:pt>
                <c:pt idx="5">
                  <c:v>0.97055555555555539</c:v>
                </c:pt>
                <c:pt idx="6">
                  <c:v>0.97013888888888888</c:v>
                </c:pt>
                <c:pt idx="7">
                  <c:v>0.98583333333333312</c:v>
                </c:pt>
                <c:pt idx="8">
                  <c:v>0.99124999999999996</c:v>
                </c:pt>
                <c:pt idx="9">
                  <c:v>0.94680555555555512</c:v>
                </c:pt>
                <c:pt idx="10">
                  <c:v>0.94680555555555512</c:v>
                </c:pt>
                <c:pt idx="11">
                  <c:v>0.98916666666666653</c:v>
                </c:pt>
                <c:pt idx="12">
                  <c:v>0.9870833333333332</c:v>
                </c:pt>
                <c:pt idx="13">
                  <c:v>0.92138888888888837</c:v>
                </c:pt>
                <c:pt idx="14">
                  <c:v>0.92138888888888837</c:v>
                </c:pt>
                <c:pt idx="15">
                  <c:v>0.9870833333333332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2-4E34-82CF-D5EB24950F19}"/>
            </c:ext>
          </c:extLst>
        </c:ser>
        <c:ser>
          <c:idx val="1"/>
          <c:order val="1"/>
          <c:tx>
            <c:strRef>
              <c:f>manhattan!$C$141:$C$143</c:f>
              <c:strCache>
                <c:ptCount val="1"/>
                <c:pt idx="0">
                  <c:v>manhattan - Średnia mean_single_kNN_AUC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BF78-40CC-9FA5-2CFCD1566B6D}"/>
              </c:ext>
            </c:extLst>
          </c:dPt>
          <c:dPt>
            <c:idx val="2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F78-40CC-9FA5-2CFCD1566B6D}"/>
              </c:ext>
            </c:extLst>
          </c:dPt>
          <c:dLbls>
            <c:dLbl>
              <c:idx val="1"/>
              <c:layout>
                <c:manualLayout>
                  <c:x val="-2.3163378328302665E-2"/>
                  <c:y val="-3.2952822975492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F78-40CC-9FA5-2CFCD1566B6D}"/>
                </c:ext>
              </c:extLst>
            </c:dLbl>
            <c:dLbl>
              <c:idx val="2"/>
              <c:layout>
                <c:manualLayout>
                  <c:x val="-2.7133108975826704E-2"/>
                  <c:y val="-3.2952822975492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F78-40CC-9FA5-2CFCD1566B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manhattan!$A$144:$A$165</c:f>
              <c:multiLvlStrCache>
                <c:ptCount val="16"/>
                <c:lvl>
                  <c:pt idx="0">
                    <c:v>arithmetic</c:v>
                  </c:pt>
                  <c:pt idx="1">
                    <c:v>geometric</c:v>
                  </c:pt>
                  <c:pt idx="2">
                    <c:v>harmonic</c:v>
                  </c:pt>
                  <c:pt idx="3">
                    <c:v>quadratic</c:v>
                  </c:pt>
                  <c:pt idx="4">
                    <c:v>arithmetic</c:v>
                  </c:pt>
                  <c:pt idx="5">
                    <c:v>geometric</c:v>
                  </c:pt>
                  <c:pt idx="6">
                    <c:v>harmonic</c:v>
                  </c:pt>
                  <c:pt idx="7">
                    <c:v>quadratic</c:v>
                  </c:pt>
                  <c:pt idx="8">
                    <c:v>arithmetic</c:v>
                  </c:pt>
                  <c:pt idx="9">
                    <c:v>geometric</c:v>
                  </c:pt>
                  <c:pt idx="10">
                    <c:v>harmonic</c:v>
                  </c:pt>
                  <c:pt idx="11">
                    <c:v>quadratic</c:v>
                  </c:pt>
                  <c:pt idx="12">
                    <c:v>arithmetic</c:v>
                  </c:pt>
                  <c:pt idx="13">
                    <c:v>geometric</c:v>
                  </c:pt>
                  <c:pt idx="14">
                    <c:v>harmonic</c:v>
                  </c:pt>
                  <c:pt idx="15">
                    <c:v>quadratic</c:v>
                  </c:pt>
                </c:lvl>
                <c:lvl>
                  <c:pt idx="0">
                    <c:v>2</c:v>
                  </c:pt>
                  <c:pt idx="4">
                    <c:v>5</c:v>
                  </c:pt>
                  <c:pt idx="8">
                    <c:v>10</c:v>
                  </c:pt>
                  <c:pt idx="12">
                    <c:v>20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manhattan!$C$144:$C$165</c:f>
              <c:numCache>
                <c:formatCode>0.00000</c:formatCode>
                <c:ptCount val="16"/>
                <c:pt idx="0">
                  <c:v>0.9837499999999999</c:v>
                </c:pt>
                <c:pt idx="1">
                  <c:v>0.9837499999999999</c:v>
                </c:pt>
                <c:pt idx="2">
                  <c:v>0.9837499999999999</c:v>
                </c:pt>
                <c:pt idx="3">
                  <c:v>0.9837499999999999</c:v>
                </c:pt>
                <c:pt idx="4">
                  <c:v>0.9837499999999999</c:v>
                </c:pt>
                <c:pt idx="5">
                  <c:v>0.9837499999999999</c:v>
                </c:pt>
                <c:pt idx="6">
                  <c:v>0.9837499999999999</c:v>
                </c:pt>
                <c:pt idx="7">
                  <c:v>0.9837499999999999</c:v>
                </c:pt>
                <c:pt idx="8">
                  <c:v>0.9837499999999999</c:v>
                </c:pt>
                <c:pt idx="9">
                  <c:v>0.9837499999999999</c:v>
                </c:pt>
                <c:pt idx="10">
                  <c:v>0.9837499999999999</c:v>
                </c:pt>
                <c:pt idx="11">
                  <c:v>0.9837499999999999</c:v>
                </c:pt>
                <c:pt idx="12">
                  <c:v>0.9837499999999999</c:v>
                </c:pt>
                <c:pt idx="13">
                  <c:v>0.9837499999999999</c:v>
                </c:pt>
                <c:pt idx="14">
                  <c:v>0.9837499999999999</c:v>
                </c:pt>
                <c:pt idx="15">
                  <c:v>0.9837499999999999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2-4E34-82CF-D5EB2495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915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[roboczy2.xlsx]minkowski!Tabela przestawna3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72000" rIns="38100" bIns="19050" anchor="b" anchorCtr="0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158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minkowski!$B$1:$B$4</c:f>
              <c:strCache>
                <c:ptCount val="1"/>
                <c:pt idx="0">
                  <c:v>minkowski - Średnia meanAUC - 1,5</c:v>
                </c:pt>
              </c:strCache>
            </c:strRef>
          </c:tx>
          <c:spPr>
            <a:ln w="158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minkowski!$B$5:$B$26</c:f>
              <c:numCache>
                <c:formatCode>0.00000</c:formatCode>
                <c:ptCount val="16"/>
                <c:pt idx="0">
                  <c:v>0.95744852941176428</c:v>
                </c:pt>
                <c:pt idx="1">
                  <c:v>0.93730555555555528</c:v>
                </c:pt>
                <c:pt idx="2">
                  <c:v>0.87890277777777737</c:v>
                </c:pt>
                <c:pt idx="3">
                  <c:v>0.76949999999999974</c:v>
                </c:pt>
                <c:pt idx="4">
                  <c:v>0.95709722222222204</c:v>
                </c:pt>
                <c:pt idx="5">
                  <c:v>0.93688888888888866</c:v>
                </c:pt>
                <c:pt idx="6">
                  <c:v>0.87890277777777737</c:v>
                </c:pt>
                <c:pt idx="7">
                  <c:v>0.76949999999999974</c:v>
                </c:pt>
                <c:pt idx="8">
                  <c:v>0.9918096405228759</c:v>
                </c:pt>
                <c:pt idx="9">
                  <c:v>0.98958333333333326</c:v>
                </c:pt>
                <c:pt idx="10">
                  <c:v>0.99333333333333318</c:v>
                </c:pt>
                <c:pt idx="11">
                  <c:v>0.99791666666666656</c:v>
                </c:pt>
                <c:pt idx="12">
                  <c:v>0.99222630718954241</c:v>
                </c:pt>
                <c:pt idx="13">
                  <c:v>0.98979166666666674</c:v>
                </c:pt>
                <c:pt idx="14">
                  <c:v>0.99208333333333321</c:v>
                </c:pt>
                <c:pt idx="15">
                  <c:v>0.9970833333333331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1-44C4-9D04-D3252F5E953E}"/>
            </c:ext>
          </c:extLst>
        </c:ser>
        <c:ser>
          <c:idx val="1"/>
          <c:order val="1"/>
          <c:tx>
            <c:strRef>
              <c:f>minkowski!$C$1:$C$4</c:f>
              <c:strCache>
                <c:ptCount val="1"/>
                <c:pt idx="0">
                  <c:v>minkowski - Średnia meanAUC - 10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minkowski!$C$5:$C$26</c:f>
              <c:numCache>
                <c:formatCode>0.00000</c:formatCode>
                <c:ptCount val="16"/>
                <c:pt idx="0">
                  <c:v>0.93374999999999986</c:v>
                </c:pt>
                <c:pt idx="1">
                  <c:v>0.88061111111111112</c:v>
                </c:pt>
                <c:pt idx="2">
                  <c:v>0.82022222222222219</c:v>
                </c:pt>
                <c:pt idx="3">
                  <c:v>0.73116666666666641</c:v>
                </c:pt>
                <c:pt idx="4">
                  <c:v>0.93458333333333299</c:v>
                </c:pt>
                <c:pt idx="5">
                  <c:v>0.88061111111111112</c:v>
                </c:pt>
                <c:pt idx="6">
                  <c:v>0.82022222222222219</c:v>
                </c:pt>
                <c:pt idx="7">
                  <c:v>0.73116666666666641</c:v>
                </c:pt>
                <c:pt idx="8">
                  <c:v>0.98916666666666653</c:v>
                </c:pt>
                <c:pt idx="9">
                  <c:v>0.99687499999999996</c:v>
                </c:pt>
                <c:pt idx="10">
                  <c:v>0.99375000000000002</c:v>
                </c:pt>
                <c:pt idx="11">
                  <c:v>0.99916666666666676</c:v>
                </c:pt>
                <c:pt idx="12">
                  <c:v>0.98854166666666643</c:v>
                </c:pt>
                <c:pt idx="13">
                  <c:v>0.99583333333333324</c:v>
                </c:pt>
                <c:pt idx="14">
                  <c:v>0.99458333333333326</c:v>
                </c:pt>
                <c:pt idx="15">
                  <c:v>0.99916666666666676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31-44C4-9D04-D3252F5E953E}"/>
            </c:ext>
          </c:extLst>
        </c:ser>
        <c:ser>
          <c:idx val="2"/>
          <c:order val="2"/>
          <c:tx>
            <c:strRef>
              <c:f>minkowski!$D$1:$D$4</c:f>
              <c:strCache>
                <c:ptCount val="1"/>
                <c:pt idx="0">
                  <c:v>minkowski - Średnia meanAUC - 20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minkowski!$D$5:$D$26</c:f>
              <c:numCache>
                <c:formatCode>0.00000</c:formatCode>
                <c:ptCount val="16"/>
                <c:pt idx="0">
                  <c:v>0.92434722222222165</c:v>
                </c:pt>
                <c:pt idx="1">
                  <c:v>0.87366666666666626</c:v>
                </c:pt>
                <c:pt idx="2">
                  <c:v>0.80388888888888876</c:v>
                </c:pt>
                <c:pt idx="3">
                  <c:v>0.72805555555555501</c:v>
                </c:pt>
                <c:pt idx="4">
                  <c:v>0.92434722222222165</c:v>
                </c:pt>
                <c:pt idx="5">
                  <c:v>0.87366666666666626</c:v>
                </c:pt>
                <c:pt idx="6">
                  <c:v>0.80388888888888876</c:v>
                </c:pt>
                <c:pt idx="7">
                  <c:v>0.72805555555555501</c:v>
                </c:pt>
                <c:pt idx="8">
                  <c:v>0.99437499999999979</c:v>
                </c:pt>
                <c:pt idx="9">
                  <c:v>0.99770833333333331</c:v>
                </c:pt>
                <c:pt idx="10">
                  <c:v>0.9937499999999998</c:v>
                </c:pt>
                <c:pt idx="11">
                  <c:v>0.99916666666666676</c:v>
                </c:pt>
                <c:pt idx="12">
                  <c:v>0.99520833333333325</c:v>
                </c:pt>
                <c:pt idx="13">
                  <c:v>0.99604166666666671</c:v>
                </c:pt>
                <c:pt idx="14">
                  <c:v>0.99437499999999979</c:v>
                </c:pt>
                <c:pt idx="15">
                  <c:v>0.99916666666666676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31-44C4-9D04-D3252F5E953E}"/>
            </c:ext>
          </c:extLst>
        </c:ser>
        <c:ser>
          <c:idx val="3"/>
          <c:order val="3"/>
          <c:tx>
            <c:strRef>
              <c:f>minkowski!$E$1:$E$4</c:f>
              <c:strCache>
                <c:ptCount val="1"/>
                <c:pt idx="0">
                  <c:v>minkowski - Średnia meanAUC - 3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minkowski!$E$5:$E$26</c:f>
              <c:numCache>
                <c:formatCode>0.00000</c:formatCode>
                <c:ptCount val="16"/>
                <c:pt idx="0">
                  <c:v>0.96147222222222195</c:v>
                </c:pt>
                <c:pt idx="1">
                  <c:v>0.9140555555555554</c:v>
                </c:pt>
                <c:pt idx="2">
                  <c:v>0.86212499999999959</c:v>
                </c:pt>
                <c:pt idx="3">
                  <c:v>0.76772222222222197</c:v>
                </c:pt>
                <c:pt idx="4">
                  <c:v>0.96147222222222195</c:v>
                </c:pt>
                <c:pt idx="5">
                  <c:v>0.9140555555555554</c:v>
                </c:pt>
                <c:pt idx="6">
                  <c:v>0.86212499999999959</c:v>
                </c:pt>
                <c:pt idx="7">
                  <c:v>0.76772222222222197</c:v>
                </c:pt>
                <c:pt idx="8">
                  <c:v>0.99229166666666657</c:v>
                </c:pt>
                <c:pt idx="9">
                  <c:v>0.99541666666666662</c:v>
                </c:pt>
                <c:pt idx="10">
                  <c:v>0.99520833333333325</c:v>
                </c:pt>
                <c:pt idx="11">
                  <c:v>0.99833333333333329</c:v>
                </c:pt>
                <c:pt idx="12">
                  <c:v>0.99250000000000005</c:v>
                </c:pt>
                <c:pt idx="13">
                  <c:v>0.99416666666666664</c:v>
                </c:pt>
                <c:pt idx="14">
                  <c:v>0.99666666666666648</c:v>
                </c:pt>
                <c:pt idx="15">
                  <c:v>0.99833333333333329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31-44C4-9D04-D3252F5E953E}"/>
            </c:ext>
          </c:extLst>
        </c:ser>
        <c:ser>
          <c:idx val="4"/>
          <c:order val="4"/>
          <c:tx>
            <c:strRef>
              <c:f>minkowski!$F$1:$F$4</c:f>
              <c:strCache>
                <c:ptCount val="1"/>
                <c:pt idx="0">
                  <c:v>minkowski - Średnia meanAUC - 5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minkowski!$F$5:$F$26</c:f>
              <c:numCache>
                <c:formatCode>0.00000</c:formatCode>
                <c:ptCount val="16"/>
                <c:pt idx="0">
                  <c:v>0.9438194444444441</c:v>
                </c:pt>
                <c:pt idx="1">
                  <c:v>0.89587499999999987</c:v>
                </c:pt>
                <c:pt idx="2">
                  <c:v>0.84424999999999972</c:v>
                </c:pt>
                <c:pt idx="3">
                  <c:v>0.74766666666666637</c:v>
                </c:pt>
                <c:pt idx="4">
                  <c:v>0.9438194444444441</c:v>
                </c:pt>
                <c:pt idx="5">
                  <c:v>0.89587499999999987</c:v>
                </c:pt>
                <c:pt idx="6">
                  <c:v>0.84424999999999972</c:v>
                </c:pt>
                <c:pt idx="7">
                  <c:v>0.74766666666666637</c:v>
                </c:pt>
                <c:pt idx="8">
                  <c:v>0.98624999999999974</c:v>
                </c:pt>
                <c:pt idx="9">
                  <c:v>0.99375000000000002</c:v>
                </c:pt>
                <c:pt idx="10">
                  <c:v>0.99520833333333303</c:v>
                </c:pt>
                <c:pt idx="11">
                  <c:v>0.99875000000000003</c:v>
                </c:pt>
                <c:pt idx="12">
                  <c:v>0.9874999999999996</c:v>
                </c:pt>
                <c:pt idx="13">
                  <c:v>0.99395833333333317</c:v>
                </c:pt>
                <c:pt idx="14">
                  <c:v>0.99583333333333324</c:v>
                </c:pt>
                <c:pt idx="15">
                  <c:v>0.99895833333333317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31-44C4-9D04-D3252F5E953E}"/>
            </c:ext>
          </c:extLst>
        </c:ser>
        <c:ser>
          <c:idx val="5"/>
          <c:order val="5"/>
          <c:tx>
            <c:strRef>
              <c:f>minkowski!$G$1:$G$4</c:f>
              <c:strCache>
                <c:ptCount val="1"/>
                <c:pt idx="0">
                  <c:v>minkowski - Średnia mean_single_kNN_AUC - 1,5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minkowski!$G$5:$G$26</c:f>
              <c:numCache>
                <c:formatCode>0.00000</c:formatCode>
                <c:ptCount val="16"/>
                <c:pt idx="0">
                  <c:v>0.99291666666666667</c:v>
                </c:pt>
                <c:pt idx="1">
                  <c:v>0.99291666666666667</c:v>
                </c:pt>
                <c:pt idx="2">
                  <c:v>0.99291666666666667</c:v>
                </c:pt>
                <c:pt idx="3">
                  <c:v>0.99291666666666667</c:v>
                </c:pt>
                <c:pt idx="4">
                  <c:v>0.99291666666666667</c:v>
                </c:pt>
                <c:pt idx="5">
                  <c:v>0.99291666666666667</c:v>
                </c:pt>
                <c:pt idx="6">
                  <c:v>0.99291666666666667</c:v>
                </c:pt>
                <c:pt idx="7">
                  <c:v>0.99291666666666667</c:v>
                </c:pt>
                <c:pt idx="8">
                  <c:v>0.99291666666666667</c:v>
                </c:pt>
                <c:pt idx="9">
                  <c:v>0.99291666666666667</c:v>
                </c:pt>
                <c:pt idx="10">
                  <c:v>0.99291666666666667</c:v>
                </c:pt>
                <c:pt idx="11">
                  <c:v>0.99291666666666667</c:v>
                </c:pt>
                <c:pt idx="12">
                  <c:v>0.99291666666666667</c:v>
                </c:pt>
                <c:pt idx="13">
                  <c:v>0.99291666666666667</c:v>
                </c:pt>
                <c:pt idx="14">
                  <c:v>0.99291666666666667</c:v>
                </c:pt>
                <c:pt idx="15">
                  <c:v>0.99291666666666667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31-44C4-9D04-D3252F5E953E}"/>
            </c:ext>
          </c:extLst>
        </c:ser>
        <c:ser>
          <c:idx val="6"/>
          <c:order val="6"/>
          <c:tx>
            <c:strRef>
              <c:f>minkowski!$H$1:$H$4</c:f>
              <c:strCache>
                <c:ptCount val="1"/>
                <c:pt idx="0">
                  <c:v>minkowski - Średnia mean_single_kNN_AUC - 10</c:v>
                </c:pt>
              </c:strCache>
            </c:strRef>
          </c:tx>
          <c:spPr>
            <a:ln w="158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minkowski!$H$5:$H$26</c:f>
              <c:numCache>
                <c:formatCode>0.00000</c:formatCode>
                <c:ptCount val="16"/>
                <c:pt idx="0">
                  <c:v>0.97270249766573291</c:v>
                </c:pt>
                <c:pt idx="1">
                  <c:v>0.97270249766573291</c:v>
                </c:pt>
                <c:pt idx="2">
                  <c:v>0.97270249766573291</c:v>
                </c:pt>
                <c:pt idx="3">
                  <c:v>0.97270249766573291</c:v>
                </c:pt>
                <c:pt idx="4">
                  <c:v>0.97270249766573291</c:v>
                </c:pt>
                <c:pt idx="5">
                  <c:v>0.97270249766573291</c:v>
                </c:pt>
                <c:pt idx="6">
                  <c:v>0.97270249766573291</c:v>
                </c:pt>
                <c:pt idx="7">
                  <c:v>0.97270249766573291</c:v>
                </c:pt>
                <c:pt idx="8">
                  <c:v>0.97270249766573291</c:v>
                </c:pt>
                <c:pt idx="9">
                  <c:v>0.97270249766573291</c:v>
                </c:pt>
                <c:pt idx="10">
                  <c:v>0.97270249766573291</c:v>
                </c:pt>
                <c:pt idx="11">
                  <c:v>0.97270249766573291</c:v>
                </c:pt>
                <c:pt idx="12">
                  <c:v>0.97270249766573291</c:v>
                </c:pt>
                <c:pt idx="13">
                  <c:v>0.97270249766573291</c:v>
                </c:pt>
                <c:pt idx="14">
                  <c:v>0.97270249766573291</c:v>
                </c:pt>
                <c:pt idx="15">
                  <c:v>0.97270249766573291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31-44C4-9D04-D3252F5E953E}"/>
            </c:ext>
          </c:extLst>
        </c:ser>
        <c:ser>
          <c:idx val="7"/>
          <c:order val="7"/>
          <c:tx>
            <c:strRef>
              <c:f>minkowski!$I$1:$I$4</c:f>
              <c:strCache>
                <c:ptCount val="1"/>
                <c:pt idx="0">
                  <c:v>minkowski - Średnia mean_single_kNN_AUC - 20</c:v>
                </c:pt>
              </c:strCache>
            </c:strRef>
          </c:tx>
          <c:spPr>
            <a:ln w="158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minkowski!$I$5:$I$26</c:f>
              <c:numCache>
                <c:formatCode>0.00000</c:formatCode>
                <c:ptCount val="16"/>
                <c:pt idx="0">
                  <c:v>0.97561332866479911</c:v>
                </c:pt>
                <c:pt idx="1">
                  <c:v>0.97561332866479911</c:v>
                </c:pt>
                <c:pt idx="2">
                  <c:v>0.97561332866479911</c:v>
                </c:pt>
                <c:pt idx="3">
                  <c:v>0.97561332866479911</c:v>
                </c:pt>
                <c:pt idx="4">
                  <c:v>0.97561332866479911</c:v>
                </c:pt>
                <c:pt idx="5">
                  <c:v>0.97561332866479911</c:v>
                </c:pt>
                <c:pt idx="6">
                  <c:v>0.97561332866479911</c:v>
                </c:pt>
                <c:pt idx="7">
                  <c:v>0.97561332866479911</c:v>
                </c:pt>
                <c:pt idx="8">
                  <c:v>0.97561332866479911</c:v>
                </c:pt>
                <c:pt idx="9">
                  <c:v>0.97561332866479911</c:v>
                </c:pt>
                <c:pt idx="10">
                  <c:v>0.97561332866479911</c:v>
                </c:pt>
                <c:pt idx="11">
                  <c:v>0.97561332866479911</c:v>
                </c:pt>
                <c:pt idx="12">
                  <c:v>0.97561332866479911</c:v>
                </c:pt>
                <c:pt idx="13">
                  <c:v>0.97561332866479911</c:v>
                </c:pt>
                <c:pt idx="14">
                  <c:v>0.97561332866479911</c:v>
                </c:pt>
                <c:pt idx="15">
                  <c:v>0.97561332866479911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31-44C4-9D04-D3252F5E953E}"/>
            </c:ext>
          </c:extLst>
        </c:ser>
        <c:ser>
          <c:idx val="8"/>
          <c:order val="8"/>
          <c:tx>
            <c:strRef>
              <c:f>minkowski!$J$1:$J$4</c:f>
              <c:strCache>
                <c:ptCount val="1"/>
                <c:pt idx="0">
                  <c:v>minkowski - Średnia mean_single_kNN_AUC - 3</c:v>
                </c:pt>
              </c:strCache>
            </c:strRef>
          </c:tx>
          <c:spPr>
            <a:ln w="158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minkowski!$J$5:$J$26</c:f>
              <c:numCache>
                <c:formatCode>0.00000</c:formatCode>
                <c:ptCount val="16"/>
                <c:pt idx="0">
                  <c:v>0.99166666666666659</c:v>
                </c:pt>
                <c:pt idx="1">
                  <c:v>0.99166666666666659</c:v>
                </c:pt>
                <c:pt idx="2">
                  <c:v>0.99166666666666659</c:v>
                </c:pt>
                <c:pt idx="3">
                  <c:v>0.99166666666666659</c:v>
                </c:pt>
                <c:pt idx="4">
                  <c:v>0.99166666666666659</c:v>
                </c:pt>
                <c:pt idx="5">
                  <c:v>0.99166666666666659</c:v>
                </c:pt>
                <c:pt idx="6">
                  <c:v>0.99166666666666659</c:v>
                </c:pt>
                <c:pt idx="7">
                  <c:v>0.99166666666666659</c:v>
                </c:pt>
                <c:pt idx="8">
                  <c:v>0.99166666666666659</c:v>
                </c:pt>
                <c:pt idx="9">
                  <c:v>0.99166666666666659</c:v>
                </c:pt>
                <c:pt idx="10">
                  <c:v>0.99166666666666659</c:v>
                </c:pt>
                <c:pt idx="11">
                  <c:v>0.99166666666666659</c:v>
                </c:pt>
                <c:pt idx="12">
                  <c:v>0.99166666666666659</c:v>
                </c:pt>
                <c:pt idx="13">
                  <c:v>0.99166666666666659</c:v>
                </c:pt>
                <c:pt idx="14">
                  <c:v>0.99166666666666659</c:v>
                </c:pt>
                <c:pt idx="15">
                  <c:v>0.99166666666666659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31-44C4-9D04-D3252F5E953E}"/>
            </c:ext>
          </c:extLst>
        </c:ser>
        <c:ser>
          <c:idx val="9"/>
          <c:order val="9"/>
          <c:tx>
            <c:strRef>
              <c:f>minkowski!$K$1:$K$4</c:f>
              <c:strCache>
                <c:ptCount val="1"/>
                <c:pt idx="0">
                  <c:v>minkowski - Średnia mean_single_kNN_AUC - 5</c:v>
                </c:pt>
              </c:strCache>
            </c:strRef>
          </c:tx>
          <c:spPr>
            <a:ln w="158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marker>
          <c:cat>
            <c:multiLvlStrRef>
              <c:f>minkowski!$A$5:$A$26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3</c:v>
                  </c:pt>
                </c:lvl>
              </c:multiLvlStrCache>
            </c:multiLvlStrRef>
          </c:cat>
          <c:val>
            <c:numRef>
              <c:f>minkowski!$K$5:$K$26</c:f>
              <c:numCache>
                <c:formatCode>0.00000</c:formatCode>
                <c:ptCount val="16"/>
                <c:pt idx="0">
                  <c:v>0.98124999999999962</c:v>
                </c:pt>
                <c:pt idx="1">
                  <c:v>0.98124999999999962</c:v>
                </c:pt>
                <c:pt idx="2">
                  <c:v>0.98124999999999962</c:v>
                </c:pt>
                <c:pt idx="3">
                  <c:v>0.98124999999999962</c:v>
                </c:pt>
                <c:pt idx="4">
                  <c:v>0.98124999999999962</c:v>
                </c:pt>
                <c:pt idx="5">
                  <c:v>0.98124999999999962</c:v>
                </c:pt>
                <c:pt idx="6">
                  <c:v>0.98124999999999962</c:v>
                </c:pt>
                <c:pt idx="7">
                  <c:v>0.98124999999999962</c:v>
                </c:pt>
                <c:pt idx="8">
                  <c:v>0.98124999999999962</c:v>
                </c:pt>
                <c:pt idx="9">
                  <c:v>0.98124999999999962</c:v>
                </c:pt>
                <c:pt idx="10">
                  <c:v>0.98124999999999962</c:v>
                </c:pt>
                <c:pt idx="11">
                  <c:v>0.98124999999999962</c:v>
                </c:pt>
                <c:pt idx="12">
                  <c:v>0.98124999999999962</c:v>
                </c:pt>
                <c:pt idx="13">
                  <c:v>0.98124999999999962</c:v>
                </c:pt>
                <c:pt idx="14">
                  <c:v>0.98124999999999962</c:v>
                </c:pt>
                <c:pt idx="15">
                  <c:v>0.98124999999999962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31-44C4-9D04-D3252F5E9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52032"/>
        <c:axId val="612853016"/>
      </c:lineChart>
      <c:catAx>
        <c:axId val="6128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3016"/>
        <c:crosses val="autoZero"/>
        <c:auto val="1"/>
        <c:lblAlgn val="ctr"/>
        <c:lblOffset val="100"/>
        <c:noMultiLvlLbl val="0"/>
      </c:catAx>
      <c:valAx>
        <c:axId val="612853016"/>
        <c:scaling>
          <c:orientation val="minMax"/>
          <c:min val="0.7200000000000000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285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[roboczy2.xlsx]minkowski!Tabela przestawna1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minkowski!$B$60:$B$63</c:f>
              <c:strCache>
                <c:ptCount val="1"/>
                <c:pt idx="0">
                  <c:v>Średnia meanAUC - minkowski - 1,5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minkowski!$B$64:$B$85</c:f>
              <c:numCache>
                <c:formatCode>0.00000</c:formatCode>
                <c:ptCount val="16"/>
                <c:pt idx="0">
                  <c:v>0.96659722222222189</c:v>
                </c:pt>
                <c:pt idx="1">
                  <c:v>0.96543055555555524</c:v>
                </c:pt>
                <c:pt idx="2">
                  <c:v>0.92605555555555519</c:v>
                </c:pt>
                <c:pt idx="3">
                  <c:v>0.86830555555555511</c:v>
                </c:pt>
                <c:pt idx="4">
                  <c:v>0.96680555555555525</c:v>
                </c:pt>
                <c:pt idx="5">
                  <c:v>0.96543055555555524</c:v>
                </c:pt>
                <c:pt idx="6">
                  <c:v>0.92605555555555519</c:v>
                </c:pt>
                <c:pt idx="7">
                  <c:v>0.86830555555555511</c:v>
                </c:pt>
                <c:pt idx="8">
                  <c:v>0.99062499999999987</c:v>
                </c:pt>
                <c:pt idx="9">
                  <c:v>0.98291666666666644</c:v>
                </c:pt>
                <c:pt idx="10">
                  <c:v>0.99208333333333321</c:v>
                </c:pt>
                <c:pt idx="11">
                  <c:v>0.98958333333333326</c:v>
                </c:pt>
                <c:pt idx="12">
                  <c:v>0.99062499999999987</c:v>
                </c:pt>
                <c:pt idx="13">
                  <c:v>0.98541666666666639</c:v>
                </c:pt>
                <c:pt idx="14">
                  <c:v>0.98874999999999991</c:v>
                </c:pt>
                <c:pt idx="15">
                  <c:v>0.99416666666666664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3-4236-8B27-91063EC4A386}"/>
            </c:ext>
          </c:extLst>
        </c:ser>
        <c:ser>
          <c:idx val="1"/>
          <c:order val="1"/>
          <c:tx>
            <c:strRef>
              <c:f>minkowski!$C$60:$C$63</c:f>
              <c:strCache>
                <c:ptCount val="1"/>
                <c:pt idx="0">
                  <c:v>Średnia meanAUC - minkowski - 10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minkowski!$C$64:$C$85</c:f>
              <c:numCache>
                <c:formatCode>0.00000</c:formatCode>
                <c:ptCount val="16"/>
                <c:pt idx="0">
                  <c:v>0.95695436507936482</c:v>
                </c:pt>
                <c:pt idx="1">
                  <c:v>0.93016666666666625</c:v>
                </c:pt>
                <c:pt idx="2">
                  <c:v>0.91406944444444405</c:v>
                </c:pt>
                <c:pt idx="3">
                  <c:v>0.83158333333333323</c:v>
                </c:pt>
                <c:pt idx="4">
                  <c:v>0.95737103174603144</c:v>
                </c:pt>
                <c:pt idx="5">
                  <c:v>0.93099999999999949</c:v>
                </c:pt>
                <c:pt idx="6">
                  <c:v>0.91406944444444405</c:v>
                </c:pt>
                <c:pt idx="7">
                  <c:v>0.83158333333333323</c:v>
                </c:pt>
                <c:pt idx="8">
                  <c:v>0.98416666666666652</c:v>
                </c:pt>
                <c:pt idx="9">
                  <c:v>0.9920833333333331</c:v>
                </c:pt>
                <c:pt idx="10">
                  <c:v>0.99166666666666647</c:v>
                </c:pt>
                <c:pt idx="11">
                  <c:v>0.99250000000000005</c:v>
                </c:pt>
                <c:pt idx="12">
                  <c:v>0.98458333333333314</c:v>
                </c:pt>
                <c:pt idx="13">
                  <c:v>0.98999999999999988</c:v>
                </c:pt>
                <c:pt idx="14">
                  <c:v>0.99124999999999996</c:v>
                </c:pt>
                <c:pt idx="15">
                  <c:v>0.99208333333333321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43-4236-8B27-91063EC4A386}"/>
            </c:ext>
          </c:extLst>
        </c:ser>
        <c:ser>
          <c:idx val="2"/>
          <c:order val="2"/>
          <c:tx>
            <c:strRef>
              <c:f>minkowski!$D$60:$D$63</c:f>
              <c:strCache>
                <c:ptCount val="1"/>
                <c:pt idx="0">
                  <c:v>Średnia meanAUC - minkowski - 20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minkowski!$D$64:$D$85</c:f>
              <c:numCache>
                <c:formatCode>0.00000</c:formatCode>
                <c:ptCount val="16"/>
                <c:pt idx="0">
                  <c:v>0.95477182539682504</c:v>
                </c:pt>
                <c:pt idx="1">
                  <c:v>0.94294444444444425</c:v>
                </c:pt>
                <c:pt idx="2">
                  <c:v>0.90579166666666633</c:v>
                </c:pt>
                <c:pt idx="3">
                  <c:v>0.82291666666666674</c:v>
                </c:pt>
                <c:pt idx="4">
                  <c:v>0.95602182539682501</c:v>
                </c:pt>
                <c:pt idx="5">
                  <c:v>0.94336111111111087</c:v>
                </c:pt>
                <c:pt idx="6">
                  <c:v>0.90620833333333317</c:v>
                </c:pt>
                <c:pt idx="7">
                  <c:v>0.82291666666666674</c:v>
                </c:pt>
                <c:pt idx="8">
                  <c:v>0.98645833333333321</c:v>
                </c:pt>
                <c:pt idx="9">
                  <c:v>0.9870833333333332</c:v>
                </c:pt>
                <c:pt idx="10">
                  <c:v>0.99083333333333312</c:v>
                </c:pt>
                <c:pt idx="11">
                  <c:v>0.99291666666666667</c:v>
                </c:pt>
                <c:pt idx="12">
                  <c:v>0.98604166666666659</c:v>
                </c:pt>
                <c:pt idx="13">
                  <c:v>0.99249999999999972</c:v>
                </c:pt>
                <c:pt idx="14">
                  <c:v>0.98791666666666667</c:v>
                </c:pt>
                <c:pt idx="15">
                  <c:v>0.99541666666666662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43-4236-8B27-91063EC4A386}"/>
            </c:ext>
          </c:extLst>
        </c:ser>
        <c:ser>
          <c:idx val="3"/>
          <c:order val="3"/>
          <c:tx>
            <c:strRef>
              <c:f>minkowski!$E$60:$E$63</c:f>
              <c:strCache>
                <c:ptCount val="1"/>
                <c:pt idx="0">
                  <c:v>Średnia meanAUC - minkowski - 3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minkowski!$E$64:$E$85</c:f>
              <c:numCache>
                <c:formatCode>0.00000</c:formatCode>
                <c:ptCount val="16"/>
                <c:pt idx="0">
                  <c:v>0.971597222222222</c:v>
                </c:pt>
                <c:pt idx="1">
                  <c:v>0.97251388888888857</c:v>
                </c:pt>
                <c:pt idx="2">
                  <c:v>0.91815277777777715</c:v>
                </c:pt>
                <c:pt idx="3">
                  <c:v>0.84888888888888869</c:v>
                </c:pt>
                <c:pt idx="4">
                  <c:v>0.971597222222222</c:v>
                </c:pt>
                <c:pt idx="5">
                  <c:v>0.97251388888888857</c:v>
                </c:pt>
                <c:pt idx="6">
                  <c:v>0.91815277777777715</c:v>
                </c:pt>
                <c:pt idx="7">
                  <c:v>0.84888888888888869</c:v>
                </c:pt>
                <c:pt idx="8">
                  <c:v>0.99166666666666659</c:v>
                </c:pt>
                <c:pt idx="9">
                  <c:v>0.99208333333333321</c:v>
                </c:pt>
                <c:pt idx="10">
                  <c:v>0.99083333333333312</c:v>
                </c:pt>
                <c:pt idx="11">
                  <c:v>0.99208333333333321</c:v>
                </c:pt>
                <c:pt idx="12">
                  <c:v>0.99124999999999996</c:v>
                </c:pt>
                <c:pt idx="13">
                  <c:v>0.99083333333333312</c:v>
                </c:pt>
                <c:pt idx="14">
                  <c:v>0.9904166666666665</c:v>
                </c:pt>
                <c:pt idx="15">
                  <c:v>0.99458333333333326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43-4236-8B27-91063EC4A386}"/>
            </c:ext>
          </c:extLst>
        </c:ser>
        <c:ser>
          <c:idx val="4"/>
          <c:order val="4"/>
          <c:tx>
            <c:strRef>
              <c:f>minkowski!$F$60:$F$63</c:f>
              <c:strCache>
                <c:ptCount val="1"/>
                <c:pt idx="0">
                  <c:v>Średnia meanAUC - minkowski - 5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minkowski!$F$64:$F$85</c:f>
              <c:numCache>
                <c:formatCode>0.00000</c:formatCode>
                <c:ptCount val="16"/>
                <c:pt idx="0">
                  <c:v>0.96541666666666648</c:v>
                </c:pt>
                <c:pt idx="1">
                  <c:v>0.94643055555555511</c:v>
                </c:pt>
                <c:pt idx="2">
                  <c:v>0.90863888888888833</c:v>
                </c:pt>
                <c:pt idx="3">
                  <c:v>0.83611111111111069</c:v>
                </c:pt>
                <c:pt idx="4">
                  <c:v>0.96541666666666648</c:v>
                </c:pt>
                <c:pt idx="5">
                  <c:v>0.94643055555555511</c:v>
                </c:pt>
                <c:pt idx="6">
                  <c:v>0.90863888888888833</c:v>
                </c:pt>
                <c:pt idx="7">
                  <c:v>0.83611111111111069</c:v>
                </c:pt>
                <c:pt idx="8">
                  <c:v>0.98958333333333326</c:v>
                </c:pt>
                <c:pt idx="9">
                  <c:v>0.98666666666666636</c:v>
                </c:pt>
                <c:pt idx="10">
                  <c:v>0.99124999999999974</c:v>
                </c:pt>
                <c:pt idx="11">
                  <c:v>0.99250000000000005</c:v>
                </c:pt>
                <c:pt idx="12">
                  <c:v>0.98999999999999988</c:v>
                </c:pt>
                <c:pt idx="13">
                  <c:v>0.98999999999999988</c:v>
                </c:pt>
                <c:pt idx="14">
                  <c:v>0.99312500000000004</c:v>
                </c:pt>
                <c:pt idx="15">
                  <c:v>0.99250000000000005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43-4236-8B27-91063EC4A386}"/>
            </c:ext>
          </c:extLst>
        </c:ser>
        <c:ser>
          <c:idx val="5"/>
          <c:order val="5"/>
          <c:tx>
            <c:strRef>
              <c:f>minkowski!$G$60:$G$63</c:f>
              <c:strCache>
                <c:ptCount val="1"/>
                <c:pt idx="0">
                  <c:v>Średnia mean_single_kNN_AUC - minkowski - 1,5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minkowski!$G$64:$G$85</c:f>
              <c:numCache>
                <c:formatCode>0.00000</c:formatCode>
                <c:ptCount val="16"/>
                <c:pt idx="0">
                  <c:v>0.9887499999999998</c:v>
                </c:pt>
                <c:pt idx="1">
                  <c:v>0.9887499999999998</c:v>
                </c:pt>
                <c:pt idx="2">
                  <c:v>0.9887499999999998</c:v>
                </c:pt>
                <c:pt idx="3">
                  <c:v>0.9887499999999998</c:v>
                </c:pt>
                <c:pt idx="4">
                  <c:v>0.9887499999999998</c:v>
                </c:pt>
                <c:pt idx="5">
                  <c:v>0.9887499999999998</c:v>
                </c:pt>
                <c:pt idx="6">
                  <c:v>0.9887499999999998</c:v>
                </c:pt>
                <c:pt idx="7">
                  <c:v>0.9887499999999998</c:v>
                </c:pt>
                <c:pt idx="8">
                  <c:v>0.9887499999999998</c:v>
                </c:pt>
                <c:pt idx="9">
                  <c:v>0.9887499999999998</c:v>
                </c:pt>
                <c:pt idx="10">
                  <c:v>0.9887499999999998</c:v>
                </c:pt>
                <c:pt idx="11">
                  <c:v>0.9887499999999998</c:v>
                </c:pt>
                <c:pt idx="12">
                  <c:v>0.9887499999999998</c:v>
                </c:pt>
                <c:pt idx="13">
                  <c:v>0.9887499999999998</c:v>
                </c:pt>
                <c:pt idx="14">
                  <c:v>0.9887499999999998</c:v>
                </c:pt>
                <c:pt idx="15">
                  <c:v>0.9887499999999998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43-4236-8B27-91063EC4A386}"/>
            </c:ext>
          </c:extLst>
        </c:ser>
        <c:ser>
          <c:idx val="6"/>
          <c:order val="6"/>
          <c:tx>
            <c:strRef>
              <c:f>minkowski!$H$60:$H$63</c:f>
              <c:strCache>
                <c:ptCount val="1"/>
                <c:pt idx="0">
                  <c:v>Średnia mean_single_kNN_AUC - minkowski - 10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minkowski!$H$64:$H$85</c:f>
              <c:numCache>
                <c:formatCode>0.00000</c:formatCode>
                <c:ptCount val="16"/>
                <c:pt idx="0">
                  <c:v>0.97110119047619037</c:v>
                </c:pt>
                <c:pt idx="1">
                  <c:v>0.97110119047619037</c:v>
                </c:pt>
                <c:pt idx="2">
                  <c:v>0.97110119047619037</c:v>
                </c:pt>
                <c:pt idx="3">
                  <c:v>0.97110119047619037</c:v>
                </c:pt>
                <c:pt idx="4">
                  <c:v>0.97110119047619037</c:v>
                </c:pt>
                <c:pt idx="5">
                  <c:v>0.97110119047619037</c:v>
                </c:pt>
                <c:pt idx="6">
                  <c:v>0.97110119047619037</c:v>
                </c:pt>
                <c:pt idx="7">
                  <c:v>0.97110119047619037</c:v>
                </c:pt>
                <c:pt idx="8">
                  <c:v>0.97110119047619037</c:v>
                </c:pt>
                <c:pt idx="9">
                  <c:v>0.97110119047619037</c:v>
                </c:pt>
                <c:pt idx="10">
                  <c:v>0.97110119047619037</c:v>
                </c:pt>
                <c:pt idx="11">
                  <c:v>0.97110119047619037</c:v>
                </c:pt>
                <c:pt idx="12">
                  <c:v>0.97110119047619037</c:v>
                </c:pt>
                <c:pt idx="13">
                  <c:v>0.97110119047619037</c:v>
                </c:pt>
                <c:pt idx="14">
                  <c:v>0.97110119047619037</c:v>
                </c:pt>
                <c:pt idx="15">
                  <c:v>0.97110119047619037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43-4236-8B27-91063EC4A386}"/>
            </c:ext>
          </c:extLst>
        </c:ser>
        <c:ser>
          <c:idx val="7"/>
          <c:order val="7"/>
          <c:tx>
            <c:strRef>
              <c:f>minkowski!$I$60:$I$63</c:f>
              <c:strCache>
                <c:ptCount val="1"/>
                <c:pt idx="0">
                  <c:v>Średnia mean_single_kNN_AUC - minkowski - 20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minkowski!$I$64:$I$85</c:f>
              <c:numCache>
                <c:formatCode>0.00000</c:formatCode>
                <c:ptCount val="16"/>
                <c:pt idx="0">
                  <c:v>0.96302579365079344</c:v>
                </c:pt>
                <c:pt idx="1">
                  <c:v>0.96302579365079344</c:v>
                </c:pt>
                <c:pt idx="2">
                  <c:v>0.96302579365079344</c:v>
                </c:pt>
                <c:pt idx="3">
                  <c:v>0.96302579365079344</c:v>
                </c:pt>
                <c:pt idx="4">
                  <c:v>0.96302579365079344</c:v>
                </c:pt>
                <c:pt idx="5">
                  <c:v>0.96302579365079344</c:v>
                </c:pt>
                <c:pt idx="6">
                  <c:v>0.96302579365079344</c:v>
                </c:pt>
                <c:pt idx="7">
                  <c:v>0.96302579365079344</c:v>
                </c:pt>
                <c:pt idx="8">
                  <c:v>0.96302579365079344</c:v>
                </c:pt>
                <c:pt idx="9">
                  <c:v>0.96302579365079344</c:v>
                </c:pt>
                <c:pt idx="10">
                  <c:v>0.96302579365079344</c:v>
                </c:pt>
                <c:pt idx="11">
                  <c:v>0.96302579365079344</c:v>
                </c:pt>
                <c:pt idx="12">
                  <c:v>0.96302579365079344</c:v>
                </c:pt>
                <c:pt idx="13">
                  <c:v>0.96302579365079344</c:v>
                </c:pt>
                <c:pt idx="14">
                  <c:v>0.96302579365079344</c:v>
                </c:pt>
                <c:pt idx="15">
                  <c:v>0.96302579365079344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43-4236-8B27-91063EC4A386}"/>
            </c:ext>
          </c:extLst>
        </c:ser>
        <c:ser>
          <c:idx val="8"/>
          <c:order val="8"/>
          <c:tx>
            <c:strRef>
              <c:f>minkowski!$J$60:$J$63</c:f>
              <c:strCache>
                <c:ptCount val="1"/>
                <c:pt idx="0">
                  <c:v>Średnia mean_single_kNN_AUC - minkowski - 3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minkowski!$J$64:$J$85</c:f>
              <c:numCache>
                <c:formatCode>0.00000</c:formatCode>
                <c:ptCount val="16"/>
                <c:pt idx="0">
                  <c:v>0.99291666666666667</c:v>
                </c:pt>
                <c:pt idx="1">
                  <c:v>0.99291666666666667</c:v>
                </c:pt>
                <c:pt idx="2">
                  <c:v>0.99291666666666667</c:v>
                </c:pt>
                <c:pt idx="3">
                  <c:v>0.99291666666666667</c:v>
                </c:pt>
                <c:pt idx="4">
                  <c:v>0.99291666666666667</c:v>
                </c:pt>
                <c:pt idx="5">
                  <c:v>0.99291666666666667</c:v>
                </c:pt>
                <c:pt idx="6">
                  <c:v>0.99291666666666667</c:v>
                </c:pt>
                <c:pt idx="7">
                  <c:v>0.99291666666666667</c:v>
                </c:pt>
                <c:pt idx="8">
                  <c:v>0.99291666666666667</c:v>
                </c:pt>
                <c:pt idx="9">
                  <c:v>0.99291666666666667</c:v>
                </c:pt>
                <c:pt idx="10">
                  <c:v>0.99291666666666667</c:v>
                </c:pt>
                <c:pt idx="11">
                  <c:v>0.99291666666666667</c:v>
                </c:pt>
                <c:pt idx="12">
                  <c:v>0.99291666666666667</c:v>
                </c:pt>
                <c:pt idx="13">
                  <c:v>0.99291666666666667</c:v>
                </c:pt>
                <c:pt idx="14">
                  <c:v>0.99291666666666667</c:v>
                </c:pt>
                <c:pt idx="15">
                  <c:v>0.99291666666666667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43-4236-8B27-91063EC4A386}"/>
            </c:ext>
          </c:extLst>
        </c:ser>
        <c:ser>
          <c:idx val="9"/>
          <c:order val="9"/>
          <c:tx>
            <c:strRef>
              <c:f>minkowski!$K$60:$K$63</c:f>
              <c:strCache>
                <c:ptCount val="1"/>
                <c:pt idx="0">
                  <c:v>Średnia mean_single_kNN_AUC - minkowski - 5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minkowski!$A$64:$A$85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quadratic</c:v>
                  </c:pt>
                  <c:pt idx="12">
                    <c:v>arithmetic</c:v>
                  </c:pt>
                </c:lvl>
                <c:lvl>
                  <c:pt idx="0">
                    <c:v>5</c:v>
                  </c:pt>
                </c:lvl>
              </c:multiLvlStrCache>
            </c:multiLvlStrRef>
          </c:cat>
          <c:val>
            <c:numRef>
              <c:f>minkowski!$K$64:$K$85</c:f>
              <c:numCache>
                <c:formatCode>0.00000</c:formatCode>
                <c:ptCount val="16"/>
                <c:pt idx="0">
                  <c:v>0.98306547619047624</c:v>
                </c:pt>
                <c:pt idx="1">
                  <c:v>0.98306547619047624</c:v>
                </c:pt>
                <c:pt idx="2">
                  <c:v>0.98306547619047624</c:v>
                </c:pt>
                <c:pt idx="3">
                  <c:v>0.98306547619047624</c:v>
                </c:pt>
                <c:pt idx="4">
                  <c:v>0.98306547619047624</c:v>
                </c:pt>
                <c:pt idx="5">
                  <c:v>0.98306547619047624</c:v>
                </c:pt>
                <c:pt idx="6">
                  <c:v>0.98306547619047624</c:v>
                </c:pt>
                <c:pt idx="7">
                  <c:v>0.98306547619047624</c:v>
                </c:pt>
                <c:pt idx="8">
                  <c:v>0.98306547619047624</c:v>
                </c:pt>
                <c:pt idx="9">
                  <c:v>0.98306547619047624</c:v>
                </c:pt>
                <c:pt idx="10">
                  <c:v>0.98306547619047624</c:v>
                </c:pt>
                <c:pt idx="11">
                  <c:v>0.98306547619047624</c:v>
                </c:pt>
                <c:pt idx="12">
                  <c:v>0.98306547619047624</c:v>
                </c:pt>
                <c:pt idx="13">
                  <c:v>0.98306547619047624</c:v>
                </c:pt>
                <c:pt idx="14">
                  <c:v>0.98306547619047624</c:v>
                </c:pt>
                <c:pt idx="15">
                  <c:v>0.98306547619047624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43-4236-8B27-91063EC4A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16832"/>
        <c:axId val="484817528"/>
      </c:lineChart>
      <c:catAx>
        <c:axId val="91161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4817528"/>
        <c:crosses val="autoZero"/>
        <c:auto val="1"/>
        <c:lblAlgn val="ctr"/>
        <c:lblOffset val="100"/>
        <c:noMultiLvlLbl val="0"/>
      </c:catAx>
      <c:valAx>
        <c:axId val="484817528"/>
        <c:scaling>
          <c:orientation val="minMax"/>
          <c:max val="1.01"/>
          <c:min val="0.8200000000000000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116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[roboczy2.xlsx]minkowski!Tabela przestawna2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k=7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minkowski!$B$124:$B$127</c:f>
              <c:strCache>
                <c:ptCount val="1"/>
                <c:pt idx="0">
                  <c:v>minkowski - 1,5 - Średnia meanAUC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minkowski!$B$128:$B$149</c:f>
              <c:numCache>
                <c:formatCode>0.00000</c:formatCode>
                <c:ptCount val="16"/>
                <c:pt idx="0">
                  <c:v>0.98187499999999994</c:v>
                </c:pt>
                <c:pt idx="1">
                  <c:v>0.96951388888888879</c:v>
                </c:pt>
                <c:pt idx="2">
                  <c:v>0.95472222222222192</c:v>
                </c:pt>
                <c:pt idx="3">
                  <c:v>0.90455555555555522</c:v>
                </c:pt>
                <c:pt idx="4">
                  <c:v>0.98229166666666656</c:v>
                </c:pt>
                <c:pt idx="5">
                  <c:v>0.96951388888888879</c:v>
                </c:pt>
                <c:pt idx="6">
                  <c:v>0.95472222222222192</c:v>
                </c:pt>
                <c:pt idx="7">
                  <c:v>0.90455555555555522</c:v>
                </c:pt>
                <c:pt idx="8">
                  <c:v>0.98812499999999981</c:v>
                </c:pt>
                <c:pt idx="9">
                  <c:v>0.98583333333333312</c:v>
                </c:pt>
                <c:pt idx="10">
                  <c:v>0.98749999999999982</c:v>
                </c:pt>
                <c:pt idx="11">
                  <c:v>0.98874999999999991</c:v>
                </c:pt>
                <c:pt idx="12">
                  <c:v>0.9870833333333332</c:v>
                </c:pt>
                <c:pt idx="13">
                  <c:v>0.98458333333333314</c:v>
                </c:pt>
                <c:pt idx="14">
                  <c:v>0.98916666666666653</c:v>
                </c:pt>
                <c:pt idx="15">
                  <c:v>0.98874999999999991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0-491B-8B95-C3737A2C087A}"/>
            </c:ext>
          </c:extLst>
        </c:ser>
        <c:ser>
          <c:idx val="1"/>
          <c:order val="1"/>
          <c:tx>
            <c:strRef>
              <c:f>minkowski!$C$124:$C$127</c:f>
              <c:strCache>
                <c:ptCount val="1"/>
                <c:pt idx="0">
                  <c:v>minkowski - 1,5 - Średnia mean_single_kNN_AUC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minkowski!$C$128:$C$149</c:f>
              <c:numCache>
                <c:formatCode>0.00000</c:formatCode>
                <c:ptCount val="16"/>
                <c:pt idx="0">
                  <c:v>0.98354166666666676</c:v>
                </c:pt>
                <c:pt idx="1">
                  <c:v>0.98354166666666676</c:v>
                </c:pt>
                <c:pt idx="2">
                  <c:v>0.98354166666666676</c:v>
                </c:pt>
                <c:pt idx="3">
                  <c:v>0.98354166666666676</c:v>
                </c:pt>
                <c:pt idx="4">
                  <c:v>0.98354166666666676</c:v>
                </c:pt>
                <c:pt idx="5">
                  <c:v>0.98354166666666676</c:v>
                </c:pt>
                <c:pt idx="6">
                  <c:v>0.98354166666666676</c:v>
                </c:pt>
                <c:pt idx="7">
                  <c:v>0.98354166666666676</c:v>
                </c:pt>
                <c:pt idx="8">
                  <c:v>0.98354166666666676</c:v>
                </c:pt>
                <c:pt idx="9">
                  <c:v>0.98354166666666676</c:v>
                </c:pt>
                <c:pt idx="10">
                  <c:v>0.98354166666666676</c:v>
                </c:pt>
                <c:pt idx="11">
                  <c:v>0.98354166666666676</c:v>
                </c:pt>
                <c:pt idx="12">
                  <c:v>0.98354166666666676</c:v>
                </c:pt>
                <c:pt idx="13">
                  <c:v>0.98354166666666676</c:v>
                </c:pt>
                <c:pt idx="14">
                  <c:v>0.98354166666666676</c:v>
                </c:pt>
                <c:pt idx="15">
                  <c:v>0.98354166666666676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0-491B-8B95-C3737A2C087A}"/>
            </c:ext>
          </c:extLst>
        </c:ser>
        <c:ser>
          <c:idx val="2"/>
          <c:order val="2"/>
          <c:tx>
            <c:strRef>
              <c:f>minkowski!$D$124:$D$127</c:f>
              <c:strCache>
                <c:ptCount val="1"/>
                <c:pt idx="0">
                  <c:v>minkowski - 10 - Średnia meanAUC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minkowski!$D$128:$D$149</c:f>
              <c:numCache>
                <c:formatCode>0.00000</c:formatCode>
                <c:ptCount val="16"/>
                <c:pt idx="0">
                  <c:v>0.96615079365079348</c:v>
                </c:pt>
                <c:pt idx="1">
                  <c:v>0.96931944444444418</c:v>
                </c:pt>
                <c:pt idx="2">
                  <c:v>0.92912499999999976</c:v>
                </c:pt>
                <c:pt idx="3">
                  <c:v>0.89734722222222207</c:v>
                </c:pt>
                <c:pt idx="4">
                  <c:v>0.96615079365079348</c:v>
                </c:pt>
                <c:pt idx="5">
                  <c:v>0.96806944444444432</c:v>
                </c:pt>
                <c:pt idx="6">
                  <c:v>0.92912499999999976</c:v>
                </c:pt>
                <c:pt idx="7">
                  <c:v>0.89734722222222207</c:v>
                </c:pt>
                <c:pt idx="8">
                  <c:v>0.98666666666666669</c:v>
                </c:pt>
                <c:pt idx="9">
                  <c:v>0.98874999999999991</c:v>
                </c:pt>
                <c:pt idx="10">
                  <c:v>0.98979166666666674</c:v>
                </c:pt>
                <c:pt idx="11">
                  <c:v>0.98958333333333326</c:v>
                </c:pt>
                <c:pt idx="12">
                  <c:v>0.98750000000000004</c:v>
                </c:pt>
                <c:pt idx="13">
                  <c:v>0.98791666666666667</c:v>
                </c:pt>
                <c:pt idx="14">
                  <c:v>0.98999999999999988</c:v>
                </c:pt>
                <c:pt idx="15">
                  <c:v>0.98958333333333326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A0-491B-8B95-C3737A2C087A}"/>
            </c:ext>
          </c:extLst>
        </c:ser>
        <c:ser>
          <c:idx val="3"/>
          <c:order val="3"/>
          <c:tx>
            <c:strRef>
              <c:f>minkowski!$E$124:$E$127</c:f>
              <c:strCache>
                <c:ptCount val="1"/>
                <c:pt idx="0">
                  <c:v>minkowski - 10 - Średnia mean_single_kNN_AUC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minkowski!$E$128:$E$149</c:f>
              <c:numCache>
                <c:formatCode>0.00000</c:formatCode>
                <c:ptCount val="16"/>
                <c:pt idx="0">
                  <c:v>0.97044642857142804</c:v>
                </c:pt>
                <c:pt idx="1">
                  <c:v>0.97044642857142804</c:v>
                </c:pt>
                <c:pt idx="2">
                  <c:v>0.97044642857142804</c:v>
                </c:pt>
                <c:pt idx="3">
                  <c:v>0.97044642857142804</c:v>
                </c:pt>
                <c:pt idx="4">
                  <c:v>0.97044642857142804</c:v>
                </c:pt>
                <c:pt idx="5">
                  <c:v>0.97044642857142804</c:v>
                </c:pt>
                <c:pt idx="6">
                  <c:v>0.97044642857142804</c:v>
                </c:pt>
                <c:pt idx="7">
                  <c:v>0.97044642857142804</c:v>
                </c:pt>
                <c:pt idx="8">
                  <c:v>0.97044642857142804</c:v>
                </c:pt>
                <c:pt idx="9">
                  <c:v>0.97044642857142804</c:v>
                </c:pt>
                <c:pt idx="10">
                  <c:v>0.97044642857142804</c:v>
                </c:pt>
                <c:pt idx="11">
                  <c:v>0.97044642857142804</c:v>
                </c:pt>
                <c:pt idx="12">
                  <c:v>0.97044642857142804</c:v>
                </c:pt>
                <c:pt idx="13">
                  <c:v>0.97044642857142804</c:v>
                </c:pt>
                <c:pt idx="14">
                  <c:v>0.97044642857142804</c:v>
                </c:pt>
                <c:pt idx="15">
                  <c:v>0.97044642857142804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A0-491B-8B95-C3737A2C087A}"/>
            </c:ext>
          </c:extLst>
        </c:ser>
        <c:ser>
          <c:idx val="4"/>
          <c:order val="4"/>
          <c:tx>
            <c:strRef>
              <c:f>minkowski!$F$124:$F$127</c:f>
              <c:strCache>
                <c:ptCount val="1"/>
                <c:pt idx="0">
                  <c:v>minkowski - 20 - Średnia meanAUC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minkowski!$F$128:$F$149</c:f>
              <c:numCache>
                <c:formatCode>0.00000</c:formatCode>
                <c:ptCount val="16"/>
                <c:pt idx="0">
                  <c:v>0.96394841269841236</c:v>
                </c:pt>
                <c:pt idx="1">
                  <c:v>0.95702777777777737</c:v>
                </c:pt>
                <c:pt idx="2">
                  <c:v>0.92849999999999966</c:v>
                </c:pt>
                <c:pt idx="3">
                  <c:v>0.89074999999999993</c:v>
                </c:pt>
                <c:pt idx="4">
                  <c:v>0.96436507936507909</c:v>
                </c:pt>
                <c:pt idx="5">
                  <c:v>0.95931944444444395</c:v>
                </c:pt>
                <c:pt idx="6">
                  <c:v>0.9293333333333329</c:v>
                </c:pt>
                <c:pt idx="7">
                  <c:v>0.89074999999999993</c:v>
                </c:pt>
                <c:pt idx="8">
                  <c:v>0.98523809523809514</c:v>
                </c:pt>
                <c:pt idx="9">
                  <c:v>0.9897916666666664</c:v>
                </c:pt>
                <c:pt idx="10">
                  <c:v>0.98916666666666653</c:v>
                </c:pt>
                <c:pt idx="11">
                  <c:v>0.98958333333333326</c:v>
                </c:pt>
                <c:pt idx="12">
                  <c:v>0.98648809523809522</c:v>
                </c:pt>
                <c:pt idx="13">
                  <c:v>0.9904166666666665</c:v>
                </c:pt>
                <c:pt idx="14">
                  <c:v>0.98958333333333326</c:v>
                </c:pt>
                <c:pt idx="15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A0-491B-8B95-C3737A2C087A}"/>
            </c:ext>
          </c:extLst>
        </c:ser>
        <c:ser>
          <c:idx val="5"/>
          <c:order val="5"/>
          <c:tx>
            <c:strRef>
              <c:f>minkowski!$G$124:$G$127</c:f>
              <c:strCache>
                <c:ptCount val="1"/>
                <c:pt idx="0">
                  <c:v>minkowski - 20 - Średnia mean_single_kNN_AUC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minkowski!$G$128:$G$149</c:f>
              <c:numCache>
                <c:formatCode>0.00000</c:formatCode>
                <c:ptCount val="16"/>
                <c:pt idx="0">
                  <c:v>0.9541071428571426</c:v>
                </c:pt>
                <c:pt idx="1">
                  <c:v>0.9541071428571426</c:v>
                </c:pt>
                <c:pt idx="2">
                  <c:v>0.9541071428571426</c:v>
                </c:pt>
                <c:pt idx="3">
                  <c:v>0.9541071428571426</c:v>
                </c:pt>
                <c:pt idx="4">
                  <c:v>0.9541071428571426</c:v>
                </c:pt>
                <c:pt idx="5">
                  <c:v>0.9541071428571426</c:v>
                </c:pt>
                <c:pt idx="6">
                  <c:v>0.9541071428571426</c:v>
                </c:pt>
                <c:pt idx="7">
                  <c:v>0.9541071428571426</c:v>
                </c:pt>
                <c:pt idx="8">
                  <c:v>0.9541071428571426</c:v>
                </c:pt>
                <c:pt idx="9">
                  <c:v>0.9541071428571426</c:v>
                </c:pt>
                <c:pt idx="10">
                  <c:v>0.9541071428571426</c:v>
                </c:pt>
                <c:pt idx="11">
                  <c:v>0.9541071428571426</c:v>
                </c:pt>
                <c:pt idx="12">
                  <c:v>0.9541071428571426</c:v>
                </c:pt>
                <c:pt idx="13">
                  <c:v>0.9541071428571426</c:v>
                </c:pt>
                <c:pt idx="14">
                  <c:v>0.9541071428571426</c:v>
                </c:pt>
                <c:pt idx="15">
                  <c:v>0.9541071428571426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A0-491B-8B95-C3737A2C087A}"/>
            </c:ext>
          </c:extLst>
        </c:ser>
        <c:ser>
          <c:idx val="6"/>
          <c:order val="6"/>
          <c:tx>
            <c:strRef>
              <c:f>minkowski!$H$124:$H$127</c:f>
              <c:strCache>
                <c:ptCount val="1"/>
                <c:pt idx="0">
                  <c:v>minkowski - 3 - Średnia meanAUC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minkowski!$H$128:$H$149</c:f>
              <c:numCache>
                <c:formatCode>0.00000</c:formatCode>
                <c:ptCount val="16"/>
                <c:pt idx="0">
                  <c:v>0.97993055555555542</c:v>
                </c:pt>
                <c:pt idx="1">
                  <c:v>0.9776388888888885</c:v>
                </c:pt>
                <c:pt idx="2">
                  <c:v>0.94638888888888872</c:v>
                </c:pt>
                <c:pt idx="3">
                  <c:v>0.90363888888888844</c:v>
                </c:pt>
                <c:pt idx="4">
                  <c:v>0.97993055555555542</c:v>
                </c:pt>
                <c:pt idx="5">
                  <c:v>0.97784722222222198</c:v>
                </c:pt>
                <c:pt idx="6">
                  <c:v>0.94638888888888872</c:v>
                </c:pt>
                <c:pt idx="7">
                  <c:v>0.90363888888888844</c:v>
                </c:pt>
                <c:pt idx="8">
                  <c:v>0.99062499999999998</c:v>
                </c:pt>
                <c:pt idx="9">
                  <c:v>0.98854166666666643</c:v>
                </c:pt>
                <c:pt idx="10">
                  <c:v>0.98833333333333329</c:v>
                </c:pt>
                <c:pt idx="11">
                  <c:v>0.99</c:v>
                </c:pt>
                <c:pt idx="12">
                  <c:v>0.99083333333333312</c:v>
                </c:pt>
                <c:pt idx="13">
                  <c:v>0.98583333333333323</c:v>
                </c:pt>
                <c:pt idx="14">
                  <c:v>0.98958333333333326</c:v>
                </c:pt>
                <c:pt idx="15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A0-491B-8B95-C3737A2C087A}"/>
            </c:ext>
          </c:extLst>
        </c:ser>
        <c:ser>
          <c:idx val="7"/>
          <c:order val="7"/>
          <c:tx>
            <c:strRef>
              <c:f>minkowski!$I$124:$I$127</c:f>
              <c:strCache>
                <c:ptCount val="1"/>
                <c:pt idx="0">
                  <c:v>minkowski - 3 - Średnia mean_single_kNN_AUC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minkowski!$I$128:$I$149</c:f>
              <c:numCache>
                <c:formatCode>0.00000</c:formatCode>
                <c:ptCount val="16"/>
                <c:pt idx="0">
                  <c:v>0.98812499999999981</c:v>
                </c:pt>
                <c:pt idx="1">
                  <c:v>0.98812499999999981</c:v>
                </c:pt>
                <c:pt idx="2">
                  <c:v>0.98812499999999981</c:v>
                </c:pt>
                <c:pt idx="3">
                  <c:v>0.98812499999999981</c:v>
                </c:pt>
                <c:pt idx="4">
                  <c:v>0.98812499999999981</c:v>
                </c:pt>
                <c:pt idx="5">
                  <c:v>0.98812499999999981</c:v>
                </c:pt>
                <c:pt idx="6">
                  <c:v>0.98812499999999981</c:v>
                </c:pt>
                <c:pt idx="7">
                  <c:v>0.98812499999999981</c:v>
                </c:pt>
                <c:pt idx="8">
                  <c:v>0.98812499999999981</c:v>
                </c:pt>
                <c:pt idx="9">
                  <c:v>0.98812499999999981</c:v>
                </c:pt>
                <c:pt idx="10">
                  <c:v>0.98812499999999981</c:v>
                </c:pt>
                <c:pt idx="11">
                  <c:v>0.98812499999999981</c:v>
                </c:pt>
                <c:pt idx="12">
                  <c:v>0.98812499999999981</c:v>
                </c:pt>
                <c:pt idx="13">
                  <c:v>0.98812499999999981</c:v>
                </c:pt>
                <c:pt idx="14">
                  <c:v>0.98812499999999981</c:v>
                </c:pt>
                <c:pt idx="15">
                  <c:v>0.98812499999999981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A0-491B-8B95-C3737A2C087A}"/>
            </c:ext>
          </c:extLst>
        </c:ser>
        <c:ser>
          <c:idx val="8"/>
          <c:order val="8"/>
          <c:tx>
            <c:strRef>
              <c:f>minkowski!$J$124:$J$127</c:f>
              <c:strCache>
                <c:ptCount val="1"/>
                <c:pt idx="0">
                  <c:v>minkowski - 5 - Średnia meanAUC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minkowski!$J$128:$J$149</c:f>
              <c:numCache>
                <c:formatCode>0.00000</c:formatCode>
                <c:ptCount val="16"/>
                <c:pt idx="0">
                  <c:v>0.96889880952380947</c:v>
                </c:pt>
                <c:pt idx="1">
                  <c:v>0.97063888888888861</c:v>
                </c:pt>
                <c:pt idx="2">
                  <c:v>0.94013888888888852</c:v>
                </c:pt>
                <c:pt idx="3">
                  <c:v>0.90019444444444408</c:v>
                </c:pt>
                <c:pt idx="4">
                  <c:v>0.97056547619047606</c:v>
                </c:pt>
                <c:pt idx="5">
                  <c:v>0.97251388888888857</c:v>
                </c:pt>
                <c:pt idx="6">
                  <c:v>0.94055555555555548</c:v>
                </c:pt>
                <c:pt idx="7">
                  <c:v>0.9006111111111107</c:v>
                </c:pt>
                <c:pt idx="8">
                  <c:v>0.99083333333333312</c:v>
                </c:pt>
                <c:pt idx="9">
                  <c:v>0.98749999999999982</c:v>
                </c:pt>
                <c:pt idx="10">
                  <c:v>0.99083333333333312</c:v>
                </c:pt>
                <c:pt idx="11">
                  <c:v>0.99</c:v>
                </c:pt>
                <c:pt idx="12">
                  <c:v>0.99</c:v>
                </c:pt>
                <c:pt idx="13">
                  <c:v>0.98770833333333319</c:v>
                </c:pt>
                <c:pt idx="14">
                  <c:v>0.9904166666666665</c:v>
                </c:pt>
                <c:pt idx="15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A0-491B-8B95-C3737A2C087A}"/>
            </c:ext>
          </c:extLst>
        </c:ser>
        <c:ser>
          <c:idx val="9"/>
          <c:order val="9"/>
          <c:tx>
            <c:strRef>
              <c:f>minkowski!$K$124:$K$127</c:f>
              <c:strCache>
                <c:ptCount val="1"/>
                <c:pt idx="0">
                  <c:v>minkowski - 5 - Średnia mean_single_kNN_AUC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minkowski!$A$128:$A$149</c:f>
              <c:multiLvlStrCache>
                <c:ptCount val="16"/>
                <c:lvl>
                  <c:pt idx="0">
                    <c:v>2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</c:v>
                  </c:pt>
                  <c:pt idx="5">
                    <c:v>5</c:v>
                  </c:pt>
                  <c:pt idx="6">
                    <c:v>10</c:v>
                  </c:pt>
                  <c:pt idx="7">
                    <c:v>20</c:v>
                  </c:pt>
                  <c:pt idx="8">
                    <c:v>2</c:v>
                  </c:pt>
                  <c:pt idx="9">
                    <c:v>5</c:v>
                  </c:pt>
                  <c:pt idx="10">
                    <c:v>10</c:v>
                  </c:pt>
                  <c:pt idx="11">
                    <c:v>20</c:v>
                  </c:pt>
                  <c:pt idx="12">
                    <c:v>2</c:v>
                  </c:pt>
                  <c:pt idx="13">
                    <c:v>5</c:v>
                  </c:pt>
                  <c:pt idx="14">
                    <c:v>10</c:v>
                  </c:pt>
                  <c:pt idx="15">
                    <c:v>20</c:v>
                  </c:pt>
                </c:lvl>
                <c:lvl>
                  <c:pt idx="0">
                    <c:v>harmonic</c:v>
                  </c:pt>
                  <c:pt idx="4">
                    <c:v>geometric</c:v>
                  </c:pt>
                  <c:pt idx="8">
                    <c:v>arithmetic</c:v>
                  </c:pt>
                  <c:pt idx="12">
                    <c:v>quadratic</c:v>
                  </c:pt>
                </c:lvl>
                <c:lvl>
                  <c:pt idx="0">
                    <c:v>7</c:v>
                  </c:pt>
                </c:lvl>
              </c:multiLvlStrCache>
            </c:multiLvlStrRef>
          </c:cat>
          <c:val>
            <c:numRef>
              <c:f>minkowski!$K$128:$K$149</c:f>
              <c:numCache>
                <c:formatCode>0.00000</c:formatCode>
                <c:ptCount val="16"/>
                <c:pt idx="0">
                  <c:v>0.98330357142857139</c:v>
                </c:pt>
                <c:pt idx="1">
                  <c:v>0.98330357142857139</c:v>
                </c:pt>
                <c:pt idx="2">
                  <c:v>0.98330357142857139</c:v>
                </c:pt>
                <c:pt idx="3">
                  <c:v>0.98330357142857139</c:v>
                </c:pt>
                <c:pt idx="4">
                  <c:v>0.98330357142857139</c:v>
                </c:pt>
                <c:pt idx="5">
                  <c:v>0.98330357142857139</c:v>
                </c:pt>
                <c:pt idx="6">
                  <c:v>0.98330357142857139</c:v>
                </c:pt>
                <c:pt idx="7">
                  <c:v>0.98330357142857139</c:v>
                </c:pt>
                <c:pt idx="8">
                  <c:v>0.98330357142857139</c:v>
                </c:pt>
                <c:pt idx="9">
                  <c:v>0.98330357142857139</c:v>
                </c:pt>
                <c:pt idx="10">
                  <c:v>0.98330357142857139</c:v>
                </c:pt>
                <c:pt idx="11">
                  <c:v>0.98330357142857139</c:v>
                </c:pt>
                <c:pt idx="12">
                  <c:v>0.98330357142857139</c:v>
                </c:pt>
                <c:pt idx="13">
                  <c:v>0.98330357142857139</c:v>
                </c:pt>
                <c:pt idx="14">
                  <c:v>0.98330357142857139</c:v>
                </c:pt>
                <c:pt idx="15">
                  <c:v>0.98330357142857139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A0-491B-8B95-C3737A2C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112664"/>
        <c:axId val="1211107744"/>
      </c:lineChart>
      <c:catAx>
        <c:axId val="121111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1107744"/>
        <c:crosses val="autoZero"/>
        <c:auto val="1"/>
        <c:lblAlgn val="ctr"/>
        <c:lblOffset val="100"/>
        <c:noMultiLvlLbl val="0"/>
      </c:catAx>
      <c:valAx>
        <c:axId val="1211107744"/>
        <c:scaling>
          <c:orientation val="minMax"/>
          <c:min val="0.890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111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0</xdr:row>
      <xdr:rowOff>0</xdr:rowOff>
    </xdr:from>
    <xdr:to>
      <xdr:col>13</xdr:col>
      <xdr:colOff>19050</xdr:colOff>
      <xdr:row>14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7F86AF4-E582-E144-622A-2339C89D2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166479</xdr:colOff>
      <xdr:row>38</xdr:row>
      <xdr:rowOff>69573</xdr:rowOff>
    </xdr:from>
    <xdr:to>
      <xdr:col>13</xdr:col>
      <xdr:colOff>364153</xdr:colOff>
      <xdr:row>74</xdr:row>
      <xdr:rowOff>99391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7B23A75B-2B4A-1580-946D-00A267488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94</xdr:row>
      <xdr:rowOff>73715</xdr:rowOff>
    </xdr:from>
    <xdr:to>
      <xdr:col>8</xdr:col>
      <xdr:colOff>768261</xdr:colOff>
      <xdr:row>120</xdr:row>
      <xdr:rowOff>160715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2215D64B-6554-7882-CCE9-2C3B4DB7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16566</xdr:colOff>
      <xdr:row>128</xdr:row>
      <xdr:rowOff>24848</xdr:rowOff>
    </xdr:from>
    <xdr:to>
      <xdr:col>9</xdr:col>
      <xdr:colOff>642588</xdr:colOff>
      <xdr:row>167</xdr:row>
      <xdr:rowOff>182218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920074D2-D683-FB80-142C-84AEF600F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247651</xdr:colOff>
      <xdr:row>3</xdr:row>
      <xdr:rowOff>38098</xdr:rowOff>
    </xdr:from>
    <xdr:to>
      <xdr:col>8</xdr:col>
      <xdr:colOff>333375</xdr:colOff>
      <xdr:row>27</xdr:row>
      <xdr:rowOff>152399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4E95A10-EC3B-3516-6709-EB784E20A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71437</xdr:colOff>
      <xdr:row>54</xdr:row>
      <xdr:rowOff>171450</xdr:rowOff>
    </xdr:from>
    <xdr:to>
      <xdr:col>8</xdr:col>
      <xdr:colOff>1028700</xdr:colOff>
      <xdr:row>80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77E847B8-3608-9773-ADC8-DBDBF0BB9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157162</xdr:colOff>
      <xdr:row>107</xdr:row>
      <xdr:rowOff>76199</xdr:rowOff>
    </xdr:from>
    <xdr:to>
      <xdr:col>8</xdr:col>
      <xdr:colOff>628650</xdr:colOff>
      <xdr:row>136</xdr:row>
      <xdr:rowOff>142874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BA51AFAD-1E68-D03C-5DD6-C75700B6A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</xdr:row>
      <xdr:rowOff>104774</xdr:rowOff>
    </xdr:from>
    <xdr:to>
      <xdr:col>4</xdr:col>
      <xdr:colOff>1749749</xdr:colOff>
      <xdr:row>24</xdr:row>
      <xdr:rowOff>38100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2F392E9-7F98-4E0C-9B3F-9F1F63EBD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71437</xdr:colOff>
      <xdr:row>54</xdr:row>
      <xdr:rowOff>171450</xdr:rowOff>
    </xdr:from>
    <xdr:to>
      <xdr:col>4</xdr:col>
      <xdr:colOff>1659262</xdr:colOff>
      <xdr:row>80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26EB2908-AA35-45E5-BD77-E09178785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157162</xdr:colOff>
      <xdr:row>107</xdr:row>
      <xdr:rowOff>76199</xdr:rowOff>
    </xdr:from>
    <xdr:to>
      <xdr:col>4</xdr:col>
      <xdr:colOff>1744987</xdr:colOff>
      <xdr:row>136</xdr:row>
      <xdr:rowOff>142874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3861ABA3-299C-43C1-9393-C0A44BDC2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200023</xdr:colOff>
      <xdr:row>4</xdr:row>
      <xdr:rowOff>114299</xdr:rowOff>
    </xdr:from>
    <xdr:to>
      <xdr:col>10</xdr:col>
      <xdr:colOff>619124</xdr:colOff>
      <xdr:row>30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B58E447-D143-404C-A32E-24B6B6656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71437</xdr:colOff>
      <xdr:row>54</xdr:row>
      <xdr:rowOff>171450</xdr:rowOff>
    </xdr:from>
    <xdr:to>
      <xdr:col>8</xdr:col>
      <xdr:colOff>1028700</xdr:colOff>
      <xdr:row>80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ABF4383-D7D2-4D2E-B16B-E4377F4B31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157162</xdr:colOff>
      <xdr:row>107</xdr:row>
      <xdr:rowOff>76199</xdr:rowOff>
    </xdr:from>
    <xdr:to>
      <xdr:col>8</xdr:col>
      <xdr:colOff>628650</xdr:colOff>
      <xdr:row>136</xdr:row>
      <xdr:rowOff>142874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ADCB2A8E-5063-43F0-828F-B2965B5F1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200023</xdr:colOff>
      <xdr:row>4</xdr:row>
      <xdr:rowOff>114299</xdr:rowOff>
    </xdr:from>
    <xdr:to>
      <xdr:col>10</xdr:col>
      <xdr:colOff>619124</xdr:colOff>
      <xdr:row>30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8D03EC3-A4DC-4AB9-A5EC-3DD6757B3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71437</xdr:colOff>
      <xdr:row>54</xdr:row>
      <xdr:rowOff>171450</xdr:rowOff>
    </xdr:from>
    <xdr:to>
      <xdr:col>8</xdr:col>
      <xdr:colOff>1028700</xdr:colOff>
      <xdr:row>80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F112470-A2E6-481F-9406-87D3BAAD4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157162</xdr:colOff>
      <xdr:row>107</xdr:row>
      <xdr:rowOff>76199</xdr:rowOff>
    </xdr:from>
    <xdr:to>
      <xdr:col>8</xdr:col>
      <xdr:colOff>628650</xdr:colOff>
      <xdr:row>136</xdr:row>
      <xdr:rowOff>142874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9931355F-DAF1-4AE5-B1F0-1FDE4CD72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200023</xdr:colOff>
      <xdr:row>4</xdr:row>
      <xdr:rowOff>114299</xdr:rowOff>
    </xdr:from>
    <xdr:to>
      <xdr:col>10</xdr:col>
      <xdr:colOff>619124</xdr:colOff>
      <xdr:row>30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30D827B-58AC-4701-A1C6-EB5C361B3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71437</xdr:colOff>
      <xdr:row>54</xdr:row>
      <xdr:rowOff>171450</xdr:rowOff>
    </xdr:from>
    <xdr:to>
      <xdr:col>8</xdr:col>
      <xdr:colOff>1028700</xdr:colOff>
      <xdr:row>80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EC15EDA0-A091-409A-8CC6-FE7A2E912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157162</xdr:colOff>
      <xdr:row>107</xdr:row>
      <xdr:rowOff>76199</xdr:rowOff>
    </xdr:from>
    <xdr:to>
      <xdr:col>8</xdr:col>
      <xdr:colOff>628650</xdr:colOff>
      <xdr:row>136</xdr:row>
      <xdr:rowOff>142874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3779DFDF-99D1-477C-B068-5189E0961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26</xdr:row>
      <xdr:rowOff>171450</xdr:rowOff>
    </xdr:from>
    <xdr:to>
      <xdr:col>13</xdr:col>
      <xdr:colOff>161925</xdr:colOff>
      <xdr:row>58</xdr:row>
      <xdr:rowOff>114300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A276673-B4F7-4AE9-BA7E-77797BA4A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85</xdr:row>
      <xdr:rowOff>123824</xdr:rowOff>
    </xdr:from>
    <xdr:to>
      <xdr:col>13</xdr:col>
      <xdr:colOff>504825</xdr:colOff>
      <xdr:row>122</xdr:row>
      <xdr:rowOff>38100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54502846-5F69-81D5-060C-135E03049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152399</xdr:colOff>
      <xdr:row>150</xdr:row>
      <xdr:rowOff>28575</xdr:rowOff>
    </xdr:from>
    <xdr:to>
      <xdr:col>13</xdr:col>
      <xdr:colOff>81642</xdr:colOff>
      <xdr:row>187</xdr:row>
      <xdr:rowOff>1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395AD261-97E0-F000-8FD1-280E072D9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weł Durda" refreshedDate="44951.694561689816" createdVersion="8" refreshedVersion="8" minRefreshableVersion="3" recordCount="2384" xr:uid="{8F69E201-0D0D-4004-B2C5-C021972F34EB}">
  <cacheSource type="worksheet">
    <worksheetSource ref="C1:H2385" sheet="wykres1"/>
  </cacheSource>
  <cacheFields count="6">
    <cacheField name="aggregation" numFmtId="0">
      <sharedItems count="4">
        <s v="arithmetic"/>
        <s v="quadratic"/>
        <s v="geometric"/>
        <s v="harmonic"/>
      </sharedItems>
    </cacheField>
    <cacheField name="n_neighbors" numFmtId="0">
      <sharedItems containsSemiMixedTypes="0" containsString="0" containsNumber="1" containsInteger="1" minValue="3" maxValue="7" count="3">
        <n v="3"/>
        <n v="5"/>
        <n v="7"/>
      </sharedItems>
    </cacheField>
    <cacheField name="s" numFmtId="0">
      <sharedItems containsSemiMixedTypes="0" containsString="0" containsNumber="1" containsInteger="1" minValue="2" maxValue="20" count="4">
        <n v="5"/>
        <n v="10"/>
        <n v="20"/>
        <n v="2"/>
      </sharedItems>
    </cacheField>
    <cacheField name="p" numFmtId="0">
      <sharedItems containsMixedTypes="1" containsNumber="1" minValue="1.5" maxValue="1.5"/>
    </cacheField>
    <cacheField name="meanAUC" numFmtId="0">
      <sharedItems containsSemiMixedTypes="0" containsString="0" containsNumber="1" minValue="0.57499999999999996" maxValue="1"/>
    </cacheField>
    <cacheField name="mean_single_kNN_AUC" numFmtId="0">
      <sharedItems containsSemiMixedTypes="0" containsString="0" containsNumber="1" minValue="0.84791666666666599" maxValue="1" count="48">
        <n v="0.94374999999999998"/>
        <n v="0.92500000000000004"/>
        <n v="0.95"/>
        <n v="0.95833333333333304"/>
        <n v="0.96875"/>
        <n v="0.97916666666666596"/>
        <n v="0.93958333333333299"/>
        <n v="0.97083333333333299"/>
        <n v="1"/>
        <n v="0.99934640522875795"/>
        <n v="0.99967320261437898"/>
        <n v="0.99965277777777695"/>
        <n v="0.98333333333333295"/>
        <n v="0.98"/>
        <n v="0.99479166666666596"/>
        <n v="0.93571428571428505"/>
        <n v="0.95550595238095204"/>
        <n v="0.94538690476190401"/>
        <n v="0.94464285714285701"/>
        <n v="0.99583333333333302"/>
        <n v="0.94717261904761896"/>
        <n v="0.95208333333333295"/>
        <n v="0.99687499999999996"/>
        <n v="0.98958333333333304"/>
        <n v="0.91413690476190401"/>
        <n v="0.99062499999999998"/>
        <n v="0.98750000000000004"/>
        <n v="0.95223214285714197"/>
        <n v="0.97782738095238098"/>
        <n v="0.97276785714285696"/>
        <n v="0.99791666666666601"/>
        <n v="0.92842261904761902"/>
        <n v="0.93928571428571395"/>
        <n v="0.97499999999999998"/>
        <n v="0.88749999999999996"/>
        <n v="0.99166666666666603"/>
        <n v="0.98229166666666601"/>
        <n v="0.99270833333333297"/>
        <n v="0.94583333333333297"/>
        <n v="0.9375"/>
        <n v="0.89375000000000004"/>
        <n v="0.95625000000000004"/>
        <n v="0.85"/>
        <n v="0.93541666666666601"/>
        <n v="0.92916666666666603"/>
        <n v="0.84791666666666599"/>
        <n v="0.91666666666666596"/>
        <n v="0.941666666666665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58569444445" backgroundQuery="1" createdVersion="8" refreshedVersion="8" minRefreshableVersion="3" recordCount="0" supportSubquery="1" supportAdvancedDrill="1" xr:uid="{E81B44C0-D545-4849-BEC3-F1A3AEDE6FB7}">
  <cacheSource type="external" connectionId="2"/>
  <cacheFields count="4">
    <cacheField name="[Zakres 4].[n_neighbors].[n_neighbors]" caption="n_neighbors" numFmtId="0" hierarchy="33" level="1">
      <sharedItems containsSemiMixedTypes="0" containsString="0" containsNumber="1" containsInteger="1" minValue="3" maxValue="7" count="3">
        <n v="3"/>
        <n v="5"/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4].[n_neighbors].&amp;[3]"/>
            <x15:cachedUniqueName index="1" name="[Zakres 4].[n_neighbors].&amp;[5]"/>
            <x15:cachedUniqueName index="2" name="[Zakres 4].[n_neighbors].&amp;[7]"/>
          </x15:cachedUniqueNames>
        </ext>
      </extLst>
    </cacheField>
    <cacheField name="[Zakres 4].[s].[s]" caption="s" numFmtId="0" hierarchy="34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4].[s].&amp;[2]"/>
            <x15:cachedUniqueName index="1" name="[Zakres 4].[s].&amp;[5]"/>
            <x15:cachedUniqueName index="2" name="[Zakres 4].[s].&amp;[10]"/>
            <x15:cachedUniqueName index="3" name="[Zakres 4].[s].&amp;[20]"/>
          </x15:cachedUniqueNames>
        </ext>
      </extLst>
    </cacheField>
    <cacheField name="[Measures].[Średnia meanAUC 5]" caption="Średnia meanAUC 5" numFmtId="0" hierarchy="77" level="32767"/>
    <cacheField name="[Zakres 4].[metric].[metric]" caption="metric" numFmtId="0" hierarchy="31" level="1">
      <sharedItems count="6">
        <s v="braycurtis"/>
        <s v="canberra"/>
        <s v="chebyshev"/>
        <s v="euclidean"/>
        <s v="manhattan"/>
        <s v="minkowski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2" memberValueDatatype="130" unbalanced="0">
      <fieldsUsage count="2">
        <fieldUsage x="-1"/>
        <fieldUsage x="3"/>
      </fieldsUsage>
    </cacheHierarchy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2" memberValueDatatype="20" unbalanced="0">
      <fieldsUsage count="2">
        <fieldUsage x="-1"/>
        <fieldUsage x="0"/>
      </fieldsUsage>
    </cacheHierarchy>
    <cacheHierarchy uniqueName="[Zakres 4].[s]" caption="s" attribute="1" defaultMemberUniqueName="[Zakres 4].[s].[All]" allUniqueName="[Zakres 4].[s].[All]" dimensionUniqueName="[Zakres 4]" displayFolder="" count="2" memberValueDatatype="20" unbalanced="0">
      <fieldsUsage count="2">
        <fieldUsage x="-1"/>
        <fieldUsage x="1"/>
      </fieldsUsage>
    </cacheHierarchy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58567824075" backgroundQuery="1" createdVersion="8" refreshedVersion="8" minRefreshableVersion="3" recordCount="0" supportSubquery="1" supportAdvancedDrill="1" xr:uid="{641F8698-7820-4CCB-B7A5-9CAE1B21CFE7}">
  <cacheSource type="external" connectionId="2"/>
  <cacheFields count="5">
    <cacheField name="[Measures].[Średnia meanAUC 5]" caption="Średnia meanAUC 5" numFmtId="0" hierarchy="77" level="32767"/>
    <cacheField name="[Zakres 4].[metric].[metric]" caption="metric" numFmtId="0" hierarchy="31" level="1">
      <sharedItems count="5">
        <s v="chebyshev"/>
        <s v="euclidean"/>
        <s v="manhattan"/>
        <s v="minkowski"/>
        <s v="canberra" u="1"/>
      </sharedItems>
    </cacheField>
    <cacheField name="[Zakres 4].[n_neighbors].[n_neighbors]" caption="n_neighbors" numFmtId="0" hierarchy="33" level="1">
      <sharedItems containsSemiMixedTypes="0" containsString="0" containsNumber="1" containsInteger="1" minValue="3" maxValue="7" count="3">
        <n v="3"/>
        <n v="5"/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4].[n_neighbors].&amp;[3]"/>
            <x15:cachedUniqueName index="1" name="[Zakres 4].[n_neighbors].&amp;[5]"/>
            <x15:cachedUniqueName index="2" name="[Zakres 4].[n_neighbors].&amp;[7]"/>
          </x15:cachedUniqueNames>
        </ext>
      </extLst>
    </cacheField>
    <cacheField name="[Zakres 4].[s].[s]" caption="s" numFmtId="0" hierarchy="34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4].[s].&amp;[2]"/>
            <x15:cachedUniqueName index="1" name="[Zakres 4].[s].&amp;[5]"/>
            <x15:cachedUniqueName index="2" name="[Zakres 4].[s].&amp;[10]"/>
            <x15:cachedUniqueName index="3" name="[Zakres 4].[s].&amp;[20]"/>
          </x15:cachedUniqueNames>
        </ext>
      </extLst>
    </cacheField>
    <cacheField name="[Zakres 4].[p].[p]" caption="p" numFmtId="0" hierarchy="35" level="1">
      <sharedItems count="6">
        <s v=""/>
        <s v="1,5"/>
        <s v="10"/>
        <s v="20"/>
        <s v="3"/>
        <s v="5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2" memberValueDatatype="130" unbalanced="0">
      <fieldsUsage count="2">
        <fieldUsage x="-1"/>
        <fieldUsage x="1"/>
      </fieldsUsage>
    </cacheHierarchy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2" memberValueDatatype="20" unbalanced="0">
      <fieldsUsage count="2">
        <fieldUsage x="-1"/>
        <fieldUsage x="2"/>
      </fieldsUsage>
    </cacheHierarchy>
    <cacheHierarchy uniqueName="[Zakres 4].[s]" caption="s" attribute="1" defaultMemberUniqueName="[Zakres 4].[s].[All]" allUniqueName="[Zakres 4].[s].[All]" dimensionUniqueName="[Zakres 4]" displayFolder="" count="2" memberValueDatatype="20" unbalanced="0">
      <fieldsUsage count="2">
        <fieldUsage x="-1"/>
        <fieldUsage x="3"/>
      </fieldsUsage>
    </cacheHierarchy>
    <cacheHierarchy uniqueName="[Zakres 4].[p]" caption="p" attribute="1" defaultMemberUniqueName="[Zakres 4].[p].[All]" allUniqueName="[Zakres 4].[p].[All]" dimensionUniqueName="[Zakres 4]" displayFolder="" count="2" memberValueDatatype="130" unbalanced="0">
      <fieldsUsage count="2">
        <fieldUsage x="-1"/>
        <fieldUsage x="4"/>
      </fieldsUsage>
    </cacheHierarchy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439814814" backgroundQuery="1" createdVersion="8" refreshedVersion="8" minRefreshableVersion="3" recordCount="0" supportSubquery="1" supportAdvancedDrill="1" xr:uid="{A8B7F68A-99E9-4C77-A2AA-FE2003B82D0C}">
  <cacheSource type="external" connectionId="2"/>
  <cacheFields count="6">
    <cacheField name="[Zakres 3].[metric].[metric]" caption="metric" numFmtId="0" hierarchy="23" level="1">
      <sharedItems count="1">
        <s v="braycurtis"/>
      </sharedItems>
    </cacheField>
    <cacheField name="[Zakres 3].[n_neighbors].[n_neighbors]" caption="n_neighbors" numFmtId="0" hierarchy="25" level="1">
      <sharedItems containsSemiMixedTypes="0" containsString="0" containsNumber="1" containsInteger="1" minValue="7" maxValue="7" count="1"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3].[n_neighbors].&amp;[7]"/>
          </x15:cachedUniqueNames>
        </ext>
      </extLst>
    </cacheField>
    <cacheField name="[Zakres 3].[s].[s]" caption="s" numFmtId="0" hierarchy="26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3].[s].&amp;[2]"/>
            <x15:cachedUniqueName index="1" name="[Zakres 3].[s].&amp;[5]"/>
            <x15:cachedUniqueName index="2" name="[Zakres 3].[s].&amp;[10]"/>
            <x15:cachedUniqueName index="3" name="[Zakres 3].[s].&amp;[20]"/>
          </x15:cachedUniqueNames>
        </ext>
      </extLst>
    </cacheField>
    <cacheField name="[Zakres 3].[aggregation].[aggregation]" caption="aggregation" numFmtId="0" hierarchy="24" level="1">
      <sharedItems count="4">
        <s v="arithmetic"/>
        <s v="geometric"/>
        <s v="harmonic"/>
        <s v="quadratic"/>
      </sharedItems>
    </cacheField>
    <cacheField name="[Measures].[Średnia meanAUC 4]" caption="Średnia meanAUC 4" numFmtId="0" hierarchy="72" level="32767"/>
    <cacheField name="[Measures].[Średnia mean_single_kNN_AUC 3]" caption="Średnia mean_single_kNN_AUC 3" numFmtId="0" hierarchy="73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2" memberValueDatatype="130" unbalanced="0">
      <fieldsUsage count="2">
        <fieldUsage x="-1"/>
        <fieldUsage x="0"/>
      </fieldsUsage>
    </cacheHierarchy>
    <cacheHierarchy uniqueName="[Zakres 3].[aggregation]" caption="aggregation" attribute="1" defaultMemberUniqueName="[Zakres 3].[aggregation].[All]" allUniqueName="[Zakres 3].[aggregation].[All]" dimensionUniqueName="[Zakres 3]" displayFolder="" count="2" memberValueDatatype="130" unbalanced="0">
      <fieldsUsage count="2">
        <fieldUsage x="-1"/>
        <fieldUsage x="3"/>
      </fieldsUsage>
    </cacheHierarchy>
    <cacheHierarchy uniqueName="[Zakres 3].[n_neighbors]" caption="n_neighbors" attribute="1" defaultMemberUniqueName="[Zakres 3].[n_neighbors].[All]" allUniqueName="[Zakres 3].[n_neighbors].[All]" dimensionUniqueName="[Zakres 3]" displayFolder="" count="2" memberValueDatatype="20" unbalanced="0">
      <fieldsUsage count="2">
        <fieldUsage x="-1"/>
        <fieldUsage x="1"/>
      </fieldsUsage>
    </cacheHierarchy>
    <cacheHierarchy uniqueName="[Zakres 3].[s]" caption="s" attribute="1" defaultMemberUniqueName="[Zakres 3].[s].[All]" allUniqueName="[Zakres 3].[s].[All]" dimensionUniqueName="[Zakres 3]" displayFolder="" count="2" memberValueDatatype="20" unbalanced="0">
      <fieldsUsage count="2">
        <fieldUsage x="-1"/>
        <fieldUsage x="2"/>
      </fieldsUsage>
    </cacheHierarchy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25578702" backgroundQuery="1" createdVersion="8" refreshedVersion="8" minRefreshableVersion="3" recordCount="0" supportSubquery="1" supportAdvancedDrill="1" xr:uid="{A0B2D9D8-E4B0-4963-A889-971E01C84E38}">
  <cacheSource type="external" connectionId="2"/>
  <cacheFields count="6">
    <cacheField name="[Zakres 2].[metric].[metric]" caption="metric" numFmtId="0" hierarchy="15" level="1">
      <sharedItems count="1">
        <s v="braycurtis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5" maxValue="5" count="1"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5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3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24421294" backgroundQuery="1" createdVersion="8" refreshedVersion="8" minRefreshableVersion="3" recordCount="0" supportSubquery="1" supportAdvancedDrill="1" xr:uid="{0826C281-D9CA-4153-897B-F86BBEA6C624}">
  <cacheSource type="external" connectionId="2"/>
  <cacheFields count="7">
    <cacheField name="[Zakres 2].[metric].[metric]" caption="metric" numFmtId="0" hierarchy="15" level="1">
      <sharedItems count="1">
        <s v="braycurtis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3" maxValue="3" count="1">
        <n v="3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3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  <cacheField name="[Zakres 2].[p].[p]" caption="p" numFmtId="0" hierarchy="19" level="1">
      <sharedItems containsSemiMixedTypes="0" containsNonDate="0" containsString="0"/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6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2" memberValueDatatype="130" unbalanced="0">
      <fieldsUsage count="2">
        <fieldUsage x="-1"/>
        <fieldUsage x="5"/>
      </fieldsUsage>
    </cacheHierarchy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2673611" backgroundQuery="1" createdVersion="8" refreshedVersion="8" minRefreshableVersion="3" recordCount="0" supportSubquery="1" supportAdvancedDrill="1" xr:uid="{35265E87-CECF-42ED-82C6-C7964E60D171}">
  <cacheSource type="external" connectionId="2"/>
  <cacheFields count="6">
    <cacheField name="[Zakres 2].[metric].[metric]" caption="metric" numFmtId="0" hierarchy="15" level="1">
      <sharedItems count="6">
        <s v="canberra"/>
        <s v="braycurtis" u="1"/>
        <s v="chebyshev" u="1"/>
        <s v="euclidean" u="1"/>
        <s v="manhattan" u="1"/>
        <s v="minkowski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5" maxValue="5" count="1"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5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3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438541667" backgroundQuery="1" createdVersion="8" refreshedVersion="8" minRefreshableVersion="3" recordCount="0" supportSubquery="1" supportAdvancedDrill="1" xr:uid="{F4A4CEE6-4762-4565-8CF8-A7A451705544}">
  <cacheSource type="external" connectionId="2"/>
  <cacheFields count="6">
    <cacheField name="[Zakres 3].[metric].[metric]" caption="metric" numFmtId="0" hierarchy="23" level="1">
      <sharedItems containsBlank="1" count="7">
        <s v="canberra"/>
        <s v="braycurtis" u="1"/>
        <s v="chebyshev" u="1"/>
        <s v="euclidean" u="1"/>
        <s v="manhattan" u="1"/>
        <s v="minkowski" u="1"/>
        <m u="1"/>
      </sharedItems>
    </cacheField>
    <cacheField name="[Zakres 3].[n_neighbors].[n_neighbors]" caption="n_neighbors" numFmtId="0" hierarchy="25" level="1">
      <sharedItems containsSemiMixedTypes="0" containsString="0" containsNumber="1" containsInteger="1" minValue="7" maxValue="7" count="1"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3].[n_neighbors].&amp;[7]"/>
          </x15:cachedUniqueNames>
        </ext>
      </extLst>
    </cacheField>
    <cacheField name="[Zakres 3].[s].[s]" caption="s" numFmtId="0" hierarchy="26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3].[s].&amp;[2]"/>
            <x15:cachedUniqueName index="1" name="[Zakres 3].[s].&amp;[5]"/>
            <x15:cachedUniqueName index="2" name="[Zakres 3].[s].&amp;[10]"/>
            <x15:cachedUniqueName index="3" name="[Zakres 3].[s].&amp;[20]"/>
          </x15:cachedUniqueNames>
        </ext>
      </extLst>
    </cacheField>
    <cacheField name="[Zakres 3].[aggregation].[aggregation]" caption="aggregation" numFmtId="0" hierarchy="24" level="1">
      <sharedItems count="4">
        <s v="arithmetic"/>
        <s v="geometric"/>
        <s v="harmonic"/>
        <s v="quadratic"/>
      </sharedItems>
    </cacheField>
    <cacheField name="[Measures].[Średnia meanAUC 4]" caption="Średnia meanAUC 4" numFmtId="0" hierarchy="72" level="32767"/>
    <cacheField name="[Measures].[Średnia mean_single_kNN_AUC 3]" caption="Średnia mean_single_kNN_AUC 3" numFmtId="0" hierarchy="73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2" memberValueDatatype="130" unbalanced="0">
      <fieldsUsage count="2">
        <fieldUsage x="-1"/>
        <fieldUsage x="0"/>
      </fieldsUsage>
    </cacheHierarchy>
    <cacheHierarchy uniqueName="[Zakres 3].[aggregation]" caption="aggregation" attribute="1" defaultMemberUniqueName="[Zakres 3].[aggregation].[All]" allUniqueName="[Zakres 3].[aggregation].[All]" dimensionUniqueName="[Zakres 3]" displayFolder="" count="2" memberValueDatatype="130" unbalanced="0">
      <fieldsUsage count="2">
        <fieldUsage x="-1"/>
        <fieldUsage x="3"/>
      </fieldsUsage>
    </cacheHierarchy>
    <cacheHierarchy uniqueName="[Zakres 3].[n_neighbors]" caption="n_neighbors" attribute="1" defaultMemberUniqueName="[Zakres 3].[n_neighbors].[All]" allUniqueName="[Zakres 3].[n_neighbors].[All]" dimensionUniqueName="[Zakres 3]" displayFolder="" count="2" memberValueDatatype="20" unbalanced="0">
      <fieldsUsage count="2">
        <fieldUsage x="-1"/>
        <fieldUsage x="1"/>
      </fieldsUsage>
    </cacheHierarchy>
    <cacheHierarchy uniqueName="[Zakres 3].[s]" caption="s" attribute="1" defaultMemberUniqueName="[Zakres 3].[s].[All]" allUniqueName="[Zakres 3].[s].[All]" dimensionUniqueName="[Zakres 3]" displayFolder="" count="2" memberValueDatatype="20" unbalanced="0">
      <fieldsUsage count="2">
        <fieldUsage x="-1"/>
        <fieldUsage x="2"/>
      </fieldsUsage>
    </cacheHierarchy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27893519" backgroundQuery="1" createdVersion="8" refreshedVersion="8" minRefreshableVersion="3" recordCount="0" supportSubquery="1" supportAdvancedDrill="1" xr:uid="{0189CDB8-30DD-4ABD-AA5E-66F2ADCCC656}">
  <cacheSource type="external" connectionId="2"/>
  <cacheFields count="7">
    <cacheField name="[Zakres 2].[metric].[metric]" caption="metric" numFmtId="0" hierarchy="15" level="1">
      <sharedItems count="2">
        <s v="canberra"/>
        <s v="braycurtis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3" maxValue="3" count="1">
        <n v="3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3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  <cacheField name="[Zakres 2].[p].[p]" caption="p" numFmtId="0" hierarchy="19" level="1">
      <sharedItems containsSemiMixedTypes="0" containsNonDate="0" containsString="0"/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6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2" memberValueDatatype="130" unbalanced="0">
      <fieldsUsage count="2">
        <fieldUsage x="-1"/>
        <fieldUsage x="5"/>
      </fieldsUsage>
    </cacheHierarchy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29050927" backgroundQuery="1" createdVersion="8" refreshedVersion="8" minRefreshableVersion="3" recordCount="0" supportSubquery="1" supportAdvancedDrill="1" xr:uid="{2DE8A4C5-1C1B-4DF3-82AB-47B0C1899309}">
  <cacheSource type="external" connectionId="2"/>
  <cacheFields count="6">
    <cacheField name="[Zakres 2].[metric].[metric]" caption="metric" numFmtId="0" hierarchy="15" level="1">
      <sharedItems count="6">
        <s v="chebyshev"/>
        <s v="canberra" u="1"/>
        <s v="braycurtis" u="1"/>
        <s v="euclidean" u="1"/>
        <s v="manhattan" u="1"/>
        <s v="minkowski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5" maxValue="5" count="1"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5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3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3009259" backgroundQuery="1" createdVersion="8" refreshedVersion="8" minRefreshableVersion="3" recordCount="0" supportSubquery="1" supportAdvancedDrill="1" xr:uid="{E65181DC-FBEB-446D-AD24-48748D220040}">
  <cacheSource type="external" connectionId="2"/>
  <cacheFields count="7">
    <cacheField name="[Zakres 2].[metric].[metric]" caption="metric" numFmtId="0" hierarchy="15" level="1">
      <sharedItems count="3">
        <s v="chebyshev"/>
        <s v="canberra" u="1"/>
        <s v="braycurtis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3" maxValue="3" count="1">
        <n v="3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3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  <cacheField name="[Zakres 2].[p].[p]" caption="p" numFmtId="0" hierarchy="19" level="1">
      <sharedItems containsSemiMixedTypes="0" containsNonDate="0" containsString="0"/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6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2" memberValueDatatype="130" unbalanced="0">
      <fieldsUsage count="2">
        <fieldUsage x="-1"/>
        <fieldUsage x="5"/>
      </fieldsUsage>
    </cacheHierarchy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437499997" backgroundQuery="1" createdVersion="8" refreshedVersion="8" minRefreshableVersion="3" recordCount="0" supportSubquery="1" supportAdvancedDrill="1" xr:uid="{38BF993E-0C12-426E-9A24-37D60BCB421A}">
  <cacheSource type="external" connectionId="2"/>
  <cacheFields count="6">
    <cacheField name="[Zakres 3].[metric].[metric]" caption="metric" numFmtId="0" hierarchy="23" level="1">
      <sharedItems containsBlank="1" count="7">
        <s v="chebyshev"/>
        <s v="canberra" u="1"/>
        <s v="braycurtis" u="1"/>
        <s v="euclidean" u="1"/>
        <s v="manhattan" u="1"/>
        <s v="minkowski" u="1"/>
        <m u="1"/>
      </sharedItems>
    </cacheField>
    <cacheField name="[Zakres 3].[n_neighbors].[n_neighbors]" caption="n_neighbors" numFmtId="0" hierarchy="25" level="1">
      <sharedItems containsSemiMixedTypes="0" containsString="0" containsNumber="1" containsInteger="1" minValue="7" maxValue="7" count="1"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3].[n_neighbors].&amp;[7]"/>
          </x15:cachedUniqueNames>
        </ext>
      </extLst>
    </cacheField>
    <cacheField name="[Zakres 3].[s].[s]" caption="s" numFmtId="0" hierarchy="26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3].[s].&amp;[2]"/>
            <x15:cachedUniqueName index="1" name="[Zakres 3].[s].&amp;[5]"/>
            <x15:cachedUniqueName index="2" name="[Zakres 3].[s].&amp;[10]"/>
            <x15:cachedUniqueName index="3" name="[Zakres 3].[s].&amp;[20]"/>
          </x15:cachedUniqueNames>
        </ext>
      </extLst>
    </cacheField>
    <cacheField name="[Zakres 3].[aggregation].[aggregation]" caption="aggregation" numFmtId="0" hierarchy="24" level="1">
      <sharedItems count="4">
        <s v="arithmetic"/>
        <s v="geometric"/>
        <s v="harmonic"/>
        <s v="quadratic"/>
      </sharedItems>
    </cacheField>
    <cacheField name="[Measures].[Średnia meanAUC 4]" caption="Średnia meanAUC 4" numFmtId="0" hierarchy="72" level="32767"/>
    <cacheField name="[Measures].[Średnia mean_single_kNN_AUC 3]" caption="Średnia mean_single_kNN_AUC 3" numFmtId="0" hierarchy="73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2" memberValueDatatype="130" unbalanced="0">
      <fieldsUsage count="2">
        <fieldUsage x="-1"/>
        <fieldUsage x="0"/>
      </fieldsUsage>
    </cacheHierarchy>
    <cacheHierarchy uniqueName="[Zakres 3].[aggregation]" caption="aggregation" attribute="1" defaultMemberUniqueName="[Zakres 3].[aggregation].[All]" allUniqueName="[Zakres 3].[aggregation].[All]" dimensionUniqueName="[Zakres 3]" displayFolder="" count="2" memberValueDatatype="130" unbalanced="0">
      <fieldsUsage count="2">
        <fieldUsage x="-1"/>
        <fieldUsage x="3"/>
      </fieldsUsage>
    </cacheHierarchy>
    <cacheHierarchy uniqueName="[Zakres 3].[n_neighbors]" caption="n_neighbors" attribute="1" defaultMemberUniqueName="[Zakres 3].[n_neighbors].[All]" allUniqueName="[Zakres 3].[n_neighbors].[All]" dimensionUniqueName="[Zakres 3]" displayFolder="" count="2" memberValueDatatype="20" unbalanced="0">
      <fieldsUsage count="2">
        <fieldUsage x="-1"/>
        <fieldUsage x="1"/>
      </fieldsUsage>
    </cacheHierarchy>
    <cacheHierarchy uniqueName="[Zakres 3].[s]" caption="s" attribute="1" defaultMemberUniqueName="[Zakres 3].[s].[All]" allUniqueName="[Zakres 3].[s].[All]" dimensionUniqueName="[Zakres 3]" displayFolder="" count="2" memberValueDatatype="20" unbalanced="0">
      <fieldsUsage count="2">
        <fieldUsage x="-1"/>
        <fieldUsage x="2"/>
      </fieldsUsage>
    </cacheHierarchy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31249998" backgroundQuery="1" createdVersion="8" refreshedVersion="8" minRefreshableVersion="3" recordCount="0" supportSubquery="1" supportAdvancedDrill="1" xr:uid="{8B033DF7-0FCA-4236-83C8-20B7035CF9C3}">
  <cacheSource type="external" connectionId="2"/>
  <cacheFields count="6">
    <cacheField name="[Zakres 2].[metric].[metric]" caption="metric" numFmtId="0" hierarchy="15" level="1">
      <sharedItems count="6">
        <s v="euclidean"/>
        <s v="chebyshev" u="1"/>
        <s v="canberra" u="1"/>
        <s v="braycurtis" u="1"/>
        <s v="manhattan" u="1"/>
        <s v="minkowski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5" maxValue="5" count="1"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5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3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436342596" backgroundQuery="1" createdVersion="8" refreshedVersion="8" minRefreshableVersion="3" recordCount="0" supportSubquery="1" supportAdvancedDrill="1" xr:uid="{E787E7BC-B8DC-4F86-82D9-31780A8B4125}">
  <cacheSource type="external" connectionId="2"/>
  <cacheFields count="6">
    <cacheField name="[Zakres 3].[metric].[metric]" caption="metric" numFmtId="0" hierarchy="23" level="1">
      <sharedItems containsBlank="1" count="7">
        <s v="euclidean"/>
        <s v="chebyshev" u="1"/>
        <s v="canberra" u="1"/>
        <s v="braycurtis" u="1"/>
        <s v="manhattan" u="1"/>
        <s v="minkowski" u="1"/>
        <m u="1"/>
      </sharedItems>
    </cacheField>
    <cacheField name="[Zakres 3].[n_neighbors].[n_neighbors]" caption="n_neighbors" numFmtId="0" hierarchy="25" level="1">
      <sharedItems containsSemiMixedTypes="0" containsString="0" containsNumber="1" containsInteger="1" minValue="7" maxValue="7" count="1"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3].[n_neighbors].&amp;[7]"/>
          </x15:cachedUniqueNames>
        </ext>
      </extLst>
    </cacheField>
    <cacheField name="[Zakres 3].[s].[s]" caption="s" numFmtId="0" hierarchy="26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3].[s].&amp;[2]"/>
            <x15:cachedUniqueName index="1" name="[Zakres 3].[s].&amp;[5]"/>
            <x15:cachedUniqueName index="2" name="[Zakres 3].[s].&amp;[10]"/>
            <x15:cachedUniqueName index="3" name="[Zakres 3].[s].&amp;[20]"/>
          </x15:cachedUniqueNames>
        </ext>
      </extLst>
    </cacheField>
    <cacheField name="[Zakres 3].[aggregation].[aggregation]" caption="aggregation" numFmtId="0" hierarchy="24" level="1">
      <sharedItems count="4">
        <s v="arithmetic"/>
        <s v="geometric"/>
        <s v="harmonic"/>
        <s v="quadratic"/>
      </sharedItems>
    </cacheField>
    <cacheField name="[Measures].[Średnia meanAUC 4]" caption="Średnia meanAUC 4" numFmtId="0" hierarchy="72" level="32767"/>
    <cacheField name="[Measures].[Średnia mean_single_kNN_AUC 3]" caption="Średnia mean_single_kNN_AUC 3" numFmtId="0" hierarchy="73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2" memberValueDatatype="130" unbalanced="0">
      <fieldsUsage count="2">
        <fieldUsage x="-1"/>
        <fieldUsage x="0"/>
      </fieldsUsage>
    </cacheHierarchy>
    <cacheHierarchy uniqueName="[Zakres 3].[aggregation]" caption="aggregation" attribute="1" defaultMemberUniqueName="[Zakres 3].[aggregation].[All]" allUniqueName="[Zakres 3].[aggregation].[All]" dimensionUniqueName="[Zakres 3]" displayFolder="" count="2" memberValueDatatype="130" unbalanced="0">
      <fieldsUsage count="2">
        <fieldUsage x="-1"/>
        <fieldUsage x="3"/>
      </fieldsUsage>
    </cacheHierarchy>
    <cacheHierarchy uniqueName="[Zakres 3].[n_neighbors]" caption="n_neighbors" attribute="1" defaultMemberUniqueName="[Zakres 3].[n_neighbors].[All]" allUniqueName="[Zakres 3].[n_neighbors].[All]" dimensionUniqueName="[Zakres 3]" displayFolder="" count="2" memberValueDatatype="20" unbalanced="0">
      <fieldsUsage count="2">
        <fieldUsage x="-1"/>
        <fieldUsage x="1"/>
      </fieldsUsage>
    </cacheHierarchy>
    <cacheHierarchy uniqueName="[Zakres 3].[s]" caption="s" attribute="1" defaultMemberUniqueName="[Zakres 3].[s].[All]" allUniqueName="[Zakres 3].[s].[All]" dimensionUniqueName="[Zakres 3]" displayFolder="" count="2" memberValueDatatype="20" unbalanced="0">
      <fieldsUsage count="2">
        <fieldUsage x="-1"/>
        <fieldUsage x="2"/>
      </fieldsUsage>
    </cacheHierarchy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32523145" backgroundQuery="1" createdVersion="8" refreshedVersion="8" minRefreshableVersion="3" recordCount="0" supportSubquery="1" supportAdvancedDrill="1" xr:uid="{9EDCC90D-A0D4-4363-B3E7-04C7E66DF340}">
  <cacheSource type="external" connectionId="2"/>
  <cacheFields count="7">
    <cacheField name="[Zakres 2].[metric].[metric]" caption="metric" numFmtId="0" hierarchy="15" level="1">
      <sharedItems count="4">
        <s v="euclidean"/>
        <s v="chebyshev" u="1"/>
        <s v="canberra" u="1"/>
        <s v="braycurtis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3" maxValue="3" count="1">
        <n v="3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3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  <cacheField name="[Zakres 2].[p].[p]" caption="p" numFmtId="0" hierarchy="19" level="1">
      <sharedItems containsSemiMixedTypes="0" containsNonDate="0" containsString="0"/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6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2" memberValueDatatype="130" unbalanced="0">
      <fieldsUsage count="2">
        <fieldUsage x="-1"/>
        <fieldUsage x="5"/>
      </fieldsUsage>
    </cacheHierarchy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33564815" backgroundQuery="1" createdVersion="8" refreshedVersion="8" minRefreshableVersion="3" recordCount="0" supportSubquery="1" supportAdvancedDrill="1" xr:uid="{BC4EACF5-FDCB-4D1B-A10B-C65456C3B34E}">
  <cacheSource type="external" connectionId="2"/>
  <cacheFields count="6">
    <cacheField name="[Zakres 2].[metric].[metric]" caption="metric" numFmtId="0" hierarchy="15" level="1">
      <sharedItems count="6">
        <s v="manhattan"/>
        <s v="euclidean" u="1"/>
        <s v="chebyshev" u="1"/>
        <s v="canberra" u="1"/>
        <s v="braycurtis" u="1"/>
        <s v="minkowski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5" maxValue="5" count="1"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5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3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34837962" backgroundQuery="1" createdVersion="8" refreshedVersion="8" minRefreshableVersion="3" recordCount="0" supportSubquery="1" supportAdvancedDrill="1" xr:uid="{B5B621FB-87E4-459B-91CC-9247365ECE2A}">
  <cacheSource type="external" connectionId="2"/>
  <cacheFields count="7">
    <cacheField name="[Zakres 2].[metric].[metric]" caption="metric" numFmtId="0" hierarchy="15" level="1">
      <sharedItems count="5">
        <s v="manhattan"/>
        <s v="euclidean" u="1"/>
        <s v="chebyshev" u="1"/>
        <s v="canberra" u="1"/>
        <s v="braycurtis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3" maxValue="3" count="1">
        <n v="3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3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  <cacheField name="[Zakres 2].[p].[p]" caption="p" numFmtId="0" hierarchy="19" level="1">
      <sharedItems containsSemiMixedTypes="0" containsNonDate="0" containsString="0"/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0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6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2"/>
      </fieldsUsage>
    </cacheHierarchy>
    <cacheHierarchy uniqueName="[Zakres 2].[p]" caption="p" attribute="1" defaultMemberUniqueName="[Zakres 2].[p].[All]" allUniqueName="[Zakres 2].[p].[All]" dimensionUniqueName="[Zakres 2]" displayFolder="" count="2" memberValueDatatype="130" unbalanced="0">
      <fieldsUsage count="2">
        <fieldUsage x="-1"/>
        <fieldUsage x="5"/>
      </fieldsUsage>
    </cacheHierarchy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435300926" backgroundQuery="1" createdVersion="8" refreshedVersion="8" minRefreshableVersion="3" recordCount="0" supportSubquery="1" supportAdvancedDrill="1" xr:uid="{753E0C71-7411-4687-B2F1-EB5140986D50}">
  <cacheSource type="external" connectionId="2"/>
  <cacheFields count="6">
    <cacheField name="[Zakres 3].[metric].[metric]" caption="metric" numFmtId="0" hierarchy="23" level="1">
      <sharedItems containsBlank="1" count="7">
        <s v="manhattan"/>
        <s v="euclidean" u="1"/>
        <s v="chebyshev" u="1"/>
        <s v="canberra" u="1"/>
        <s v="braycurtis" u="1"/>
        <s v="minkowski" u="1"/>
        <m u="1"/>
      </sharedItems>
    </cacheField>
    <cacheField name="[Zakres 3].[n_neighbors].[n_neighbors]" caption="n_neighbors" numFmtId="0" hierarchy="25" level="1">
      <sharedItems containsSemiMixedTypes="0" containsString="0" containsNumber="1" containsInteger="1" minValue="7" maxValue="7" count="1"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3].[n_neighbors].&amp;[7]"/>
          </x15:cachedUniqueNames>
        </ext>
      </extLst>
    </cacheField>
    <cacheField name="[Zakres 3].[s].[s]" caption="s" numFmtId="0" hierarchy="26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3].[s].&amp;[2]"/>
            <x15:cachedUniqueName index="1" name="[Zakres 3].[s].&amp;[5]"/>
            <x15:cachedUniqueName index="2" name="[Zakres 3].[s].&amp;[10]"/>
            <x15:cachedUniqueName index="3" name="[Zakres 3].[s].&amp;[20]"/>
          </x15:cachedUniqueNames>
        </ext>
      </extLst>
    </cacheField>
    <cacheField name="[Zakres 3].[aggregation].[aggregation]" caption="aggregation" numFmtId="0" hierarchy="24" level="1">
      <sharedItems count="4">
        <s v="arithmetic"/>
        <s v="geometric"/>
        <s v="harmonic"/>
        <s v="quadratic"/>
      </sharedItems>
    </cacheField>
    <cacheField name="[Measures].[Średnia meanAUC 4]" caption="Średnia meanAUC 4" numFmtId="0" hierarchy="72" level="32767"/>
    <cacheField name="[Measures].[Średnia mean_single_kNN_AUC 3]" caption="Średnia mean_single_kNN_AUC 3" numFmtId="0" hierarchy="73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2" memberValueDatatype="130" unbalanced="0">
      <fieldsUsage count="2">
        <fieldUsage x="-1"/>
        <fieldUsage x="0"/>
      </fieldsUsage>
    </cacheHierarchy>
    <cacheHierarchy uniqueName="[Zakres 3].[aggregation]" caption="aggregation" attribute="1" defaultMemberUniqueName="[Zakres 3].[aggregation].[All]" allUniqueName="[Zakres 3].[aggregation].[All]" dimensionUniqueName="[Zakres 3]" displayFolder="" count="2" memberValueDatatype="130" unbalanced="0">
      <fieldsUsage count="2">
        <fieldUsage x="-1"/>
        <fieldUsage x="3"/>
      </fieldsUsage>
    </cacheHierarchy>
    <cacheHierarchy uniqueName="[Zakres 3].[n_neighbors]" caption="n_neighbors" attribute="1" defaultMemberUniqueName="[Zakres 3].[n_neighbors].[All]" allUniqueName="[Zakres 3].[n_neighbors].[All]" dimensionUniqueName="[Zakres 3]" displayFolder="" count="2" memberValueDatatype="20" unbalanced="0">
      <fieldsUsage count="2">
        <fieldUsage x="-1"/>
        <fieldUsage x="1"/>
      </fieldsUsage>
    </cacheHierarchy>
    <cacheHierarchy uniqueName="[Zakres 3].[s]" caption="s" attribute="1" defaultMemberUniqueName="[Zakres 3].[s].[All]" allUniqueName="[Zakres 3].[s].[All]" dimensionUniqueName="[Zakres 3]" displayFolder="" count="2" memberValueDatatype="20" unbalanced="0">
      <fieldsUsage count="2">
        <fieldUsage x="-1"/>
        <fieldUsage x="2"/>
      </fieldsUsage>
    </cacheHierarchy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36342594" backgroundQuery="1" createdVersion="8" refreshedVersion="8" minRefreshableVersion="3" recordCount="0" supportSubquery="1" supportAdvancedDrill="1" xr:uid="{BD9B8832-763E-4379-8E83-6F61443B06F6}">
  <cacheSource type="external" connectionId="2"/>
  <cacheFields count="7"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  <cacheField name="[Zakres 2].[metric].[metric]" caption="metric" numFmtId="0" hierarchy="15" level="1">
      <sharedItems count="6">
        <s v="minkowski"/>
        <s v="braycurtis" u="1"/>
        <s v="canberra" u="1"/>
        <s v="chebyshev" u="1"/>
        <s v="euclidean" u="1"/>
        <s v="manhattan" u="1"/>
      </sharedItems>
    </cacheField>
    <cacheField name="[Zakres 2].[p].[p]" caption="p" numFmtId="0" hierarchy="19" level="1">
      <sharedItems count="6">
        <s v="1,5"/>
        <s v="10"/>
        <s v="20"/>
        <s v="3"/>
        <s v="5"/>
        <s v="" u="1"/>
      </sharedItems>
    </cacheField>
    <cacheField name="[Zakres 2].[n_neighbors].[n_neighbors]" caption="n_neighbors" numFmtId="0" hierarchy="17" level="1">
      <sharedItems containsSemiMixedTypes="0" containsString="0" containsNumber="1" containsInteger="1" minValue="5" maxValue="5" count="1">
        <n v="5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5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2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6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4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5"/>
      </fieldsUsage>
    </cacheHierarchy>
    <cacheHierarchy uniqueName="[Zakres 2].[p]" caption="p" attribute="1" defaultMemberUniqueName="[Zakres 2].[p].[All]" allUniqueName="[Zakres 2].[p].[All]" dimensionUniqueName="[Zakres 2]" displayFolder="" count="2" memberValueDatatype="130" unbalanced="0">
      <fieldsUsage count="2">
        <fieldUsage x="-1"/>
        <fieldUsage x="3"/>
      </fieldsUsage>
    </cacheHierarchy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434027779" backgroundQuery="1" createdVersion="8" refreshedVersion="8" minRefreshableVersion="3" recordCount="0" supportSubquery="1" supportAdvancedDrill="1" xr:uid="{6AEDCAC1-D49E-4CF9-A52A-B4BE2B67519B}">
  <cacheSource type="external" connectionId="2"/>
  <cacheFields count="7">
    <cacheField name="[Zakres 3].[metric].[metric]" caption="metric" numFmtId="0" hierarchy="23" level="1">
      <sharedItems containsBlank="1" count="7">
        <s v="minkowski"/>
        <s v="manhattan" u="1"/>
        <s v="euclidean" u="1"/>
        <s v="chebyshev" u="1"/>
        <s v="canberra" u="1"/>
        <s v="braycurtis" u="1"/>
        <m u="1"/>
      </sharedItems>
    </cacheField>
    <cacheField name="[Zakres 3].[n_neighbors].[n_neighbors]" caption="n_neighbors" numFmtId="0" hierarchy="25" level="1">
      <sharedItems containsSemiMixedTypes="0" containsString="0" containsNumber="1" containsInteger="1" minValue="3" maxValue="3" count="1">
        <n v="3"/>
      </sharedItems>
      <extLst>
        <ext xmlns:x15="http://schemas.microsoft.com/office/spreadsheetml/2010/11/main" uri="{4F2E5C28-24EA-4eb8-9CBF-B6C8F9C3D259}">
          <x15:cachedUniqueNames>
            <x15:cachedUniqueName index="0" name="[Zakres 3].[n_neighbors].&amp;[3]"/>
          </x15:cachedUniqueNames>
        </ext>
      </extLst>
    </cacheField>
    <cacheField name="[Zakres 3].[s].[s]" caption="s" numFmtId="0" hierarchy="26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3].[s].&amp;[2]"/>
            <x15:cachedUniqueName index="1" name="[Zakres 3].[s].&amp;[5]"/>
            <x15:cachedUniqueName index="2" name="[Zakres 3].[s].&amp;[10]"/>
            <x15:cachedUniqueName index="3" name="[Zakres 3].[s].&amp;[20]"/>
          </x15:cachedUniqueNames>
        </ext>
      </extLst>
    </cacheField>
    <cacheField name="[Zakres 3].[aggregation].[aggregation]" caption="aggregation" numFmtId="0" hierarchy="24" level="1">
      <sharedItems count="4">
        <s v="arithmetic"/>
        <s v="geometric"/>
        <s v="harmonic"/>
        <s v="quadratic"/>
      </sharedItems>
    </cacheField>
    <cacheField name="[Measures].[Średnia meanAUC 4]" caption="Średnia meanAUC 4" numFmtId="0" hierarchy="72" level="32767"/>
    <cacheField name="[Measures].[Średnia mean_single_kNN_AUC 3]" caption="Średnia mean_single_kNN_AUC 3" numFmtId="0" hierarchy="73" level="32767"/>
    <cacheField name="[Zakres 3].[p].[p]" caption="p" numFmtId="0" hierarchy="27" level="1">
      <sharedItems count="5">
        <s v="1,5"/>
        <s v="10"/>
        <s v="20"/>
        <s v="3"/>
        <s v="5"/>
      </sharedItems>
    </cacheField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2" memberValueDatatype="130" unbalanced="0">
      <fieldsUsage count="2">
        <fieldUsage x="-1"/>
        <fieldUsage x="0"/>
      </fieldsUsage>
    </cacheHierarchy>
    <cacheHierarchy uniqueName="[Zakres 3].[aggregation]" caption="aggregation" attribute="1" defaultMemberUniqueName="[Zakres 3].[aggregation].[All]" allUniqueName="[Zakres 3].[aggregation].[All]" dimensionUniqueName="[Zakres 3]" displayFolder="" count="2" memberValueDatatype="130" unbalanced="0">
      <fieldsUsage count="2">
        <fieldUsage x="-1"/>
        <fieldUsage x="3"/>
      </fieldsUsage>
    </cacheHierarchy>
    <cacheHierarchy uniqueName="[Zakres 3].[n_neighbors]" caption="n_neighbors" attribute="1" defaultMemberUniqueName="[Zakres 3].[n_neighbors].[All]" allUniqueName="[Zakres 3].[n_neighbors].[All]" dimensionUniqueName="[Zakres 3]" displayFolder="" count="2" memberValueDatatype="20" unbalanced="0">
      <fieldsUsage count="2">
        <fieldUsage x="-1"/>
        <fieldUsage x="1"/>
      </fieldsUsage>
    </cacheHierarchy>
    <cacheHierarchy uniqueName="[Zakres 3].[s]" caption="s" attribute="1" defaultMemberUniqueName="[Zakres 3].[s].[All]" allUniqueName="[Zakres 3].[s].[All]" dimensionUniqueName="[Zakres 3]" displayFolder="" count="2" memberValueDatatype="20" unbalanced="0">
      <fieldsUsage count="2">
        <fieldUsage x="-1"/>
        <fieldUsage x="2"/>
      </fieldsUsage>
    </cacheHierarchy>
    <cacheHierarchy uniqueName="[Zakres 3].[p]" caption="p" attribute="1" defaultMemberUniqueName="[Zakres 3].[p].[All]" allUniqueName="[Zakres 3].[p].[All]" dimensionUniqueName="[Zakres 3]" displayFolder="" count="2" memberValueDatatype="130" unbalanced="0">
      <fieldsUsage count="2">
        <fieldUsage x="-1"/>
        <fieldUsage x="6"/>
      </fieldsUsage>
    </cacheHierarchy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45537500002" backgroundQuery="1" createdVersion="8" refreshedVersion="8" minRefreshableVersion="3" recordCount="0" supportSubquery="1" supportAdvancedDrill="1" xr:uid="{EED56F6B-5AA9-4462-BC32-F5F560450DC0}">
  <cacheSource type="external" connectionId="2"/>
  <cacheFields count="7">
    <cacheField name="[Zakres 2].[n_neighbors].[n_neighbors]" caption="n_neighbors" numFmtId="0" hierarchy="17" level="1">
      <sharedItems containsSemiMixedTypes="0" containsString="0" containsNumber="1" containsInteger="1" minValue="7" maxValue="7" count="1">
        <n v="7"/>
      </sharedItems>
      <extLst>
        <ext xmlns:x15="http://schemas.microsoft.com/office/spreadsheetml/2010/11/main" uri="{4F2E5C28-24EA-4eb8-9CBF-B6C8F9C3D259}">
          <x15:cachedUniqueNames>
            <x15:cachedUniqueName index="0" name="[Zakres 2].[n_neighbors].&amp;[7]"/>
          </x15:cachedUniqueNames>
        </ext>
      </extLst>
    </cacheField>
    <cacheField name="[Zakres 2].[s].[s]" caption="s" numFmtId="0" hierarchy="18" level="1">
      <sharedItems containsSemiMixedTypes="0" containsString="0" containsNumber="1" containsInteger="1" minValue="2" maxValue="20" count="4">
        <n v="2"/>
        <n v="5"/>
        <n v="10"/>
        <n v="20"/>
      </sharedItems>
      <extLst>
        <ext xmlns:x15="http://schemas.microsoft.com/office/spreadsheetml/2010/11/main" uri="{4F2E5C28-24EA-4eb8-9CBF-B6C8F9C3D259}">
          <x15:cachedUniqueNames>
            <x15:cachedUniqueName index="0" name="[Zakres 2].[s].&amp;[2]"/>
            <x15:cachedUniqueName index="1" name="[Zakres 2].[s].&amp;[5]"/>
            <x15:cachedUniqueName index="2" name="[Zakres 2].[s].&amp;[10]"/>
            <x15:cachedUniqueName index="3" name="[Zakres 2].[s].&amp;[20]"/>
          </x15:cachedUniqueNames>
        </ext>
      </extLst>
    </cacheField>
    <cacheField name="[Zakres 2].[aggregation].[aggregation]" caption="aggregation" numFmtId="0" hierarchy="16" level="1">
      <sharedItems count="4">
        <s v="arithmetic"/>
        <s v="geometric"/>
        <s v="harmonic"/>
        <s v="quadratic"/>
      </sharedItems>
    </cacheField>
    <cacheField name="[Zakres 2].[metric].[metric]" caption="metric" numFmtId="0" hierarchy="15" level="1">
      <sharedItems count="6">
        <s v="minkowski"/>
        <s v="braycurtis" u="1"/>
        <s v="canberra" u="1"/>
        <s v="chebyshev" u="1"/>
        <s v="euclidean" u="1"/>
        <s v="manhattan" u="1"/>
      </sharedItems>
    </cacheField>
    <cacheField name="[Zakres 2].[p].[p]" caption="p" numFmtId="0" hierarchy="19" level="1">
      <sharedItems count="6">
        <s v="1,5"/>
        <s v="10"/>
        <s v="20"/>
        <s v="3"/>
        <s v="5"/>
        <s v="" u="1"/>
      </sharedItems>
    </cacheField>
    <cacheField name="[Measures].[Średnia meanAUC 3]" caption="Średnia meanAUC 3" numFmtId="0" hierarchy="67" level="32767"/>
    <cacheField name="[Measures].[Średnia mean_single_kNN_AUC 2]" caption="Średnia mean_single_kNN_AUC 2" numFmtId="0" hierarchy="69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2" memberValueDatatype="130" unbalanced="0">
      <fieldsUsage count="2">
        <fieldUsage x="-1"/>
        <fieldUsage x="3"/>
      </fieldsUsage>
    </cacheHierarchy>
    <cacheHierarchy uniqueName="[Zakres 2].[aggregation]" caption="aggregation" attribute="1" defaultMemberUniqueName="[Zakres 2].[aggregation].[All]" allUniqueName="[Zakres 2].[aggregation].[All]" dimensionUniqueName="[Zakres 2]" displayFolder="" count="2" memberValueDatatype="130" unbalanced="0">
      <fieldsUsage count="2">
        <fieldUsage x="-1"/>
        <fieldUsage x="2"/>
      </fieldsUsage>
    </cacheHierarchy>
    <cacheHierarchy uniqueName="[Zakres 2].[n_neighbors]" caption="n_neighbors" attribute="1" defaultMemberUniqueName="[Zakres 2].[n_neighbors].[All]" allUniqueName="[Zakres 2].[n_neighbors].[All]" dimensionUniqueName="[Zakres 2]" displayFolder="" count="2" memberValueDatatype="20" unbalanced="0">
      <fieldsUsage count="2">
        <fieldUsage x="-1"/>
        <fieldUsage x="0"/>
      </fieldsUsage>
    </cacheHierarchy>
    <cacheHierarchy uniqueName="[Zakres 2].[s]" caption="s" attribute="1" defaultMemberUniqueName="[Zakres 2].[s].[All]" allUniqueName="[Zakres 2].[s].[All]" dimensionUniqueName="[Zakres 2]" displayFolder="" count="2" memberValueDatatype="20" unbalanced="0">
      <fieldsUsage count="2">
        <fieldUsage x="-1"/>
        <fieldUsage x="1"/>
      </fieldsUsage>
    </cacheHierarchy>
    <cacheHierarchy uniqueName="[Zakres 2].[p]" caption="p" attribute="1" defaultMemberUniqueName="[Zakres 2].[p].[All]" allUniqueName="[Zakres 2].[p].[All]" dimensionUniqueName="[Zakres 2]" displayFolder="" count="2" memberValueDatatype="130" unbalanced="0">
      <fieldsUsage count="2">
        <fieldUsage x="-1"/>
        <fieldUsage x="4"/>
      </fieldsUsage>
    </cacheHierarchy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0" memberValueDatatype="130" unbalanced="0"/>
    <cacheHierarchy uniqueName="[Zakres 4].[metric]" caption="metric" attribute="1" defaultMemberUniqueName="[Zakres 4].[metric].[All]" allUniqueName="[Zakres 4].[metric].[All]" dimensionUniqueName="[Zakres 4]" displayFolder="" count="0" memberValueDatatype="130" unbalanced="0"/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eł Durda" refreshedDate="44992.585159722221" backgroundQuery="1" createdVersion="8" refreshedVersion="8" minRefreshableVersion="3" recordCount="0" supportSubquery="1" supportAdvancedDrill="1" xr:uid="{A30C5FB2-2FE0-4AE1-8DD4-0708BE1E3F0E}">
  <cacheSource type="external" connectionId="2"/>
  <cacheFields count="3">
    <cacheField name="[Zakres 4].[zbiór].[zbiór]" caption="zbiór" numFmtId="0" hierarchy="30" level="1">
      <sharedItems count="5">
        <s v="colon"/>
        <s v="leukemia"/>
        <s v="lymphoma"/>
        <s v="ovarian"/>
        <s v="prostate"/>
      </sharedItems>
    </cacheField>
    <cacheField name="[Zakres 4].[metric].[metric]" caption="metric" numFmtId="0" hierarchy="31" level="1">
      <sharedItems count="6">
        <s v="braycurtis"/>
        <s v="canberra"/>
        <s v="chebyshev"/>
        <s v="euclidean"/>
        <s v="manhattan"/>
        <s v="minkowski"/>
      </sharedItems>
    </cacheField>
    <cacheField name="[Measures].[Średnia meanAUC 5]" caption="Średnia meanAUC 5" numFmtId="0" hierarchy="77" level="32767"/>
  </cacheFields>
  <cacheHierarchies count="81">
    <cacheHierarchy uniqueName="[Zakres].[zbiór]" caption="zbiór" attribute="1" defaultMemberUniqueName="[Zakres].[zbiór].[All]" allUniqueName="[Zakres].[zbiór].[All]" dimensionUniqueName="[Zakres]" displayFolder="" count="0" memberValueDatatype="130" unbalanced="0"/>
    <cacheHierarchy uniqueName="[Zakres].[metric]" caption="metric" attribute="1" defaultMemberUniqueName="[Zakres].[metric].[All]" allUniqueName="[Zakres].[metric].[All]" dimensionUniqueName="[Zakres]" displayFolder="" count="0" memberValueDatatype="130" unbalanced="0"/>
    <cacheHierarchy uniqueName="[Zakres].[aggregation]" caption="aggregation" attribute="1" defaultMemberUniqueName="[Zakres].[aggregation].[All]" allUniqueName="[Zakres].[aggregation].[All]" dimensionUniqueName="[Zakres]" displayFolder="" count="0" memberValueDatatype="130" unbalanced="0"/>
    <cacheHierarchy uniqueName="[Zakres].[n_neighbors]" caption="n_neighbors" attribute="1" defaultMemberUniqueName="[Zakres].[n_neighbors].[All]" allUniqueName="[Zakres].[n_neighbors].[All]" dimensionUniqueName="[Zakres]" displayFolder="" count="0" memberValueDatatype="20" unbalanced="0"/>
    <cacheHierarchy uniqueName="[Zakres].[s]" caption="s" attribute="1" defaultMemberUniqueName="[Zakres].[s].[All]" allUniqueName="[Zakres].[s].[All]" dimensionUniqueName="[Zakres]" displayFolder="" count="0" memberValueDatatype="20" unbalanced="0"/>
    <cacheHierarchy uniqueName="[Zakres].[p]" caption="p" attribute="1" defaultMemberUniqueName="[Zakres].[p].[All]" allUniqueName="[Zakres].[p].[All]" dimensionUniqueName="[Zakres]" displayFolder="" count="0" memberValueDatatype="130" unbalanced="0"/>
    <cacheHierarchy uniqueName="[Zakres].[meanAUC]" caption="meanAUC" attribute="1" defaultMemberUniqueName="[Zakres].[meanAUC].[All]" allUniqueName="[Zakres].[meanAUC].[All]" dimensionUniqueName="[Zakres]" displayFolder="" count="0" memberValueDatatype="5" unbalanced="0"/>
    <cacheHierarchy uniqueName="[Zakres 1].[metric]" caption="metric" attribute="1" defaultMemberUniqueName="[Zakres 1].[metric].[All]" allUniqueName="[Zakres 1].[metric].[All]" dimensionUniqueName="[Zakres 1]" displayFolder="" count="0" memberValueDatatype="130" unbalanced="0"/>
    <cacheHierarchy uniqueName="[Zakres 1].[aggregation]" caption="aggregation" attribute="1" defaultMemberUniqueName="[Zakres 1].[aggregation].[All]" allUniqueName="[Zakres 1].[aggregation].[All]" dimensionUniqueName="[Zakres 1]" displayFolder="" count="0" memberValueDatatype="130" unbalanced="0"/>
    <cacheHierarchy uniqueName="[Zakres 1].[n_neighbors]" caption="n_neighbors" attribute="1" defaultMemberUniqueName="[Zakres 1].[n_neighbors].[All]" allUniqueName="[Zakres 1].[n_neighbors].[All]" dimensionUniqueName="[Zakres 1]" displayFolder="" count="0" memberValueDatatype="20" unbalanced="0"/>
    <cacheHierarchy uniqueName="[Zakres 1].[s]" caption="s" attribute="1" defaultMemberUniqueName="[Zakres 1].[s].[All]" allUniqueName="[Zakres 1].[s].[All]" dimensionUniqueName="[Zakres 1]" displayFolder="" count="0" memberValueDatatype="20" unbalanced="0"/>
    <cacheHierarchy uniqueName="[Zakres 1].[p]" caption="p" attribute="1" defaultMemberUniqueName="[Zakres 1].[p].[All]" allUniqueName="[Zakres 1].[p].[All]" dimensionUniqueName="[Zakres 1]" displayFolder="" count="0" memberValueDatatype="130" unbalanced="0"/>
    <cacheHierarchy uniqueName="[Zakres 1].[meanAUC]" caption="meanAUC" attribute="1" defaultMemberUniqueName="[Zakres 1].[meanAUC].[All]" allUniqueName="[Zakres 1].[meanAUC].[All]" dimensionUniqueName="[Zakres 1]" displayFolder="" count="0" memberValueDatatype="5" unbalanced="0"/>
    <cacheHierarchy uniqueName="[Zakres 1].[mean_single_kNN_AUC]" caption="mean_single_kNN_AUC" attribute="1" defaultMemberUniqueName="[Zakres 1].[mean_single_kNN_AUC].[All]" allUniqueName="[Zakres 1].[mean_single_kNN_AUC].[All]" dimensionUniqueName="[Zakres 1]" displayFolder="" count="0" memberValueDatatype="5" unbalanced="0"/>
    <cacheHierarchy uniqueName="[Zakres 2].[zbiór]" caption="zbiór" attribute="1" defaultMemberUniqueName="[Zakres 2].[zbiór].[All]" allUniqueName="[Zakres 2].[zbiór].[All]" dimensionUniqueName="[Zakres 2]" displayFolder="" count="0" memberValueDatatype="130" unbalanced="0"/>
    <cacheHierarchy uniqueName="[Zakres 2].[metric]" caption="metric" attribute="1" defaultMemberUniqueName="[Zakres 2].[metric].[All]" allUniqueName="[Zakres 2].[metric].[All]" dimensionUniqueName="[Zakres 2]" displayFolder="" count="0" memberValueDatatype="130" unbalanced="0"/>
    <cacheHierarchy uniqueName="[Zakres 2].[aggregation]" caption="aggregation" attribute="1" defaultMemberUniqueName="[Zakres 2].[aggregation].[All]" allUniqueName="[Zakres 2].[aggregation].[All]" dimensionUniqueName="[Zakres 2]" displayFolder="" count="0" memberValueDatatype="130" unbalanced="0"/>
    <cacheHierarchy uniqueName="[Zakres 2].[n_neighbors]" caption="n_neighbors" attribute="1" defaultMemberUniqueName="[Zakres 2].[n_neighbors].[All]" allUniqueName="[Zakres 2].[n_neighbors].[All]" dimensionUniqueName="[Zakres 2]" displayFolder="" count="0" memberValueDatatype="20" unbalanced="0"/>
    <cacheHierarchy uniqueName="[Zakres 2].[s]" caption="s" attribute="1" defaultMemberUniqueName="[Zakres 2].[s].[All]" allUniqueName="[Zakres 2].[s].[All]" dimensionUniqueName="[Zakres 2]" displayFolder="" count="0" memberValueDatatype="20" unbalanced="0"/>
    <cacheHierarchy uniqueName="[Zakres 2].[p]" caption="p" attribute="1" defaultMemberUniqueName="[Zakres 2].[p].[All]" allUniqueName="[Zakres 2].[p].[All]" dimensionUniqueName="[Zakres 2]" displayFolder="" count="0" memberValueDatatype="130" unbalanced="0"/>
    <cacheHierarchy uniqueName="[Zakres 2].[meanAUC]" caption="meanAUC" attribute="1" defaultMemberUniqueName="[Zakres 2].[meanAUC].[All]" allUniqueName="[Zakres 2].[meanAUC].[All]" dimensionUniqueName="[Zakres 2]" displayFolder="" count="0" memberValueDatatype="5" unbalanced="0"/>
    <cacheHierarchy uniqueName="[Zakres 2].[mean_single_kNN_AUC]" caption="mean_single_kNN_AUC" attribute="1" defaultMemberUniqueName="[Zakres 2].[mean_single_kNN_AUC].[All]" allUniqueName="[Zakres 2].[mean_single_kNN_AUC].[All]" dimensionUniqueName="[Zakres 2]" displayFolder="" count="0" memberValueDatatype="5" unbalanced="0"/>
    <cacheHierarchy uniqueName="[Zakres 3].[zbiór]" caption="zbiór" attribute="1" defaultMemberUniqueName="[Zakres 3].[zbiór].[All]" allUniqueName="[Zakres 3].[zbiór].[All]" dimensionUniqueName="[Zakres 3]" displayFolder="" count="0" memberValueDatatype="130" unbalanced="0"/>
    <cacheHierarchy uniqueName="[Zakres 3].[metric]" caption="metric" attribute="1" defaultMemberUniqueName="[Zakres 3].[metric].[All]" allUniqueName="[Zakres 3].[metric].[All]" dimensionUniqueName="[Zakres 3]" displayFolder="" count="0" memberValueDatatype="130" unbalanced="0"/>
    <cacheHierarchy uniqueName="[Zakres 3].[aggregation]" caption="aggregation" attribute="1" defaultMemberUniqueName="[Zakres 3].[aggregation].[All]" allUniqueName="[Zakres 3].[aggregation].[All]" dimensionUniqueName="[Zakres 3]" displayFolder="" count="0" memberValueDatatype="130" unbalanced="0"/>
    <cacheHierarchy uniqueName="[Zakres 3].[n_neighbors]" caption="n_neighbors" attribute="1" defaultMemberUniqueName="[Zakres 3].[n_neighbors].[All]" allUniqueName="[Zakres 3].[n_neighbors].[All]" dimensionUniqueName="[Zakres 3]" displayFolder="" count="0" memberValueDatatype="20" unbalanced="0"/>
    <cacheHierarchy uniqueName="[Zakres 3].[s]" caption="s" attribute="1" defaultMemberUniqueName="[Zakres 3].[s].[All]" allUniqueName="[Zakres 3].[s].[All]" dimensionUniqueName="[Zakres 3]" displayFolder="" count="0" memberValueDatatype="20" unbalanced="0"/>
    <cacheHierarchy uniqueName="[Zakres 3].[p]" caption="p" attribute="1" defaultMemberUniqueName="[Zakres 3].[p].[All]" allUniqueName="[Zakres 3].[p].[All]" dimensionUniqueName="[Zakres 3]" displayFolder="" count="0" memberValueDatatype="130" unbalanced="0"/>
    <cacheHierarchy uniqueName="[Zakres 3].[meanAUC]" caption="meanAUC" attribute="1" defaultMemberUniqueName="[Zakres 3].[meanAUC].[All]" allUniqueName="[Zakres 3].[meanAUC].[All]" dimensionUniqueName="[Zakres 3]" displayFolder="" count="0" memberValueDatatype="5" unbalanced="0"/>
    <cacheHierarchy uniqueName="[Zakres 3].[mean_single_kNN_AUC]" caption="mean_single_kNN_AUC" attribute="1" defaultMemberUniqueName="[Zakres 3].[mean_single_kNN_AUC].[All]" allUniqueName="[Zakres 3].[mean_single_kNN_AUC].[All]" dimensionUniqueName="[Zakres 3]" displayFolder="" count="0" memberValueDatatype="5" unbalanced="0"/>
    <cacheHierarchy uniqueName="[Zakres 4].[zbiór]" caption="zbiór" attribute="1" defaultMemberUniqueName="[Zakres 4].[zbiór].[All]" allUniqueName="[Zakres 4].[zbiór].[All]" dimensionUniqueName="[Zakres 4]" displayFolder="" count="2" memberValueDatatype="130" unbalanced="0">
      <fieldsUsage count="2">
        <fieldUsage x="-1"/>
        <fieldUsage x="0"/>
      </fieldsUsage>
    </cacheHierarchy>
    <cacheHierarchy uniqueName="[Zakres 4].[metric]" caption="metric" attribute="1" defaultMemberUniqueName="[Zakres 4].[metric].[All]" allUniqueName="[Zakres 4].[metric].[All]" dimensionUniqueName="[Zakres 4]" displayFolder="" count="2" memberValueDatatype="130" unbalanced="0">
      <fieldsUsage count="2">
        <fieldUsage x="-1"/>
        <fieldUsage x="1"/>
      </fieldsUsage>
    </cacheHierarchy>
    <cacheHierarchy uniqueName="[Zakres 4].[aggregation]" caption="aggregation" attribute="1" defaultMemberUniqueName="[Zakres 4].[aggregation].[All]" allUniqueName="[Zakres 4].[aggregation].[All]" dimensionUniqueName="[Zakres 4]" displayFolder="" count="0" memberValueDatatype="130" unbalanced="0"/>
    <cacheHierarchy uniqueName="[Zakres 4].[n_neighbors]" caption="n_neighbors" attribute="1" defaultMemberUniqueName="[Zakres 4].[n_neighbors].[All]" allUniqueName="[Zakres 4].[n_neighbors].[All]" dimensionUniqueName="[Zakres 4]" displayFolder="" count="0" memberValueDatatype="20" unbalanced="0"/>
    <cacheHierarchy uniqueName="[Zakres 4].[s]" caption="s" attribute="1" defaultMemberUniqueName="[Zakres 4].[s].[All]" allUniqueName="[Zakres 4].[s].[All]" dimensionUniqueName="[Zakres 4]" displayFolder="" count="0" memberValueDatatype="20" unbalanced="0"/>
    <cacheHierarchy uniqueName="[Zakres 4].[p]" caption="p" attribute="1" defaultMemberUniqueName="[Zakres 4].[p].[All]" allUniqueName="[Zakres 4].[p].[All]" dimensionUniqueName="[Zakres 4]" displayFolder="" count="0" memberValueDatatype="130" unbalanced="0"/>
    <cacheHierarchy uniqueName="[Zakres 4].[meanAUC]" caption="meanAUC" attribute="1" defaultMemberUniqueName="[Zakres 4].[meanAUC].[All]" allUniqueName="[Zakres 4].[meanAUC].[All]" dimensionUniqueName="[Zakres 4]" displayFolder="" count="0" memberValueDatatype="5" unbalanced="0"/>
    <cacheHierarchy uniqueName="[Zakres 4].[mean_single_kNN_AUC]" caption="mean_single_kNN_AUC" attribute="1" defaultMemberUniqueName="[Zakres 4].[mean_single_kNN_AUC].[All]" allUniqueName="[Zakres 4].[mean_single_kNN_AUC].[All]" dimensionUniqueName="[Zakres 4]" displayFolder="" count="0" memberValueDatatype="5" unbalanced="0"/>
    <cacheHierarchy uniqueName="[Zakres 4].[stdevAUC]" caption="stdevAUC" attribute="1" defaultMemberUniqueName="[Zakres 4].[stdevAUC].[All]" allUniqueName="[Zakres 4].[stdevAUC].[All]" dimensionUniqueName="[Zakres 4]" displayFolder="" count="0" memberValueDatatype="130" unbalanced="0"/>
    <cacheHierarchy uniqueName="[Zakres 4].[meanACCURACY]" caption="meanACCURACY" attribute="1" defaultMemberUniqueName="[Zakres 4].[meanACCURACY].[All]" allUniqueName="[Zakres 4].[meanACCURACY].[All]" dimensionUniqueName="[Zakres 4]" displayFolder="" count="0" memberValueDatatype="130" unbalanced="0"/>
    <cacheHierarchy uniqueName="[Zakres 4].[mean_single_kNN_ACCURACY]" caption="mean_single_kNN_ACCURACY" attribute="1" defaultMemberUniqueName="[Zakres 4].[mean_single_kNN_ACCURACY].[All]" allUniqueName="[Zakres 4].[mean_single_kNN_ACCURACY].[All]" dimensionUniqueName="[Zakres 4]" displayFolder="" count="0" memberValueDatatype="130" unbalanced="0"/>
    <cacheHierarchy uniqueName="[Zakres 4].[stdevACCURACY]" caption="stdevACCURACY" attribute="1" defaultMemberUniqueName="[Zakres 4].[stdevACCURACY].[All]" allUniqueName="[Zakres 4].[stdevACCURACY].[All]" dimensionUniqueName="[Zakres 4]" displayFolder="" count="0" memberValueDatatype="130" unbalanced="0"/>
    <cacheHierarchy uniqueName="[Zakres 4].[FP_Rate]" caption="FP_Rate" attribute="1" defaultMemberUniqueName="[Zakres 4].[FP_Rate].[All]" allUniqueName="[Zakres 4].[FP_Rate].[All]" dimensionUniqueName="[Zakres 4]" displayFolder="" count="0" memberValueDatatype="130" unbalanced="0"/>
    <cacheHierarchy uniqueName="[Zakres 4].[FN_Rate]" caption="FN_Rate" attribute="1" defaultMemberUniqueName="[Zakres 4].[FN_Rate].[All]" allUniqueName="[Zakres 4].[FN_Rate].[All]" dimensionUniqueName="[Zakres 4]" displayFolder="" count="0" memberValueDatatype="130" unbalanced="0"/>
    <cacheHierarchy uniqueName="[Zakres 4].[TP_Rate]" caption="TP_Rate" attribute="1" defaultMemberUniqueName="[Zakres 4].[TP_Rate].[All]" allUniqueName="[Zakres 4].[TP_Rate].[All]" dimensionUniqueName="[Zakres 4]" displayFolder="" count="0" memberValueDatatype="130" unbalanced="0"/>
    <cacheHierarchy uniqueName="[Zakres 4].[TN_Rate]" caption="TN_Rate" attribute="1" defaultMemberUniqueName="[Zakres 4].[TN_Rate].[All]" allUniqueName="[Zakres 4].[TN_Rate].[All]" dimensionUniqueName="[Zakres 4]" displayFolder="" count="0" memberValueDatatype="130" unbalanced="0"/>
    <cacheHierarchy uniqueName="[Measures].[__XL_Count Zakres]" caption="__XL_Count Zakres" measure="1" displayFolder="" measureGroup="Zakres" count="0" hidden="1"/>
    <cacheHierarchy uniqueName="[Measures].[__XL_Count Zakres 1]" caption="__XL_Count Zakres 1" measure="1" displayFolder="" measureGroup="Zakres 1" count="0" hidden="1"/>
    <cacheHierarchy uniqueName="[Measures].[__XL_Count Zakres 2]" caption="__XL_Count Zakres 2" measure="1" displayFolder="" measureGroup="Zakres 2" count="0" hidden="1"/>
    <cacheHierarchy uniqueName="[Measures].[__XL_Count Zakres 3]" caption="__XL_Count Zakres 3" measure="1" displayFolder="" measureGroup="Zakres 3" count="0" hidden="1"/>
    <cacheHierarchy uniqueName="[Measures].[__XL_Count Zakres 4]" caption="__XL_Count Zakres 4" measure="1" displayFolder="" measureGroup="Zakres 4" count="0" hidden="1"/>
    <cacheHierarchy uniqueName="[Measures].[__No measures defined]" caption="__No measures defined" measure="1" displayFolder="" count="0" hidden="1"/>
    <cacheHierarchy uniqueName="[Measures].[Suma meanAUC]" caption="Sum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s]" caption="Sum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n_neighbors]" caption="Sum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Liczba p]" caption="Liczba p" measure="1" displayFolder="" measureGroup="Zak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s]" caption="Liczba s" measure="1" displayFolder="" measureGroup="Zak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Liczba n_neighbors]" caption="Liczba n_neighbors" measure="1" displayFolder="" measureGroup="Zak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Średnia meanAUC]" caption="Średni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meanAUC]" caption="Liczba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dchylenie standardowe meanAUC]" caption="Odchylenie standardowe meanAUC" measure="1" displayFolder="" measureGroup="Zakr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mean_single_kNN_AUC]" caption="Sum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meanAUC 2]" caption="Sum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Średnia mean_single_kNN_AUC]" caption="Średnia mean_single_kNN_AUC" measure="1" displayFolder="" measureGroup="Zakres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meanAUC 2]" caption="Średnia meanAUC 2" measure="1" displayFolder="" measureGroup="Zakres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s 2]" caption="Suma s 2" measure="1" displayFolder="" measureGroup="Zakres 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meanAUC 3]" caption="Sum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Średnia meanAUC 3]" caption="Średnia meanAUC 3" measure="1" displayFolder="" measureGroup="Zakres 2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mean_single_kNN_AUC 2]" caption="Sum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Średnia mean_single_kNN_AUC 2]" caption="Średnia mean_single_kNN_AUC 2" measure="1" displayFolder="" measureGroup="Zakres 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meanAUC 4]" caption="Sum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mean_single_kNN_AUC 3]" caption="Sum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Średnia meanAUC 4]" caption="Średnia meanAUC 4" measure="1" displayFolder="" measureGroup="Zakres 3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Średnia mean_single_kNN_AUC 3]" caption="Średnia mean_single_kNN_AUC 3" measure="1" displayFolder="" measureGroup="Zakres 3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n_neighbors 2]" caption="Suma n_neighbors 2" measure="1" displayFolder="" measureGroup="Zakres 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s 3]" caption="Suma s 3" measure="1" displayFolder="" measureGroup="Zakres 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meanAUC 5]" caption="Suma meanAUC 5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meanAUC 5]" caption="Średnia meanAUC 5" measure="1" displayFolder="" measureGroup="Zakres 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Odchylenie standardowe meanAUC 2]" caption="Odchylenie standardowe meanAUC 2" measure="1" displayFolder="" measureGroup="Zakres 4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mean_single_kNN_AUC 4]" caption="Sum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Średnia mean_single_kNN_AUC 4]" caption="Średnia mean_single_kNN_AUC 4" measure="1" displayFolder="" measureGroup="Zakres 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6">
    <dimension measure="1" name="Measures" uniqueName="[Measures]" caption="Measures"/>
    <dimension name="Zakres" uniqueName="[Zakres]" caption="Zakres"/>
    <dimension name="Zakres 1" uniqueName="[Zakres 1]" caption="Zakres 1"/>
    <dimension name="Zakres 2" uniqueName="[Zakres 2]" caption="Zakres 2"/>
    <dimension name="Zakres 3" uniqueName="[Zakres 3]" caption="Zakres 3"/>
    <dimension name="Zakres 4" uniqueName="[Zakres 4]" caption="Zakres 4"/>
  </dimensions>
  <measureGroups count="5">
    <measureGroup name="Zakres" caption="Zakres"/>
    <measureGroup name="Zakres 1" caption="Zakres 1"/>
    <measureGroup name="Zakres 2" caption="Zakres 2"/>
    <measureGroup name="Zakres 3" caption="Zakres 3"/>
    <measureGroup name="Zakres 4" caption="Zakres 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4">
  <r>
    <x v="0"/>
    <x v="0"/>
    <x v="0"/>
    <s v=""/>
    <n v="1"/>
    <x v="0"/>
  </r>
  <r>
    <x v="1"/>
    <x v="0"/>
    <x v="0"/>
    <s v=""/>
    <n v="1"/>
    <x v="0"/>
  </r>
  <r>
    <x v="0"/>
    <x v="0"/>
    <x v="0"/>
    <s v="10"/>
    <n v="1"/>
    <x v="1"/>
  </r>
  <r>
    <x v="0"/>
    <x v="0"/>
    <x v="0"/>
    <s v="20"/>
    <n v="1"/>
    <x v="2"/>
  </r>
  <r>
    <x v="1"/>
    <x v="0"/>
    <x v="0"/>
    <s v="10"/>
    <n v="1"/>
    <x v="1"/>
  </r>
  <r>
    <x v="1"/>
    <x v="0"/>
    <x v="0"/>
    <s v="20"/>
    <n v="1"/>
    <x v="2"/>
  </r>
  <r>
    <x v="0"/>
    <x v="0"/>
    <x v="1"/>
    <s v=""/>
    <n v="1"/>
    <x v="3"/>
  </r>
  <r>
    <x v="1"/>
    <x v="0"/>
    <x v="1"/>
    <s v=""/>
    <n v="1"/>
    <x v="3"/>
  </r>
  <r>
    <x v="0"/>
    <x v="0"/>
    <x v="2"/>
    <s v=""/>
    <n v="1"/>
    <x v="4"/>
  </r>
  <r>
    <x v="0"/>
    <x v="0"/>
    <x v="2"/>
    <s v=""/>
    <n v="1"/>
    <x v="0"/>
  </r>
  <r>
    <x v="0"/>
    <x v="0"/>
    <x v="2"/>
    <s v=""/>
    <n v="1"/>
    <x v="3"/>
  </r>
  <r>
    <x v="0"/>
    <x v="0"/>
    <x v="2"/>
    <s v=""/>
    <n v="1"/>
    <x v="5"/>
  </r>
  <r>
    <x v="1"/>
    <x v="0"/>
    <x v="2"/>
    <s v=""/>
    <n v="1"/>
    <x v="0"/>
  </r>
  <r>
    <x v="1"/>
    <x v="0"/>
    <x v="2"/>
    <s v=""/>
    <n v="1"/>
    <x v="3"/>
  </r>
  <r>
    <x v="1"/>
    <x v="0"/>
    <x v="2"/>
    <s v=""/>
    <n v="1"/>
    <x v="5"/>
  </r>
  <r>
    <x v="0"/>
    <x v="0"/>
    <x v="2"/>
    <s v="3"/>
    <n v="1"/>
    <x v="4"/>
  </r>
  <r>
    <x v="0"/>
    <x v="0"/>
    <x v="2"/>
    <s v="5"/>
    <n v="1"/>
    <x v="6"/>
  </r>
  <r>
    <x v="0"/>
    <x v="0"/>
    <x v="2"/>
    <s v="10"/>
    <n v="1"/>
    <x v="1"/>
  </r>
  <r>
    <x v="0"/>
    <x v="0"/>
    <x v="2"/>
    <s v="20"/>
    <n v="1"/>
    <x v="2"/>
  </r>
  <r>
    <x v="1"/>
    <x v="0"/>
    <x v="2"/>
    <s v="3"/>
    <n v="1"/>
    <x v="4"/>
  </r>
  <r>
    <x v="1"/>
    <x v="0"/>
    <x v="2"/>
    <s v="5"/>
    <n v="1"/>
    <x v="6"/>
  </r>
  <r>
    <x v="1"/>
    <x v="0"/>
    <x v="2"/>
    <s v="10"/>
    <n v="1"/>
    <x v="1"/>
  </r>
  <r>
    <x v="1"/>
    <x v="0"/>
    <x v="2"/>
    <s v="20"/>
    <n v="1"/>
    <x v="2"/>
  </r>
  <r>
    <x v="0"/>
    <x v="1"/>
    <x v="2"/>
    <s v=""/>
    <n v="1"/>
    <x v="7"/>
  </r>
  <r>
    <x v="0"/>
    <x v="0"/>
    <x v="3"/>
    <s v=""/>
    <n v="1"/>
    <x v="8"/>
  </r>
  <r>
    <x v="0"/>
    <x v="0"/>
    <x v="3"/>
    <s v=""/>
    <n v="1"/>
    <x v="9"/>
  </r>
  <r>
    <x v="0"/>
    <x v="0"/>
    <x v="3"/>
    <s v=""/>
    <n v="1"/>
    <x v="8"/>
  </r>
  <r>
    <x v="0"/>
    <x v="0"/>
    <x v="3"/>
    <s v=""/>
    <n v="1"/>
    <x v="8"/>
  </r>
  <r>
    <x v="1"/>
    <x v="0"/>
    <x v="3"/>
    <s v=""/>
    <n v="1"/>
    <x v="8"/>
  </r>
  <r>
    <x v="1"/>
    <x v="0"/>
    <x v="3"/>
    <s v=""/>
    <n v="1"/>
    <x v="9"/>
  </r>
  <r>
    <x v="1"/>
    <x v="0"/>
    <x v="3"/>
    <s v=""/>
    <n v="1"/>
    <x v="8"/>
  </r>
  <r>
    <x v="2"/>
    <x v="0"/>
    <x v="3"/>
    <s v=""/>
    <n v="1"/>
    <x v="8"/>
  </r>
  <r>
    <x v="3"/>
    <x v="0"/>
    <x v="3"/>
    <s v=""/>
    <n v="1"/>
    <x v="8"/>
  </r>
  <r>
    <x v="0"/>
    <x v="0"/>
    <x v="3"/>
    <s v="3"/>
    <n v="1"/>
    <x v="8"/>
  </r>
  <r>
    <x v="0"/>
    <x v="0"/>
    <x v="3"/>
    <s v="5"/>
    <n v="1"/>
    <x v="8"/>
  </r>
  <r>
    <x v="0"/>
    <x v="0"/>
    <x v="3"/>
    <s v="10"/>
    <n v="1"/>
    <x v="10"/>
  </r>
  <r>
    <x v="0"/>
    <x v="0"/>
    <x v="3"/>
    <s v="20"/>
    <n v="1"/>
    <x v="9"/>
  </r>
  <r>
    <x v="1"/>
    <x v="0"/>
    <x v="3"/>
    <s v="3"/>
    <n v="1"/>
    <x v="8"/>
  </r>
  <r>
    <x v="1"/>
    <x v="0"/>
    <x v="3"/>
    <s v="5"/>
    <n v="1"/>
    <x v="8"/>
  </r>
  <r>
    <x v="1"/>
    <x v="0"/>
    <x v="3"/>
    <s v="10"/>
    <n v="1"/>
    <x v="10"/>
  </r>
  <r>
    <x v="1"/>
    <x v="0"/>
    <x v="3"/>
    <s v="20"/>
    <n v="1"/>
    <x v="9"/>
  </r>
  <r>
    <x v="0"/>
    <x v="0"/>
    <x v="0"/>
    <s v=""/>
    <n v="1"/>
    <x v="8"/>
  </r>
  <r>
    <x v="0"/>
    <x v="0"/>
    <x v="0"/>
    <s v=""/>
    <n v="1"/>
    <x v="8"/>
  </r>
  <r>
    <x v="0"/>
    <x v="0"/>
    <x v="0"/>
    <s v=""/>
    <n v="1"/>
    <x v="9"/>
  </r>
  <r>
    <x v="0"/>
    <x v="0"/>
    <x v="0"/>
    <s v=""/>
    <n v="1"/>
    <x v="8"/>
  </r>
  <r>
    <x v="1"/>
    <x v="0"/>
    <x v="0"/>
    <s v=""/>
    <n v="1"/>
    <x v="8"/>
  </r>
  <r>
    <x v="1"/>
    <x v="0"/>
    <x v="0"/>
    <s v=""/>
    <n v="1"/>
    <x v="8"/>
  </r>
  <r>
    <x v="1"/>
    <x v="0"/>
    <x v="0"/>
    <s v=""/>
    <n v="1"/>
    <x v="9"/>
  </r>
  <r>
    <x v="1"/>
    <x v="0"/>
    <x v="0"/>
    <s v=""/>
    <n v="1"/>
    <x v="8"/>
  </r>
  <r>
    <x v="0"/>
    <x v="0"/>
    <x v="0"/>
    <n v="1.5"/>
    <n v="1"/>
    <x v="8"/>
  </r>
  <r>
    <x v="0"/>
    <x v="0"/>
    <x v="0"/>
    <s v="3"/>
    <n v="1"/>
    <x v="8"/>
  </r>
  <r>
    <x v="0"/>
    <x v="0"/>
    <x v="0"/>
    <s v="5"/>
    <n v="1"/>
    <x v="8"/>
  </r>
  <r>
    <x v="0"/>
    <x v="0"/>
    <x v="0"/>
    <s v="10"/>
    <n v="1"/>
    <x v="10"/>
  </r>
  <r>
    <x v="0"/>
    <x v="0"/>
    <x v="0"/>
    <s v="20"/>
    <n v="1"/>
    <x v="9"/>
  </r>
  <r>
    <x v="1"/>
    <x v="0"/>
    <x v="0"/>
    <n v="1.5"/>
    <n v="1"/>
    <x v="8"/>
  </r>
  <r>
    <x v="1"/>
    <x v="0"/>
    <x v="0"/>
    <s v="3"/>
    <n v="1"/>
    <x v="8"/>
  </r>
  <r>
    <x v="1"/>
    <x v="0"/>
    <x v="0"/>
    <s v="5"/>
    <n v="1"/>
    <x v="8"/>
  </r>
  <r>
    <x v="1"/>
    <x v="0"/>
    <x v="0"/>
    <s v="10"/>
    <n v="1"/>
    <x v="10"/>
  </r>
  <r>
    <x v="1"/>
    <x v="0"/>
    <x v="0"/>
    <s v="20"/>
    <n v="1"/>
    <x v="9"/>
  </r>
  <r>
    <x v="0"/>
    <x v="0"/>
    <x v="1"/>
    <s v=""/>
    <n v="1"/>
    <x v="8"/>
  </r>
  <r>
    <x v="0"/>
    <x v="0"/>
    <x v="1"/>
    <s v=""/>
    <n v="1"/>
    <x v="8"/>
  </r>
  <r>
    <x v="0"/>
    <x v="0"/>
    <x v="1"/>
    <s v=""/>
    <n v="1"/>
    <x v="9"/>
  </r>
  <r>
    <x v="0"/>
    <x v="0"/>
    <x v="1"/>
    <s v=""/>
    <n v="1"/>
    <x v="8"/>
  </r>
  <r>
    <x v="0"/>
    <x v="0"/>
    <x v="1"/>
    <s v=""/>
    <n v="1"/>
    <x v="8"/>
  </r>
  <r>
    <x v="1"/>
    <x v="0"/>
    <x v="1"/>
    <s v=""/>
    <n v="1"/>
    <x v="8"/>
  </r>
  <r>
    <x v="1"/>
    <x v="0"/>
    <x v="1"/>
    <s v=""/>
    <n v="1"/>
    <x v="8"/>
  </r>
  <r>
    <x v="1"/>
    <x v="0"/>
    <x v="1"/>
    <s v=""/>
    <n v="1"/>
    <x v="9"/>
  </r>
  <r>
    <x v="1"/>
    <x v="0"/>
    <x v="1"/>
    <s v=""/>
    <n v="1"/>
    <x v="8"/>
  </r>
  <r>
    <x v="1"/>
    <x v="0"/>
    <x v="1"/>
    <s v=""/>
    <n v="1"/>
    <x v="8"/>
  </r>
  <r>
    <x v="0"/>
    <x v="0"/>
    <x v="1"/>
    <n v="1.5"/>
    <n v="1"/>
    <x v="8"/>
  </r>
  <r>
    <x v="0"/>
    <x v="0"/>
    <x v="1"/>
    <s v="3"/>
    <n v="1"/>
    <x v="8"/>
  </r>
  <r>
    <x v="0"/>
    <x v="0"/>
    <x v="1"/>
    <s v="5"/>
    <n v="1"/>
    <x v="8"/>
  </r>
  <r>
    <x v="0"/>
    <x v="0"/>
    <x v="1"/>
    <s v="10"/>
    <n v="1"/>
    <x v="10"/>
  </r>
  <r>
    <x v="0"/>
    <x v="0"/>
    <x v="1"/>
    <s v="20"/>
    <n v="1"/>
    <x v="9"/>
  </r>
  <r>
    <x v="1"/>
    <x v="0"/>
    <x v="1"/>
    <n v="1.5"/>
    <n v="1"/>
    <x v="8"/>
  </r>
  <r>
    <x v="1"/>
    <x v="0"/>
    <x v="1"/>
    <s v="3"/>
    <n v="1"/>
    <x v="8"/>
  </r>
  <r>
    <x v="1"/>
    <x v="0"/>
    <x v="1"/>
    <s v="5"/>
    <n v="1"/>
    <x v="8"/>
  </r>
  <r>
    <x v="1"/>
    <x v="0"/>
    <x v="1"/>
    <s v="10"/>
    <n v="1"/>
    <x v="10"/>
  </r>
  <r>
    <x v="1"/>
    <x v="0"/>
    <x v="1"/>
    <s v="20"/>
    <n v="1"/>
    <x v="9"/>
  </r>
  <r>
    <x v="0"/>
    <x v="0"/>
    <x v="2"/>
    <s v=""/>
    <n v="1"/>
    <x v="8"/>
  </r>
  <r>
    <x v="0"/>
    <x v="0"/>
    <x v="2"/>
    <s v=""/>
    <n v="1"/>
    <x v="8"/>
  </r>
  <r>
    <x v="0"/>
    <x v="0"/>
    <x v="2"/>
    <s v=""/>
    <n v="1"/>
    <x v="9"/>
  </r>
  <r>
    <x v="0"/>
    <x v="0"/>
    <x v="2"/>
    <s v=""/>
    <n v="1"/>
    <x v="8"/>
  </r>
  <r>
    <x v="0"/>
    <x v="0"/>
    <x v="2"/>
    <s v=""/>
    <n v="1"/>
    <x v="8"/>
  </r>
  <r>
    <x v="1"/>
    <x v="0"/>
    <x v="2"/>
    <s v=""/>
    <n v="1"/>
    <x v="8"/>
  </r>
  <r>
    <x v="1"/>
    <x v="0"/>
    <x v="2"/>
    <s v=""/>
    <n v="1"/>
    <x v="8"/>
  </r>
  <r>
    <x v="1"/>
    <x v="0"/>
    <x v="2"/>
    <s v=""/>
    <n v="1"/>
    <x v="9"/>
  </r>
  <r>
    <x v="1"/>
    <x v="0"/>
    <x v="2"/>
    <s v=""/>
    <n v="1"/>
    <x v="8"/>
  </r>
  <r>
    <x v="1"/>
    <x v="0"/>
    <x v="2"/>
    <s v=""/>
    <n v="1"/>
    <x v="8"/>
  </r>
  <r>
    <x v="0"/>
    <x v="0"/>
    <x v="2"/>
    <n v="1.5"/>
    <n v="1"/>
    <x v="8"/>
  </r>
  <r>
    <x v="0"/>
    <x v="0"/>
    <x v="2"/>
    <s v="3"/>
    <n v="1"/>
    <x v="8"/>
  </r>
  <r>
    <x v="0"/>
    <x v="0"/>
    <x v="2"/>
    <s v="5"/>
    <n v="1"/>
    <x v="8"/>
  </r>
  <r>
    <x v="0"/>
    <x v="0"/>
    <x v="2"/>
    <s v="10"/>
    <n v="1"/>
    <x v="10"/>
  </r>
  <r>
    <x v="0"/>
    <x v="0"/>
    <x v="2"/>
    <s v="20"/>
    <n v="1"/>
    <x v="9"/>
  </r>
  <r>
    <x v="1"/>
    <x v="0"/>
    <x v="2"/>
    <n v="1.5"/>
    <n v="1"/>
    <x v="8"/>
  </r>
  <r>
    <x v="1"/>
    <x v="0"/>
    <x v="2"/>
    <s v="3"/>
    <n v="1"/>
    <x v="8"/>
  </r>
  <r>
    <x v="1"/>
    <x v="0"/>
    <x v="2"/>
    <s v="5"/>
    <n v="1"/>
    <x v="8"/>
  </r>
  <r>
    <x v="1"/>
    <x v="0"/>
    <x v="2"/>
    <s v="10"/>
    <n v="1"/>
    <x v="10"/>
  </r>
  <r>
    <x v="1"/>
    <x v="0"/>
    <x v="2"/>
    <s v="20"/>
    <n v="1"/>
    <x v="9"/>
  </r>
  <r>
    <x v="0"/>
    <x v="1"/>
    <x v="3"/>
    <s v=""/>
    <n v="1"/>
    <x v="8"/>
  </r>
  <r>
    <x v="0"/>
    <x v="1"/>
    <x v="3"/>
    <s v=""/>
    <n v="1"/>
    <x v="8"/>
  </r>
  <r>
    <x v="0"/>
    <x v="1"/>
    <x v="3"/>
    <s v=""/>
    <n v="1"/>
    <x v="11"/>
  </r>
  <r>
    <x v="0"/>
    <x v="1"/>
    <x v="3"/>
    <s v=""/>
    <n v="1"/>
    <x v="8"/>
  </r>
  <r>
    <x v="0"/>
    <x v="1"/>
    <x v="3"/>
    <s v=""/>
    <n v="1"/>
    <x v="8"/>
  </r>
  <r>
    <x v="1"/>
    <x v="1"/>
    <x v="3"/>
    <s v=""/>
    <n v="1"/>
    <x v="8"/>
  </r>
  <r>
    <x v="1"/>
    <x v="1"/>
    <x v="3"/>
    <s v=""/>
    <n v="1"/>
    <x v="8"/>
  </r>
  <r>
    <x v="1"/>
    <x v="1"/>
    <x v="3"/>
    <s v=""/>
    <n v="1"/>
    <x v="11"/>
  </r>
  <r>
    <x v="1"/>
    <x v="1"/>
    <x v="3"/>
    <s v=""/>
    <n v="1"/>
    <x v="8"/>
  </r>
  <r>
    <x v="2"/>
    <x v="1"/>
    <x v="3"/>
    <s v=""/>
    <n v="1"/>
    <x v="8"/>
  </r>
  <r>
    <x v="2"/>
    <x v="1"/>
    <x v="3"/>
    <s v=""/>
    <n v="1"/>
    <x v="8"/>
  </r>
  <r>
    <x v="3"/>
    <x v="1"/>
    <x v="3"/>
    <s v=""/>
    <n v="1"/>
    <x v="8"/>
  </r>
  <r>
    <x v="3"/>
    <x v="1"/>
    <x v="3"/>
    <s v=""/>
    <n v="1"/>
    <x v="8"/>
  </r>
  <r>
    <x v="0"/>
    <x v="1"/>
    <x v="3"/>
    <n v="1.5"/>
    <n v="1"/>
    <x v="8"/>
  </r>
  <r>
    <x v="0"/>
    <x v="1"/>
    <x v="3"/>
    <s v="3"/>
    <n v="1"/>
    <x v="8"/>
  </r>
  <r>
    <x v="0"/>
    <x v="1"/>
    <x v="3"/>
    <s v="5"/>
    <n v="1"/>
    <x v="8"/>
  </r>
  <r>
    <x v="0"/>
    <x v="1"/>
    <x v="3"/>
    <s v="10"/>
    <n v="1"/>
    <x v="8"/>
  </r>
  <r>
    <x v="0"/>
    <x v="1"/>
    <x v="3"/>
    <s v="20"/>
    <n v="1"/>
    <x v="11"/>
  </r>
  <r>
    <x v="1"/>
    <x v="1"/>
    <x v="3"/>
    <n v="1.5"/>
    <n v="1"/>
    <x v="8"/>
  </r>
  <r>
    <x v="1"/>
    <x v="1"/>
    <x v="3"/>
    <s v="3"/>
    <n v="1"/>
    <x v="8"/>
  </r>
  <r>
    <x v="1"/>
    <x v="1"/>
    <x v="3"/>
    <s v="5"/>
    <n v="1"/>
    <x v="8"/>
  </r>
  <r>
    <x v="1"/>
    <x v="1"/>
    <x v="3"/>
    <s v="10"/>
    <n v="1"/>
    <x v="8"/>
  </r>
  <r>
    <x v="1"/>
    <x v="1"/>
    <x v="3"/>
    <s v="20"/>
    <n v="1"/>
    <x v="11"/>
  </r>
  <r>
    <x v="2"/>
    <x v="1"/>
    <x v="3"/>
    <s v="5"/>
    <n v="1"/>
    <x v="8"/>
  </r>
  <r>
    <x v="3"/>
    <x v="1"/>
    <x v="3"/>
    <s v="5"/>
    <n v="1"/>
    <x v="8"/>
  </r>
  <r>
    <x v="0"/>
    <x v="1"/>
    <x v="0"/>
    <s v=""/>
    <n v="1"/>
    <x v="8"/>
  </r>
  <r>
    <x v="0"/>
    <x v="1"/>
    <x v="0"/>
    <s v=""/>
    <n v="1"/>
    <x v="8"/>
  </r>
  <r>
    <x v="0"/>
    <x v="1"/>
    <x v="0"/>
    <s v=""/>
    <n v="1"/>
    <x v="11"/>
  </r>
  <r>
    <x v="0"/>
    <x v="1"/>
    <x v="0"/>
    <s v=""/>
    <n v="1"/>
    <x v="8"/>
  </r>
  <r>
    <x v="0"/>
    <x v="1"/>
    <x v="0"/>
    <s v=""/>
    <n v="1"/>
    <x v="8"/>
  </r>
  <r>
    <x v="1"/>
    <x v="1"/>
    <x v="0"/>
    <s v=""/>
    <n v="1"/>
    <x v="8"/>
  </r>
  <r>
    <x v="1"/>
    <x v="1"/>
    <x v="0"/>
    <s v=""/>
    <n v="1"/>
    <x v="8"/>
  </r>
  <r>
    <x v="1"/>
    <x v="1"/>
    <x v="0"/>
    <s v=""/>
    <n v="1"/>
    <x v="11"/>
  </r>
  <r>
    <x v="1"/>
    <x v="1"/>
    <x v="0"/>
    <s v=""/>
    <n v="1"/>
    <x v="8"/>
  </r>
  <r>
    <x v="2"/>
    <x v="1"/>
    <x v="0"/>
    <s v=""/>
    <n v="1"/>
    <x v="8"/>
  </r>
  <r>
    <x v="3"/>
    <x v="1"/>
    <x v="0"/>
    <s v=""/>
    <n v="1"/>
    <x v="8"/>
  </r>
  <r>
    <x v="0"/>
    <x v="1"/>
    <x v="0"/>
    <n v="1.5"/>
    <n v="1"/>
    <x v="8"/>
  </r>
  <r>
    <x v="0"/>
    <x v="1"/>
    <x v="0"/>
    <s v="3"/>
    <n v="1"/>
    <x v="8"/>
  </r>
  <r>
    <x v="0"/>
    <x v="1"/>
    <x v="0"/>
    <s v="5"/>
    <n v="1"/>
    <x v="8"/>
  </r>
  <r>
    <x v="0"/>
    <x v="1"/>
    <x v="0"/>
    <s v="10"/>
    <n v="1"/>
    <x v="8"/>
  </r>
  <r>
    <x v="0"/>
    <x v="1"/>
    <x v="0"/>
    <s v="20"/>
    <n v="1"/>
    <x v="11"/>
  </r>
  <r>
    <x v="1"/>
    <x v="1"/>
    <x v="0"/>
    <n v="1.5"/>
    <n v="1"/>
    <x v="8"/>
  </r>
  <r>
    <x v="1"/>
    <x v="1"/>
    <x v="0"/>
    <s v="3"/>
    <n v="1"/>
    <x v="8"/>
  </r>
  <r>
    <x v="1"/>
    <x v="1"/>
    <x v="0"/>
    <s v="5"/>
    <n v="1"/>
    <x v="8"/>
  </r>
  <r>
    <x v="1"/>
    <x v="1"/>
    <x v="0"/>
    <s v="10"/>
    <n v="1"/>
    <x v="8"/>
  </r>
  <r>
    <x v="1"/>
    <x v="1"/>
    <x v="0"/>
    <s v="20"/>
    <n v="1"/>
    <x v="11"/>
  </r>
  <r>
    <x v="0"/>
    <x v="1"/>
    <x v="1"/>
    <s v=""/>
    <n v="1"/>
    <x v="8"/>
  </r>
  <r>
    <x v="0"/>
    <x v="1"/>
    <x v="1"/>
    <s v=""/>
    <n v="1"/>
    <x v="8"/>
  </r>
  <r>
    <x v="0"/>
    <x v="1"/>
    <x v="1"/>
    <s v=""/>
    <n v="1"/>
    <x v="11"/>
  </r>
  <r>
    <x v="0"/>
    <x v="1"/>
    <x v="1"/>
    <s v=""/>
    <n v="1"/>
    <x v="8"/>
  </r>
  <r>
    <x v="0"/>
    <x v="1"/>
    <x v="1"/>
    <s v=""/>
    <n v="1"/>
    <x v="8"/>
  </r>
  <r>
    <x v="1"/>
    <x v="1"/>
    <x v="1"/>
    <s v=""/>
    <n v="1"/>
    <x v="8"/>
  </r>
  <r>
    <x v="1"/>
    <x v="1"/>
    <x v="1"/>
    <s v=""/>
    <n v="1"/>
    <x v="8"/>
  </r>
  <r>
    <x v="1"/>
    <x v="1"/>
    <x v="1"/>
    <s v=""/>
    <n v="1"/>
    <x v="11"/>
  </r>
  <r>
    <x v="1"/>
    <x v="1"/>
    <x v="1"/>
    <s v=""/>
    <n v="1"/>
    <x v="8"/>
  </r>
  <r>
    <x v="1"/>
    <x v="1"/>
    <x v="1"/>
    <s v=""/>
    <n v="1"/>
    <x v="8"/>
  </r>
  <r>
    <x v="2"/>
    <x v="1"/>
    <x v="1"/>
    <s v=""/>
    <n v="1"/>
    <x v="8"/>
  </r>
  <r>
    <x v="2"/>
    <x v="1"/>
    <x v="1"/>
    <s v=""/>
    <n v="1"/>
    <x v="8"/>
  </r>
  <r>
    <x v="3"/>
    <x v="1"/>
    <x v="1"/>
    <s v=""/>
    <n v="1"/>
    <x v="8"/>
  </r>
  <r>
    <x v="3"/>
    <x v="1"/>
    <x v="1"/>
    <s v=""/>
    <n v="1"/>
    <x v="8"/>
  </r>
  <r>
    <x v="0"/>
    <x v="1"/>
    <x v="1"/>
    <n v="1.5"/>
    <n v="1"/>
    <x v="8"/>
  </r>
  <r>
    <x v="0"/>
    <x v="1"/>
    <x v="1"/>
    <s v="3"/>
    <n v="1"/>
    <x v="8"/>
  </r>
  <r>
    <x v="0"/>
    <x v="1"/>
    <x v="1"/>
    <s v="5"/>
    <n v="1"/>
    <x v="8"/>
  </r>
  <r>
    <x v="0"/>
    <x v="1"/>
    <x v="1"/>
    <s v="10"/>
    <n v="1"/>
    <x v="8"/>
  </r>
  <r>
    <x v="0"/>
    <x v="1"/>
    <x v="1"/>
    <s v="20"/>
    <n v="1"/>
    <x v="11"/>
  </r>
  <r>
    <x v="1"/>
    <x v="1"/>
    <x v="1"/>
    <n v="1.5"/>
    <n v="1"/>
    <x v="8"/>
  </r>
  <r>
    <x v="1"/>
    <x v="1"/>
    <x v="1"/>
    <s v="3"/>
    <n v="1"/>
    <x v="8"/>
  </r>
  <r>
    <x v="1"/>
    <x v="1"/>
    <x v="1"/>
    <s v="5"/>
    <n v="1"/>
    <x v="8"/>
  </r>
  <r>
    <x v="1"/>
    <x v="1"/>
    <x v="1"/>
    <s v="10"/>
    <n v="1"/>
    <x v="8"/>
  </r>
  <r>
    <x v="1"/>
    <x v="1"/>
    <x v="1"/>
    <s v="20"/>
    <n v="1"/>
    <x v="11"/>
  </r>
  <r>
    <x v="0"/>
    <x v="1"/>
    <x v="2"/>
    <s v=""/>
    <n v="1"/>
    <x v="8"/>
  </r>
  <r>
    <x v="0"/>
    <x v="1"/>
    <x v="2"/>
    <s v=""/>
    <n v="1"/>
    <x v="8"/>
  </r>
  <r>
    <x v="0"/>
    <x v="1"/>
    <x v="2"/>
    <s v=""/>
    <n v="1"/>
    <x v="11"/>
  </r>
  <r>
    <x v="0"/>
    <x v="1"/>
    <x v="2"/>
    <s v=""/>
    <n v="1"/>
    <x v="8"/>
  </r>
  <r>
    <x v="0"/>
    <x v="1"/>
    <x v="2"/>
    <s v=""/>
    <n v="1"/>
    <x v="8"/>
  </r>
  <r>
    <x v="1"/>
    <x v="1"/>
    <x v="2"/>
    <s v=""/>
    <n v="1"/>
    <x v="8"/>
  </r>
  <r>
    <x v="1"/>
    <x v="1"/>
    <x v="2"/>
    <s v=""/>
    <n v="1"/>
    <x v="8"/>
  </r>
  <r>
    <x v="1"/>
    <x v="1"/>
    <x v="2"/>
    <s v=""/>
    <n v="1"/>
    <x v="11"/>
  </r>
  <r>
    <x v="1"/>
    <x v="1"/>
    <x v="2"/>
    <s v=""/>
    <n v="1"/>
    <x v="8"/>
  </r>
  <r>
    <x v="1"/>
    <x v="1"/>
    <x v="2"/>
    <s v=""/>
    <n v="1"/>
    <x v="8"/>
  </r>
  <r>
    <x v="0"/>
    <x v="1"/>
    <x v="2"/>
    <n v="1.5"/>
    <n v="1"/>
    <x v="8"/>
  </r>
  <r>
    <x v="0"/>
    <x v="1"/>
    <x v="2"/>
    <s v="3"/>
    <n v="1"/>
    <x v="8"/>
  </r>
  <r>
    <x v="0"/>
    <x v="1"/>
    <x v="2"/>
    <s v="5"/>
    <n v="1"/>
    <x v="8"/>
  </r>
  <r>
    <x v="0"/>
    <x v="1"/>
    <x v="2"/>
    <s v="10"/>
    <n v="1"/>
    <x v="8"/>
  </r>
  <r>
    <x v="0"/>
    <x v="1"/>
    <x v="2"/>
    <s v="20"/>
    <n v="1"/>
    <x v="11"/>
  </r>
  <r>
    <x v="1"/>
    <x v="1"/>
    <x v="2"/>
    <n v="1.5"/>
    <n v="1"/>
    <x v="8"/>
  </r>
  <r>
    <x v="1"/>
    <x v="1"/>
    <x v="2"/>
    <s v="3"/>
    <n v="1"/>
    <x v="8"/>
  </r>
  <r>
    <x v="1"/>
    <x v="1"/>
    <x v="2"/>
    <s v="5"/>
    <n v="1"/>
    <x v="8"/>
  </r>
  <r>
    <x v="1"/>
    <x v="1"/>
    <x v="2"/>
    <s v="10"/>
    <n v="1"/>
    <x v="8"/>
  </r>
  <r>
    <x v="1"/>
    <x v="1"/>
    <x v="2"/>
    <s v="20"/>
    <n v="1"/>
    <x v="11"/>
  </r>
  <r>
    <x v="0"/>
    <x v="2"/>
    <x v="3"/>
    <s v=""/>
    <n v="1"/>
    <x v="8"/>
  </r>
  <r>
    <x v="0"/>
    <x v="2"/>
    <x v="3"/>
    <s v=""/>
    <n v="1"/>
    <x v="8"/>
  </r>
  <r>
    <x v="0"/>
    <x v="2"/>
    <x v="3"/>
    <s v=""/>
    <n v="1"/>
    <x v="11"/>
  </r>
  <r>
    <x v="0"/>
    <x v="2"/>
    <x v="3"/>
    <s v=""/>
    <n v="1"/>
    <x v="8"/>
  </r>
  <r>
    <x v="0"/>
    <x v="2"/>
    <x v="3"/>
    <s v=""/>
    <n v="1"/>
    <x v="8"/>
  </r>
  <r>
    <x v="1"/>
    <x v="2"/>
    <x v="3"/>
    <s v=""/>
    <n v="1"/>
    <x v="8"/>
  </r>
  <r>
    <x v="1"/>
    <x v="2"/>
    <x v="3"/>
    <s v=""/>
    <n v="1"/>
    <x v="8"/>
  </r>
  <r>
    <x v="1"/>
    <x v="2"/>
    <x v="3"/>
    <s v=""/>
    <n v="1"/>
    <x v="11"/>
  </r>
  <r>
    <x v="1"/>
    <x v="2"/>
    <x v="3"/>
    <s v=""/>
    <n v="1"/>
    <x v="8"/>
  </r>
  <r>
    <x v="1"/>
    <x v="2"/>
    <x v="3"/>
    <s v=""/>
    <n v="1"/>
    <x v="8"/>
  </r>
  <r>
    <x v="2"/>
    <x v="2"/>
    <x v="3"/>
    <s v=""/>
    <n v="1"/>
    <x v="8"/>
  </r>
  <r>
    <x v="2"/>
    <x v="2"/>
    <x v="3"/>
    <s v=""/>
    <n v="1"/>
    <x v="8"/>
  </r>
  <r>
    <x v="2"/>
    <x v="2"/>
    <x v="3"/>
    <s v=""/>
    <n v="1"/>
    <x v="8"/>
  </r>
  <r>
    <x v="3"/>
    <x v="2"/>
    <x v="3"/>
    <s v=""/>
    <n v="1"/>
    <x v="8"/>
  </r>
  <r>
    <x v="3"/>
    <x v="2"/>
    <x v="3"/>
    <s v=""/>
    <n v="1"/>
    <x v="8"/>
  </r>
  <r>
    <x v="3"/>
    <x v="2"/>
    <x v="3"/>
    <s v=""/>
    <n v="1"/>
    <x v="8"/>
  </r>
  <r>
    <x v="0"/>
    <x v="2"/>
    <x v="3"/>
    <n v="1.5"/>
    <n v="1"/>
    <x v="8"/>
  </r>
  <r>
    <x v="0"/>
    <x v="2"/>
    <x v="3"/>
    <s v="3"/>
    <n v="1"/>
    <x v="8"/>
  </r>
  <r>
    <x v="0"/>
    <x v="2"/>
    <x v="3"/>
    <s v="5"/>
    <n v="1"/>
    <x v="8"/>
  </r>
  <r>
    <x v="0"/>
    <x v="2"/>
    <x v="3"/>
    <s v="10"/>
    <n v="1"/>
    <x v="8"/>
  </r>
  <r>
    <x v="0"/>
    <x v="2"/>
    <x v="3"/>
    <s v="20"/>
    <n v="1"/>
    <x v="8"/>
  </r>
  <r>
    <x v="1"/>
    <x v="2"/>
    <x v="3"/>
    <n v="1.5"/>
    <n v="1"/>
    <x v="8"/>
  </r>
  <r>
    <x v="1"/>
    <x v="2"/>
    <x v="3"/>
    <s v="3"/>
    <n v="1"/>
    <x v="8"/>
  </r>
  <r>
    <x v="1"/>
    <x v="2"/>
    <x v="3"/>
    <s v="5"/>
    <n v="1"/>
    <x v="8"/>
  </r>
  <r>
    <x v="1"/>
    <x v="2"/>
    <x v="3"/>
    <s v="10"/>
    <n v="1"/>
    <x v="8"/>
  </r>
  <r>
    <x v="1"/>
    <x v="2"/>
    <x v="3"/>
    <s v="20"/>
    <n v="1"/>
    <x v="8"/>
  </r>
  <r>
    <x v="2"/>
    <x v="2"/>
    <x v="3"/>
    <n v="1.5"/>
    <n v="1"/>
    <x v="8"/>
  </r>
  <r>
    <x v="2"/>
    <x v="2"/>
    <x v="3"/>
    <s v="5"/>
    <n v="1"/>
    <x v="8"/>
  </r>
  <r>
    <x v="3"/>
    <x v="2"/>
    <x v="3"/>
    <n v="1.5"/>
    <n v="1"/>
    <x v="8"/>
  </r>
  <r>
    <x v="3"/>
    <x v="2"/>
    <x v="3"/>
    <s v="5"/>
    <n v="1"/>
    <x v="8"/>
  </r>
  <r>
    <x v="0"/>
    <x v="2"/>
    <x v="0"/>
    <s v=""/>
    <n v="1"/>
    <x v="8"/>
  </r>
  <r>
    <x v="0"/>
    <x v="2"/>
    <x v="0"/>
    <s v=""/>
    <n v="1"/>
    <x v="8"/>
  </r>
  <r>
    <x v="0"/>
    <x v="2"/>
    <x v="0"/>
    <s v=""/>
    <n v="1"/>
    <x v="11"/>
  </r>
  <r>
    <x v="0"/>
    <x v="2"/>
    <x v="0"/>
    <s v=""/>
    <n v="1"/>
    <x v="8"/>
  </r>
  <r>
    <x v="0"/>
    <x v="2"/>
    <x v="0"/>
    <s v=""/>
    <n v="1"/>
    <x v="8"/>
  </r>
  <r>
    <x v="1"/>
    <x v="2"/>
    <x v="0"/>
    <s v=""/>
    <n v="1"/>
    <x v="8"/>
  </r>
  <r>
    <x v="1"/>
    <x v="2"/>
    <x v="0"/>
    <s v=""/>
    <n v="1"/>
    <x v="8"/>
  </r>
  <r>
    <x v="1"/>
    <x v="2"/>
    <x v="0"/>
    <s v=""/>
    <n v="1"/>
    <x v="11"/>
  </r>
  <r>
    <x v="1"/>
    <x v="2"/>
    <x v="0"/>
    <s v=""/>
    <n v="1"/>
    <x v="8"/>
  </r>
  <r>
    <x v="1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0"/>
    <x v="2"/>
    <x v="0"/>
    <n v="1.5"/>
    <n v="1"/>
    <x v="8"/>
  </r>
  <r>
    <x v="0"/>
    <x v="2"/>
    <x v="0"/>
    <s v="3"/>
    <n v="1"/>
    <x v="8"/>
  </r>
  <r>
    <x v="0"/>
    <x v="2"/>
    <x v="0"/>
    <s v="5"/>
    <n v="1"/>
    <x v="8"/>
  </r>
  <r>
    <x v="0"/>
    <x v="2"/>
    <x v="0"/>
    <s v="10"/>
    <n v="1"/>
    <x v="8"/>
  </r>
  <r>
    <x v="0"/>
    <x v="2"/>
    <x v="0"/>
    <s v="20"/>
    <n v="1"/>
    <x v="8"/>
  </r>
  <r>
    <x v="1"/>
    <x v="2"/>
    <x v="0"/>
    <n v="1.5"/>
    <n v="1"/>
    <x v="8"/>
  </r>
  <r>
    <x v="1"/>
    <x v="2"/>
    <x v="0"/>
    <s v="3"/>
    <n v="1"/>
    <x v="8"/>
  </r>
  <r>
    <x v="1"/>
    <x v="2"/>
    <x v="0"/>
    <s v="5"/>
    <n v="1"/>
    <x v="8"/>
  </r>
  <r>
    <x v="1"/>
    <x v="2"/>
    <x v="0"/>
    <s v="10"/>
    <n v="1"/>
    <x v="8"/>
  </r>
  <r>
    <x v="1"/>
    <x v="2"/>
    <x v="0"/>
    <s v="20"/>
    <n v="1"/>
    <x v="8"/>
  </r>
  <r>
    <x v="0"/>
    <x v="2"/>
    <x v="1"/>
    <s v=""/>
    <n v="1"/>
    <x v="8"/>
  </r>
  <r>
    <x v="0"/>
    <x v="2"/>
    <x v="1"/>
    <s v=""/>
    <n v="1"/>
    <x v="8"/>
  </r>
  <r>
    <x v="0"/>
    <x v="2"/>
    <x v="1"/>
    <s v=""/>
    <n v="1"/>
    <x v="11"/>
  </r>
  <r>
    <x v="0"/>
    <x v="2"/>
    <x v="1"/>
    <s v=""/>
    <n v="1"/>
    <x v="8"/>
  </r>
  <r>
    <x v="0"/>
    <x v="2"/>
    <x v="1"/>
    <s v=""/>
    <n v="1"/>
    <x v="8"/>
  </r>
  <r>
    <x v="1"/>
    <x v="2"/>
    <x v="1"/>
    <s v=""/>
    <n v="1"/>
    <x v="8"/>
  </r>
  <r>
    <x v="1"/>
    <x v="2"/>
    <x v="1"/>
    <s v=""/>
    <n v="1"/>
    <x v="8"/>
  </r>
  <r>
    <x v="1"/>
    <x v="2"/>
    <x v="1"/>
    <s v=""/>
    <n v="1"/>
    <x v="11"/>
  </r>
  <r>
    <x v="1"/>
    <x v="2"/>
    <x v="1"/>
    <s v=""/>
    <n v="1"/>
    <x v="8"/>
  </r>
  <r>
    <x v="1"/>
    <x v="2"/>
    <x v="1"/>
    <s v=""/>
    <n v="1"/>
    <x v="8"/>
  </r>
  <r>
    <x v="2"/>
    <x v="2"/>
    <x v="1"/>
    <s v=""/>
    <n v="1"/>
    <x v="8"/>
  </r>
  <r>
    <x v="2"/>
    <x v="2"/>
    <x v="1"/>
    <s v=""/>
    <n v="1"/>
    <x v="8"/>
  </r>
  <r>
    <x v="3"/>
    <x v="2"/>
    <x v="1"/>
    <s v=""/>
    <n v="1"/>
    <x v="8"/>
  </r>
  <r>
    <x v="3"/>
    <x v="2"/>
    <x v="1"/>
    <s v=""/>
    <n v="1"/>
    <x v="8"/>
  </r>
  <r>
    <x v="0"/>
    <x v="2"/>
    <x v="1"/>
    <n v="1.5"/>
    <n v="1"/>
    <x v="8"/>
  </r>
  <r>
    <x v="0"/>
    <x v="2"/>
    <x v="1"/>
    <s v="3"/>
    <n v="1"/>
    <x v="8"/>
  </r>
  <r>
    <x v="0"/>
    <x v="2"/>
    <x v="1"/>
    <s v="5"/>
    <n v="1"/>
    <x v="8"/>
  </r>
  <r>
    <x v="0"/>
    <x v="2"/>
    <x v="1"/>
    <s v="10"/>
    <n v="1"/>
    <x v="8"/>
  </r>
  <r>
    <x v="0"/>
    <x v="2"/>
    <x v="1"/>
    <s v="20"/>
    <n v="1"/>
    <x v="8"/>
  </r>
  <r>
    <x v="1"/>
    <x v="2"/>
    <x v="1"/>
    <n v="1.5"/>
    <n v="1"/>
    <x v="8"/>
  </r>
  <r>
    <x v="1"/>
    <x v="2"/>
    <x v="1"/>
    <s v="3"/>
    <n v="1"/>
    <x v="8"/>
  </r>
  <r>
    <x v="1"/>
    <x v="2"/>
    <x v="1"/>
    <s v="5"/>
    <n v="1"/>
    <x v="8"/>
  </r>
  <r>
    <x v="1"/>
    <x v="2"/>
    <x v="1"/>
    <s v="10"/>
    <n v="1"/>
    <x v="8"/>
  </r>
  <r>
    <x v="1"/>
    <x v="2"/>
    <x v="1"/>
    <s v="20"/>
    <n v="1"/>
    <x v="8"/>
  </r>
  <r>
    <x v="0"/>
    <x v="2"/>
    <x v="2"/>
    <s v=""/>
    <n v="1"/>
    <x v="8"/>
  </r>
  <r>
    <x v="0"/>
    <x v="2"/>
    <x v="2"/>
    <s v=""/>
    <n v="1"/>
    <x v="8"/>
  </r>
  <r>
    <x v="0"/>
    <x v="2"/>
    <x v="2"/>
    <s v=""/>
    <n v="1"/>
    <x v="11"/>
  </r>
  <r>
    <x v="0"/>
    <x v="2"/>
    <x v="2"/>
    <s v=""/>
    <n v="1"/>
    <x v="8"/>
  </r>
  <r>
    <x v="0"/>
    <x v="2"/>
    <x v="2"/>
    <s v=""/>
    <n v="1"/>
    <x v="8"/>
  </r>
  <r>
    <x v="1"/>
    <x v="2"/>
    <x v="2"/>
    <s v=""/>
    <n v="1"/>
    <x v="8"/>
  </r>
  <r>
    <x v="1"/>
    <x v="2"/>
    <x v="2"/>
    <s v=""/>
    <n v="1"/>
    <x v="8"/>
  </r>
  <r>
    <x v="1"/>
    <x v="2"/>
    <x v="2"/>
    <s v=""/>
    <n v="1"/>
    <x v="11"/>
  </r>
  <r>
    <x v="1"/>
    <x v="2"/>
    <x v="2"/>
    <s v=""/>
    <n v="1"/>
    <x v="8"/>
  </r>
  <r>
    <x v="1"/>
    <x v="2"/>
    <x v="2"/>
    <s v=""/>
    <n v="1"/>
    <x v="8"/>
  </r>
  <r>
    <x v="2"/>
    <x v="2"/>
    <x v="2"/>
    <s v=""/>
    <n v="1"/>
    <x v="8"/>
  </r>
  <r>
    <x v="2"/>
    <x v="2"/>
    <x v="2"/>
    <s v=""/>
    <n v="1"/>
    <x v="8"/>
  </r>
  <r>
    <x v="3"/>
    <x v="2"/>
    <x v="2"/>
    <s v=""/>
    <n v="1"/>
    <x v="8"/>
  </r>
  <r>
    <x v="3"/>
    <x v="2"/>
    <x v="2"/>
    <s v=""/>
    <n v="1"/>
    <x v="8"/>
  </r>
  <r>
    <x v="0"/>
    <x v="2"/>
    <x v="2"/>
    <n v="1.5"/>
    <n v="1"/>
    <x v="8"/>
  </r>
  <r>
    <x v="0"/>
    <x v="2"/>
    <x v="2"/>
    <s v="3"/>
    <n v="1"/>
    <x v="8"/>
  </r>
  <r>
    <x v="0"/>
    <x v="2"/>
    <x v="2"/>
    <s v="5"/>
    <n v="1"/>
    <x v="8"/>
  </r>
  <r>
    <x v="0"/>
    <x v="2"/>
    <x v="2"/>
    <s v="10"/>
    <n v="1"/>
    <x v="8"/>
  </r>
  <r>
    <x v="0"/>
    <x v="2"/>
    <x v="2"/>
    <s v="20"/>
    <n v="1"/>
    <x v="8"/>
  </r>
  <r>
    <x v="1"/>
    <x v="2"/>
    <x v="2"/>
    <n v="1.5"/>
    <n v="1"/>
    <x v="8"/>
  </r>
  <r>
    <x v="1"/>
    <x v="2"/>
    <x v="2"/>
    <s v="3"/>
    <n v="1"/>
    <x v="8"/>
  </r>
  <r>
    <x v="1"/>
    <x v="2"/>
    <x v="2"/>
    <s v="5"/>
    <n v="1"/>
    <x v="8"/>
  </r>
  <r>
    <x v="1"/>
    <x v="2"/>
    <x v="2"/>
    <s v="10"/>
    <n v="1"/>
    <x v="8"/>
  </r>
  <r>
    <x v="1"/>
    <x v="2"/>
    <x v="2"/>
    <s v="20"/>
    <n v="1"/>
    <x v="8"/>
  </r>
  <r>
    <x v="0"/>
    <x v="0"/>
    <x v="3"/>
    <s v=""/>
    <n v="1"/>
    <x v="8"/>
  </r>
  <r>
    <x v="0"/>
    <x v="0"/>
    <x v="3"/>
    <s v=""/>
    <n v="1"/>
    <x v="8"/>
  </r>
  <r>
    <x v="0"/>
    <x v="0"/>
    <x v="3"/>
    <s v=""/>
    <n v="1"/>
    <x v="12"/>
  </r>
  <r>
    <x v="0"/>
    <x v="0"/>
    <x v="3"/>
    <s v=""/>
    <n v="1"/>
    <x v="8"/>
  </r>
  <r>
    <x v="0"/>
    <x v="0"/>
    <x v="3"/>
    <s v=""/>
    <n v="1"/>
    <x v="8"/>
  </r>
  <r>
    <x v="1"/>
    <x v="0"/>
    <x v="3"/>
    <s v=""/>
    <n v="1"/>
    <x v="8"/>
  </r>
  <r>
    <x v="1"/>
    <x v="0"/>
    <x v="3"/>
    <s v=""/>
    <n v="1"/>
    <x v="8"/>
  </r>
  <r>
    <x v="1"/>
    <x v="0"/>
    <x v="3"/>
    <s v=""/>
    <n v="1"/>
    <x v="12"/>
  </r>
  <r>
    <x v="1"/>
    <x v="0"/>
    <x v="3"/>
    <s v=""/>
    <n v="1"/>
    <x v="8"/>
  </r>
  <r>
    <x v="1"/>
    <x v="0"/>
    <x v="3"/>
    <s v=""/>
    <n v="1"/>
    <x v="8"/>
  </r>
  <r>
    <x v="2"/>
    <x v="0"/>
    <x v="3"/>
    <s v=""/>
    <n v="1"/>
    <x v="8"/>
  </r>
  <r>
    <x v="2"/>
    <x v="0"/>
    <x v="3"/>
    <s v=""/>
    <n v="1"/>
    <x v="8"/>
  </r>
  <r>
    <x v="2"/>
    <x v="0"/>
    <x v="3"/>
    <s v=""/>
    <n v="1"/>
    <x v="8"/>
  </r>
  <r>
    <x v="2"/>
    <x v="0"/>
    <x v="3"/>
    <s v=""/>
    <n v="1"/>
    <x v="8"/>
  </r>
  <r>
    <x v="3"/>
    <x v="0"/>
    <x v="3"/>
    <s v=""/>
    <n v="1"/>
    <x v="8"/>
  </r>
  <r>
    <x v="3"/>
    <x v="0"/>
    <x v="3"/>
    <s v=""/>
    <n v="1"/>
    <x v="8"/>
  </r>
  <r>
    <x v="3"/>
    <x v="0"/>
    <x v="3"/>
    <s v=""/>
    <n v="1"/>
    <x v="8"/>
  </r>
  <r>
    <x v="3"/>
    <x v="0"/>
    <x v="3"/>
    <s v=""/>
    <n v="1"/>
    <x v="8"/>
  </r>
  <r>
    <x v="0"/>
    <x v="0"/>
    <x v="3"/>
    <n v="1.5"/>
    <n v="1"/>
    <x v="8"/>
  </r>
  <r>
    <x v="0"/>
    <x v="0"/>
    <x v="3"/>
    <s v="3"/>
    <n v="1"/>
    <x v="8"/>
  </r>
  <r>
    <x v="0"/>
    <x v="0"/>
    <x v="3"/>
    <s v="20"/>
    <n v="1"/>
    <x v="12"/>
  </r>
  <r>
    <x v="1"/>
    <x v="0"/>
    <x v="3"/>
    <n v="1.5"/>
    <n v="1"/>
    <x v="8"/>
  </r>
  <r>
    <x v="1"/>
    <x v="0"/>
    <x v="3"/>
    <s v="3"/>
    <n v="1"/>
    <x v="8"/>
  </r>
  <r>
    <x v="1"/>
    <x v="0"/>
    <x v="3"/>
    <s v="20"/>
    <n v="1"/>
    <x v="12"/>
  </r>
  <r>
    <x v="2"/>
    <x v="0"/>
    <x v="3"/>
    <n v="1.5"/>
    <n v="1"/>
    <x v="8"/>
  </r>
  <r>
    <x v="2"/>
    <x v="0"/>
    <x v="3"/>
    <s v="3"/>
    <n v="1"/>
    <x v="8"/>
  </r>
  <r>
    <x v="3"/>
    <x v="0"/>
    <x v="3"/>
    <n v="1.5"/>
    <n v="1"/>
    <x v="8"/>
  </r>
  <r>
    <x v="3"/>
    <x v="0"/>
    <x v="3"/>
    <s v="3"/>
    <n v="1"/>
    <x v="8"/>
  </r>
  <r>
    <x v="0"/>
    <x v="0"/>
    <x v="0"/>
    <s v=""/>
    <n v="1"/>
    <x v="8"/>
  </r>
  <r>
    <x v="0"/>
    <x v="0"/>
    <x v="0"/>
    <s v=""/>
    <n v="1"/>
    <x v="8"/>
  </r>
  <r>
    <x v="0"/>
    <x v="0"/>
    <x v="0"/>
    <s v=""/>
    <n v="1"/>
    <x v="12"/>
  </r>
  <r>
    <x v="0"/>
    <x v="0"/>
    <x v="0"/>
    <s v=""/>
    <n v="1"/>
    <x v="8"/>
  </r>
  <r>
    <x v="0"/>
    <x v="0"/>
    <x v="0"/>
    <s v=""/>
    <n v="1"/>
    <x v="8"/>
  </r>
  <r>
    <x v="1"/>
    <x v="0"/>
    <x v="0"/>
    <s v=""/>
    <n v="1"/>
    <x v="8"/>
  </r>
  <r>
    <x v="1"/>
    <x v="0"/>
    <x v="0"/>
    <s v=""/>
    <n v="1"/>
    <x v="8"/>
  </r>
  <r>
    <x v="1"/>
    <x v="0"/>
    <x v="0"/>
    <s v=""/>
    <n v="1"/>
    <x v="12"/>
  </r>
  <r>
    <x v="1"/>
    <x v="0"/>
    <x v="0"/>
    <s v=""/>
    <n v="1"/>
    <x v="8"/>
  </r>
  <r>
    <x v="1"/>
    <x v="0"/>
    <x v="0"/>
    <s v=""/>
    <n v="1"/>
    <x v="8"/>
  </r>
  <r>
    <x v="2"/>
    <x v="0"/>
    <x v="0"/>
    <s v=""/>
    <n v="1"/>
    <x v="8"/>
  </r>
  <r>
    <x v="3"/>
    <x v="0"/>
    <x v="0"/>
    <s v=""/>
    <n v="1"/>
    <x v="8"/>
  </r>
  <r>
    <x v="0"/>
    <x v="0"/>
    <x v="0"/>
    <n v="1.5"/>
    <n v="1"/>
    <x v="8"/>
  </r>
  <r>
    <x v="0"/>
    <x v="0"/>
    <x v="0"/>
    <s v="3"/>
    <n v="1"/>
    <x v="8"/>
  </r>
  <r>
    <x v="0"/>
    <x v="0"/>
    <x v="0"/>
    <s v="5"/>
    <n v="1"/>
    <x v="12"/>
  </r>
  <r>
    <x v="0"/>
    <x v="0"/>
    <x v="0"/>
    <s v="10"/>
    <n v="1"/>
    <x v="12"/>
  </r>
  <r>
    <x v="0"/>
    <x v="0"/>
    <x v="0"/>
    <s v="20"/>
    <n v="1"/>
    <x v="12"/>
  </r>
  <r>
    <x v="1"/>
    <x v="0"/>
    <x v="0"/>
    <n v="1.5"/>
    <n v="1"/>
    <x v="8"/>
  </r>
  <r>
    <x v="1"/>
    <x v="0"/>
    <x v="0"/>
    <s v="3"/>
    <n v="1"/>
    <x v="8"/>
  </r>
  <r>
    <x v="1"/>
    <x v="0"/>
    <x v="0"/>
    <s v="5"/>
    <n v="1"/>
    <x v="12"/>
  </r>
  <r>
    <x v="1"/>
    <x v="0"/>
    <x v="0"/>
    <s v="10"/>
    <n v="1"/>
    <x v="12"/>
  </r>
  <r>
    <x v="1"/>
    <x v="0"/>
    <x v="0"/>
    <s v="20"/>
    <n v="1"/>
    <x v="12"/>
  </r>
  <r>
    <x v="2"/>
    <x v="0"/>
    <x v="0"/>
    <n v="1.5"/>
    <n v="1"/>
    <x v="8"/>
  </r>
  <r>
    <x v="3"/>
    <x v="0"/>
    <x v="0"/>
    <n v="1.5"/>
    <n v="1"/>
    <x v="8"/>
  </r>
  <r>
    <x v="0"/>
    <x v="0"/>
    <x v="1"/>
    <s v=""/>
    <n v="1"/>
    <x v="8"/>
  </r>
  <r>
    <x v="0"/>
    <x v="0"/>
    <x v="1"/>
    <s v=""/>
    <n v="1"/>
    <x v="8"/>
  </r>
  <r>
    <x v="0"/>
    <x v="0"/>
    <x v="1"/>
    <s v=""/>
    <n v="1"/>
    <x v="12"/>
  </r>
  <r>
    <x v="0"/>
    <x v="0"/>
    <x v="1"/>
    <s v=""/>
    <n v="1"/>
    <x v="8"/>
  </r>
  <r>
    <x v="0"/>
    <x v="0"/>
    <x v="1"/>
    <s v=""/>
    <n v="1"/>
    <x v="8"/>
  </r>
  <r>
    <x v="1"/>
    <x v="0"/>
    <x v="1"/>
    <s v=""/>
    <n v="1"/>
    <x v="8"/>
  </r>
  <r>
    <x v="1"/>
    <x v="0"/>
    <x v="1"/>
    <s v=""/>
    <n v="1"/>
    <x v="8"/>
  </r>
  <r>
    <x v="1"/>
    <x v="0"/>
    <x v="1"/>
    <s v=""/>
    <n v="1"/>
    <x v="12"/>
  </r>
  <r>
    <x v="1"/>
    <x v="0"/>
    <x v="1"/>
    <s v=""/>
    <n v="1"/>
    <x v="8"/>
  </r>
  <r>
    <x v="1"/>
    <x v="0"/>
    <x v="1"/>
    <s v=""/>
    <n v="1"/>
    <x v="8"/>
  </r>
  <r>
    <x v="0"/>
    <x v="0"/>
    <x v="1"/>
    <n v="1.5"/>
    <n v="1"/>
    <x v="8"/>
  </r>
  <r>
    <x v="0"/>
    <x v="0"/>
    <x v="1"/>
    <s v="3"/>
    <n v="1"/>
    <x v="8"/>
  </r>
  <r>
    <x v="0"/>
    <x v="0"/>
    <x v="1"/>
    <s v="5"/>
    <n v="1"/>
    <x v="12"/>
  </r>
  <r>
    <x v="0"/>
    <x v="0"/>
    <x v="1"/>
    <s v="10"/>
    <n v="1"/>
    <x v="12"/>
  </r>
  <r>
    <x v="0"/>
    <x v="0"/>
    <x v="1"/>
    <s v="20"/>
    <n v="1"/>
    <x v="12"/>
  </r>
  <r>
    <x v="1"/>
    <x v="0"/>
    <x v="1"/>
    <n v="1.5"/>
    <n v="1"/>
    <x v="8"/>
  </r>
  <r>
    <x v="1"/>
    <x v="0"/>
    <x v="1"/>
    <s v="3"/>
    <n v="1"/>
    <x v="8"/>
  </r>
  <r>
    <x v="1"/>
    <x v="0"/>
    <x v="1"/>
    <s v="5"/>
    <n v="1"/>
    <x v="12"/>
  </r>
  <r>
    <x v="1"/>
    <x v="0"/>
    <x v="1"/>
    <s v="10"/>
    <n v="1"/>
    <x v="12"/>
  </r>
  <r>
    <x v="1"/>
    <x v="0"/>
    <x v="1"/>
    <s v="20"/>
    <n v="1"/>
    <x v="12"/>
  </r>
  <r>
    <x v="2"/>
    <x v="0"/>
    <x v="1"/>
    <n v="1.5"/>
    <n v="1"/>
    <x v="8"/>
  </r>
  <r>
    <x v="3"/>
    <x v="0"/>
    <x v="1"/>
    <n v="1.5"/>
    <n v="1"/>
    <x v="8"/>
  </r>
  <r>
    <x v="0"/>
    <x v="0"/>
    <x v="2"/>
    <s v=""/>
    <n v="1"/>
    <x v="8"/>
  </r>
  <r>
    <x v="0"/>
    <x v="0"/>
    <x v="2"/>
    <s v=""/>
    <n v="1"/>
    <x v="8"/>
  </r>
  <r>
    <x v="0"/>
    <x v="0"/>
    <x v="2"/>
    <s v=""/>
    <n v="1"/>
    <x v="12"/>
  </r>
  <r>
    <x v="0"/>
    <x v="0"/>
    <x v="2"/>
    <s v=""/>
    <n v="1"/>
    <x v="8"/>
  </r>
  <r>
    <x v="0"/>
    <x v="0"/>
    <x v="2"/>
    <s v=""/>
    <n v="1"/>
    <x v="8"/>
  </r>
  <r>
    <x v="1"/>
    <x v="0"/>
    <x v="2"/>
    <s v=""/>
    <n v="1"/>
    <x v="8"/>
  </r>
  <r>
    <x v="1"/>
    <x v="0"/>
    <x v="2"/>
    <s v=""/>
    <n v="1"/>
    <x v="8"/>
  </r>
  <r>
    <x v="1"/>
    <x v="0"/>
    <x v="2"/>
    <s v=""/>
    <n v="1"/>
    <x v="12"/>
  </r>
  <r>
    <x v="1"/>
    <x v="0"/>
    <x v="2"/>
    <s v=""/>
    <n v="1"/>
    <x v="8"/>
  </r>
  <r>
    <x v="1"/>
    <x v="0"/>
    <x v="2"/>
    <s v=""/>
    <n v="1"/>
    <x v="8"/>
  </r>
  <r>
    <x v="0"/>
    <x v="0"/>
    <x v="2"/>
    <n v="1.5"/>
    <n v="1"/>
    <x v="8"/>
  </r>
  <r>
    <x v="0"/>
    <x v="0"/>
    <x v="2"/>
    <s v="3"/>
    <n v="1"/>
    <x v="8"/>
  </r>
  <r>
    <x v="0"/>
    <x v="0"/>
    <x v="2"/>
    <s v="5"/>
    <n v="1"/>
    <x v="12"/>
  </r>
  <r>
    <x v="0"/>
    <x v="0"/>
    <x v="2"/>
    <s v="10"/>
    <n v="1"/>
    <x v="12"/>
  </r>
  <r>
    <x v="0"/>
    <x v="0"/>
    <x v="2"/>
    <s v="20"/>
    <n v="1"/>
    <x v="12"/>
  </r>
  <r>
    <x v="1"/>
    <x v="0"/>
    <x v="2"/>
    <n v="1.5"/>
    <n v="1"/>
    <x v="8"/>
  </r>
  <r>
    <x v="1"/>
    <x v="0"/>
    <x v="2"/>
    <s v="3"/>
    <n v="1"/>
    <x v="8"/>
  </r>
  <r>
    <x v="1"/>
    <x v="0"/>
    <x v="2"/>
    <s v="5"/>
    <n v="1"/>
    <x v="12"/>
  </r>
  <r>
    <x v="1"/>
    <x v="0"/>
    <x v="2"/>
    <s v="10"/>
    <n v="1"/>
    <x v="12"/>
  </r>
  <r>
    <x v="1"/>
    <x v="0"/>
    <x v="2"/>
    <s v="20"/>
    <n v="1"/>
    <x v="12"/>
  </r>
  <r>
    <x v="0"/>
    <x v="1"/>
    <x v="3"/>
    <s v=""/>
    <n v="1"/>
    <x v="8"/>
  </r>
  <r>
    <x v="0"/>
    <x v="1"/>
    <x v="3"/>
    <s v=""/>
    <n v="1"/>
    <x v="8"/>
  </r>
  <r>
    <x v="0"/>
    <x v="1"/>
    <x v="3"/>
    <s v=""/>
    <n v="1"/>
    <x v="12"/>
  </r>
  <r>
    <x v="0"/>
    <x v="1"/>
    <x v="3"/>
    <s v=""/>
    <n v="1"/>
    <x v="8"/>
  </r>
  <r>
    <x v="0"/>
    <x v="1"/>
    <x v="3"/>
    <s v=""/>
    <n v="1"/>
    <x v="8"/>
  </r>
  <r>
    <x v="1"/>
    <x v="1"/>
    <x v="3"/>
    <s v=""/>
    <n v="1"/>
    <x v="8"/>
  </r>
  <r>
    <x v="1"/>
    <x v="1"/>
    <x v="3"/>
    <s v=""/>
    <n v="1"/>
    <x v="8"/>
  </r>
  <r>
    <x v="1"/>
    <x v="1"/>
    <x v="3"/>
    <s v=""/>
    <n v="1"/>
    <x v="12"/>
  </r>
  <r>
    <x v="1"/>
    <x v="1"/>
    <x v="3"/>
    <s v=""/>
    <n v="1"/>
    <x v="8"/>
  </r>
  <r>
    <x v="1"/>
    <x v="1"/>
    <x v="3"/>
    <s v=""/>
    <n v="1"/>
    <x v="8"/>
  </r>
  <r>
    <x v="2"/>
    <x v="1"/>
    <x v="3"/>
    <s v=""/>
    <n v="1"/>
    <x v="8"/>
  </r>
  <r>
    <x v="2"/>
    <x v="1"/>
    <x v="3"/>
    <s v=""/>
    <n v="1"/>
    <x v="8"/>
  </r>
  <r>
    <x v="2"/>
    <x v="1"/>
    <x v="3"/>
    <s v=""/>
    <n v="1"/>
    <x v="12"/>
  </r>
  <r>
    <x v="2"/>
    <x v="1"/>
    <x v="3"/>
    <s v=""/>
    <n v="1"/>
    <x v="8"/>
  </r>
  <r>
    <x v="2"/>
    <x v="1"/>
    <x v="3"/>
    <s v=""/>
    <n v="1"/>
    <x v="8"/>
  </r>
  <r>
    <x v="3"/>
    <x v="1"/>
    <x v="3"/>
    <s v=""/>
    <n v="1"/>
    <x v="8"/>
  </r>
  <r>
    <x v="3"/>
    <x v="1"/>
    <x v="3"/>
    <s v=""/>
    <n v="1"/>
    <x v="8"/>
  </r>
  <r>
    <x v="3"/>
    <x v="1"/>
    <x v="3"/>
    <s v=""/>
    <n v="1"/>
    <x v="12"/>
  </r>
  <r>
    <x v="3"/>
    <x v="1"/>
    <x v="3"/>
    <s v=""/>
    <n v="1"/>
    <x v="8"/>
  </r>
  <r>
    <x v="3"/>
    <x v="1"/>
    <x v="3"/>
    <s v=""/>
    <n v="1"/>
    <x v="8"/>
  </r>
  <r>
    <x v="0"/>
    <x v="1"/>
    <x v="3"/>
    <n v="1.5"/>
    <n v="1"/>
    <x v="8"/>
  </r>
  <r>
    <x v="0"/>
    <x v="1"/>
    <x v="3"/>
    <s v="3"/>
    <n v="1"/>
    <x v="8"/>
  </r>
  <r>
    <x v="0"/>
    <x v="1"/>
    <x v="3"/>
    <s v="5"/>
    <n v="1"/>
    <x v="8"/>
  </r>
  <r>
    <x v="0"/>
    <x v="1"/>
    <x v="3"/>
    <s v="20"/>
    <n v="1"/>
    <x v="12"/>
  </r>
  <r>
    <x v="1"/>
    <x v="1"/>
    <x v="3"/>
    <n v="1.5"/>
    <n v="1"/>
    <x v="8"/>
  </r>
  <r>
    <x v="1"/>
    <x v="1"/>
    <x v="3"/>
    <s v="3"/>
    <n v="1"/>
    <x v="8"/>
  </r>
  <r>
    <x v="1"/>
    <x v="1"/>
    <x v="3"/>
    <s v="5"/>
    <n v="1"/>
    <x v="8"/>
  </r>
  <r>
    <x v="1"/>
    <x v="1"/>
    <x v="3"/>
    <s v="20"/>
    <n v="1"/>
    <x v="12"/>
  </r>
  <r>
    <x v="2"/>
    <x v="1"/>
    <x v="3"/>
    <n v="1.5"/>
    <n v="1"/>
    <x v="8"/>
  </r>
  <r>
    <x v="2"/>
    <x v="1"/>
    <x v="3"/>
    <s v="3"/>
    <n v="1"/>
    <x v="8"/>
  </r>
  <r>
    <x v="2"/>
    <x v="1"/>
    <x v="3"/>
    <s v="5"/>
    <n v="1"/>
    <x v="8"/>
  </r>
  <r>
    <x v="2"/>
    <x v="1"/>
    <x v="3"/>
    <s v="20"/>
    <n v="1"/>
    <x v="12"/>
  </r>
  <r>
    <x v="3"/>
    <x v="1"/>
    <x v="3"/>
    <n v="1.5"/>
    <n v="1"/>
    <x v="8"/>
  </r>
  <r>
    <x v="3"/>
    <x v="1"/>
    <x v="3"/>
    <s v="3"/>
    <n v="1"/>
    <x v="8"/>
  </r>
  <r>
    <x v="3"/>
    <x v="1"/>
    <x v="3"/>
    <s v="5"/>
    <n v="1"/>
    <x v="8"/>
  </r>
  <r>
    <x v="3"/>
    <x v="1"/>
    <x v="3"/>
    <s v="20"/>
    <n v="1"/>
    <x v="12"/>
  </r>
  <r>
    <x v="0"/>
    <x v="1"/>
    <x v="0"/>
    <s v=""/>
    <n v="1"/>
    <x v="8"/>
  </r>
  <r>
    <x v="0"/>
    <x v="1"/>
    <x v="0"/>
    <s v=""/>
    <n v="1"/>
    <x v="8"/>
  </r>
  <r>
    <x v="0"/>
    <x v="1"/>
    <x v="0"/>
    <s v=""/>
    <n v="1"/>
    <x v="12"/>
  </r>
  <r>
    <x v="0"/>
    <x v="1"/>
    <x v="0"/>
    <s v=""/>
    <n v="1"/>
    <x v="8"/>
  </r>
  <r>
    <x v="0"/>
    <x v="1"/>
    <x v="0"/>
    <s v=""/>
    <n v="1"/>
    <x v="8"/>
  </r>
  <r>
    <x v="1"/>
    <x v="1"/>
    <x v="0"/>
    <s v=""/>
    <n v="1"/>
    <x v="8"/>
  </r>
  <r>
    <x v="1"/>
    <x v="1"/>
    <x v="0"/>
    <s v=""/>
    <n v="1"/>
    <x v="8"/>
  </r>
  <r>
    <x v="1"/>
    <x v="1"/>
    <x v="0"/>
    <s v=""/>
    <n v="1"/>
    <x v="12"/>
  </r>
  <r>
    <x v="1"/>
    <x v="1"/>
    <x v="0"/>
    <s v=""/>
    <n v="1"/>
    <x v="8"/>
  </r>
  <r>
    <x v="1"/>
    <x v="1"/>
    <x v="0"/>
    <s v=""/>
    <n v="1"/>
    <x v="8"/>
  </r>
  <r>
    <x v="2"/>
    <x v="1"/>
    <x v="0"/>
    <s v=""/>
    <n v="1"/>
    <x v="8"/>
  </r>
  <r>
    <x v="2"/>
    <x v="1"/>
    <x v="0"/>
    <s v=""/>
    <n v="1"/>
    <x v="8"/>
  </r>
  <r>
    <x v="2"/>
    <x v="1"/>
    <x v="0"/>
    <s v=""/>
    <n v="1"/>
    <x v="8"/>
  </r>
  <r>
    <x v="2"/>
    <x v="1"/>
    <x v="0"/>
    <s v=""/>
    <n v="1"/>
    <x v="8"/>
  </r>
  <r>
    <x v="3"/>
    <x v="1"/>
    <x v="0"/>
    <s v=""/>
    <n v="1"/>
    <x v="8"/>
  </r>
  <r>
    <x v="3"/>
    <x v="1"/>
    <x v="0"/>
    <s v=""/>
    <n v="1"/>
    <x v="8"/>
  </r>
  <r>
    <x v="3"/>
    <x v="1"/>
    <x v="0"/>
    <s v=""/>
    <n v="1"/>
    <x v="8"/>
  </r>
  <r>
    <x v="3"/>
    <x v="1"/>
    <x v="0"/>
    <s v=""/>
    <n v="1"/>
    <x v="8"/>
  </r>
  <r>
    <x v="0"/>
    <x v="1"/>
    <x v="0"/>
    <n v="1.5"/>
    <n v="1"/>
    <x v="8"/>
  </r>
  <r>
    <x v="0"/>
    <x v="1"/>
    <x v="0"/>
    <s v="3"/>
    <n v="1"/>
    <x v="8"/>
  </r>
  <r>
    <x v="0"/>
    <x v="1"/>
    <x v="0"/>
    <s v="5"/>
    <n v="1"/>
    <x v="8"/>
  </r>
  <r>
    <x v="0"/>
    <x v="1"/>
    <x v="0"/>
    <s v="10"/>
    <n v="1"/>
    <x v="12"/>
  </r>
  <r>
    <x v="0"/>
    <x v="1"/>
    <x v="0"/>
    <s v="20"/>
    <n v="1"/>
    <x v="12"/>
  </r>
  <r>
    <x v="1"/>
    <x v="1"/>
    <x v="0"/>
    <n v="1.5"/>
    <n v="1"/>
    <x v="8"/>
  </r>
  <r>
    <x v="1"/>
    <x v="1"/>
    <x v="0"/>
    <s v="3"/>
    <n v="1"/>
    <x v="8"/>
  </r>
  <r>
    <x v="1"/>
    <x v="1"/>
    <x v="0"/>
    <s v="5"/>
    <n v="1"/>
    <x v="8"/>
  </r>
  <r>
    <x v="1"/>
    <x v="1"/>
    <x v="0"/>
    <s v="10"/>
    <n v="1"/>
    <x v="12"/>
  </r>
  <r>
    <x v="1"/>
    <x v="1"/>
    <x v="0"/>
    <s v="20"/>
    <n v="1"/>
    <x v="12"/>
  </r>
  <r>
    <x v="2"/>
    <x v="1"/>
    <x v="0"/>
    <n v="1.5"/>
    <n v="1"/>
    <x v="8"/>
  </r>
  <r>
    <x v="2"/>
    <x v="1"/>
    <x v="0"/>
    <s v="3"/>
    <n v="1"/>
    <x v="8"/>
  </r>
  <r>
    <x v="3"/>
    <x v="1"/>
    <x v="0"/>
    <n v="1.5"/>
    <n v="1"/>
    <x v="8"/>
  </r>
  <r>
    <x v="3"/>
    <x v="1"/>
    <x v="0"/>
    <s v="3"/>
    <n v="1"/>
    <x v="8"/>
  </r>
  <r>
    <x v="0"/>
    <x v="1"/>
    <x v="1"/>
    <s v=""/>
    <n v="1"/>
    <x v="8"/>
  </r>
  <r>
    <x v="0"/>
    <x v="1"/>
    <x v="1"/>
    <s v=""/>
    <n v="1"/>
    <x v="8"/>
  </r>
  <r>
    <x v="0"/>
    <x v="1"/>
    <x v="1"/>
    <s v=""/>
    <n v="1"/>
    <x v="12"/>
  </r>
  <r>
    <x v="0"/>
    <x v="1"/>
    <x v="1"/>
    <s v=""/>
    <n v="1"/>
    <x v="8"/>
  </r>
  <r>
    <x v="0"/>
    <x v="1"/>
    <x v="1"/>
    <s v=""/>
    <n v="1"/>
    <x v="8"/>
  </r>
  <r>
    <x v="1"/>
    <x v="1"/>
    <x v="1"/>
    <s v=""/>
    <n v="1"/>
    <x v="8"/>
  </r>
  <r>
    <x v="1"/>
    <x v="1"/>
    <x v="1"/>
    <s v=""/>
    <n v="1"/>
    <x v="8"/>
  </r>
  <r>
    <x v="1"/>
    <x v="1"/>
    <x v="1"/>
    <s v=""/>
    <n v="1"/>
    <x v="12"/>
  </r>
  <r>
    <x v="1"/>
    <x v="1"/>
    <x v="1"/>
    <s v=""/>
    <n v="1"/>
    <x v="8"/>
  </r>
  <r>
    <x v="1"/>
    <x v="1"/>
    <x v="1"/>
    <s v=""/>
    <n v="1"/>
    <x v="8"/>
  </r>
  <r>
    <x v="2"/>
    <x v="1"/>
    <x v="1"/>
    <s v=""/>
    <n v="1"/>
    <x v="8"/>
  </r>
  <r>
    <x v="2"/>
    <x v="1"/>
    <x v="1"/>
    <s v=""/>
    <n v="1"/>
    <x v="8"/>
  </r>
  <r>
    <x v="2"/>
    <x v="1"/>
    <x v="1"/>
    <s v=""/>
    <n v="1"/>
    <x v="12"/>
  </r>
  <r>
    <x v="3"/>
    <x v="1"/>
    <x v="1"/>
    <s v=""/>
    <n v="1"/>
    <x v="8"/>
  </r>
  <r>
    <x v="3"/>
    <x v="1"/>
    <x v="1"/>
    <s v=""/>
    <n v="1"/>
    <x v="8"/>
  </r>
  <r>
    <x v="3"/>
    <x v="1"/>
    <x v="1"/>
    <s v=""/>
    <n v="1"/>
    <x v="12"/>
  </r>
  <r>
    <x v="0"/>
    <x v="1"/>
    <x v="1"/>
    <n v="1.5"/>
    <n v="1"/>
    <x v="8"/>
  </r>
  <r>
    <x v="0"/>
    <x v="1"/>
    <x v="1"/>
    <s v="3"/>
    <n v="1"/>
    <x v="8"/>
  </r>
  <r>
    <x v="0"/>
    <x v="1"/>
    <x v="1"/>
    <s v="5"/>
    <n v="1"/>
    <x v="8"/>
  </r>
  <r>
    <x v="0"/>
    <x v="1"/>
    <x v="1"/>
    <s v="10"/>
    <n v="1"/>
    <x v="12"/>
  </r>
  <r>
    <x v="0"/>
    <x v="1"/>
    <x v="1"/>
    <s v="20"/>
    <n v="1"/>
    <x v="12"/>
  </r>
  <r>
    <x v="1"/>
    <x v="1"/>
    <x v="1"/>
    <n v="1.5"/>
    <n v="1"/>
    <x v="8"/>
  </r>
  <r>
    <x v="1"/>
    <x v="1"/>
    <x v="1"/>
    <s v="3"/>
    <n v="1"/>
    <x v="8"/>
  </r>
  <r>
    <x v="1"/>
    <x v="1"/>
    <x v="1"/>
    <s v="5"/>
    <n v="1"/>
    <x v="8"/>
  </r>
  <r>
    <x v="1"/>
    <x v="1"/>
    <x v="1"/>
    <s v="10"/>
    <n v="1"/>
    <x v="12"/>
  </r>
  <r>
    <x v="1"/>
    <x v="1"/>
    <x v="1"/>
    <s v="20"/>
    <n v="1"/>
    <x v="12"/>
  </r>
  <r>
    <x v="2"/>
    <x v="1"/>
    <x v="1"/>
    <n v="1.5"/>
    <n v="1"/>
    <x v="8"/>
  </r>
  <r>
    <x v="2"/>
    <x v="1"/>
    <x v="1"/>
    <s v="3"/>
    <n v="1"/>
    <x v="8"/>
  </r>
  <r>
    <x v="2"/>
    <x v="1"/>
    <x v="1"/>
    <s v="5"/>
    <n v="1"/>
    <x v="8"/>
  </r>
  <r>
    <x v="2"/>
    <x v="1"/>
    <x v="1"/>
    <s v="10"/>
    <n v="1"/>
    <x v="12"/>
  </r>
  <r>
    <x v="2"/>
    <x v="1"/>
    <x v="1"/>
    <s v="20"/>
    <n v="1"/>
    <x v="12"/>
  </r>
  <r>
    <x v="3"/>
    <x v="1"/>
    <x v="1"/>
    <n v="1.5"/>
    <n v="1"/>
    <x v="8"/>
  </r>
  <r>
    <x v="3"/>
    <x v="1"/>
    <x v="1"/>
    <s v="3"/>
    <n v="1"/>
    <x v="8"/>
  </r>
  <r>
    <x v="3"/>
    <x v="1"/>
    <x v="1"/>
    <s v="5"/>
    <n v="1"/>
    <x v="8"/>
  </r>
  <r>
    <x v="3"/>
    <x v="1"/>
    <x v="1"/>
    <s v="10"/>
    <n v="1"/>
    <x v="12"/>
  </r>
  <r>
    <x v="3"/>
    <x v="1"/>
    <x v="1"/>
    <s v="20"/>
    <n v="1"/>
    <x v="12"/>
  </r>
  <r>
    <x v="0"/>
    <x v="1"/>
    <x v="2"/>
    <s v=""/>
    <n v="1"/>
    <x v="8"/>
  </r>
  <r>
    <x v="0"/>
    <x v="1"/>
    <x v="2"/>
    <s v=""/>
    <n v="1"/>
    <x v="8"/>
  </r>
  <r>
    <x v="0"/>
    <x v="1"/>
    <x v="2"/>
    <s v=""/>
    <n v="1"/>
    <x v="12"/>
  </r>
  <r>
    <x v="0"/>
    <x v="1"/>
    <x v="2"/>
    <s v=""/>
    <n v="1"/>
    <x v="8"/>
  </r>
  <r>
    <x v="0"/>
    <x v="1"/>
    <x v="2"/>
    <s v=""/>
    <n v="1"/>
    <x v="8"/>
  </r>
  <r>
    <x v="1"/>
    <x v="1"/>
    <x v="2"/>
    <s v=""/>
    <n v="1"/>
    <x v="8"/>
  </r>
  <r>
    <x v="1"/>
    <x v="1"/>
    <x v="2"/>
    <s v=""/>
    <n v="1"/>
    <x v="8"/>
  </r>
  <r>
    <x v="1"/>
    <x v="1"/>
    <x v="2"/>
    <s v=""/>
    <n v="1"/>
    <x v="12"/>
  </r>
  <r>
    <x v="1"/>
    <x v="1"/>
    <x v="2"/>
    <s v=""/>
    <n v="1"/>
    <x v="8"/>
  </r>
  <r>
    <x v="1"/>
    <x v="1"/>
    <x v="2"/>
    <s v=""/>
    <n v="1"/>
    <x v="8"/>
  </r>
  <r>
    <x v="0"/>
    <x v="1"/>
    <x v="2"/>
    <n v="1.5"/>
    <n v="1"/>
    <x v="8"/>
  </r>
  <r>
    <x v="0"/>
    <x v="1"/>
    <x v="2"/>
    <s v="3"/>
    <n v="1"/>
    <x v="8"/>
  </r>
  <r>
    <x v="0"/>
    <x v="1"/>
    <x v="2"/>
    <s v="5"/>
    <n v="1"/>
    <x v="8"/>
  </r>
  <r>
    <x v="0"/>
    <x v="1"/>
    <x v="2"/>
    <s v="10"/>
    <n v="1"/>
    <x v="12"/>
  </r>
  <r>
    <x v="0"/>
    <x v="1"/>
    <x v="2"/>
    <s v="20"/>
    <n v="1"/>
    <x v="12"/>
  </r>
  <r>
    <x v="1"/>
    <x v="1"/>
    <x v="2"/>
    <n v="1.5"/>
    <n v="1"/>
    <x v="8"/>
  </r>
  <r>
    <x v="1"/>
    <x v="1"/>
    <x v="2"/>
    <s v="3"/>
    <n v="1"/>
    <x v="8"/>
  </r>
  <r>
    <x v="1"/>
    <x v="1"/>
    <x v="2"/>
    <s v="5"/>
    <n v="1"/>
    <x v="8"/>
  </r>
  <r>
    <x v="1"/>
    <x v="1"/>
    <x v="2"/>
    <s v="10"/>
    <n v="1"/>
    <x v="12"/>
  </r>
  <r>
    <x v="1"/>
    <x v="1"/>
    <x v="2"/>
    <s v="20"/>
    <n v="1"/>
    <x v="12"/>
  </r>
  <r>
    <x v="0"/>
    <x v="2"/>
    <x v="3"/>
    <s v=""/>
    <n v="1"/>
    <x v="8"/>
  </r>
  <r>
    <x v="0"/>
    <x v="2"/>
    <x v="3"/>
    <s v=""/>
    <n v="1"/>
    <x v="8"/>
  </r>
  <r>
    <x v="0"/>
    <x v="2"/>
    <x v="3"/>
    <s v=""/>
    <n v="1"/>
    <x v="13"/>
  </r>
  <r>
    <x v="0"/>
    <x v="2"/>
    <x v="3"/>
    <s v=""/>
    <n v="1"/>
    <x v="8"/>
  </r>
  <r>
    <x v="0"/>
    <x v="2"/>
    <x v="3"/>
    <s v=""/>
    <n v="1"/>
    <x v="8"/>
  </r>
  <r>
    <x v="1"/>
    <x v="2"/>
    <x v="3"/>
    <s v=""/>
    <n v="1"/>
    <x v="8"/>
  </r>
  <r>
    <x v="1"/>
    <x v="2"/>
    <x v="3"/>
    <s v=""/>
    <n v="1"/>
    <x v="8"/>
  </r>
  <r>
    <x v="1"/>
    <x v="2"/>
    <x v="3"/>
    <s v=""/>
    <n v="1"/>
    <x v="13"/>
  </r>
  <r>
    <x v="1"/>
    <x v="2"/>
    <x v="3"/>
    <s v=""/>
    <n v="1"/>
    <x v="8"/>
  </r>
  <r>
    <x v="1"/>
    <x v="2"/>
    <x v="3"/>
    <s v=""/>
    <n v="1"/>
    <x v="8"/>
  </r>
  <r>
    <x v="2"/>
    <x v="2"/>
    <x v="3"/>
    <s v=""/>
    <n v="1"/>
    <x v="8"/>
  </r>
  <r>
    <x v="2"/>
    <x v="2"/>
    <x v="3"/>
    <s v=""/>
    <n v="1"/>
    <x v="8"/>
  </r>
  <r>
    <x v="2"/>
    <x v="2"/>
    <x v="3"/>
    <s v=""/>
    <n v="1"/>
    <x v="13"/>
  </r>
  <r>
    <x v="2"/>
    <x v="2"/>
    <x v="3"/>
    <s v=""/>
    <n v="1"/>
    <x v="8"/>
  </r>
  <r>
    <x v="2"/>
    <x v="2"/>
    <x v="3"/>
    <s v=""/>
    <n v="1"/>
    <x v="8"/>
  </r>
  <r>
    <x v="3"/>
    <x v="2"/>
    <x v="3"/>
    <s v=""/>
    <n v="1"/>
    <x v="8"/>
  </r>
  <r>
    <x v="3"/>
    <x v="2"/>
    <x v="3"/>
    <s v=""/>
    <n v="1"/>
    <x v="8"/>
  </r>
  <r>
    <x v="3"/>
    <x v="2"/>
    <x v="3"/>
    <s v=""/>
    <n v="1"/>
    <x v="13"/>
  </r>
  <r>
    <x v="3"/>
    <x v="2"/>
    <x v="3"/>
    <s v=""/>
    <n v="1"/>
    <x v="8"/>
  </r>
  <r>
    <x v="3"/>
    <x v="2"/>
    <x v="3"/>
    <s v=""/>
    <n v="1"/>
    <x v="8"/>
  </r>
  <r>
    <x v="0"/>
    <x v="2"/>
    <x v="3"/>
    <n v="1.5"/>
    <n v="1"/>
    <x v="8"/>
  </r>
  <r>
    <x v="0"/>
    <x v="2"/>
    <x v="3"/>
    <s v="3"/>
    <n v="1"/>
    <x v="8"/>
  </r>
  <r>
    <x v="0"/>
    <x v="2"/>
    <x v="3"/>
    <s v="5"/>
    <n v="1"/>
    <x v="8"/>
  </r>
  <r>
    <x v="0"/>
    <x v="2"/>
    <x v="3"/>
    <s v="10"/>
    <n v="1"/>
    <x v="12"/>
  </r>
  <r>
    <x v="0"/>
    <x v="2"/>
    <x v="3"/>
    <s v="20"/>
    <n v="1"/>
    <x v="12"/>
  </r>
  <r>
    <x v="1"/>
    <x v="2"/>
    <x v="3"/>
    <n v="1.5"/>
    <n v="1"/>
    <x v="8"/>
  </r>
  <r>
    <x v="1"/>
    <x v="2"/>
    <x v="3"/>
    <s v="3"/>
    <n v="1"/>
    <x v="8"/>
  </r>
  <r>
    <x v="1"/>
    <x v="2"/>
    <x v="3"/>
    <s v="5"/>
    <n v="1"/>
    <x v="8"/>
  </r>
  <r>
    <x v="1"/>
    <x v="2"/>
    <x v="3"/>
    <s v="10"/>
    <n v="1"/>
    <x v="12"/>
  </r>
  <r>
    <x v="1"/>
    <x v="2"/>
    <x v="3"/>
    <s v="20"/>
    <n v="1"/>
    <x v="12"/>
  </r>
  <r>
    <x v="2"/>
    <x v="2"/>
    <x v="3"/>
    <n v="1.5"/>
    <n v="1"/>
    <x v="8"/>
  </r>
  <r>
    <x v="2"/>
    <x v="2"/>
    <x v="3"/>
    <s v="3"/>
    <n v="1"/>
    <x v="8"/>
  </r>
  <r>
    <x v="2"/>
    <x v="2"/>
    <x v="3"/>
    <s v="5"/>
    <n v="1"/>
    <x v="8"/>
  </r>
  <r>
    <x v="2"/>
    <x v="2"/>
    <x v="3"/>
    <s v="10"/>
    <n v="1"/>
    <x v="12"/>
  </r>
  <r>
    <x v="2"/>
    <x v="2"/>
    <x v="3"/>
    <s v="20"/>
    <n v="1"/>
    <x v="12"/>
  </r>
  <r>
    <x v="3"/>
    <x v="2"/>
    <x v="3"/>
    <n v="1.5"/>
    <n v="1"/>
    <x v="8"/>
  </r>
  <r>
    <x v="3"/>
    <x v="2"/>
    <x v="3"/>
    <s v="3"/>
    <n v="1"/>
    <x v="8"/>
  </r>
  <r>
    <x v="3"/>
    <x v="2"/>
    <x v="3"/>
    <s v="5"/>
    <n v="1"/>
    <x v="8"/>
  </r>
  <r>
    <x v="3"/>
    <x v="2"/>
    <x v="3"/>
    <s v="10"/>
    <n v="1"/>
    <x v="12"/>
  </r>
  <r>
    <x v="3"/>
    <x v="2"/>
    <x v="3"/>
    <s v="20"/>
    <n v="1"/>
    <x v="12"/>
  </r>
  <r>
    <x v="0"/>
    <x v="2"/>
    <x v="0"/>
    <s v=""/>
    <n v="1"/>
    <x v="8"/>
  </r>
  <r>
    <x v="0"/>
    <x v="2"/>
    <x v="0"/>
    <s v=""/>
    <n v="1"/>
    <x v="8"/>
  </r>
  <r>
    <x v="0"/>
    <x v="2"/>
    <x v="0"/>
    <s v=""/>
    <n v="1"/>
    <x v="13"/>
  </r>
  <r>
    <x v="0"/>
    <x v="2"/>
    <x v="0"/>
    <s v=""/>
    <n v="1"/>
    <x v="8"/>
  </r>
  <r>
    <x v="0"/>
    <x v="2"/>
    <x v="0"/>
    <s v=""/>
    <n v="1"/>
    <x v="8"/>
  </r>
  <r>
    <x v="1"/>
    <x v="2"/>
    <x v="0"/>
    <s v=""/>
    <n v="1"/>
    <x v="8"/>
  </r>
  <r>
    <x v="1"/>
    <x v="2"/>
    <x v="0"/>
    <s v=""/>
    <n v="1"/>
    <x v="8"/>
  </r>
  <r>
    <x v="1"/>
    <x v="2"/>
    <x v="0"/>
    <s v=""/>
    <n v="1"/>
    <x v="13"/>
  </r>
  <r>
    <x v="1"/>
    <x v="2"/>
    <x v="0"/>
    <s v=""/>
    <n v="1"/>
    <x v="8"/>
  </r>
  <r>
    <x v="1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0"/>
    <x v="2"/>
    <x v="0"/>
    <n v="1.5"/>
    <n v="1"/>
    <x v="8"/>
  </r>
  <r>
    <x v="0"/>
    <x v="2"/>
    <x v="0"/>
    <s v="3"/>
    <n v="1"/>
    <x v="8"/>
  </r>
  <r>
    <x v="0"/>
    <x v="2"/>
    <x v="0"/>
    <s v="5"/>
    <n v="1"/>
    <x v="8"/>
  </r>
  <r>
    <x v="0"/>
    <x v="2"/>
    <x v="0"/>
    <s v="10"/>
    <n v="1"/>
    <x v="12"/>
  </r>
  <r>
    <x v="0"/>
    <x v="2"/>
    <x v="0"/>
    <s v="20"/>
    <n v="1"/>
    <x v="12"/>
  </r>
  <r>
    <x v="1"/>
    <x v="2"/>
    <x v="0"/>
    <n v="1.5"/>
    <n v="1"/>
    <x v="8"/>
  </r>
  <r>
    <x v="1"/>
    <x v="2"/>
    <x v="0"/>
    <s v="3"/>
    <n v="1"/>
    <x v="8"/>
  </r>
  <r>
    <x v="1"/>
    <x v="2"/>
    <x v="0"/>
    <s v="5"/>
    <n v="1"/>
    <x v="8"/>
  </r>
  <r>
    <x v="1"/>
    <x v="2"/>
    <x v="0"/>
    <s v="10"/>
    <n v="1"/>
    <x v="12"/>
  </r>
  <r>
    <x v="1"/>
    <x v="2"/>
    <x v="0"/>
    <s v="20"/>
    <n v="1"/>
    <x v="12"/>
  </r>
  <r>
    <x v="2"/>
    <x v="2"/>
    <x v="0"/>
    <n v="1.5"/>
    <n v="1"/>
    <x v="8"/>
  </r>
  <r>
    <x v="2"/>
    <x v="2"/>
    <x v="0"/>
    <s v="3"/>
    <n v="1"/>
    <x v="8"/>
  </r>
  <r>
    <x v="3"/>
    <x v="2"/>
    <x v="0"/>
    <n v="1.5"/>
    <n v="1"/>
    <x v="8"/>
  </r>
  <r>
    <x v="3"/>
    <x v="2"/>
    <x v="0"/>
    <s v="3"/>
    <n v="1"/>
    <x v="8"/>
  </r>
  <r>
    <x v="0"/>
    <x v="2"/>
    <x v="1"/>
    <s v=""/>
    <n v="1"/>
    <x v="8"/>
  </r>
  <r>
    <x v="0"/>
    <x v="2"/>
    <x v="1"/>
    <s v=""/>
    <n v="1"/>
    <x v="8"/>
  </r>
  <r>
    <x v="0"/>
    <x v="2"/>
    <x v="1"/>
    <s v=""/>
    <n v="1"/>
    <x v="13"/>
  </r>
  <r>
    <x v="0"/>
    <x v="2"/>
    <x v="1"/>
    <s v=""/>
    <n v="1"/>
    <x v="8"/>
  </r>
  <r>
    <x v="0"/>
    <x v="2"/>
    <x v="1"/>
    <s v=""/>
    <n v="1"/>
    <x v="8"/>
  </r>
  <r>
    <x v="1"/>
    <x v="2"/>
    <x v="1"/>
    <s v=""/>
    <n v="1"/>
    <x v="8"/>
  </r>
  <r>
    <x v="1"/>
    <x v="2"/>
    <x v="1"/>
    <s v=""/>
    <n v="1"/>
    <x v="8"/>
  </r>
  <r>
    <x v="1"/>
    <x v="2"/>
    <x v="1"/>
    <s v=""/>
    <n v="1"/>
    <x v="13"/>
  </r>
  <r>
    <x v="1"/>
    <x v="2"/>
    <x v="1"/>
    <s v=""/>
    <n v="1"/>
    <x v="8"/>
  </r>
  <r>
    <x v="1"/>
    <x v="2"/>
    <x v="1"/>
    <s v=""/>
    <n v="1"/>
    <x v="8"/>
  </r>
  <r>
    <x v="2"/>
    <x v="2"/>
    <x v="1"/>
    <s v=""/>
    <n v="1"/>
    <x v="8"/>
  </r>
  <r>
    <x v="2"/>
    <x v="2"/>
    <x v="1"/>
    <s v=""/>
    <n v="1"/>
    <x v="8"/>
  </r>
  <r>
    <x v="2"/>
    <x v="2"/>
    <x v="1"/>
    <s v=""/>
    <n v="1"/>
    <x v="13"/>
  </r>
  <r>
    <x v="2"/>
    <x v="2"/>
    <x v="1"/>
    <s v=""/>
    <n v="1"/>
    <x v="8"/>
  </r>
  <r>
    <x v="3"/>
    <x v="2"/>
    <x v="1"/>
    <s v=""/>
    <n v="1"/>
    <x v="8"/>
  </r>
  <r>
    <x v="3"/>
    <x v="2"/>
    <x v="1"/>
    <s v=""/>
    <n v="1"/>
    <x v="8"/>
  </r>
  <r>
    <x v="3"/>
    <x v="2"/>
    <x v="1"/>
    <s v=""/>
    <n v="1"/>
    <x v="13"/>
  </r>
  <r>
    <x v="3"/>
    <x v="2"/>
    <x v="1"/>
    <s v=""/>
    <n v="1"/>
    <x v="8"/>
  </r>
  <r>
    <x v="0"/>
    <x v="2"/>
    <x v="1"/>
    <n v="1.5"/>
    <n v="1"/>
    <x v="8"/>
  </r>
  <r>
    <x v="0"/>
    <x v="2"/>
    <x v="1"/>
    <s v="3"/>
    <n v="1"/>
    <x v="8"/>
  </r>
  <r>
    <x v="0"/>
    <x v="2"/>
    <x v="1"/>
    <s v="5"/>
    <n v="1"/>
    <x v="8"/>
  </r>
  <r>
    <x v="0"/>
    <x v="2"/>
    <x v="1"/>
    <s v="10"/>
    <n v="1"/>
    <x v="12"/>
  </r>
  <r>
    <x v="0"/>
    <x v="2"/>
    <x v="1"/>
    <s v="20"/>
    <n v="1"/>
    <x v="12"/>
  </r>
  <r>
    <x v="1"/>
    <x v="2"/>
    <x v="1"/>
    <n v="1.5"/>
    <n v="1"/>
    <x v="8"/>
  </r>
  <r>
    <x v="1"/>
    <x v="2"/>
    <x v="1"/>
    <s v="3"/>
    <n v="1"/>
    <x v="8"/>
  </r>
  <r>
    <x v="1"/>
    <x v="2"/>
    <x v="1"/>
    <s v="5"/>
    <n v="1"/>
    <x v="8"/>
  </r>
  <r>
    <x v="1"/>
    <x v="2"/>
    <x v="1"/>
    <s v="10"/>
    <n v="1"/>
    <x v="12"/>
  </r>
  <r>
    <x v="1"/>
    <x v="2"/>
    <x v="1"/>
    <s v="20"/>
    <n v="1"/>
    <x v="12"/>
  </r>
  <r>
    <x v="2"/>
    <x v="2"/>
    <x v="1"/>
    <n v="1.5"/>
    <n v="1"/>
    <x v="8"/>
  </r>
  <r>
    <x v="2"/>
    <x v="2"/>
    <x v="1"/>
    <s v="3"/>
    <n v="1"/>
    <x v="8"/>
  </r>
  <r>
    <x v="2"/>
    <x v="2"/>
    <x v="1"/>
    <s v="5"/>
    <n v="1"/>
    <x v="8"/>
  </r>
  <r>
    <x v="2"/>
    <x v="2"/>
    <x v="1"/>
    <s v="10"/>
    <n v="1"/>
    <x v="12"/>
  </r>
  <r>
    <x v="2"/>
    <x v="2"/>
    <x v="1"/>
    <s v="20"/>
    <n v="1"/>
    <x v="12"/>
  </r>
  <r>
    <x v="3"/>
    <x v="2"/>
    <x v="1"/>
    <n v="1.5"/>
    <n v="1"/>
    <x v="8"/>
  </r>
  <r>
    <x v="3"/>
    <x v="2"/>
    <x v="1"/>
    <s v="3"/>
    <n v="1"/>
    <x v="8"/>
  </r>
  <r>
    <x v="3"/>
    <x v="2"/>
    <x v="1"/>
    <s v="5"/>
    <n v="1"/>
    <x v="8"/>
  </r>
  <r>
    <x v="3"/>
    <x v="2"/>
    <x v="1"/>
    <s v="10"/>
    <n v="1"/>
    <x v="12"/>
  </r>
  <r>
    <x v="3"/>
    <x v="2"/>
    <x v="1"/>
    <s v="20"/>
    <n v="1"/>
    <x v="12"/>
  </r>
  <r>
    <x v="0"/>
    <x v="2"/>
    <x v="2"/>
    <s v=""/>
    <n v="1"/>
    <x v="8"/>
  </r>
  <r>
    <x v="0"/>
    <x v="2"/>
    <x v="2"/>
    <s v=""/>
    <n v="1"/>
    <x v="8"/>
  </r>
  <r>
    <x v="0"/>
    <x v="2"/>
    <x v="2"/>
    <s v=""/>
    <n v="1"/>
    <x v="13"/>
  </r>
  <r>
    <x v="0"/>
    <x v="2"/>
    <x v="2"/>
    <s v=""/>
    <n v="1"/>
    <x v="8"/>
  </r>
  <r>
    <x v="0"/>
    <x v="2"/>
    <x v="2"/>
    <s v=""/>
    <n v="1"/>
    <x v="8"/>
  </r>
  <r>
    <x v="1"/>
    <x v="2"/>
    <x v="2"/>
    <s v=""/>
    <n v="1"/>
    <x v="8"/>
  </r>
  <r>
    <x v="1"/>
    <x v="2"/>
    <x v="2"/>
    <s v=""/>
    <n v="1"/>
    <x v="8"/>
  </r>
  <r>
    <x v="1"/>
    <x v="2"/>
    <x v="2"/>
    <s v=""/>
    <n v="1"/>
    <x v="13"/>
  </r>
  <r>
    <x v="1"/>
    <x v="2"/>
    <x v="2"/>
    <s v=""/>
    <n v="1"/>
    <x v="8"/>
  </r>
  <r>
    <x v="1"/>
    <x v="2"/>
    <x v="2"/>
    <s v=""/>
    <n v="1"/>
    <x v="8"/>
  </r>
  <r>
    <x v="2"/>
    <x v="2"/>
    <x v="2"/>
    <s v=""/>
    <n v="1"/>
    <x v="8"/>
  </r>
  <r>
    <x v="3"/>
    <x v="2"/>
    <x v="2"/>
    <s v=""/>
    <n v="1"/>
    <x v="8"/>
  </r>
  <r>
    <x v="0"/>
    <x v="2"/>
    <x v="2"/>
    <n v="1.5"/>
    <n v="1"/>
    <x v="8"/>
  </r>
  <r>
    <x v="0"/>
    <x v="2"/>
    <x v="2"/>
    <s v="3"/>
    <n v="1"/>
    <x v="8"/>
  </r>
  <r>
    <x v="0"/>
    <x v="2"/>
    <x v="2"/>
    <s v="5"/>
    <n v="1"/>
    <x v="8"/>
  </r>
  <r>
    <x v="0"/>
    <x v="2"/>
    <x v="2"/>
    <s v="10"/>
    <n v="1"/>
    <x v="12"/>
  </r>
  <r>
    <x v="0"/>
    <x v="2"/>
    <x v="2"/>
    <s v="20"/>
    <n v="1"/>
    <x v="12"/>
  </r>
  <r>
    <x v="1"/>
    <x v="2"/>
    <x v="2"/>
    <n v="1.5"/>
    <n v="1"/>
    <x v="8"/>
  </r>
  <r>
    <x v="1"/>
    <x v="2"/>
    <x v="2"/>
    <s v="3"/>
    <n v="1"/>
    <x v="8"/>
  </r>
  <r>
    <x v="1"/>
    <x v="2"/>
    <x v="2"/>
    <s v="5"/>
    <n v="1"/>
    <x v="8"/>
  </r>
  <r>
    <x v="1"/>
    <x v="2"/>
    <x v="2"/>
    <s v="10"/>
    <n v="1"/>
    <x v="12"/>
  </r>
  <r>
    <x v="1"/>
    <x v="2"/>
    <x v="2"/>
    <s v="20"/>
    <n v="1"/>
    <x v="12"/>
  </r>
  <r>
    <x v="0"/>
    <x v="0"/>
    <x v="3"/>
    <s v=""/>
    <n v="1"/>
    <x v="8"/>
  </r>
  <r>
    <x v="0"/>
    <x v="0"/>
    <x v="3"/>
    <s v=""/>
    <n v="1"/>
    <x v="8"/>
  </r>
  <r>
    <x v="0"/>
    <x v="0"/>
    <x v="3"/>
    <s v=""/>
    <n v="1"/>
    <x v="8"/>
  </r>
  <r>
    <x v="0"/>
    <x v="0"/>
    <x v="3"/>
    <s v=""/>
    <n v="1"/>
    <x v="8"/>
  </r>
  <r>
    <x v="1"/>
    <x v="0"/>
    <x v="3"/>
    <s v=""/>
    <n v="1"/>
    <x v="8"/>
  </r>
  <r>
    <x v="1"/>
    <x v="0"/>
    <x v="3"/>
    <s v=""/>
    <n v="1"/>
    <x v="8"/>
  </r>
  <r>
    <x v="1"/>
    <x v="0"/>
    <x v="3"/>
    <s v=""/>
    <n v="1"/>
    <x v="8"/>
  </r>
  <r>
    <x v="1"/>
    <x v="0"/>
    <x v="3"/>
    <s v=""/>
    <n v="1"/>
    <x v="8"/>
  </r>
  <r>
    <x v="0"/>
    <x v="0"/>
    <x v="3"/>
    <n v="1.5"/>
    <n v="1"/>
    <x v="8"/>
  </r>
  <r>
    <x v="0"/>
    <x v="0"/>
    <x v="3"/>
    <s v="3"/>
    <n v="1"/>
    <x v="8"/>
  </r>
  <r>
    <x v="0"/>
    <x v="0"/>
    <x v="3"/>
    <s v="5"/>
    <n v="1"/>
    <x v="8"/>
  </r>
  <r>
    <x v="0"/>
    <x v="0"/>
    <x v="3"/>
    <s v="10"/>
    <n v="1"/>
    <x v="8"/>
  </r>
  <r>
    <x v="0"/>
    <x v="0"/>
    <x v="3"/>
    <s v="20"/>
    <n v="1"/>
    <x v="8"/>
  </r>
  <r>
    <x v="1"/>
    <x v="0"/>
    <x v="3"/>
    <n v="1.5"/>
    <n v="1"/>
    <x v="8"/>
  </r>
  <r>
    <x v="1"/>
    <x v="0"/>
    <x v="3"/>
    <s v="3"/>
    <n v="1"/>
    <x v="8"/>
  </r>
  <r>
    <x v="1"/>
    <x v="0"/>
    <x v="3"/>
    <s v="5"/>
    <n v="1"/>
    <x v="8"/>
  </r>
  <r>
    <x v="1"/>
    <x v="0"/>
    <x v="3"/>
    <s v="10"/>
    <n v="1"/>
    <x v="8"/>
  </r>
  <r>
    <x v="1"/>
    <x v="0"/>
    <x v="3"/>
    <s v="20"/>
    <n v="1"/>
    <x v="8"/>
  </r>
  <r>
    <x v="2"/>
    <x v="0"/>
    <x v="3"/>
    <s v="3"/>
    <n v="1"/>
    <x v="8"/>
  </r>
  <r>
    <x v="2"/>
    <x v="0"/>
    <x v="3"/>
    <s v="10"/>
    <n v="1"/>
    <x v="8"/>
  </r>
  <r>
    <x v="3"/>
    <x v="0"/>
    <x v="3"/>
    <s v="3"/>
    <n v="1"/>
    <x v="8"/>
  </r>
  <r>
    <x v="3"/>
    <x v="0"/>
    <x v="3"/>
    <s v="10"/>
    <n v="1"/>
    <x v="8"/>
  </r>
  <r>
    <x v="0"/>
    <x v="0"/>
    <x v="0"/>
    <s v=""/>
    <n v="1"/>
    <x v="8"/>
  </r>
  <r>
    <x v="0"/>
    <x v="0"/>
    <x v="0"/>
    <s v=""/>
    <n v="1"/>
    <x v="8"/>
  </r>
  <r>
    <x v="0"/>
    <x v="0"/>
    <x v="0"/>
    <s v=""/>
    <n v="1"/>
    <x v="8"/>
  </r>
  <r>
    <x v="0"/>
    <x v="0"/>
    <x v="0"/>
    <s v=""/>
    <n v="1"/>
    <x v="8"/>
  </r>
  <r>
    <x v="0"/>
    <x v="0"/>
    <x v="0"/>
    <s v=""/>
    <n v="1"/>
    <x v="8"/>
  </r>
  <r>
    <x v="1"/>
    <x v="0"/>
    <x v="0"/>
    <s v=""/>
    <n v="1"/>
    <x v="8"/>
  </r>
  <r>
    <x v="1"/>
    <x v="0"/>
    <x v="0"/>
    <s v=""/>
    <n v="1"/>
    <x v="8"/>
  </r>
  <r>
    <x v="1"/>
    <x v="0"/>
    <x v="0"/>
    <s v=""/>
    <n v="1"/>
    <x v="8"/>
  </r>
  <r>
    <x v="1"/>
    <x v="0"/>
    <x v="0"/>
    <s v=""/>
    <n v="1"/>
    <x v="8"/>
  </r>
  <r>
    <x v="1"/>
    <x v="0"/>
    <x v="0"/>
    <s v=""/>
    <n v="1"/>
    <x v="8"/>
  </r>
  <r>
    <x v="0"/>
    <x v="0"/>
    <x v="0"/>
    <n v="1.5"/>
    <n v="1"/>
    <x v="8"/>
  </r>
  <r>
    <x v="0"/>
    <x v="0"/>
    <x v="0"/>
    <s v="3"/>
    <n v="1"/>
    <x v="8"/>
  </r>
  <r>
    <x v="0"/>
    <x v="0"/>
    <x v="0"/>
    <s v="5"/>
    <n v="1"/>
    <x v="8"/>
  </r>
  <r>
    <x v="0"/>
    <x v="0"/>
    <x v="0"/>
    <s v="10"/>
    <n v="1"/>
    <x v="8"/>
  </r>
  <r>
    <x v="0"/>
    <x v="0"/>
    <x v="0"/>
    <s v="20"/>
    <n v="1"/>
    <x v="8"/>
  </r>
  <r>
    <x v="1"/>
    <x v="0"/>
    <x v="0"/>
    <n v="1.5"/>
    <n v="1"/>
    <x v="8"/>
  </r>
  <r>
    <x v="1"/>
    <x v="0"/>
    <x v="0"/>
    <s v="3"/>
    <n v="1"/>
    <x v="8"/>
  </r>
  <r>
    <x v="1"/>
    <x v="0"/>
    <x v="0"/>
    <s v="5"/>
    <n v="1"/>
    <x v="8"/>
  </r>
  <r>
    <x v="1"/>
    <x v="0"/>
    <x v="0"/>
    <s v="10"/>
    <n v="1"/>
    <x v="8"/>
  </r>
  <r>
    <x v="1"/>
    <x v="0"/>
    <x v="0"/>
    <s v="20"/>
    <n v="1"/>
    <x v="8"/>
  </r>
  <r>
    <x v="0"/>
    <x v="0"/>
    <x v="1"/>
    <s v=""/>
    <n v="1"/>
    <x v="8"/>
  </r>
  <r>
    <x v="0"/>
    <x v="0"/>
    <x v="1"/>
    <s v=""/>
    <n v="1"/>
    <x v="8"/>
  </r>
  <r>
    <x v="0"/>
    <x v="0"/>
    <x v="1"/>
    <s v=""/>
    <n v="1"/>
    <x v="8"/>
  </r>
  <r>
    <x v="0"/>
    <x v="0"/>
    <x v="1"/>
    <s v=""/>
    <n v="1"/>
    <x v="8"/>
  </r>
  <r>
    <x v="0"/>
    <x v="0"/>
    <x v="1"/>
    <s v=""/>
    <n v="1"/>
    <x v="8"/>
  </r>
  <r>
    <x v="1"/>
    <x v="0"/>
    <x v="1"/>
    <s v=""/>
    <n v="1"/>
    <x v="8"/>
  </r>
  <r>
    <x v="1"/>
    <x v="0"/>
    <x v="1"/>
    <s v=""/>
    <n v="1"/>
    <x v="8"/>
  </r>
  <r>
    <x v="1"/>
    <x v="0"/>
    <x v="1"/>
    <s v=""/>
    <n v="1"/>
    <x v="8"/>
  </r>
  <r>
    <x v="1"/>
    <x v="0"/>
    <x v="1"/>
    <s v=""/>
    <n v="1"/>
    <x v="8"/>
  </r>
  <r>
    <x v="1"/>
    <x v="0"/>
    <x v="1"/>
    <s v=""/>
    <n v="1"/>
    <x v="8"/>
  </r>
  <r>
    <x v="0"/>
    <x v="0"/>
    <x v="1"/>
    <n v="1.5"/>
    <n v="1"/>
    <x v="8"/>
  </r>
  <r>
    <x v="0"/>
    <x v="0"/>
    <x v="1"/>
    <s v="3"/>
    <n v="1"/>
    <x v="8"/>
  </r>
  <r>
    <x v="0"/>
    <x v="0"/>
    <x v="1"/>
    <s v="5"/>
    <n v="1"/>
    <x v="8"/>
  </r>
  <r>
    <x v="0"/>
    <x v="0"/>
    <x v="1"/>
    <s v="10"/>
    <n v="1"/>
    <x v="8"/>
  </r>
  <r>
    <x v="0"/>
    <x v="0"/>
    <x v="1"/>
    <s v="20"/>
    <n v="1"/>
    <x v="8"/>
  </r>
  <r>
    <x v="1"/>
    <x v="0"/>
    <x v="1"/>
    <n v="1.5"/>
    <n v="1"/>
    <x v="8"/>
  </r>
  <r>
    <x v="1"/>
    <x v="0"/>
    <x v="1"/>
    <s v="3"/>
    <n v="1"/>
    <x v="8"/>
  </r>
  <r>
    <x v="1"/>
    <x v="0"/>
    <x v="1"/>
    <s v="5"/>
    <n v="1"/>
    <x v="8"/>
  </r>
  <r>
    <x v="1"/>
    <x v="0"/>
    <x v="1"/>
    <s v="10"/>
    <n v="1"/>
    <x v="8"/>
  </r>
  <r>
    <x v="1"/>
    <x v="0"/>
    <x v="1"/>
    <s v="20"/>
    <n v="1"/>
    <x v="8"/>
  </r>
  <r>
    <x v="0"/>
    <x v="0"/>
    <x v="2"/>
    <s v=""/>
    <n v="1"/>
    <x v="8"/>
  </r>
  <r>
    <x v="0"/>
    <x v="0"/>
    <x v="2"/>
    <s v=""/>
    <n v="1"/>
    <x v="8"/>
  </r>
  <r>
    <x v="0"/>
    <x v="0"/>
    <x v="2"/>
    <s v=""/>
    <n v="1"/>
    <x v="8"/>
  </r>
  <r>
    <x v="0"/>
    <x v="0"/>
    <x v="2"/>
    <s v=""/>
    <n v="1"/>
    <x v="8"/>
  </r>
  <r>
    <x v="0"/>
    <x v="0"/>
    <x v="2"/>
    <s v=""/>
    <n v="1"/>
    <x v="8"/>
  </r>
  <r>
    <x v="1"/>
    <x v="0"/>
    <x v="2"/>
    <s v=""/>
    <n v="1"/>
    <x v="8"/>
  </r>
  <r>
    <x v="1"/>
    <x v="0"/>
    <x v="2"/>
    <s v=""/>
    <n v="1"/>
    <x v="8"/>
  </r>
  <r>
    <x v="1"/>
    <x v="0"/>
    <x v="2"/>
    <s v=""/>
    <n v="1"/>
    <x v="8"/>
  </r>
  <r>
    <x v="1"/>
    <x v="0"/>
    <x v="2"/>
    <s v=""/>
    <n v="1"/>
    <x v="8"/>
  </r>
  <r>
    <x v="1"/>
    <x v="0"/>
    <x v="2"/>
    <s v=""/>
    <n v="1"/>
    <x v="8"/>
  </r>
  <r>
    <x v="0"/>
    <x v="0"/>
    <x v="2"/>
    <n v="1.5"/>
    <n v="1"/>
    <x v="8"/>
  </r>
  <r>
    <x v="0"/>
    <x v="0"/>
    <x v="2"/>
    <s v="3"/>
    <n v="1"/>
    <x v="8"/>
  </r>
  <r>
    <x v="0"/>
    <x v="0"/>
    <x v="2"/>
    <s v="5"/>
    <n v="1"/>
    <x v="8"/>
  </r>
  <r>
    <x v="0"/>
    <x v="0"/>
    <x v="2"/>
    <s v="10"/>
    <n v="1"/>
    <x v="8"/>
  </r>
  <r>
    <x v="0"/>
    <x v="0"/>
    <x v="2"/>
    <s v="20"/>
    <n v="1"/>
    <x v="8"/>
  </r>
  <r>
    <x v="1"/>
    <x v="0"/>
    <x v="2"/>
    <n v="1.5"/>
    <n v="1"/>
    <x v="8"/>
  </r>
  <r>
    <x v="1"/>
    <x v="0"/>
    <x v="2"/>
    <s v="3"/>
    <n v="1"/>
    <x v="8"/>
  </r>
  <r>
    <x v="1"/>
    <x v="0"/>
    <x v="2"/>
    <s v="5"/>
    <n v="1"/>
    <x v="8"/>
  </r>
  <r>
    <x v="1"/>
    <x v="0"/>
    <x v="2"/>
    <s v="10"/>
    <n v="1"/>
    <x v="8"/>
  </r>
  <r>
    <x v="1"/>
    <x v="0"/>
    <x v="2"/>
    <s v="20"/>
    <n v="1"/>
    <x v="8"/>
  </r>
  <r>
    <x v="0"/>
    <x v="1"/>
    <x v="3"/>
    <s v=""/>
    <n v="1"/>
    <x v="8"/>
  </r>
  <r>
    <x v="0"/>
    <x v="1"/>
    <x v="3"/>
    <s v=""/>
    <n v="1"/>
    <x v="8"/>
  </r>
  <r>
    <x v="0"/>
    <x v="1"/>
    <x v="3"/>
    <s v=""/>
    <n v="1"/>
    <x v="8"/>
  </r>
  <r>
    <x v="0"/>
    <x v="1"/>
    <x v="3"/>
    <s v=""/>
    <n v="1"/>
    <x v="8"/>
  </r>
  <r>
    <x v="0"/>
    <x v="1"/>
    <x v="3"/>
    <s v=""/>
    <n v="1"/>
    <x v="8"/>
  </r>
  <r>
    <x v="1"/>
    <x v="1"/>
    <x v="3"/>
    <s v=""/>
    <n v="1"/>
    <x v="8"/>
  </r>
  <r>
    <x v="1"/>
    <x v="1"/>
    <x v="3"/>
    <s v=""/>
    <n v="1"/>
    <x v="8"/>
  </r>
  <r>
    <x v="1"/>
    <x v="1"/>
    <x v="3"/>
    <s v=""/>
    <n v="1"/>
    <x v="8"/>
  </r>
  <r>
    <x v="1"/>
    <x v="1"/>
    <x v="3"/>
    <s v=""/>
    <n v="1"/>
    <x v="8"/>
  </r>
  <r>
    <x v="1"/>
    <x v="1"/>
    <x v="3"/>
    <s v=""/>
    <n v="1"/>
    <x v="8"/>
  </r>
  <r>
    <x v="2"/>
    <x v="1"/>
    <x v="3"/>
    <s v=""/>
    <n v="1"/>
    <x v="8"/>
  </r>
  <r>
    <x v="2"/>
    <x v="1"/>
    <x v="3"/>
    <s v=""/>
    <n v="1"/>
    <x v="8"/>
  </r>
  <r>
    <x v="2"/>
    <x v="1"/>
    <x v="3"/>
    <s v=""/>
    <n v="1"/>
    <x v="8"/>
  </r>
  <r>
    <x v="2"/>
    <x v="1"/>
    <x v="3"/>
    <s v=""/>
    <n v="1"/>
    <x v="8"/>
  </r>
  <r>
    <x v="2"/>
    <x v="1"/>
    <x v="3"/>
    <s v=""/>
    <n v="1"/>
    <x v="8"/>
  </r>
  <r>
    <x v="3"/>
    <x v="1"/>
    <x v="3"/>
    <s v=""/>
    <n v="1"/>
    <x v="8"/>
  </r>
  <r>
    <x v="3"/>
    <x v="1"/>
    <x v="3"/>
    <s v=""/>
    <n v="1"/>
    <x v="8"/>
  </r>
  <r>
    <x v="3"/>
    <x v="1"/>
    <x v="3"/>
    <s v=""/>
    <n v="1"/>
    <x v="8"/>
  </r>
  <r>
    <x v="3"/>
    <x v="1"/>
    <x v="3"/>
    <s v=""/>
    <n v="1"/>
    <x v="8"/>
  </r>
  <r>
    <x v="3"/>
    <x v="1"/>
    <x v="3"/>
    <s v=""/>
    <n v="1"/>
    <x v="8"/>
  </r>
  <r>
    <x v="0"/>
    <x v="1"/>
    <x v="3"/>
    <n v="1.5"/>
    <n v="1"/>
    <x v="8"/>
  </r>
  <r>
    <x v="0"/>
    <x v="1"/>
    <x v="3"/>
    <s v="3"/>
    <n v="1"/>
    <x v="8"/>
  </r>
  <r>
    <x v="0"/>
    <x v="1"/>
    <x v="3"/>
    <s v="5"/>
    <n v="1"/>
    <x v="8"/>
  </r>
  <r>
    <x v="0"/>
    <x v="1"/>
    <x v="3"/>
    <s v="10"/>
    <n v="1"/>
    <x v="8"/>
  </r>
  <r>
    <x v="0"/>
    <x v="1"/>
    <x v="3"/>
    <s v="20"/>
    <n v="1"/>
    <x v="8"/>
  </r>
  <r>
    <x v="1"/>
    <x v="1"/>
    <x v="3"/>
    <n v="1.5"/>
    <n v="1"/>
    <x v="8"/>
  </r>
  <r>
    <x v="1"/>
    <x v="1"/>
    <x v="3"/>
    <s v="3"/>
    <n v="1"/>
    <x v="8"/>
  </r>
  <r>
    <x v="1"/>
    <x v="1"/>
    <x v="3"/>
    <s v="5"/>
    <n v="1"/>
    <x v="8"/>
  </r>
  <r>
    <x v="1"/>
    <x v="1"/>
    <x v="3"/>
    <s v="10"/>
    <n v="1"/>
    <x v="8"/>
  </r>
  <r>
    <x v="1"/>
    <x v="1"/>
    <x v="3"/>
    <s v="20"/>
    <n v="1"/>
    <x v="8"/>
  </r>
  <r>
    <x v="2"/>
    <x v="1"/>
    <x v="3"/>
    <n v="1.5"/>
    <n v="1"/>
    <x v="8"/>
  </r>
  <r>
    <x v="2"/>
    <x v="1"/>
    <x v="3"/>
    <s v="3"/>
    <n v="1"/>
    <x v="8"/>
  </r>
  <r>
    <x v="2"/>
    <x v="1"/>
    <x v="3"/>
    <s v="10"/>
    <n v="1"/>
    <x v="8"/>
  </r>
  <r>
    <x v="2"/>
    <x v="1"/>
    <x v="3"/>
    <s v="20"/>
    <n v="1"/>
    <x v="8"/>
  </r>
  <r>
    <x v="3"/>
    <x v="1"/>
    <x v="3"/>
    <n v="1.5"/>
    <n v="1"/>
    <x v="8"/>
  </r>
  <r>
    <x v="3"/>
    <x v="1"/>
    <x v="3"/>
    <s v="3"/>
    <n v="1"/>
    <x v="8"/>
  </r>
  <r>
    <x v="3"/>
    <x v="1"/>
    <x v="3"/>
    <s v="10"/>
    <n v="1"/>
    <x v="8"/>
  </r>
  <r>
    <x v="3"/>
    <x v="1"/>
    <x v="3"/>
    <s v="20"/>
    <n v="1"/>
    <x v="8"/>
  </r>
  <r>
    <x v="0"/>
    <x v="1"/>
    <x v="0"/>
    <s v=""/>
    <n v="1"/>
    <x v="8"/>
  </r>
  <r>
    <x v="0"/>
    <x v="1"/>
    <x v="0"/>
    <s v=""/>
    <n v="1"/>
    <x v="8"/>
  </r>
  <r>
    <x v="0"/>
    <x v="1"/>
    <x v="0"/>
    <s v=""/>
    <n v="1"/>
    <x v="8"/>
  </r>
  <r>
    <x v="0"/>
    <x v="1"/>
    <x v="0"/>
    <s v=""/>
    <n v="1"/>
    <x v="8"/>
  </r>
  <r>
    <x v="0"/>
    <x v="1"/>
    <x v="0"/>
    <s v=""/>
    <n v="1"/>
    <x v="8"/>
  </r>
  <r>
    <x v="1"/>
    <x v="1"/>
    <x v="0"/>
    <s v=""/>
    <n v="1"/>
    <x v="8"/>
  </r>
  <r>
    <x v="1"/>
    <x v="1"/>
    <x v="0"/>
    <s v=""/>
    <n v="1"/>
    <x v="8"/>
  </r>
  <r>
    <x v="1"/>
    <x v="1"/>
    <x v="0"/>
    <s v=""/>
    <n v="1"/>
    <x v="8"/>
  </r>
  <r>
    <x v="1"/>
    <x v="1"/>
    <x v="0"/>
    <s v=""/>
    <n v="1"/>
    <x v="8"/>
  </r>
  <r>
    <x v="1"/>
    <x v="1"/>
    <x v="0"/>
    <s v=""/>
    <n v="1"/>
    <x v="8"/>
  </r>
  <r>
    <x v="2"/>
    <x v="1"/>
    <x v="0"/>
    <s v=""/>
    <n v="1"/>
    <x v="8"/>
  </r>
  <r>
    <x v="3"/>
    <x v="1"/>
    <x v="0"/>
    <s v=""/>
    <n v="1"/>
    <x v="8"/>
  </r>
  <r>
    <x v="0"/>
    <x v="1"/>
    <x v="0"/>
    <n v="1.5"/>
    <n v="1"/>
    <x v="8"/>
  </r>
  <r>
    <x v="0"/>
    <x v="1"/>
    <x v="0"/>
    <s v="3"/>
    <n v="1"/>
    <x v="8"/>
  </r>
  <r>
    <x v="0"/>
    <x v="1"/>
    <x v="0"/>
    <s v="5"/>
    <n v="1"/>
    <x v="8"/>
  </r>
  <r>
    <x v="0"/>
    <x v="1"/>
    <x v="0"/>
    <s v="10"/>
    <n v="1"/>
    <x v="8"/>
  </r>
  <r>
    <x v="0"/>
    <x v="1"/>
    <x v="0"/>
    <s v="20"/>
    <n v="1"/>
    <x v="8"/>
  </r>
  <r>
    <x v="1"/>
    <x v="1"/>
    <x v="0"/>
    <n v="1.5"/>
    <n v="1"/>
    <x v="8"/>
  </r>
  <r>
    <x v="1"/>
    <x v="1"/>
    <x v="0"/>
    <s v="3"/>
    <n v="1"/>
    <x v="8"/>
  </r>
  <r>
    <x v="1"/>
    <x v="1"/>
    <x v="0"/>
    <s v="5"/>
    <n v="1"/>
    <x v="8"/>
  </r>
  <r>
    <x v="1"/>
    <x v="1"/>
    <x v="0"/>
    <s v="10"/>
    <n v="1"/>
    <x v="8"/>
  </r>
  <r>
    <x v="1"/>
    <x v="1"/>
    <x v="0"/>
    <s v="20"/>
    <n v="1"/>
    <x v="8"/>
  </r>
  <r>
    <x v="2"/>
    <x v="1"/>
    <x v="0"/>
    <n v="1.5"/>
    <n v="1"/>
    <x v="8"/>
  </r>
  <r>
    <x v="2"/>
    <x v="1"/>
    <x v="0"/>
    <s v="3"/>
    <n v="1"/>
    <x v="8"/>
  </r>
  <r>
    <x v="3"/>
    <x v="1"/>
    <x v="0"/>
    <n v="1.5"/>
    <n v="1"/>
    <x v="8"/>
  </r>
  <r>
    <x v="3"/>
    <x v="1"/>
    <x v="0"/>
    <s v="3"/>
    <n v="1"/>
    <x v="8"/>
  </r>
  <r>
    <x v="0"/>
    <x v="1"/>
    <x v="1"/>
    <s v=""/>
    <n v="1"/>
    <x v="8"/>
  </r>
  <r>
    <x v="0"/>
    <x v="1"/>
    <x v="1"/>
    <s v=""/>
    <n v="1"/>
    <x v="8"/>
  </r>
  <r>
    <x v="0"/>
    <x v="1"/>
    <x v="1"/>
    <s v=""/>
    <n v="1"/>
    <x v="8"/>
  </r>
  <r>
    <x v="0"/>
    <x v="1"/>
    <x v="1"/>
    <s v=""/>
    <n v="1"/>
    <x v="8"/>
  </r>
  <r>
    <x v="0"/>
    <x v="1"/>
    <x v="1"/>
    <s v=""/>
    <n v="1"/>
    <x v="8"/>
  </r>
  <r>
    <x v="1"/>
    <x v="1"/>
    <x v="1"/>
    <s v=""/>
    <n v="1"/>
    <x v="8"/>
  </r>
  <r>
    <x v="1"/>
    <x v="1"/>
    <x v="1"/>
    <s v=""/>
    <n v="1"/>
    <x v="8"/>
  </r>
  <r>
    <x v="1"/>
    <x v="1"/>
    <x v="1"/>
    <s v=""/>
    <n v="1"/>
    <x v="8"/>
  </r>
  <r>
    <x v="1"/>
    <x v="1"/>
    <x v="1"/>
    <s v=""/>
    <n v="1"/>
    <x v="8"/>
  </r>
  <r>
    <x v="1"/>
    <x v="1"/>
    <x v="1"/>
    <s v=""/>
    <n v="1"/>
    <x v="8"/>
  </r>
  <r>
    <x v="0"/>
    <x v="1"/>
    <x v="1"/>
    <n v="1.5"/>
    <n v="1"/>
    <x v="8"/>
  </r>
  <r>
    <x v="0"/>
    <x v="1"/>
    <x v="1"/>
    <s v="3"/>
    <n v="1"/>
    <x v="8"/>
  </r>
  <r>
    <x v="0"/>
    <x v="1"/>
    <x v="1"/>
    <s v="5"/>
    <n v="1"/>
    <x v="8"/>
  </r>
  <r>
    <x v="0"/>
    <x v="1"/>
    <x v="1"/>
    <s v="10"/>
    <n v="1"/>
    <x v="8"/>
  </r>
  <r>
    <x v="0"/>
    <x v="1"/>
    <x v="1"/>
    <s v="20"/>
    <n v="1"/>
    <x v="8"/>
  </r>
  <r>
    <x v="1"/>
    <x v="1"/>
    <x v="1"/>
    <n v="1.5"/>
    <n v="1"/>
    <x v="8"/>
  </r>
  <r>
    <x v="1"/>
    <x v="1"/>
    <x v="1"/>
    <s v="3"/>
    <n v="1"/>
    <x v="8"/>
  </r>
  <r>
    <x v="1"/>
    <x v="1"/>
    <x v="1"/>
    <s v="5"/>
    <n v="1"/>
    <x v="8"/>
  </r>
  <r>
    <x v="1"/>
    <x v="1"/>
    <x v="1"/>
    <s v="10"/>
    <n v="1"/>
    <x v="8"/>
  </r>
  <r>
    <x v="1"/>
    <x v="1"/>
    <x v="1"/>
    <s v="20"/>
    <n v="1"/>
    <x v="8"/>
  </r>
  <r>
    <x v="0"/>
    <x v="1"/>
    <x v="2"/>
    <s v=""/>
    <n v="1"/>
    <x v="8"/>
  </r>
  <r>
    <x v="0"/>
    <x v="1"/>
    <x v="2"/>
    <s v=""/>
    <n v="1"/>
    <x v="8"/>
  </r>
  <r>
    <x v="0"/>
    <x v="1"/>
    <x v="2"/>
    <s v=""/>
    <n v="1"/>
    <x v="8"/>
  </r>
  <r>
    <x v="0"/>
    <x v="1"/>
    <x v="2"/>
    <s v=""/>
    <n v="1"/>
    <x v="8"/>
  </r>
  <r>
    <x v="0"/>
    <x v="1"/>
    <x v="2"/>
    <s v=""/>
    <n v="1"/>
    <x v="8"/>
  </r>
  <r>
    <x v="1"/>
    <x v="1"/>
    <x v="2"/>
    <s v=""/>
    <n v="1"/>
    <x v="8"/>
  </r>
  <r>
    <x v="1"/>
    <x v="1"/>
    <x v="2"/>
    <s v=""/>
    <n v="1"/>
    <x v="8"/>
  </r>
  <r>
    <x v="1"/>
    <x v="1"/>
    <x v="2"/>
    <s v=""/>
    <n v="1"/>
    <x v="8"/>
  </r>
  <r>
    <x v="1"/>
    <x v="1"/>
    <x v="2"/>
    <s v=""/>
    <n v="1"/>
    <x v="8"/>
  </r>
  <r>
    <x v="1"/>
    <x v="1"/>
    <x v="2"/>
    <s v=""/>
    <n v="1"/>
    <x v="8"/>
  </r>
  <r>
    <x v="0"/>
    <x v="1"/>
    <x v="2"/>
    <n v="1.5"/>
    <n v="1"/>
    <x v="8"/>
  </r>
  <r>
    <x v="0"/>
    <x v="1"/>
    <x v="2"/>
    <s v="3"/>
    <n v="1"/>
    <x v="8"/>
  </r>
  <r>
    <x v="0"/>
    <x v="1"/>
    <x v="2"/>
    <s v="5"/>
    <n v="1"/>
    <x v="8"/>
  </r>
  <r>
    <x v="0"/>
    <x v="1"/>
    <x v="2"/>
    <s v="10"/>
    <n v="1"/>
    <x v="8"/>
  </r>
  <r>
    <x v="0"/>
    <x v="1"/>
    <x v="2"/>
    <s v="20"/>
    <n v="1"/>
    <x v="8"/>
  </r>
  <r>
    <x v="1"/>
    <x v="1"/>
    <x v="2"/>
    <n v="1.5"/>
    <n v="1"/>
    <x v="8"/>
  </r>
  <r>
    <x v="1"/>
    <x v="1"/>
    <x v="2"/>
    <s v="3"/>
    <n v="1"/>
    <x v="8"/>
  </r>
  <r>
    <x v="1"/>
    <x v="1"/>
    <x v="2"/>
    <s v="5"/>
    <n v="1"/>
    <x v="8"/>
  </r>
  <r>
    <x v="1"/>
    <x v="1"/>
    <x v="2"/>
    <s v="10"/>
    <n v="1"/>
    <x v="8"/>
  </r>
  <r>
    <x v="1"/>
    <x v="1"/>
    <x v="2"/>
    <s v="20"/>
    <n v="1"/>
    <x v="8"/>
  </r>
  <r>
    <x v="0"/>
    <x v="2"/>
    <x v="3"/>
    <s v=""/>
    <n v="1"/>
    <x v="8"/>
  </r>
  <r>
    <x v="0"/>
    <x v="2"/>
    <x v="3"/>
    <s v=""/>
    <n v="1"/>
    <x v="8"/>
  </r>
  <r>
    <x v="0"/>
    <x v="2"/>
    <x v="3"/>
    <s v=""/>
    <n v="1"/>
    <x v="8"/>
  </r>
  <r>
    <x v="0"/>
    <x v="2"/>
    <x v="3"/>
    <s v=""/>
    <n v="1"/>
    <x v="8"/>
  </r>
  <r>
    <x v="0"/>
    <x v="2"/>
    <x v="3"/>
    <s v=""/>
    <n v="1"/>
    <x v="8"/>
  </r>
  <r>
    <x v="1"/>
    <x v="2"/>
    <x v="3"/>
    <s v=""/>
    <n v="1"/>
    <x v="8"/>
  </r>
  <r>
    <x v="1"/>
    <x v="2"/>
    <x v="3"/>
    <s v=""/>
    <n v="1"/>
    <x v="8"/>
  </r>
  <r>
    <x v="1"/>
    <x v="2"/>
    <x v="3"/>
    <s v=""/>
    <n v="1"/>
    <x v="8"/>
  </r>
  <r>
    <x v="1"/>
    <x v="2"/>
    <x v="3"/>
    <s v=""/>
    <n v="1"/>
    <x v="8"/>
  </r>
  <r>
    <x v="1"/>
    <x v="2"/>
    <x v="3"/>
    <s v=""/>
    <n v="1"/>
    <x v="8"/>
  </r>
  <r>
    <x v="2"/>
    <x v="2"/>
    <x v="3"/>
    <s v=""/>
    <n v="1"/>
    <x v="8"/>
  </r>
  <r>
    <x v="2"/>
    <x v="2"/>
    <x v="3"/>
    <s v=""/>
    <n v="1"/>
    <x v="8"/>
  </r>
  <r>
    <x v="2"/>
    <x v="2"/>
    <x v="3"/>
    <s v=""/>
    <n v="1"/>
    <x v="8"/>
  </r>
  <r>
    <x v="2"/>
    <x v="2"/>
    <x v="3"/>
    <s v=""/>
    <n v="1"/>
    <x v="8"/>
  </r>
  <r>
    <x v="2"/>
    <x v="2"/>
    <x v="3"/>
    <s v=""/>
    <n v="1"/>
    <x v="8"/>
  </r>
  <r>
    <x v="3"/>
    <x v="2"/>
    <x v="3"/>
    <s v=""/>
    <n v="1"/>
    <x v="8"/>
  </r>
  <r>
    <x v="3"/>
    <x v="2"/>
    <x v="3"/>
    <s v=""/>
    <n v="1"/>
    <x v="8"/>
  </r>
  <r>
    <x v="3"/>
    <x v="2"/>
    <x v="3"/>
    <s v=""/>
    <n v="1"/>
    <x v="8"/>
  </r>
  <r>
    <x v="3"/>
    <x v="2"/>
    <x v="3"/>
    <s v=""/>
    <n v="1"/>
    <x v="8"/>
  </r>
  <r>
    <x v="3"/>
    <x v="2"/>
    <x v="3"/>
    <s v=""/>
    <n v="1"/>
    <x v="8"/>
  </r>
  <r>
    <x v="0"/>
    <x v="2"/>
    <x v="3"/>
    <n v="1.5"/>
    <n v="1"/>
    <x v="8"/>
  </r>
  <r>
    <x v="0"/>
    <x v="2"/>
    <x v="3"/>
    <s v="3"/>
    <n v="1"/>
    <x v="8"/>
  </r>
  <r>
    <x v="0"/>
    <x v="2"/>
    <x v="3"/>
    <s v="5"/>
    <n v="1"/>
    <x v="8"/>
  </r>
  <r>
    <x v="0"/>
    <x v="2"/>
    <x v="3"/>
    <s v="10"/>
    <n v="1"/>
    <x v="8"/>
  </r>
  <r>
    <x v="0"/>
    <x v="2"/>
    <x v="3"/>
    <s v="20"/>
    <n v="1"/>
    <x v="8"/>
  </r>
  <r>
    <x v="1"/>
    <x v="2"/>
    <x v="3"/>
    <n v="1.5"/>
    <n v="1"/>
    <x v="8"/>
  </r>
  <r>
    <x v="1"/>
    <x v="2"/>
    <x v="3"/>
    <s v="3"/>
    <n v="1"/>
    <x v="8"/>
  </r>
  <r>
    <x v="1"/>
    <x v="2"/>
    <x v="3"/>
    <s v="5"/>
    <n v="1"/>
    <x v="8"/>
  </r>
  <r>
    <x v="1"/>
    <x v="2"/>
    <x v="3"/>
    <s v="10"/>
    <n v="1"/>
    <x v="8"/>
  </r>
  <r>
    <x v="1"/>
    <x v="2"/>
    <x v="3"/>
    <s v="20"/>
    <n v="1"/>
    <x v="8"/>
  </r>
  <r>
    <x v="2"/>
    <x v="2"/>
    <x v="3"/>
    <n v="1.5"/>
    <n v="1"/>
    <x v="8"/>
  </r>
  <r>
    <x v="2"/>
    <x v="2"/>
    <x v="3"/>
    <s v="3"/>
    <n v="1"/>
    <x v="8"/>
  </r>
  <r>
    <x v="2"/>
    <x v="2"/>
    <x v="3"/>
    <s v="5"/>
    <n v="1"/>
    <x v="8"/>
  </r>
  <r>
    <x v="2"/>
    <x v="2"/>
    <x v="3"/>
    <s v="10"/>
    <n v="1"/>
    <x v="8"/>
  </r>
  <r>
    <x v="2"/>
    <x v="2"/>
    <x v="3"/>
    <s v="20"/>
    <n v="1"/>
    <x v="8"/>
  </r>
  <r>
    <x v="3"/>
    <x v="2"/>
    <x v="3"/>
    <n v="1.5"/>
    <n v="1"/>
    <x v="8"/>
  </r>
  <r>
    <x v="3"/>
    <x v="2"/>
    <x v="3"/>
    <s v="3"/>
    <n v="1"/>
    <x v="8"/>
  </r>
  <r>
    <x v="3"/>
    <x v="2"/>
    <x v="3"/>
    <s v="5"/>
    <n v="1"/>
    <x v="8"/>
  </r>
  <r>
    <x v="3"/>
    <x v="2"/>
    <x v="3"/>
    <s v="10"/>
    <n v="1"/>
    <x v="8"/>
  </r>
  <r>
    <x v="3"/>
    <x v="2"/>
    <x v="3"/>
    <s v="20"/>
    <n v="1"/>
    <x v="8"/>
  </r>
  <r>
    <x v="0"/>
    <x v="2"/>
    <x v="0"/>
    <s v=""/>
    <n v="1"/>
    <x v="8"/>
  </r>
  <r>
    <x v="0"/>
    <x v="2"/>
    <x v="0"/>
    <s v=""/>
    <n v="1"/>
    <x v="8"/>
  </r>
  <r>
    <x v="0"/>
    <x v="2"/>
    <x v="0"/>
    <s v=""/>
    <n v="1"/>
    <x v="8"/>
  </r>
  <r>
    <x v="0"/>
    <x v="2"/>
    <x v="0"/>
    <s v=""/>
    <n v="1"/>
    <x v="8"/>
  </r>
  <r>
    <x v="0"/>
    <x v="2"/>
    <x v="0"/>
    <s v=""/>
    <n v="1"/>
    <x v="8"/>
  </r>
  <r>
    <x v="1"/>
    <x v="2"/>
    <x v="0"/>
    <s v=""/>
    <n v="1"/>
    <x v="8"/>
  </r>
  <r>
    <x v="1"/>
    <x v="2"/>
    <x v="0"/>
    <s v=""/>
    <n v="1"/>
    <x v="8"/>
  </r>
  <r>
    <x v="1"/>
    <x v="2"/>
    <x v="0"/>
    <s v=""/>
    <n v="1"/>
    <x v="8"/>
  </r>
  <r>
    <x v="1"/>
    <x v="2"/>
    <x v="0"/>
    <s v=""/>
    <n v="1"/>
    <x v="8"/>
  </r>
  <r>
    <x v="1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2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3"/>
    <x v="2"/>
    <x v="0"/>
    <s v=""/>
    <n v="1"/>
    <x v="8"/>
  </r>
  <r>
    <x v="0"/>
    <x v="2"/>
    <x v="0"/>
    <n v="1.5"/>
    <n v="1"/>
    <x v="8"/>
  </r>
  <r>
    <x v="0"/>
    <x v="2"/>
    <x v="0"/>
    <s v="3"/>
    <n v="1"/>
    <x v="8"/>
  </r>
  <r>
    <x v="0"/>
    <x v="2"/>
    <x v="0"/>
    <s v="5"/>
    <n v="1"/>
    <x v="8"/>
  </r>
  <r>
    <x v="0"/>
    <x v="2"/>
    <x v="0"/>
    <s v="10"/>
    <n v="1"/>
    <x v="8"/>
  </r>
  <r>
    <x v="0"/>
    <x v="2"/>
    <x v="0"/>
    <s v="20"/>
    <n v="1"/>
    <x v="8"/>
  </r>
  <r>
    <x v="1"/>
    <x v="2"/>
    <x v="0"/>
    <n v="1.5"/>
    <n v="1"/>
    <x v="8"/>
  </r>
  <r>
    <x v="1"/>
    <x v="2"/>
    <x v="0"/>
    <s v="3"/>
    <n v="1"/>
    <x v="8"/>
  </r>
  <r>
    <x v="1"/>
    <x v="2"/>
    <x v="0"/>
    <s v="5"/>
    <n v="1"/>
    <x v="8"/>
  </r>
  <r>
    <x v="1"/>
    <x v="2"/>
    <x v="0"/>
    <s v="10"/>
    <n v="1"/>
    <x v="8"/>
  </r>
  <r>
    <x v="1"/>
    <x v="2"/>
    <x v="0"/>
    <s v="20"/>
    <n v="1"/>
    <x v="8"/>
  </r>
  <r>
    <x v="2"/>
    <x v="2"/>
    <x v="0"/>
    <n v="1.5"/>
    <n v="1"/>
    <x v="8"/>
  </r>
  <r>
    <x v="2"/>
    <x v="2"/>
    <x v="0"/>
    <s v="3"/>
    <n v="1"/>
    <x v="8"/>
  </r>
  <r>
    <x v="2"/>
    <x v="2"/>
    <x v="0"/>
    <s v="5"/>
    <n v="1"/>
    <x v="8"/>
  </r>
  <r>
    <x v="2"/>
    <x v="2"/>
    <x v="0"/>
    <s v="10"/>
    <n v="1"/>
    <x v="8"/>
  </r>
  <r>
    <x v="3"/>
    <x v="2"/>
    <x v="0"/>
    <n v="1.5"/>
    <n v="1"/>
    <x v="8"/>
  </r>
  <r>
    <x v="3"/>
    <x v="2"/>
    <x v="0"/>
    <s v="3"/>
    <n v="1"/>
    <x v="8"/>
  </r>
  <r>
    <x v="3"/>
    <x v="2"/>
    <x v="0"/>
    <s v="5"/>
    <n v="1"/>
    <x v="8"/>
  </r>
  <r>
    <x v="3"/>
    <x v="2"/>
    <x v="0"/>
    <s v="10"/>
    <n v="1"/>
    <x v="8"/>
  </r>
  <r>
    <x v="0"/>
    <x v="2"/>
    <x v="1"/>
    <s v=""/>
    <n v="1"/>
    <x v="8"/>
  </r>
  <r>
    <x v="0"/>
    <x v="2"/>
    <x v="1"/>
    <s v=""/>
    <n v="1"/>
    <x v="8"/>
  </r>
  <r>
    <x v="0"/>
    <x v="2"/>
    <x v="1"/>
    <s v=""/>
    <n v="1"/>
    <x v="8"/>
  </r>
  <r>
    <x v="0"/>
    <x v="2"/>
    <x v="1"/>
    <s v=""/>
    <n v="1"/>
    <x v="8"/>
  </r>
  <r>
    <x v="0"/>
    <x v="2"/>
    <x v="1"/>
    <s v=""/>
    <n v="1"/>
    <x v="8"/>
  </r>
  <r>
    <x v="1"/>
    <x v="2"/>
    <x v="1"/>
    <s v=""/>
    <n v="1"/>
    <x v="8"/>
  </r>
  <r>
    <x v="1"/>
    <x v="2"/>
    <x v="1"/>
    <s v=""/>
    <n v="1"/>
    <x v="8"/>
  </r>
  <r>
    <x v="1"/>
    <x v="2"/>
    <x v="1"/>
    <s v=""/>
    <n v="1"/>
    <x v="8"/>
  </r>
  <r>
    <x v="1"/>
    <x v="2"/>
    <x v="1"/>
    <s v=""/>
    <n v="1"/>
    <x v="8"/>
  </r>
  <r>
    <x v="1"/>
    <x v="2"/>
    <x v="1"/>
    <s v=""/>
    <n v="1"/>
    <x v="8"/>
  </r>
  <r>
    <x v="2"/>
    <x v="2"/>
    <x v="1"/>
    <s v=""/>
    <n v="1"/>
    <x v="8"/>
  </r>
  <r>
    <x v="2"/>
    <x v="2"/>
    <x v="1"/>
    <s v=""/>
    <n v="1"/>
    <x v="8"/>
  </r>
  <r>
    <x v="3"/>
    <x v="2"/>
    <x v="1"/>
    <s v=""/>
    <n v="1"/>
    <x v="8"/>
  </r>
  <r>
    <x v="3"/>
    <x v="2"/>
    <x v="1"/>
    <s v=""/>
    <n v="1"/>
    <x v="8"/>
  </r>
  <r>
    <x v="0"/>
    <x v="2"/>
    <x v="1"/>
    <n v="1.5"/>
    <n v="1"/>
    <x v="8"/>
  </r>
  <r>
    <x v="0"/>
    <x v="2"/>
    <x v="1"/>
    <s v="3"/>
    <n v="1"/>
    <x v="8"/>
  </r>
  <r>
    <x v="0"/>
    <x v="2"/>
    <x v="1"/>
    <s v="5"/>
    <n v="1"/>
    <x v="8"/>
  </r>
  <r>
    <x v="0"/>
    <x v="2"/>
    <x v="1"/>
    <s v="10"/>
    <n v="1"/>
    <x v="8"/>
  </r>
  <r>
    <x v="0"/>
    <x v="2"/>
    <x v="1"/>
    <s v="20"/>
    <n v="1"/>
    <x v="8"/>
  </r>
  <r>
    <x v="1"/>
    <x v="2"/>
    <x v="1"/>
    <n v="1.5"/>
    <n v="1"/>
    <x v="8"/>
  </r>
  <r>
    <x v="1"/>
    <x v="2"/>
    <x v="1"/>
    <s v="3"/>
    <n v="1"/>
    <x v="8"/>
  </r>
  <r>
    <x v="1"/>
    <x v="2"/>
    <x v="1"/>
    <s v="5"/>
    <n v="1"/>
    <x v="8"/>
  </r>
  <r>
    <x v="1"/>
    <x v="2"/>
    <x v="1"/>
    <s v="10"/>
    <n v="1"/>
    <x v="8"/>
  </r>
  <r>
    <x v="1"/>
    <x v="2"/>
    <x v="1"/>
    <s v="20"/>
    <n v="1"/>
    <x v="8"/>
  </r>
  <r>
    <x v="2"/>
    <x v="2"/>
    <x v="1"/>
    <s v="10"/>
    <n v="1"/>
    <x v="8"/>
  </r>
  <r>
    <x v="3"/>
    <x v="2"/>
    <x v="1"/>
    <s v="10"/>
    <n v="1"/>
    <x v="8"/>
  </r>
  <r>
    <x v="0"/>
    <x v="2"/>
    <x v="2"/>
    <s v=""/>
    <n v="1"/>
    <x v="8"/>
  </r>
  <r>
    <x v="0"/>
    <x v="2"/>
    <x v="2"/>
    <s v=""/>
    <n v="1"/>
    <x v="8"/>
  </r>
  <r>
    <x v="0"/>
    <x v="2"/>
    <x v="2"/>
    <s v=""/>
    <n v="1"/>
    <x v="8"/>
  </r>
  <r>
    <x v="0"/>
    <x v="2"/>
    <x v="2"/>
    <s v=""/>
    <n v="1"/>
    <x v="8"/>
  </r>
  <r>
    <x v="0"/>
    <x v="2"/>
    <x v="2"/>
    <s v=""/>
    <n v="1"/>
    <x v="8"/>
  </r>
  <r>
    <x v="1"/>
    <x v="2"/>
    <x v="2"/>
    <s v=""/>
    <n v="1"/>
    <x v="8"/>
  </r>
  <r>
    <x v="1"/>
    <x v="2"/>
    <x v="2"/>
    <s v=""/>
    <n v="1"/>
    <x v="8"/>
  </r>
  <r>
    <x v="1"/>
    <x v="2"/>
    <x v="2"/>
    <s v=""/>
    <n v="1"/>
    <x v="8"/>
  </r>
  <r>
    <x v="1"/>
    <x v="2"/>
    <x v="2"/>
    <s v=""/>
    <n v="1"/>
    <x v="8"/>
  </r>
  <r>
    <x v="1"/>
    <x v="2"/>
    <x v="2"/>
    <s v=""/>
    <n v="1"/>
    <x v="8"/>
  </r>
  <r>
    <x v="0"/>
    <x v="2"/>
    <x v="2"/>
    <n v="1.5"/>
    <n v="1"/>
    <x v="8"/>
  </r>
  <r>
    <x v="0"/>
    <x v="2"/>
    <x v="2"/>
    <s v="3"/>
    <n v="1"/>
    <x v="8"/>
  </r>
  <r>
    <x v="0"/>
    <x v="2"/>
    <x v="2"/>
    <s v="5"/>
    <n v="1"/>
    <x v="8"/>
  </r>
  <r>
    <x v="0"/>
    <x v="2"/>
    <x v="2"/>
    <s v="10"/>
    <n v="1"/>
    <x v="8"/>
  </r>
  <r>
    <x v="0"/>
    <x v="2"/>
    <x v="2"/>
    <s v="20"/>
    <n v="1"/>
    <x v="8"/>
  </r>
  <r>
    <x v="1"/>
    <x v="2"/>
    <x v="2"/>
    <n v="1.5"/>
    <n v="1"/>
    <x v="8"/>
  </r>
  <r>
    <x v="1"/>
    <x v="2"/>
    <x v="2"/>
    <s v="3"/>
    <n v="1"/>
    <x v="8"/>
  </r>
  <r>
    <x v="1"/>
    <x v="2"/>
    <x v="2"/>
    <s v="5"/>
    <n v="1"/>
    <x v="8"/>
  </r>
  <r>
    <x v="1"/>
    <x v="2"/>
    <x v="2"/>
    <s v="10"/>
    <n v="1"/>
    <x v="8"/>
  </r>
  <r>
    <x v="1"/>
    <x v="2"/>
    <x v="2"/>
    <s v="20"/>
    <n v="1"/>
    <x v="8"/>
  </r>
  <r>
    <x v="0"/>
    <x v="0"/>
    <x v="3"/>
    <s v=""/>
    <n v="0.99967320261437898"/>
    <x v="8"/>
  </r>
  <r>
    <x v="1"/>
    <x v="0"/>
    <x v="3"/>
    <s v=""/>
    <n v="0.99967320261437898"/>
    <x v="8"/>
  </r>
  <r>
    <x v="1"/>
    <x v="0"/>
    <x v="3"/>
    <s v=""/>
    <n v="0.99967320261437898"/>
    <x v="8"/>
  </r>
  <r>
    <x v="2"/>
    <x v="0"/>
    <x v="3"/>
    <s v=""/>
    <n v="0.99967320261437898"/>
    <x v="8"/>
  </r>
  <r>
    <x v="3"/>
    <x v="0"/>
    <x v="3"/>
    <s v=""/>
    <n v="0.99967320261437898"/>
    <x v="8"/>
  </r>
  <r>
    <x v="0"/>
    <x v="0"/>
    <x v="3"/>
    <n v="1.5"/>
    <n v="0.99967320261437898"/>
    <x v="8"/>
  </r>
  <r>
    <x v="1"/>
    <x v="0"/>
    <x v="3"/>
    <n v="1.5"/>
    <n v="0.99967320261437898"/>
    <x v="8"/>
  </r>
  <r>
    <x v="0"/>
    <x v="0"/>
    <x v="0"/>
    <s v=""/>
    <n v="0.99934640522875795"/>
    <x v="8"/>
  </r>
  <r>
    <x v="1"/>
    <x v="0"/>
    <x v="0"/>
    <s v=""/>
    <n v="0.99934640522875795"/>
    <x v="8"/>
  </r>
  <r>
    <x v="1"/>
    <x v="1"/>
    <x v="3"/>
    <s v=""/>
    <n v="0.99934640522875795"/>
    <x v="8"/>
  </r>
  <r>
    <x v="1"/>
    <x v="1"/>
    <x v="0"/>
    <s v=""/>
    <n v="0.99934640522875795"/>
    <x v="8"/>
  </r>
  <r>
    <x v="0"/>
    <x v="0"/>
    <x v="2"/>
    <s v=""/>
    <n v="0.99791666666666601"/>
    <x v="14"/>
  </r>
  <r>
    <x v="1"/>
    <x v="0"/>
    <x v="1"/>
    <s v="3"/>
    <n v="0.99583333333333302"/>
    <x v="4"/>
  </r>
  <r>
    <x v="0"/>
    <x v="0"/>
    <x v="2"/>
    <n v="1.5"/>
    <n v="0.99583333333333302"/>
    <x v="4"/>
  </r>
  <r>
    <x v="1"/>
    <x v="0"/>
    <x v="2"/>
    <s v=""/>
    <n v="0.99583333333333302"/>
    <x v="15"/>
  </r>
  <r>
    <x v="1"/>
    <x v="0"/>
    <x v="2"/>
    <s v=""/>
    <n v="0.99583333333333302"/>
    <x v="14"/>
  </r>
  <r>
    <x v="0"/>
    <x v="0"/>
    <x v="2"/>
    <s v="10"/>
    <n v="0.99583333333333302"/>
    <x v="16"/>
  </r>
  <r>
    <x v="0"/>
    <x v="0"/>
    <x v="2"/>
    <s v="20"/>
    <n v="0.99583333333333302"/>
    <x v="17"/>
  </r>
  <r>
    <x v="1"/>
    <x v="0"/>
    <x v="2"/>
    <s v="20"/>
    <n v="0.99583333333333302"/>
    <x v="17"/>
  </r>
  <r>
    <x v="0"/>
    <x v="0"/>
    <x v="0"/>
    <s v=""/>
    <n v="0.99583333333333302"/>
    <x v="14"/>
  </r>
  <r>
    <x v="0"/>
    <x v="0"/>
    <x v="1"/>
    <s v=""/>
    <n v="0.99583333333333302"/>
    <x v="14"/>
  </r>
  <r>
    <x v="1"/>
    <x v="0"/>
    <x v="2"/>
    <s v="10"/>
    <n v="0.99583333333333302"/>
    <x v="16"/>
  </r>
  <r>
    <x v="1"/>
    <x v="1"/>
    <x v="1"/>
    <s v="20"/>
    <n v="0.99583333333333302"/>
    <x v="18"/>
  </r>
  <r>
    <x v="0"/>
    <x v="0"/>
    <x v="2"/>
    <s v=""/>
    <n v="0.99479166666666596"/>
    <x v="15"/>
  </r>
  <r>
    <x v="1"/>
    <x v="0"/>
    <x v="2"/>
    <s v="5"/>
    <n v="0.99479166666666596"/>
    <x v="12"/>
  </r>
  <r>
    <x v="2"/>
    <x v="0"/>
    <x v="3"/>
    <s v=""/>
    <n v="0.99444444444444402"/>
    <x v="8"/>
  </r>
  <r>
    <x v="2"/>
    <x v="0"/>
    <x v="3"/>
    <s v=""/>
    <n v="0.99444444444444402"/>
    <x v="8"/>
  </r>
  <r>
    <x v="3"/>
    <x v="0"/>
    <x v="3"/>
    <s v=""/>
    <n v="0.99444444444444402"/>
    <x v="8"/>
  </r>
  <r>
    <x v="2"/>
    <x v="0"/>
    <x v="3"/>
    <n v="1.5"/>
    <n v="0.99444444444444402"/>
    <x v="8"/>
  </r>
  <r>
    <x v="2"/>
    <x v="0"/>
    <x v="3"/>
    <s v="3"/>
    <n v="0.99444444444444402"/>
    <x v="8"/>
  </r>
  <r>
    <x v="3"/>
    <x v="0"/>
    <x v="3"/>
    <s v="3"/>
    <n v="0.99444444444444402"/>
    <x v="8"/>
  </r>
  <r>
    <x v="2"/>
    <x v="0"/>
    <x v="0"/>
    <s v=""/>
    <n v="0.99444444444444402"/>
    <x v="8"/>
  </r>
  <r>
    <x v="2"/>
    <x v="0"/>
    <x v="0"/>
    <s v=""/>
    <n v="0.99444444444444402"/>
    <x v="8"/>
  </r>
  <r>
    <x v="2"/>
    <x v="0"/>
    <x v="0"/>
    <s v=""/>
    <n v="0.99444444444444402"/>
    <x v="8"/>
  </r>
  <r>
    <x v="3"/>
    <x v="0"/>
    <x v="0"/>
    <s v=""/>
    <n v="0.99444444444444402"/>
    <x v="8"/>
  </r>
  <r>
    <x v="3"/>
    <x v="0"/>
    <x v="0"/>
    <s v=""/>
    <n v="0.99444444444444402"/>
    <x v="8"/>
  </r>
  <r>
    <x v="3"/>
    <x v="0"/>
    <x v="0"/>
    <s v=""/>
    <n v="0.99444444444444402"/>
    <x v="8"/>
  </r>
  <r>
    <x v="2"/>
    <x v="0"/>
    <x v="0"/>
    <n v="1.5"/>
    <n v="0.99444444444444402"/>
    <x v="8"/>
  </r>
  <r>
    <x v="2"/>
    <x v="0"/>
    <x v="0"/>
    <s v="3"/>
    <n v="0.99444444444444402"/>
    <x v="8"/>
  </r>
  <r>
    <x v="3"/>
    <x v="0"/>
    <x v="0"/>
    <n v="1.5"/>
    <n v="0.99444444444444402"/>
    <x v="8"/>
  </r>
  <r>
    <x v="3"/>
    <x v="0"/>
    <x v="0"/>
    <s v="3"/>
    <n v="0.99444444444444402"/>
    <x v="8"/>
  </r>
  <r>
    <x v="2"/>
    <x v="0"/>
    <x v="1"/>
    <s v=""/>
    <n v="0.99444444444444402"/>
    <x v="8"/>
  </r>
  <r>
    <x v="2"/>
    <x v="0"/>
    <x v="1"/>
    <s v=""/>
    <n v="0.99444444444444402"/>
    <x v="8"/>
  </r>
  <r>
    <x v="3"/>
    <x v="0"/>
    <x v="1"/>
    <s v=""/>
    <n v="0.99444444444444402"/>
    <x v="8"/>
  </r>
  <r>
    <x v="3"/>
    <x v="0"/>
    <x v="1"/>
    <s v=""/>
    <n v="0.99444444444444402"/>
    <x v="8"/>
  </r>
  <r>
    <x v="2"/>
    <x v="1"/>
    <x v="3"/>
    <s v=""/>
    <n v="0.99444444444444402"/>
    <x v="8"/>
  </r>
  <r>
    <x v="2"/>
    <x v="1"/>
    <x v="3"/>
    <s v=""/>
    <n v="0.99444444444444402"/>
    <x v="8"/>
  </r>
  <r>
    <x v="3"/>
    <x v="1"/>
    <x v="3"/>
    <s v=""/>
    <n v="0.99444444444444402"/>
    <x v="8"/>
  </r>
  <r>
    <x v="3"/>
    <x v="1"/>
    <x v="3"/>
    <s v=""/>
    <n v="0.99444444444444402"/>
    <x v="8"/>
  </r>
  <r>
    <x v="2"/>
    <x v="1"/>
    <x v="3"/>
    <n v="1.5"/>
    <n v="0.99444444444444402"/>
    <x v="8"/>
  </r>
  <r>
    <x v="2"/>
    <x v="1"/>
    <x v="3"/>
    <s v="3"/>
    <n v="0.99444444444444402"/>
    <x v="8"/>
  </r>
  <r>
    <x v="2"/>
    <x v="1"/>
    <x v="3"/>
    <s v="10"/>
    <n v="0.99444444444444402"/>
    <x v="8"/>
  </r>
  <r>
    <x v="3"/>
    <x v="1"/>
    <x v="3"/>
    <n v="1.5"/>
    <n v="0.99444444444444402"/>
    <x v="8"/>
  </r>
  <r>
    <x v="3"/>
    <x v="1"/>
    <x v="3"/>
    <s v="3"/>
    <n v="0.99444444444444402"/>
    <x v="8"/>
  </r>
  <r>
    <x v="3"/>
    <x v="1"/>
    <x v="3"/>
    <s v="10"/>
    <n v="0.99444444444444402"/>
    <x v="8"/>
  </r>
  <r>
    <x v="2"/>
    <x v="1"/>
    <x v="0"/>
    <s v=""/>
    <n v="0.99444444444444402"/>
    <x v="8"/>
  </r>
  <r>
    <x v="2"/>
    <x v="1"/>
    <x v="0"/>
    <s v=""/>
    <n v="0.99444444444444402"/>
    <x v="8"/>
  </r>
  <r>
    <x v="2"/>
    <x v="1"/>
    <x v="0"/>
    <s v=""/>
    <n v="0.99444444444444402"/>
    <x v="8"/>
  </r>
  <r>
    <x v="3"/>
    <x v="1"/>
    <x v="0"/>
    <s v=""/>
    <n v="0.99444444444444402"/>
    <x v="8"/>
  </r>
  <r>
    <x v="3"/>
    <x v="1"/>
    <x v="0"/>
    <s v=""/>
    <n v="0.99444444444444402"/>
    <x v="8"/>
  </r>
  <r>
    <x v="3"/>
    <x v="1"/>
    <x v="0"/>
    <s v=""/>
    <n v="0.99444444444444402"/>
    <x v="8"/>
  </r>
  <r>
    <x v="2"/>
    <x v="1"/>
    <x v="0"/>
    <n v="1.5"/>
    <n v="0.99444444444444402"/>
    <x v="8"/>
  </r>
  <r>
    <x v="2"/>
    <x v="1"/>
    <x v="0"/>
    <s v="3"/>
    <n v="0.99444444444444402"/>
    <x v="8"/>
  </r>
  <r>
    <x v="2"/>
    <x v="1"/>
    <x v="0"/>
    <s v="5"/>
    <n v="0.99444444444444402"/>
    <x v="8"/>
  </r>
  <r>
    <x v="3"/>
    <x v="1"/>
    <x v="0"/>
    <n v="1.5"/>
    <n v="0.99444444444444402"/>
    <x v="8"/>
  </r>
  <r>
    <x v="3"/>
    <x v="1"/>
    <x v="0"/>
    <s v="3"/>
    <n v="0.99444444444444402"/>
    <x v="8"/>
  </r>
  <r>
    <x v="3"/>
    <x v="1"/>
    <x v="0"/>
    <s v="5"/>
    <n v="0.99444444444444402"/>
    <x v="8"/>
  </r>
  <r>
    <x v="2"/>
    <x v="1"/>
    <x v="1"/>
    <s v=""/>
    <n v="0.99444444444444402"/>
    <x v="8"/>
  </r>
  <r>
    <x v="2"/>
    <x v="1"/>
    <x v="1"/>
    <s v=""/>
    <n v="0.99444444444444402"/>
    <x v="8"/>
  </r>
  <r>
    <x v="3"/>
    <x v="1"/>
    <x v="1"/>
    <s v=""/>
    <n v="0.99444444444444402"/>
    <x v="8"/>
  </r>
  <r>
    <x v="3"/>
    <x v="1"/>
    <x v="1"/>
    <s v=""/>
    <n v="0.99444444444444402"/>
    <x v="8"/>
  </r>
  <r>
    <x v="2"/>
    <x v="1"/>
    <x v="1"/>
    <n v="1.5"/>
    <n v="0.99444444444444402"/>
    <x v="8"/>
  </r>
  <r>
    <x v="2"/>
    <x v="1"/>
    <x v="1"/>
    <s v="5"/>
    <n v="0.99444444444444402"/>
    <x v="8"/>
  </r>
  <r>
    <x v="3"/>
    <x v="1"/>
    <x v="1"/>
    <n v="1.5"/>
    <n v="0.99444444444444402"/>
    <x v="8"/>
  </r>
  <r>
    <x v="3"/>
    <x v="1"/>
    <x v="1"/>
    <s v="5"/>
    <n v="0.99444444444444402"/>
    <x v="8"/>
  </r>
  <r>
    <x v="2"/>
    <x v="1"/>
    <x v="2"/>
    <s v=""/>
    <n v="0.99444444444444402"/>
    <x v="8"/>
  </r>
  <r>
    <x v="2"/>
    <x v="1"/>
    <x v="2"/>
    <s v=""/>
    <n v="0.99444444444444402"/>
    <x v="8"/>
  </r>
  <r>
    <x v="2"/>
    <x v="1"/>
    <x v="2"/>
    <s v=""/>
    <n v="0.99444444444444402"/>
    <x v="8"/>
  </r>
  <r>
    <x v="3"/>
    <x v="1"/>
    <x v="2"/>
    <s v=""/>
    <n v="0.99444444444444402"/>
    <x v="8"/>
  </r>
  <r>
    <x v="3"/>
    <x v="1"/>
    <x v="2"/>
    <s v=""/>
    <n v="0.99444444444444402"/>
    <x v="8"/>
  </r>
  <r>
    <x v="3"/>
    <x v="1"/>
    <x v="2"/>
    <s v=""/>
    <n v="0.99444444444444402"/>
    <x v="8"/>
  </r>
  <r>
    <x v="2"/>
    <x v="1"/>
    <x v="2"/>
    <n v="1.5"/>
    <n v="0.99444444444444402"/>
    <x v="8"/>
  </r>
  <r>
    <x v="2"/>
    <x v="1"/>
    <x v="2"/>
    <s v="3"/>
    <n v="0.99444444444444402"/>
    <x v="8"/>
  </r>
  <r>
    <x v="3"/>
    <x v="1"/>
    <x v="2"/>
    <n v="1.5"/>
    <n v="0.99444444444444402"/>
    <x v="8"/>
  </r>
  <r>
    <x v="3"/>
    <x v="1"/>
    <x v="2"/>
    <s v="3"/>
    <n v="0.99444444444444402"/>
    <x v="8"/>
  </r>
  <r>
    <x v="2"/>
    <x v="2"/>
    <x v="3"/>
    <s v=""/>
    <n v="0.99444444444444402"/>
    <x v="8"/>
  </r>
  <r>
    <x v="3"/>
    <x v="2"/>
    <x v="3"/>
    <s v=""/>
    <n v="0.99444444444444402"/>
    <x v="8"/>
  </r>
  <r>
    <x v="2"/>
    <x v="2"/>
    <x v="3"/>
    <s v="3"/>
    <n v="0.99444444444444402"/>
    <x v="8"/>
  </r>
  <r>
    <x v="2"/>
    <x v="2"/>
    <x v="3"/>
    <s v="10"/>
    <n v="0.99444444444444402"/>
    <x v="8"/>
  </r>
  <r>
    <x v="2"/>
    <x v="2"/>
    <x v="3"/>
    <s v="20"/>
    <n v="0.99444444444444402"/>
    <x v="8"/>
  </r>
  <r>
    <x v="3"/>
    <x v="2"/>
    <x v="3"/>
    <s v="3"/>
    <n v="0.99444444444444402"/>
    <x v="8"/>
  </r>
  <r>
    <x v="3"/>
    <x v="2"/>
    <x v="3"/>
    <s v="10"/>
    <n v="0.99444444444444402"/>
    <x v="8"/>
  </r>
  <r>
    <x v="3"/>
    <x v="2"/>
    <x v="3"/>
    <s v="20"/>
    <n v="0.99444444444444402"/>
    <x v="8"/>
  </r>
  <r>
    <x v="2"/>
    <x v="2"/>
    <x v="0"/>
    <s v=""/>
    <n v="0.99444444444444402"/>
    <x v="8"/>
  </r>
  <r>
    <x v="2"/>
    <x v="2"/>
    <x v="0"/>
    <s v=""/>
    <n v="0.99444444444444402"/>
    <x v="8"/>
  </r>
  <r>
    <x v="3"/>
    <x v="2"/>
    <x v="0"/>
    <s v=""/>
    <n v="0.99444444444444402"/>
    <x v="8"/>
  </r>
  <r>
    <x v="3"/>
    <x v="2"/>
    <x v="0"/>
    <s v=""/>
    <n v="0.99444444444444402"/>
    <x v="8"/>
  </r>
  <r>
    <x v="2"/>
    <x v="2"/>
    <x v="0"/>
    <n v="1.5"/>
    <n v="0.99444444444444402"/>
    <x v="8"/>
  </r>
  <r>
    <x v="2"/>
    <x v="2"/>
    <x v="0"/>
    <s v="3"/>
    <n v="0.99444444444444402"/>
    <x v="8"/>
  </r>
  <r>
    <x v="2"/>
    <x v="2"/>
    <x v="0"/>
    <s v="5"/>
    <n v="0.99444444444444402"/>
    <x v="8"/>
  </r>
  <r>
    <x v="3"/>
    <x v="2"/>
    <x v="0"/>
    <n v="1.5"/>
    <n v="0.99444444444444402"/>
    <x v="8"/>
  </r>
  <r>
    <x v="3"/>
    <x v="2"/>
    <x v="0"/>
    <s v="3"/>
    <n v="0.99444444444444402"/>
    <x v="8"/>
  </r>
  <r>
    <x v="3"/>
    <x v="2"/>
    <x v="0"/>
    <s v="5"/>
    <n v="0.99444444444444402"/>
    <x v="8"/>
  </r>
  <r>
    <x v="2"/>
    <x v="2"/>
    <x v="1"/>
    <s v=""/>
    <n v="0.99444444444444402"/>
    <x v="8"/>
  </r>
  <r>
    <x v="2"/>
    <x v="2"/>
    <x v="1"/>
    <s v=""/>
    <n v="0.99444444444444402"/>
    <x v="8"/>
  </r>
  <r>
    <x v="3"/>
    <x v="2"/>
    <x v="1"/>
    <s v=""/>
    <n v="0.99444444444444402"/>
    <x v="8"/>
  </r>
  <r>
    <x v="3"/>
    <x v="2"/>
    <x v="1"/>
    <s v=""/>
    <n v="0.99444444444444402"/>
    <x v="8"/>
  </r>
  <r>
    <x v="2"/>
    <x v="2"/>
    <x v="1"/>
    <n v="1.5"/>
    <n v="0.99444444444444402"/>
    <x v="8"/>
  </r>
  <r>
    <x v="2"/>
    <x v="2"/>
    <x v="1"/>
    <s v="3"/>
    <n v="0.99444444444444402"/>
    <x v="8"/>
  </r>
  <r>
    <x v="2"/>
    <x v="2"/>
    <x v="1"/>
    <s v="5"/>
    <n v="0.99444444444444402"/>
    <x v="8"/>
  </r>
  <r>
    <x v="3"/>
    <x v="2"/>
    <x v="1"/>
    <n v="1.5"/>
    <n v="0.99444444444444402"/>
    <x v="8"/>
  </r>
  <r>
    <x v="3"/>
    <x v="2"/>
    <x v="1"/>
    <s v="3"/>
    <n v="0.99444444444444402"/>
    <x v="8"/>
  </r>
  <r>
    <x v="3"/>
    <x v="2"/>
    <x v="1"/>
    <s v="5"/>
    <n v="0.99444444444444402"/>
    <x v="8"/>
  </r>
  <r>
    <x v="2"/>
    <x v="2"/>
    <x v="2"/>
    <s v=""/>
    <n v="0.99444444444444402"/>
    <x v="8"/>
  </r>
  <r>
    <x v="2"/>
    <x v="2"/>
    <x v="2"/>
    <s v=""/>
    <n v="0.99444444444444402"/>
    <x v="8"/>
  </r>
  <r>
    <x v="3"/>
    <x v="2"/>
    <x v="2"/>
    <s v=""/>
    <n v="0.99444444444444402"/>
    <x v="8"/>
  </r>
  <r>
    <x v="3"/>
    <x v="2"/>
    <x v="2"/>
    <s v=""/>
    <n v="0.99444444444444402"/>
    <x v="8"/>
  </r>
  <r>
    <x v="2"/>
    <x v="2"/>
    <x v="2"/>
    <n v="1.5"/>
    <n v="0.99444444444444402"/>
    <x v="8"/>
  </r>
  <r>
    <x v="2"/>
    <x v="2"/>
    <x v="2"/>
    <s v="3"/>
    <n v="0.99444444444444402"/>
    <x v="8"/>
  </r>
  <r>
    <x v="3"/>
    <x v="2"/>
    <x v="2"/>
    <n v="1.5"/>
    <n v="0.99444444444444402"/>
    <x v="8"/>
  </r>
  <r>
    <x v="3"/>
    <x v="2"/>
    <x v="2"/>
    <s v="3"/>
    <n v="0.99444444444444402"/>
    <x v="8"/>
  </r>
  <r>
    <x v="3"/>
    <x v="0"/>
    <x v="3"/>
    <s v=""/>
    <n v="0.994117647058823"/>
    <x v="8"/>
  </r>
  <r>
    <x v="3"/>
    <x v="0"/>
    <x v="3"/>
    <n v="1.5"/>
    <n v="0.994117647058823"/>
    <x v="8"/>
  </r>
  <r>
    <x v="2"/>
    <x v="0"/>
    <x v="0"/>
    <s v=""/>
    <n v="0.99379084967320197"/>
    <x v="8"/>
  </r>
  <r>
    <x v="3"/>
    <x v="0"/>
    <x v="0"/>
    <s v=""/>
    <n v="0.99379084967320197"/>
    <x v="8"/>
  </r>
  <r>
    <x v="1"/>
    <x v="0"/>
    <x v="0"/>
    <s v=""/>
    <n v="0.99375000000000002"/>
    <x v="14"/>
  </r>
  <r>
    <x v="1"/>
    <x v="0"/>
    <x v="1"/>
    <s v=""/>
    <n v="0.99375000000000002"/>
    <x v="14"/>
  </r>
  <r>
    <x v="0"/>
    <x v="0"/>
    <x v="1"/>
    <s v="10"/>
    <n v="0.99375000000000002"/>
    <x v="16"/>
  </r>
  <r>
    <x v="0"/>
    <x v="0"/>
    <x v="2"/>
    <n v="1.5"/>
    <n v="0.99375000000000002"/>
    <x v="19"/>
  </r>
  <r>
    <x v="0"/>
    <x v="0"/>
    <x v="2"/>
    <s v="5"/>
    <n v="0.99375000000000002"/>
    <x v="12"/>
  </r>
  <r>
    <x v="1"/>
    <x v="0"/>
    <x v="2"/>
    <n v="1.5"/>
    <n v="0.99375000000000002"/>
    <x v="19"/>
  </r>
  <r>
    <x v="0"/>
    <x v="1"/>
    <x v="1"/>
    <s v="10"/>
    <n v="0.99375000000000002"/>
    <x v="20"/>
  </r>
  <r>
    <x v="0"/>
    <x v="1"/>
    <x v="1"/>
    <s v="20"/>
    <n v="0.99375000000000002"/>
    <x v="18"/>
  </r>
  <r>
    <x v="0"/>
    <x v="0"/>
    <x v="1"/>
    <s v=""/>
    <n v="0.99270833333333297"/>
    <x v="15"/>
  </r>
  <r>
    <x v="0"/>
    <x v="0"/>
    <x v="1"/>
    <s v="5"/>
    <n v="0.99270833333333297"/>
    <x v="12"/>
  </r>
  <r>
    <x v="1"/>
    <x v="0"/>
    <x v="1"/>
    <s v="5"/>
    <n v="0.99166666666666603"/>
    <x v="6"/>
  </r>
  <r>
    <x v="1"/>
    <x v="0"/>
    <x v="2"/>
    <n v="1.5"/>
    <n v="0.99166666666666603"/>
    <x v="4"/>
  </r>
  <r>
    <x v="0"/>
    <x v="0"/>
    <x v="0"/>
    <s v=""/>
    <n v="0.99166666666666603"/>
    <x v="3"/>
  </r>
  <r>
    <x v="1"/>
    <x v="0"/>
    <x v="0"/>
    <s v=""/>
    <n v="0.99166666666666603"/>
    <x v="3"/>
  </r>
  <r>
    <x v="0"/>
    <x v="0"/>
    <x v="1"/>
    <s v=""/>
    <n v="0.99166666666666603"/>
    <x v="5"/>
  </r>
  <r>
    <x v="1"/>
    <x v="0"/>
    <x v="1"/>
    <s v=""/>
    <n v="0.99166666666666603"/>
    <x v="0"/>
  </r>
  <r>
    <x v="1"/>
    <x v="0"/>
    <x v="1"/>
    <s v=""/>
    <n v="0.99166666666666603"/>
    <x v="5"/>
  </r>
  <r>
    <x v="0"/>
    <x v="0"/>
    <x v="2"/>
    <s v=""/>
    <n v="0.99166666666666603"/>
    <x v="21"/>
  </r>
  <r>
    <x v="1"/>
    <x v="0"/>
    <x v="2"/>
    <s v=""/>
    <n v="0.99166666666666603"/>
    <x v="4"/>
  </r>
  <r>
    <x v="1"/>
    <x v="0"/>
    <x v="2"/>
    <s v=""/>
    <n v="0.99166666666666603"/>
    <x v="21"/>
  </r>
  <r>
    <x v="0"/>
    <x v="0"/>
    <x v="1"/>
    <n v="1.5"/>
    <n v="0.99166666666666603"/>
    <x v="19"/>
  </r>
  <r>
    <x v="1"/>
    <x v="0"/>
    <x v="2"/>
    <s v=""/>
    <n v="0.99166666666666603"/>
    <x v="22"/>
  </r>
  <r>
    <x v="0"/>
    <x v="0"/>
    <x v="2"/>
    <s v="3"/>
    <n v="0.99166666666666603"/>
    <x v="23"/>
  </r>
  <r>
    <x v="1"/>
    <x v="0"/>
    <x v="2"/>
    <s v="3"/>
    <n v="0.99166666666666603"/>
    <x v="23"/>
  </r>
  <r>
    <x v="0"/>
    <x v="1"/>
    <x v="1"/>
    <s v=""/>
    <n v="0.99166666666666603"/>
    <x v="24"/>
  </r>
  <r>
    <x v="0"/>
    <x v="1"/>
    <x v="1"/>
    <s v=""/>
    <n v="0.99166666666666603"/>
    <x v="25"/>
  </r>
  <r>
    <x v="1"/>
    <x v="1"/>
    <x v="1"/>
    <s v=""/>
    <n v="0.99166666666666603"/>
    <x v="24"/>
  </r>
  <r>
    <x v="1"/>
    <x v="1"/>
    <x v="1"/>
    <s v="10"/>
    <n v="0.99166666666666603"/>
    <x v="20"/>
  </r>
  <r>
    <x v="0"/>
    <x v="1"/>
    <x v="2"/>
    <s v=""/>
    <n v="0.99166666666666603"/>
    <x v="25"/>
  </r>
  <r>
    <x v="1"/>
    <x v="1"/>
    <x v="2"/>
    <s v=""/>
    <n v="0.99166666666666603"/>
    <x v="24"/>
  </r>
  <r>
    <x v="1"/>
    <x v="2"/>
    <x v="1"/>
    <s v=""/>
    <n v="0.99166666666666603"/>
    <x v="26"/>
  </r>
  <r>
    <x v="1"/>
    <x v="2"/>
    <x v="1"/>
    <s v="10"/>
    <n v="0.99166666666666603"/>
    <x v="27"/>
  </r>
  <r>
    <x v="0"/>
    <x v="0"/>
    <x v="1"/>
    <s v=""/>
    <n v="0.99062499999999998"/>
    <x v="14"/>
  </r>
  <r>
    <x v="1"/>
    <x v="0"/>
    <x v="1"/>
    <s v=""/>
    <n v="0.99062499999999998"/>
    <x v="15"/>
  </r>
  <r>
    <x v="0"/>
    <x v="1"/>
    <x v="1"/>
    <s v="5"/>
    <n v="0.99062499999999998"/>
    <x v="28"/>
  </r>
  <r>
    <x v="0"/>
    <x v="2"/>
    <x v="3"/>
    <s v=""/>
    <n v="0.99062499999999998"/>
    <x v="26"/>
  </r>
  <r>
    <x v="1"/>
    <x v="2"/>
    <x v="3"/>
    <s v=""/>
    <n v="0.99062499999999998"/>
    <x v="26"/>
  </r>
  <r>
    <x v="0"/>
    <x v="2"/>
    <x v="1"/>
    <s v=""/>
    <n v="0.99062499999999998"/>
    <x v="26"/>
  </r>
  <r>
    <x v="0"/>
    <x v="2"/>
    <x v="1"/>
    <s v="10"/>
    <n v="0.99062499999999998"/>
    <x v="27"/>
  </r>
  <r>
    <x v="2"/>
    <x v="0"/>
    <x v="3"/>
    <s v=""/>
    <n v="0.99"/>
    <x v="12"/>
  </r>
  <r>
    <x v="3"/>
    <x v="0"/>
    <x v="3"/>
    <s v=""/>
    <n v="0.99"/>
    <x v="12"/>
  </r>
  <r>
    <x v="2"/>
    <x v="0"/>
    <x v="3"/>
    <s v="20"/>
    <n v="0.99"/>
    <x v="12"/>
  </r>
  <r>
    <x v="3"/>
    <x v="0"/>
    <x v="3"/>
    <s v="20"/>
    <n v="0.99"/>
    <x v="12"/>
  </r>
  <r>
    <x v="2"/>
    <x v="0"/>
    <x v="0"/>
    <s v=""/>
    <n v="0.99"/>
    <x v="12"/>
  </r>
  <r>
    <x v="3"/>
    <x v="0"/>
    <x v="0"/>
    <s v=""/>
    <n v="0.99"/>
    <x v="12"/>
  </r>
  <r>
    <x v="2"/>
    <x v="0"/>
    <x v="0"/>
    <s v="20"/>
    <n v="0.99"/>
    <x v="12"/>
  </r>
  <r>
    <x v="3"/>
    <x v="0"/>
    <x v="0"/>
    <s v="20"/>
    <n v="0.99"/>
    <x v="12"/>
  </r>
  <r>
    <x v="2"/>
    <x v="0"/>
    <x v="1"/>
    <s v=""/>
    <n v="0.99"/>
    <x v="8"/>
  </r>
  <r>
    <x v="2"/>
    <x v="0"/>
    <x v="1"/>
    <s v=""/>
    <n v="0.99"/>
    <x v="12"/>
  </r>
  <r>
    <x v="3"/>
    <x v="0"/>
    <x v="1"/>
    <s v=""/>
    <n v="0.99"/>
    <x v="8"/>
  </r>
  <r>
    <x v="3"/>
    <x v="0"/>
    <x v="1"/>
    <s v=""/>
    <n v="0.99"/>
    <x v="12"/>
  </r>
  <r>
    <x v="2"/>
    <x v="0"/>
    <x v="1"/>
    <s v="3"/>
    <n v="0.99"/>
    <x v="8"/>
  </r>
  <r>
    <x v="2"/>
    <x v="0"/>
    <x v="1"/>
    <s v="5"/>
    <n v="0.99"/>
    <x v="12"/>
  </r>
  <r>
    <x v="2"/>
    <x v="0"/>
    <x v="1"/>
    <s v="10"/>
    <n v="0.99"/>
    <x v="12"/>
  </r>
  <r>
    <x v="2"/>
    <x v="0"/>
    <x v="1"/>
    <s v="20"/>
    <n v="0.99"/>
    <x v="12"/>
  </r>
  <r>
    <x v="3"/>
    <x v="0"/>
    <x v="1"/>
    <s v="3"/>
    <n v="0.99"/>
    <x v="8"/>
  </r>
  <r>
    <x v="3"/>
    <x v="0"/>
    <x v="1"/>
    <s v="5"/>
    <n v="0.99"/>
    <x v="12"/>
  </r>
  <r>
    <x v="3"/>
    <x v="0"/>
    <x v="1"/>
    <s v="10"/>
    <n v="0.99"/>
    <x v="12"/>
  </r>
  <r>
    <x v="3"/>
    <x v="0"/>
    <x v="1"/>
    <s v="20"/>
    <n v="0.99"/>
    <x v="12"/>
  </r>
  <r>
    <x v="2"/>
    <x v="1"/>
    <x v="0"/>
    <s v=""/>
    <n v="0.99"/>
    <x v="12"/>
  </r>
  <r>
    <x v="3"/>
    <x v="1"/>
    <x v="0"/>
    <s v=""/>
    <n v="0.99"/>
    <x v="12"/>
  </r>
  <r>
    <x v="2"/>
    <x v="1"/>
    <x v="0"/>
    <s v="10"/>
    <n v="0.99"/>
    <x v="12"/>
  </r>
  <r>
    <x v="2"/>
    <x v="1"/>
    <x v="0"/>
    <s v="20"/>
    <n v="0.99"/>
    <x v="12"/>
  </r>
  <r>
    <x v="3"/>
    <x v="1"/>
    <x v="0"/>
    <s v="10"/>
    <n v="0.99"/>
    <x v="12"/>
  </r>
  <r>
    <x v="3"/>
    <x v="1"/>
    <x v="0"/>
    <s v="20"/>
    <n v="0.99"/>
    <x v="12"/>
  </r>
  <r>
    <x v="2"/>
    <x v="1"/>
    <x v="1"/>
    <s v=""/>
    <n v="0.99"/>
    <x v="8"/>
  </r>
  <r>
    <x v="2"/>
    <x v="1"/>
    <x v="1"/>
    <s v=""/>
    <n v="0.99"/>
    <x v="8"/>
  </r>
  <r>
    <x v="3"/>
    <x v="1"/>
    <x v="1"/>
    <s v=""/>
    <n v="0.99"/>
    <x v="8"/>
  </r>
  <r>
    <x v="3"/>
    <x v="1"/>
    <x v="1"/>
    <s v=""/>
    <n v="0.99"/>
    <x v="8"/>
  </r>
  <r>
    <x v="2"/>
    <x v="1"/>
    <x v="2"/>
    <s v=""/>
    <n v="0.99"/>
    <x v="8"/>
  </r>
  <r>
    <x v="3"/>
    <x v="1"/>
    <x v="2"/>
    <s v=""/>
    <n v="0.99"/>
    <x v="8"/>
  </r>
  <r>
    <x v="2"/>
    <x v="2"/>
    <x v="0"/>
    <s v=""/>
    <n v="0.99"/>
    <x v="13"/>
  </r>
  <r>
    <x v="3"/>
    <x v="2"/>
    <x v="0"/>
    <s v=""/>
    <n v="0.99"/>
    <x v="13"/>
  </r>
  <r>
    <x v="2"/>
    <x v="2"/>
    <x v="0"/>
    <s v="5"/>
    <n v="0.99"/>
    <x v="8"/>
  </r>
  <r>
    <x v="2"/>
    <x v="2"/>
    <x v="0"/>
    <s v="10"/>
    <n v="0.99"/>
    <x v="12"/>
  </r>
  <r>
    <x v="2"/>
    <x v="2"/>
    <x v="0"/>
    <s v="20"/>
    <n v="0.99"/>
    <x v="12"/>
  </r>
  <r>
    <x v="3"/>
    <x v="2"/>
    <x v="0"/>
    <s v="5"/>
    <n v="0.99"/>
    <x v="8"/>
  </r>
  <r>
    <x v="3"/>
    <x v="2"/>
    <x v="0"/>
    <s v="10"/>
    <n v="0.99"/>
    <x v="12"/>
  </r>
  <r>
    <x v="3"/>
    <x v="2"/>
    <x v="0"/>
    <s v="20"/>
    <n v="0.99"/>
    <x v="12"/>
  </r>
  <r>
    <x v="2"/>
    <x v="2"/>
    <x v="1"/>
    <s v=""/>
    <n v="0.99"/>
    <x v="8"/>
  </r>
  <r>
    <x v="3"/>
    <x v="2"/>
    <x v="1"/>
    <s v=""/>
    <n v="0.99"/>
    <x v="8"/>
  </r>
  <r>
    <x v="2"/>
    <x v="2"/>
    <x v="2"/>
    <s v=""/>
    <n v="0.99"/>
    <x v="8"/>
  </r>
  <r>
    <x v="3"/>
    <x v="2"/>
    <x v="2"/>
    <s v=""/>
    <n v="0.99"/>
    <x v="8"/>
  </r>
  <r>
    <x v="1"/>
    <x v="0"/>
    <x v="3"/>
    <s v=""/>
    <n v="0.98958333333333304"/>
    <x v="14"/>
  </r>
  <r>
    <x v="0"/>
    <x v="0"/>
    <x v="0"/>
    <s v=""/>
    <n v="0.98958333333333304"/>
    <x v="22"/>
  </r>
  <r>
    <x v="1"/>
    <x v="0"/>
    <x v="0"/>
    <s v=""/>
    <n v="0.98958333333333304"/>
    <x v="22"/>
  </r>
  <r>
    <x v="0"/>
    <x v="0"/>
    <x v="0"/>
    <s v="3"/>
    <n v="0.98958333333333304"/>
    <x v="23"/>
  </r>
  <r>
    <x v="0"/>
    <x v="0"/>
    <x v="1"/>
    <s v="20"/>
    <n v="0.98958333333333304"/>
    <x v="17"/>
  </r>
  <r>
    <x v="1"/>
    <x v="0"/>
    <x v="1"/>
    <s v="10"/>
    <n v="0.98958333333333304"/>
    <x v="16"/>
  </r>
  <r>
    <x v="0"/>
    <x v="1"/>
    <x v="1"/>
    <s v="3"/>
    <n v="0.98958333333333304"/>
    <x v="23"/>
  </r>
  <r>
    <x v="1"/>
    <x v="1"/>
    <x v="2"/>
    <s v="20"/>
    <n v="0.98958333333333304"/>
    <x v="18"/>
  </r>
  <r>
    <x v="1"/>
    <x v="2"/>
    <x v="1"/>
    <s v="5"/>
    <n v="0.98958333333333304"/>
    <x v="29"/>
  </r>
  <r>
    <x v="1"/>
    <x v="0"/>
    <x v="0"/>
    <s v="3"/>
    <n v="0.98958333333333304"/>
    <x v="23"/>
  </r>
  <r>
    <x v="1"/>
    <x v="0"/>
    <x v="1"/>
    <n v="1.5"/>
    <n v="0.98958333333333304"/>
    <x v="19"/>
  </r>
  <r>
    <x v="0"/>
    <x v="0"/>
    <x v="2"/>
    <s v=""/>
    <n v="0.98958333333333304"/>
    <x v="14"/>
  </r>
  <r>
    <x v="0"/>
    <x v="0"/>
    <x v="2"/>
    <s v=""/>
    <n v="0.98958333333333304"/>
    <x v="30"/>
  </r>
  <r>
    <x v="0"/>
    <x v="0"/>
    <x v="2"/>
    <s v=""/>
    <n v="0.98958333333333304"/>
    <x v="22"/>
  </r>
  <r>
    <x v="1"/>
    <x v="0"/>
    <x v="2"/>
    <s v=""/>
    <n v="0.98958333333333304"/>
    <x v="14"/>
  </r>
  <r>
    <x v="1"/>
    <x v="0"/>
    <x v="2"/>
    <s v=""/>
    <n v="0.98958333333333304"/>
    <x v="30"/>
  </r>
  <r>
    <x v="0"/>
    <x v="1"/>
    <x v="0"/>
    <s v=""/>
    <n v="0.98958333333333304"/>
    <x v="25"/>
  </r>
  <r>
    <x v="1"/>
    <x v="1"/>
    <x v="0"/>
    <s v=""/>
    <n v="0.98958333333333304"/>
    <x v="25"/>
  </r>
  <r>
    <x v="1"/>
    <x v="1"/>
    <x v="1"/>
    <s v=""/>
    <n v="0.98958333333333304"/>
    <x v="25"/>
  </r>
  <r>
    <x v="1"/>
    <x v="1"/>
    <x v="1"/>
    <s v="5"/>
    <n v="0.98958333333333304"/>
    <x v="28"/>
  </r>
  <r>
    <x v="1"/>
    <x v="1"/>
    <x v="2"/>
    <s v=""/>
    <n v="0.98958333333333304"/>
    <x v="25"/>
  </r>
  <r>
    <x v="0"/>
    <x v="1"/>
    <x v="2"/>
    <s v="20"/>
    <n v="0.98958333333333304"/>
    <x v="18"/>
  </r>
  <r>
    <x v="0"/>
    <x v="2"/>
    <x v="1"/>
    <s v=""/>
    <n v="0.98958333333333304"/>
    <x v="31"/>
  </r>
  <r>
    <x v="1"/>
    <x v="2"/>
    <x v="1"/>
    <s v="20"/>
    <n v="0.98958333333333304"/>
    <x v="32"/>
  </r>
  <r>
    <x v="0"/>
    <x v="2"/>
    <x v="2"/>
    <s v=""/>
    <n v="0.98958333333333304"/>
    <x v="26"/>
  </r>
  <r>
    <x v="1"/>
    <x v="2"/>
    <x v="2"/>
    <s v=""/>
    <n v="0.98958333333333304"/>
    <x v="26"/>
  </r>
  <r>
    <x v="2"/>
    <x v="0"/>
    <x v="3"/>
    <s v="5"/>
    <n v="0.98888888888888804"/>
    <x v="8"/>
  </r>
  <r>
    <x v="3"/>
    <x v="0"/>
    <x v="3"/>
    <s v="5"/>
    <n v="0.98888888888888804"/>
    <x v="8"/>
  </r>
  <r>
    <x v="2"/>
    <x v="0"/>
    <x v="1"/>
    <s v=""/>
    <n v="0.98888888888888804"/>
    <x v="8"/>
  </r>
  <r>
    <x v="2"/>
    <x v="0"/>
    <x v="1"/>
    <s v=""/>
    <n v="0.98888888888888804"/>
    <x v="8"/>
  </r>
  <r>
    <x v="3"/>
    <x v="0"/>
    <x v="1"/>
    <s v=""/>
    <n v="0.98888888888888804"/>
    <x v="8"/>
  </r>
  <r>
    <x v="3"/>
    <x v="0"/>
    <x v="1"/>
    <s v=""/>
    <n v="0.98888888888888804"/>
    <x v="8"/>
  </r>
  <r>
    <x v="2"/>
    <x v="0"/>
    <x v="1"/>
    <n v="1.5"/>
    <n v="0.98888888888888804"/>
    <x v="8"/>
  </r>
  <r>
    <x v="3"/>
    <x v="0"/>
    <x v="1"/>
    <n v="1.5"/>
    <n v="0.98888888888888804"/>
    <x v="8"/>
  </r>
  <r>
    <x v="2"/>
    <x v="0"/>
    <x v="2"/>
    <s v=""/>
    <n v="0.98888888888888804"/>
    <x v="8"/>
  </r>
  <r>
    <x v="3"/>
    <x v="0"/>
    <x v="2"/>
    <s v=""/>
    <n v="0.98888888888888804"/>
    <x v="8"/>
  </r>
  <r>
    <x v="2"/>
    <x v="1"/>
    <x v="3"/>
    <s v=""/>
    <n v="0.98888888888888804"/>
    <x v="11"/>
  </r>
  <r>
    <x v="3"/>
    <x v="1"/>
    <x v="3"/>
    <s v=""/>
    <n v="0.98888888888888804"/>
    <x v="11"/>
  </r>
  <r>
    <x v="2"/>
    <x v="1"/>
    <x v="3"/>
    <s v="20"/>
    <n v="0.98888888888888804"/>
    <x v="11"/>
  </r>
  <r>
    <x v="3"/>
    <x v="1"/>
    <x v="3"/>
    <s v="20"/>
    <n v="0.98888888888888804"/>
    <x v="11"/>
  </r>
  <r>
    <x v="2"/>
    <x v="1"/>
    <x v="1"/>
    <s v="3"/>
    <n v="0.98888888888888804"/>
    <x v="8"/>
  </r>
  <r>
    <x v="3"/>
    <x v="1"/>
    <x v="1"/>
    <s v="3"/>
    <n v="0.98888888888888804"/>
    <x v="8"/>
  </r>
  <r>
    <x v="2"/>
    <x v="1"/>
    <x v="2"/>
    <s v=""/>
    <n v="0.98888888888888804"/>
    <x v="8"/>
  </r>
  <r>
    <x v="3"/>
    <x v="1"/>
    <x v="2"/>
    <s v=""/>
    <n v="0.98888888888888804"/>
    <x v="8"/>
  </r>
  <r>
    <x v="2"/>
    <x v="2"/>
    <x v="3"/>
    <s v=""/>
    <n v="0.98888888888888804"/>
    <x v="11"/>
  </r>
  <r>
    <x v="3"/>
    <x v="2"/>
    <x v="3"/>
    <s v=""/>
    <n v="0.98888888888888804"/>
    <x v="11"/>
  </r>
  <r>
    <x v="2"/>
    <x v="2"/>
    <x v="0"/>
    <s v="10"/>
    <n v="0.98888888888888804"/>
    <x v="8"/>
  </r>
  <r>
    <x v="2"/>
    <x v="2"/>
    <x v="0"/>
    <s v="20"/>
    <n v="0.98888888888888804"/>
    <x v="8"/>
  </r>
  <r>
    <x v="3"/>
    <x v="2"/>
    <x v="0"/>
    <s v="10"/>
    <n v="0.98888888888888804"/>
    <x v="8"/>
  </r>
  <r>
    <x v="3"/>
    <x v="2"/>
    <x v="0"/>
    <s v="20"/>
    <n v="0.98888888888888804"/>
    <x v="8"/>
  </r>
  <r>
    <x v="2"/>
    <x v="2"/>
    <x v="2"/>
    <s v="5"/>
    <n v="0.98888888888888804"/>
    <x v="8"/>
  </r>
  <r>
    <x v="3"/>
    <x v="2"/>
    <x v="2"/>
    <s v="5"/>
    <n v="0.98888888888888804"/>
    <x v="8"/>
  </r>
  <r>
    <x v="0"/>
    <x v="0"/>
    <x v="3"/>
    <s v=""/>
    <n v="0.98854166666666599"/>
    <x v="14"/>
  </r>
  <r>
    <x v="0"/>
    <x v="0"/>
    <x v="3"/>
    <s v="20"/>
    <n v="0.98854166666666599"/>
    <x v="17"/>
  </r>
  <r>
    <x v="1"/>
    <x v="0"/>
    <x v="3"/>
    <s v="20"/>
    <n v="0.98854166666666599"/>
    <x v="17"/>
  </r>
  <r>
    <x v="0"/>
    <x v="0"/>
    <x v="0"/>
    <s v="20"/>
    <n v="0.98854166666666599"/>
    <x v="17"/>
  </r>
  <r>
    <x v="1"/>
    <x v="0"/>
    <x v="1"/>
    <s v="20"/>
    <n v="0.98854166666666599"/>
    <x v="17"/>
  </r>
  <r>
    <x v="0"/>
    <x v="1"/>
    <x v="3"/>
    <s v=""/>
    <n v="0.98854166666666599"/>
    <x v="25"/>
  </r>
  <r>
    <x v="0"/>
    <x v="2"/>
    <x v="0"/>
    <s v=""/>
    <n v="0.98854166666666599"/>
    <x v="26"/>
  </r>
  <r>
    <x v="0"/>
    <x v="0"/>
    <x v="1"/>
    <s v="3"/>
    <n v="0.98854166666666599"/>
    <x v="23"/>
  </r>
  <r>
    <x v="1"/>
    <x v="0"/>
    <x v="3"/>
    <s v=""/>
    <n v="0.98750000000000004"/>
    <x v="0"/>
  </r>
  <r>
    <x v="1"/>
    <x v="0"/>
    <x v="3"/>
    <s v="20"/>
    <n v="0.98750000000000004"/>
    <x v="2"/>
  </r>
  <r>
    <x v="0"/>
    <x v="0"/>
    <x v="1"/>
    <s v="3"/>
    <n v="0.98750000000000004"/>
    <x v="4"/>
  </r>
  <r>
    <x v="0"/>
    <x v="1"/>
    <x v="2"/>
    <n v="1.5"/>
    <n v="0.98750000000000004"/>
    <x v="21"/>
  </r>
  <r>
    <x v="0"/>
    <x v="1"/>
    <x v="2"/>
    <s v="3"/>
    <n v="0.98750000000000004"/>
    <x v="33"/>
  </r>
  <r>
    <x v="0"/>
    <x v="1"/>
    <x v="2"/>
    <s v="20"/>
    <n v="0.98750000000000004"/>
    <x v="34"/>
  </r>
  <r>
    <x v="0"/>
    <x v="0"/>
    <x v="1"/>
    <s v=""/>
    <n v="0.98750000000000004"/>
    <x v="0"/>
  </r>
  <r>
    <x v="1"/>
    <x v="1"/>
    <x v="2"/>
    <s v=""/>
    <n v="0.98750000000000004"/>
    <x v="7"/>
  </r>
  <r>
    <x v="0"/>
    <x v="0"/>
    <x v="0"/>
    <s v="3"/>
    <n v="0.98750000000000004"/>
    <x v="4"/>
  </r>
  <r>
    <x v="0"/>
    <x v="0"/>
    <x v="0"/>
    <s v="5"/>
    <n v="0.98750000000000004"/>
    <x v="6"/>
  </r>
  <r>
    <x v="1"/>
    <x v="0"/>
    <x v="0"/>
    <s v="5"/>
    <n v="0.98750000000000004"/>
    <x v="6"/>
  </r>
  <r>
    <x v="0"/>
    <x v="0"/>
    <x v="3"/>
    <s v="10"/>
    <n v="0.98750000000000004"/>
    <x v="16"/>
  </r>
  <r>
    <x v="1"/>
    <x v="0"/>
    <x v="3"/>
    <s v="3"/>
    <n v="0.98750000000000004"/>
    <x v="23"/>
  </r>
  <r>
    <x v="0"/>
    <x v="0"/>
    <x v="0"/>
    <s v=""/>
    <n v="0.98750000000000004"/>
    <x v="14"/>
  </r>
  <r>
    <x v="0"/>
    <x v="0"/>
    <x v="0"/>
    <s v=""/>
    <n v="0.98750000000000004"/>
    <x v="15"/>
  </r>
  <r>
    <x v="1"/>
    <x v="0"/>
    <x v="0"/>
    <s v=""/>
    <n v="0.98750000000000004"/>
    <x v="14"/>
  </r>
  <r>
    <x v="1"/>
    <x v="0"/>
    <x v="0"/>
    <s v=""/>
    <n v="0.98750000000000004"/>
    <x v="30"/>
  </r>
  <r>
    <x v="1"/>
    <x v="0"/>
    <x v="1"/>
    <s v=""/>
    <n v="0.98750000000000004"/>
    <x v="14"/>
  </r>
  <r>
    <x v="1"/>
    <x v="0"/>
    <x v="1"/>
    <s v=""/>
    <n v="0.98750000000000004"/>
    <x v="30"/>
  </r>
  <r>
    <x v="1"/>
    <x v="0"/>
    <x v="1"/>
    <s v="3"/>
    <n v="0.98750000000000004"/>
    <x v="23"/>
  </r>
  <r>
    <x v="1"/>
    <x v="0"/>
    <x v="1"/>
    <s v="5"/>
    <n v="0.98750000000000004"/>
    <x v="12"/>
  </r>
  <r>
    <x v="1"/>
    <x v="1"/>
    <x v="3"/>
    <s v=""/>
    <n v="0.98750000000000004"/>
    <x v="25"/>
  </r>
  <r>
    <x v="1"/>
    <x v="1"/>
    <x v="0"/>
    <s v=""/>
    <n v="0.98750000000000004"/>
    <x v="35"/>
  </r>
  <r>
    <x v="0"/>
    <x v="1"/>
    <x v="0"/>
    <s v="3"/>
    <n v="0.98750000000000004"/>
    <x v="23"/>
  </r>
  <r>
    <x v="1"/>
    <x v="1"/>
    <x v="1"/>
    <s v="3"/>
    <n v="0.98750000000000004"/>
    <x v="23"/>
  </r>
  <r>
    <x v="0"/>
    <x v="1"/>
    <x v="2"/>
    <s v=""/>
    <n v="0.98750000000000004"/>
    <x v="24"/>
  </r>
  <r>
    <x v="0"/>
    <x v="1"/>
    <x v="2"/>
    <s v="5"/>
    <n v="0.98750000000000004"/>
    <x v="28"/>
  </r>
  <r>
    <x v="1"/>
    <x v="1"/>
    <x v="2"/>
    <s v="5"/>
    <n v="0.98750000000000004"/>
    <x v="28"/>
  </r>
  <r>
    <x v="1"/>
    <x v="1"/>
    <x v="2"/>
    <s v="10"/>
    <n v="0.98750000000000004"/>
    <x v="20"/>
  </r>
  <r>
    <x v="1"/>
    <x v="2"/>
    <x v="0"/>
    <s v=""/>
    <n v="0.98750000000000004"/>
    <x v="26"/>
  </r>
  <r>
    <x v="0"/>
    <x v="2"/>
    <x v="1"/>
    <s v="5"/>
    <n v="0.98750000000000004"/>
    <x v="29"/>
  </r>
  <r>
    <x v="0"/>
    <x v="2"/>
    <x v="1"/>
    <s v="20"/>
    <n v="0.98750000000000004"/>
    <x v="32"/>
  </r>
  <r>
    <x v="1"/>
    <x v="2"/>
    <x v="2"/>
    <s v=""/>
    <n v="0.98750000000000004"/>
    <x v="31"/>
  </r>
  <r>
    <x v="0"/>
    <x v="2"/>
    <x v="2"/>
    <s v="3"/>
    <n v="0.98750000000000004"/>
    <x v="36"/>
  </r>
  <r>
    <x v="0"/>
    <x v="2"/>
    <x v="2"/>
    <s v="5"/>
    <n v="0.98750000000000004"/>
    <x v="29"/>
  </r>
  <r>
    <x v="1"/>
    <x v="2"/>
    <x v="2"/>
    <s v="3"/>
    <n v="0.98750000000000004"/>
    <x v="36"/>
  </r>
  <r>
    <x v="1"/>
    <x v="2"/>
    <x v="2"/>
    <s v="5"/>
    <n v="0.98750000000000004"/>
    <x v="29"/>
  </r>
  <r>
    <x v="1"/>
    <x v="2"/>
    <x v="2"/>
    <s v="20"/>
    <n v="0.98750000000000004"/>
    <x v="32"/>
  </r>
  <r>
    <x v="2"/>
    <x v="0"/>
    <x v="0"/>
    <s v=""/>
    <n v="0.98750000000000004"/>
    <x v="8"/>
  </r>
  <r>
    <x v="2"/>
    <x v="0"/>
    <x v="0"/>
    <s v=""/>
    <n v="0.98750000000000004"/>
    <x v="8"/>
  </r>
  <r>
    <x v="2"/>
    <x v="0"/>
    <x v="0"/>
    <s v=""/>
    <n v="0.98750000000000004"/>
    <x v="8"/>
  </r>
  <r>
    <x v="3"/>
    <x v="0"/>
    <x v="0"/>
    <s v=""/>
    <n v="0.98750000000000004"/>
    <x v="8"/>
  </r>
  <r>
    <x v="3"/>
    <x v="0"/>
    <x v="0"/>
    <s v=""/>
    <n v="0.98750000000000004"/>
    <x v="8"/>
  </r>
  <r>
    <x v="3"/>
    <x v="0"/>
    <x v="0"/>
    <s v=""/>
    <n v="0.98750000000000004"/>
    <x v="8"/>
  </r>
  <r>
    <x v="2"/>
    <x v="0"/>
    <x v="0"/>
    <s v="3"/>
    <n v="0.98750000000000004"/>
    <x v="8"/>
  </r>
  <r>
    <x v="3"/>
    <x v="0"/>
    <x v="0"/>
    <s v="3"/>
    <n v="0.98750000000000004"/>
    <x v="8"/>
  </r>
  <r>
    <x v="2"/>
    <x v="2"/>
    <x v="2"/>
    <s v=""/>
    <n v="0.98750000000000004"/>
    <x v="8"/>
  </r>
  <r>
    <x v="3"/>
    <x v="2"/>
    <x v="2"/>
    <s v=""/>
    <n v="0.98750000000000004"/>
    <x v="8"/>
  </r>
  <r>
    <x v="0"/>
    <x v="0"/>
    <x v="3"/>
    <s v="3"/>
    <n v="0.98645833333333299"/>
    <x v="23"/>
  </r>
  <r>
    <x v="1"/>
    <x v="0"/>
    <x v="3"/>
    <n v="1.5"/>
    <n v="0.98645833333333299"/>
    <x v="19"/>
  </r>
  <r>
    <x v="1"/>
    <x v="0"/>
    <x v="0"/>
    <n v="1.5"/>
    <n v="0.98645833333333299"/>
    <x v="19"/>
  </r>
  <r>
    <x v="0"/>
    <x v="0"/>
    <x v="1"/>
    <s v=""/>
    <n v="0.98645833333333299"/>
    <x v="22"/>
  </r>
  <r>
    <x v="0"/>
    <x v="1"/>
    <x v="0"/>
    <s v=""/>
    <n v="0.98645833333333299"/>
    <x v="35"/>
  </r>
  <r>
    <x v="1"/>
    <x v="0"/>
    <x v="3"/>
    <s v=""/>
    <n v="0.98645833333333299"/>
    <x v="15"/>
  </r>
  <r>
    <x v="1"/>
    <x v="2"/>
    <x v="1"/>
    <s v=""/>
    <n v="0.98645833333333299"/>
    <x v="31"/>
  </r>
  <r>
    <x v="0"/>
    <x v="0"/>
    <x v="3"/>
    <s v=""/>
    <n v="0.98541666666666605"/>
    <x v="15"/>
  </r>
  <r>
    <x v="0"/>
    <x v="0"/>
    <x v="3"/>
    <s v=""/>
    <n v="0.98541666666666605"/>
    <x v="22"/>
  </r>
  <r>
    <x v="1"/>
    <x v="0"/>
    <x v="3"/>
    <s v=""/>
    <n v="0.98541666666666605"/>
    <x v="14"/>
  </r>
  <r>
    <x v="1"/>
    <x v="0"/>
    <x v="3"/>
    <s v=""/>
    <n v="0.98541666666666605"/>
    <x v="22"/>
  </r>
  <r>
    <x v="0"/>
    <x v="0"/>
    <x v="0"/>
    <s v=""/>
    <n v="0.98541666666666605"/>
    <x v="30"/>
  </r>
  <r>
    <x v="0"/>
    <x v="1"/>
    <x v="0"/>
    <n v="1.5"/>
    <n v="0.98541666666666605"/>
    <x v="35"/>
  </r>
  <r>
    <x v="1"/>
    <x v="1"/>
    <x v="0"/>
    <n v="1.5"/>
    <n v="0.98541666666666605"/>
    <x v="35"/>
  </r>
  <r>
    <x v="0"/>
    <x v="1"/>
    <x v="1"/>
    <n v="1.5"/>
    <n v="0.98541666666666605"/>
    <x v="35"/>
  </r>
  <r>
    <x v="0"/>
    <x v="1"/>
    <x v="2"/>
    <s v="10"/>
    <n v="0.98541666666666605"/>
    <x v="20"/>
  </r>
  <r>
    <x v="0"/>
    <x v="2"/>
    <x v="0"/>
    <s v=""/>
    <n v="0.98541666666666605"/>
    <x v="25"/>
  </r>
  <r>
    <x v="1"/>
    <x v="2"/>
    <x v="0"/>
    <n v="1.5"/>
    <n v="0.98541666666666605"/>
    <x v="37"/>
  </r>
  <r>
    <x v="0"/>
    <x v="0"/>
    <x v="0"/>
    <n v="1.5"/>
    <n v="0.98541666666666605"/>
    <x v="19"/>
  </r>
  <r>
    <x v="1"/>
    <x v="0"/>
    <x v="1"/>
    <s v=""/>
    <n v="0.98541666666666605"/>
    <x v="22"/>
  </r>
  <r>
    <x v="1"/>
    <x v="1"/>
    <x v="0"/>
    <s v="3"/>
    <n v="0.98541666666666605"/>
    <x v="23"/>
  </r>
  <r>
    <x v="0"/>
    <x v="1"/>
    <x v="1"/>
    <s v=""/>
    <n v="0.98541666666666605"/>
    <x v="35"/>
  </r>
  <r>
    <x v="1"/>
    <x v="1"/>
    <x v="1"/>
    <s v=""/>
    <n v="0.98541666666666605"/>
    <x v="35"/>
  </r>
  <r>
    <x v="1"/>
    <x v="1"/>
    <x v="1"/>
    <n v="1.5"/>
    <n v="0.98541666666666605"/>
    <x v="35"/>
  </r>
  <r>
    <x v="0"/>
    <x v="1"/>
    <x v="2"/>
    <s v="3"/>
    <n v="0.98541666666666605"/>
    <x v="23"/>
  </r>
  <r>
    <x v="1"/>
    <x v="1"/>
    <x v="2"/>
    <s v="3"/>
    <n v="0.98541666666666605"/>
    <x v="23"/>
  </r>
  <r>
    <x v="0"/>
    <x v="2"/>
    <x v="1"/>
    <s v=""/>
    <n v="0.98541666666666605"/>
    <x v="25"/>
  </r>
  <r>
    <x v="1"/>
    <x v="2"/>
    <x v="1"/>
    <s v=""/>
    <n v="0.98541666666666605"/>
    <x v="25"/>
  </r>
  <r>
    <x v="1"/>
    <x v="2"/>
    <x v="1"/>
    <s v="3"/>
    <n v="0.98541666666666605"/>
    <x v="36"/>
  </r>
  <r>
    <x v="0"/>
    <x v="2"/>
    <x v="2"/>
    <s v=""/>
    <n v="0.98541666666666605"/>
    <x v="31"/>
  </r>
  <r>
    <x v="0"/>
    <x v="2"/>
    <x v="2"/>
    <s v="10"/>
    <n v="0.98541666666666605"/>
    <x v="27"/>
  </r>
  <r>
    <x v="0"/>
    <x v="2"/>
    <x v="2"/>
    <s v="20"/>
    <n v="0.98541666666666605"/>
    <x v="32"/>
  </r>
  <r>
    <x v="1"/>
    <x v="2"/>
    <x v="2"/>
    <s v="10"/>
    <n v="0.98541666666666605"/>
    <x v="27"/>
  </r>
  <r>
    <x v="0"/>
    <x v="0"/>
    <x v="3"/>
    <s v=""/>
    <n v="0.984375"/>
    <x v="14"/>
  </r>
  <r>
    <x v="0"/>
    <x v="0"/>
    <x v="3"/>
    <n v="1.5"/>
    <n v="0.984375"/>
    <x v="19"/>
  </r>
  <r>
    <x v="0"/>
    <x v="0"/>
    <x v="0"/>
    <s v="10"/>
    <n v="0.984375"/>
    <x v="16"/>
  </r>
  <r>
    <x v="1"/>
    <x v="1"/>
    <x v="3"/>
    <s v=""/>
    <n v="0.984375"/>
    <x v="35"/>
  </r>
  <r>
    <x v="2"/>
    <x v="1"/>
    <x v="3"/>
    <s v=""/>
    <n v="0.984375"/>
    <x v="25"/>
  </r>
  <r>
    <x v="3"/>
    <x v="1"/>
    <x v="3"/>
    <s v=""/>
    <n v="0.984375"/>
    <x v="25"/>
  </r>
  <r>
    <x v="2"/>
    <x v="1"/>
    <x v="0"/>
    <s v=""/>
    <n v="0.984375"/>
    <x v="25"/>
  </r>
  <r>
    <x v="0"/>
    <x v="0"/>
    <x v="3"/>
    <s v=""/>
    <n v="0.98333333333333295"/>
    <x v="0"/>
  </r>
  <r>
    <x v="0"/>
    <x v="0"/>
    <x v="3"/>
    <s v="20"/>
    <n v="0.98333333333333295"/>
    <x v="2"/>
  </r>
  <r>
    <x v="0"/>
    <x v="0"/>
    <x v="1"/>
    <s v="5"/>
    <n v="0.98333333333333295"/>
    <x v="6"/>
  </r>
  <r>
    <x v="1"/>
    <x v="0"/>
    <x v="1"/>
    <s v="10"/>
    <n v="0.98333333333333295"/>
    <x v="1"/>
  </r>
  <r>
    <x v="1"/>
    <x v="0"/>
    <x v="1"/>
    <s v="20"/>
    <n v="0.98333333333333295"/>
    <x v="2"/>
  </r>
  <r>
    <x v="0"/>
    <x v="0"/>
    <x v="1"/>
    <s v=""/>
    <n v="0.98333333333333295"/>
    <x v="4"/>
  </r>
  <r>
    <x v="0"/>
    <x v="1"/>
    <x v="0"/>
    <s v="20"/>
    <n v="0.98333333333333295"/>
    <x v="34"/>
  </r>
  <r>
    <x v="1"/>
    <x v="1"/>
    <x v="0"/>
    <s v="10"/>
    <n v="0.98333333333333295"/>
    <x v="1"/>
  </r>
  <r>
    <x v="1"/>
    <x v="0"/>
    <x v="3"/>
    <s v=""/>
    <n v="0.98333333333333295"/>
    <x v="30"/>
  </r>
  <r>
    <x v="3"/>
    <x v="0"/>
    <x v="3"/>
    <s v=""/>
    <n v="0.98333333333333295"/>
    <x v="14"/>
  </r>
  <r>
    <x v="0"/>
    <x v="1"/>
    <x v="3"/>
    <s v=""/>
    <n v="0.98333333333333295"/>
    <x v="35"/>
  </r>
  <r>
    <x v="1"/>
    <x v="1"/>
    <x v="3"/>
    <s v="3"/>
    <n v="0.98333333333333295"/>
    <x v="23"/>
  </r>
  <r>
    <x v="0"/>
    <x v="1"/>
    <x v="0"/>
    <s v=""/>
    <n v="0.98333333333333295"/>
    <x v="14"/>
  </r>
  <r>
    <x v="0"/>
    <x v="1"/>
    <x v="0"/>
    <s v=""/>
    <n v="0.98333333333333295"/>
    <x v="35"/>
  </r>
  <r>
    <x v="1"/>
    <x v="1"/>
    <x v="0"/>
    <s v=""/>
    <n v="0.98333333333333295"/>
    <x v="35"/>
  </r>
  <r>
    <x v="0"/>
    <x v="1"/>
    <x v="0"/>
    <s v="5"/>
    <n v="0.98333333333333295"/>
    <x v="28"/>
  </r>
  <r>
    <x v="0"/>
    <x v="1"/>
    <x v="0"/>
    <s v="10"/>
    <n v="0.98333333333333295"/>
    <x v="20"/>
  </r>
  <r>
    <x v="0"/>
    <x v="2"/>
    <x v="1"/>
    <s v="3"/>
    <n v="0.98333333333333295"/>
    <x v="36"/>
  </r>
  <r>
    <x v="1"/>
    <x v="0"/>
    <x v="3"/>
    <s v="5"/>
    <n v="0.98333333333333295"/>
    <x v="12"/>
  </r>
  <r>
    <x v="0"/>
    <x v="0"/>
    <x v="1"/>
    <s v=""/>
    <n v="0.98333333333333295"/>
    <x v="30"/>
  </r>
  <r>
    <x v="0"/>
    <x v="1"/>
    <x v="1"/>
    <s v=""/>
    <n v="0.98333333333333295"/>
    <x v="14"/>
  </r>
  <r>
    <x v="1"/>
    <x v="1"/>
    <x v="1"/>
    <s v=""/>
    <n v="0.98333333333333295"/>
    <x v="14"/>
  </r>
  <r>
    <x v="0"/>
    <x v="1"/>
    <x v="2"/>
    <s v=""/>
    <n v="0.98333333333333295"/>
    <x v="35"/>
  </r>
  <r>
    <x v="0"/>
    <x v="1"/>
    <x v="2"/>
    <s v=""/>
    <n v="0.98333333333333295"/>
    <x v="14"/>
  </r>
  <r>
    <x v="0"/>
    <x v="1"/>
    <x v="2"/>
    <s v=""/>
    <n v="0.98333333333333295"/>
    <x v="35"/>
  </r>
  <r>
    <x v="1"/>
    <x v="1"/>
    <x v="2"/>
    <s v=""/>
    <n v="0.98333333333333295"/>
    <x v="14"/>
  </r>
  <r>
    <x v="0"/>
    <x v="1"/>
    <x v="2"/>
    <n v="1.5"/>
    <n v="0.98333333333333295"/>
    <x v="35"/>
  </r>
  <r>
    <x v="2"/>
    <x v="2"/>
    <x v="3"/>
    <s v=""/>
    <n v="0.98333333333333295"/>
    <x v="26"/>
  </r>
  <r>
    <x v="3"/>
    <x v="2"/>
    <x v="3"/>
    <s v=""/>
    <n v="0.98333333333333295"/>
    <x v="26"/>
  </r>
  <r>
    <x v="1"/>
    <x v="2"/>
    <x v="0"/>
    <s v=""/>
    <n v="0.98333333333333295"/>
    <x v="25"/>
  </r>
  <r>
    <x v="1"/>
    <x v="2"/>
    <x v="0"/>
    <s v=""/>
    <n v="0.98333333333333295"/>
    <x v="12"/>
  </r>
  <r>
    <x v="1"/>
    <x v="2"/>
    <x v="0"/>
    <s v=""/>
    <n v="0.98333333333333295"/>
    <x v="25"/>
  </r>
  <r>
    <x v="0"/>
    <x v="2"/>
    <x v="0"/>
    <n v="1.5"/>
    <n v="0.98333333333333295"/>
    <x v="37"/>
  </r>
  <r>
    <x v="1"/>
    <x v="2"/>
    <x v="1"/>
    <s v=""/>
    <n v="0.98333333333333295"/>
    <x v="12"/>
  </r>
  <r>
    <x v="1"/>
    <x v="2"/>
    <x v="1"/>
    <s v=""/>
    <n v="0.98333333333333295"/>
    <x v="25"/>
  </r>
  <r>
    <x v="0"/>
    <x v="2"/>
    <x v="1"/>
    <n v="1.5"/>
    <n v="0.98333333333333295"/>
    <x v="37"/>
  </r>
  <r>
    <x v="1"/>
    <x v="2"/>
    <x v="1"/>
    <n v="1.5"/>
    <n v="0.98333333333333295"/>
    <x v="37"/>
  </r>
  <r>
    <x v="1"/>
    <x v="2"/>
    <x v="2"/>
    <s v=""/>
    <n v="0.98333333333333295"/>
    <x v="25"/>
  </r>
  <r>
    <x v="2"/>
    <x v="0"/>
    <x v="3"/>
    <s v="10"/>
    <n v="0.98333333333333295"/>
    <x v="10"/>
  </r>
  <r>
    <x v="3"/>
    <x v="0"/>
    <x v="3"/>
    <s v="10"/>
    <n v="0.98333333333333295"/>
    <x v="10"/>
  </r>
  <r>
    <x v="2"/>
    <x v="0"/>
    <x v="0"/>
    <s v="5"/>
    <n v="0.98333333333333295"/>
    <x v="8"/>
  </r>
  <r>
    <x v="3"/>
    <x v="0"/>
    <x v="0"/>
    <s v="5"/>
    <n v="0.98333333333333295"/>
    <x v="8"/>
  </r>
  <r>
    <x v="2"/>
    <x v="0"/>
    <x v="2"/>
    <s v=""/>
    <n v="0.98333333333333295"/>
    <x v="8"/>
  </r>
  <r>
    <x v="3"/>
    <x v="0"/>
    <x v="2"/>
    <s v=""/>
    <n v="0.98333333333333295"/>
    <x v="8"/>
  </r>
  <r>
    <x v="2"/>
    <x v="1"/>
    <x v="0"/>
    <s v="10"/>
    <n v="0.98333333333333295"/>
    <x v="8"/>
  </r>
  <r>
    <x v="3"/>
    <x v="1"/>
    <x v="0"/>
    <s v="10"/>
    <n v="0.98333333333333295"/>
    <x v="8"/>
  </r>
  <r>
    <x v="2"/>
    <x v="2"/>
    <x v="0"/>
    <s v=""/>
    <n v="0.98333333333333295"/>
    <x v="11"/>
  </r>
  <r>
    <x v="3"/>
    <x v="2"/>
    <x v="0"/>
    <s v=""/>
    <n v="0.98333333333333295"/>
    <x v="11"/>
  </r>
  <r>
    <x v="2"/>
    <x v="2"/>
    <x v="1"/>
    <s v=""/>
    <n v="0.98333333333333295"/>
    <x v="11"/>
  </r>
  <r>
    <x v="3"/>
    <x v="2"/>
    <x v="1"/>
    <s v=""/>
    <n v="0.98333333333333295"/>
    <x v="11"/>
  </r>
  <r>
    <x v="2"/>
    <x v="2"/>
    <x v="1"/>
    <s v="10"/>
    <n v="0.98333333333333295"/>
    <x v="8"/>
  </r>
  <r>
    <x v="2"/>
    <x v="2"/>
    <x v="1"/>
    <s v="20"/>
    <n v="0.98333333333333295"/>
    <x v="8"/>
  </r>
  <r>
    <x v="3"/>
    <x v="2"/>
    <x v="1"/>
    <s v="10"/>
    <n v="0.98333333333333295"/>
    <x v="8"/>
  </r>
  <r>
    <x v="3"/>
    <x v="2"/>
    <x v="1"/>
    <s v="20"/>
    <n v="0.98333333333333295"/>
    <x v="8"/>
  </r>
  <r>
    <x v="2"/>
    <x v="0"/>
    <x v="1"/>
    <s v="3"/>
    <n v="0.98333333333333295"/>
    <x v="8"/>
  </r>
  <r>
    <x v="2"/>
    <x v="0"/>
    <x v="1"/>
    <s v="5"/>
    <n v="0.98333333333333295"/>
    <x v="8"/>
  </r>
  <r>
    <x v="3"/>
    <x v="0"/>
    <x v="1"/>
    <s v="3"/>
    <n v="0.98333333333333295"/>
    <x v="8"/>
  </r>
  <r>
    <x v="3"/>
    <x v="0"/>
    <x v="1"/>
    <s v="5"/>
    <n v="0.98333333333333295"/>
    <x v="8"/>
  </r>
  <r>
    <x v="2"/>
    <x v="0"/>
    <x v="2"/>
    <n v="1.5"/>
    <n v="0.98333333333333295"/>
    <x v="8"/>
  </r>
  <r>
    <x v="3"/>
    <x v="0"/>
    <x v="2"/>
    <n v="1.5"/>
    <n v="0.98333333333333295"/>
    <x v="8"/>
  </r>
  <r>
    <x v="0"/>
    <x v="0"/>
    <x v="3"/>
    <s v="5"/>
    <n v="0.98333333333333295"/>
    <x v="12"/>
  </r>
  <r>
    <x v="0"/>
    <x v="0"/>
    <x v="3"/>
    <s v="10"/>
    <n v="0.98333333333333295"/>
    <x v="12"/>
  </r>
  <r>
    <x v="1"/>
    <x v="0"/>
    <x v="3"/>
    <s v="5"/>
    <n v="0.98333333333333295"/>
    <x v="12"/>
  </r>
  <r>
    <x v="1"/>
    <x v="0"/>
    <x v="3"/>
    <s v="10"/>
    <n v="0.98333333333333295"/>
    <x v="12"/>
  </r>
  <r>
    <x v="2"/>
    <x v="0"/>
    <x v="3"/>
    <s v="5"/>
    <n v="0.98333333333333295"/>
    <x v="12"/>
  </r>
  <r>
    <x v="2"/>
    <x v="0"/>
    <x v="3"/>
    <s v="10"/>
    <n v="0.98333333333333295"/>
    <x v="12"/>
  </r>
  <r>
    <x v="3"/>
    <x v="0"/>
    <x v="3"/>
    <s v="5"/>
    <n v="0.98333333333333295"/>
    <x v="12"/>
  </r>
  <r>
    <x v="3"/>
    <x v="0"/>
    <x v="3"/>
    <s v="10"/>
    <n v="0.98333333333333295"/>
    <x v="12"/>
  </r>
  <r>
    <x v="0"/>
    <x v="1"/>
    <x v="3"/>
    <s v="10"/>
    <n v="0.98333333333333295"/>
    <x v="12"/>
  </r>
  <r>
    <x v="1"/>
    <x v="1"/>
    <x v="3"/>
    <s v="10"/>
    <n v="0.98333333333333295"/>
    <x v="12"/>
  </r>
  <r>
    <x v="2"/>
    <x v="1"/>
    <x v="3"/>
    <s v="10"/>
    <n v="0.98333333333333295"/>
    <x v="12"/>
  </r>
  <r>
    <x v="3"/>
    <x v="1"/>
    <x v="3"/>
    <s v="10"/>
    <n v="0.98333333333333295"/>
    <x v="12"/>
  </r>
  <r>
    <x v="0"/>
    <x v="0"/>
    <x v="3"/>
    <s v=""/>
    <n v="0.98333333333333295"/>
    <x v="8"/>
  </r>
  <r>
    <x v="1"/>
    <x v="0"/>
    <x v="3"/>
    <s v=""/>
    <n v="0.98333333333333295"/>
    <x v="8"/>
  </r>
  <r>
    <x v="2"/>
    <x v="0"/>
    <x v="3"/>
    <s v="20"/>
    <n v="0.98333333333333295"/>
    <x v="8"/>
  </r>
  <r>
    <x v="3"/>
    <x v="0"/>
    <x v="3"/>
    <s v="20"/>
    <n v="0.98333333333333295"/>
    <x v="8"/>
  </r>
  <r>
    <x v="2"/>
    <x v="1"/>
    <x v="3"/>
    <s v="5"/>
    <n v="0.98333333333333295"/>
    <x v="8"/>
  </r>
  <r>
    <x v="3"/>
    <x v="1"/>
    <x v="3"/>
    <s v="5"/>
    <n v="0.98333333333333295"/>
    <x v="8"/>
  </r>
  <r>
    <x v="2"/>
    <x v="2"/>
    <x v="1"/>
    <s v=""/>
    <n v="0.98333333333333295"/>
    <x v="8"/>
  </r>
  <r>
    <x v="2"/>
    <x v="2"/>
    <x v="1"/>
    <s v=""/>
    <n v="0.98333333333333295"/>
    <x v="8"/>
  </r>
  <r>
    <x v="3"/>
    <x v="2"/>
    <x v="1"/>
    <s v=""/>
    <n v="0.98333333333333295"/>
    <x v="8"/>
  </r>
  <r>
    <x v="3"/>
    <x v="2"/>
    <x v="1"/>
    <s v=""/>
    <n v="0.98333333333333295"/>
    <x v="8"/>
  </r>
  <r>
    <x v="2"/>
    <x v="2"/>
    <x v="1"/>
    <s v="5"/>
    <n v="0.98333333333333295"/>
    <x v="8"/>
  </r>
  <r>
    <x v="2"/>
    <x v="2"/>
    <x v="1"/>
    <s v="20"/>
    <n v="0.98333333333333295"/>
    <x v="8"/>
  </r>
  <r>
    <x v="3"/>
    <x v="2"/>
    <x v="1"/>
    <s v="5"/>
    <n v="0.98333333333333295"/>
    <x v="8"/>
  </r>
  <r>
    <x v="3"/>
    <x v="2"/>
    <x v="1"/>
    <s v="20"/>
    <n v="0.98333333333333295"/>
    <x v="8"/>
  </r>
  <r>
    <x v="0"/>
    <x v="0"/>
    <x v="3"/>
    <s v=""/>
    <n v="0.98229166666666601"/>
    <x v="30"/>
  </r>
  <r>
    <x v="1"/>
    <x v="0"/>
    <x v="0"/>
    <s v="5"/>
    <n v="0.98229166666666601"/>
    <x v="12"/>
  </r>
  <r>
    <x v="0"/>
    <x v="1"/>
    <x v="3"/>
    <n v="1.5"/>
    <n v="0.98229166666666601"/>
    <x v="35"/>
  </r>
  <r>
    <x v="1"/>
    <x v="1"/>
    <x v="3"/>
    <n v="1.5"/>
    <n v="0.98229166666666601"/>
    <x v="35"/>
  </r>
  <r>
    <x v="0"/>
    <x v="2"/>
    <x v="3"/>
    <s v=""/>
    <n v="0.98229166666666601"/>
    <x v="25"/>
  </r>
  <r>
    <x v="0"/>
    <x v="2"/>
    <x v="3"/>
    <s v=""/>
    <n v="0.98229166666666601"/>
    <x v="25"/>
  </r>
  <r>
    <x v="0"/>
    <x v="2"/>
    <x v="3"/>
    <n v="1.5"/>
    <n v="0.98229166666666601"/>
    <x v="37"/>
  </r>
  <r>
    <x v="1"/>
    <x v="1"/>
    <x v="0"/>
    <s v=""/>
    <n v="0.98229166666666601"/>
    <x v="14"/>
  </r>
  <r>
    <x v="3"/>
    <x v="1"/>
    <x v="0"/>
    <s v=""/>
    <n v="0.98229166666666601"/>
    <x v="25"/>
  </r>
  <r>
    <x v="0"/>
    <x v="2"/>
    <x v="0"/>
    <s v="20"/>
    <n v="0.98229166666666601"/>
    <x v="32"/>
  </r>
  <r>
    <x v="1"/>
    <x v="0"/>
    <x v="0"/>
    <s v="3"/>
    <n v="0.98124999999999996"/>
    <x v="4"/>
  </r>
  <r>
    <x v="2"/>
    <x v="0"/>
    <x v="3"/>
    <s v=""/>
    <n v="0.98124999999999996"/>
    <x v="14"/>
  </r>
  <r>
    <x v="0"/>
    <x v="0"/>
    <x v="3"/>
    <s v="5"/>
    <n v="0.98124999999999996"/>
    <x v="12"/>
  </r>
  <r>
    <x v="1"/>
    <x v="0"/>
    <x v="0"/>
    <s v=""/>
    <n v="0.98124999999999996"/>
    <x v="15"/>
  </r>
  <r>
    <x v="0"/>
    <x v="0"/>
    <x v="0"/>
    <s v="5"/>
    <n v="0.98124999999999996"/>
    <x v="12"/>
  </r>
  <r>
    <x v="1"/>
    <x v="1"/>
    <x v="3"/>
    <s v=""/>
    <n v="0.98124999999999996"/>
    <x v="14"/>
  </r>
  <r>
    <x v="1"/>
    <x v="1"/>
    <x v="3"/>
    <s v=""/>
    <n v="0.98124999999999996"/>
    <x v="35"/>
  </r>
  <r>
    <x v="0"/>
    <x v="1"/>
    <x v="3"/>
    <s v="3"/>
    <n v="0.98124999999999996"/>
    <x v="23"/>
  </r>
  <r>
    <x v="0"/>
    <x v="1"/>
    <x v="1"/>
    <s v=""/>
    <n v="0.98124999999999996"/>
    <x v="35"/>
  </r>
  <r>
    <x v="1"/>
    <x v="1"/>
    <x v="1"/>
    <s v=""/>
    <n v="0.98124999999999996"/>
    <x v="35"/>
  </r>
  <r>
    <x v="1"/>
    <x v="1"/>
    <x v="2"/>
    <s v=""/>
    <n v="0.98124999999999996"/>
    <x v="35"/>
  </r>
  <r>
    <x v="1"/>
    <x v="1"/>
    <x v="2"/>
    <s v=""/>
    <n v="0.98124999999999996"/>
    <x v="35"/>
  </r>
  <r>
    <x v="1"/>
    <x v="1"/>
    <x v="2"/>
    <n v="1.5"/>
    <n v="0.98124999999999996"/>
    <x v="35"/>
  </r>
  <r>
    <x v="0"/>
    <x v="2"/>
    <x v="3"/>
    <s v=""/>
    <n v="0.98124999999999996"/>
    <x v="12"/>
  </r>
  <r>
    <x v="1"/>
    <x v="2"/>
    <x v="3"/>
    <s v=""/>
    <n v="0.98124999999999996"/>
    <x v="12"/>
  </r>
  <r>
    <x v="1"/>
    <x v="2"/>
    <x v="3"/>
    <s v=""/>
    <n v="0.98124999999999996"/>
    <x v="25"/>
  </r>
  <r>
    <x v="1"/>
    <x v="2"/>
    <x v="3"/>
    <n v="1.5"/>
    <n v="0.98124999999999996"/>
    <x v="37"/>
  </r>
  <r>
    <x v="0"/>
    <x v="2"/>
    <x v="0"/>
    <s v=""/>
    <n v="0.98124999999999996"/>
    <x v="12"/>
  </r>
  <r>
    <x v="0"/>
    <x v="2"/>
    <x v="0"/>
    <s v=""/>
    <n v="0.98124999999999996"/>
    <x v="31"/>
  </r>
  <r>
    <x v="0"/>
    <x v="2"/>
    <x v="0"/>
    <s v="10"/>
    <n v="0.98124999999999996"/>
    <x v="27"/>
  </r>
  <r>
    <x v="0"/>
    <x v="2"/>
    <x v="1"/>
    <s v=""/>
    <n v="0.98124999999999996"/>
    <x v="12"/>
  </r>
  <r>
    <x v="0"/>
    <x v="2"/>
    <x v="1"/>
    <s v=""/>
    <n v="0.98124999999999996"/>
    <x v="25"/>
  </r>
  <r>
    <x v="0"/>
    <x v="2"/>
    <x v="2"/>
    <s v=""/>
    <n v="0.98124999999999996"/>
    <x v="25"/>
  </r>
  <r>
    <x v="0"/>
    <x v="2"/>
    <x v="2"/>
    <s v=""/>
    <n v="0.98124999999999996"/>
    <x v="12"/>
  </r>
  <r>
    <x v="0"/>
    <x v="2"/>
    <x v="2"/>
    <s v=""/>
    <n v="0.98124999999999996"/>
    <x v="25"/>
  </r>
  <r>
    <x v="1"/>
    <x v="2"/>
    <x v="2"/>
    <s v=""/>
    <n v="0.98124999999999996"/>
    <x v="12"/>
  </r>
  <r>
    <x v="1"/>
    <x v="2"/>
    <x v="2"/>
    <s v=""/>
    <n v="0.98124999999999996"/>
    <x v="25"/>
  </r>
  <r>
    <x v="0"/>
    <x v="2"/>
    <x v="2"/>
    <n v="1.5"/>
    <n v="0.98124999999999996"/>
    <x v="37"/>
  </r>
  <r>
    <x v="1"/>
    <x v="2"/>
    <x v="2"/>
    <n v="1.5"/>
    <n v="0.98124999999999996"/>
    <x v="37"/>
  </r>
  <r>
    <x v="1"/>
    <x v="0"/>
    <x v="0"/>
    <s v="20"/>
    <n v="0.98020833333333302"/>
    <x v="17"/>
  </r>
  <r>
    <x v="0"/>
    <x v="1"/>
    <x v="3"/>
    <s v=""/>
    <n v="0.98020833333333302"/>
    <x v="14"/>
  </r>
  <r>
    <x v="2"/>
    <x v="2"/>
    <x v="0"/>
    <s v=""/>
    <n v="0.98020833333333302"/>
    <x v="26"/>
  </r>
  <r>
    <x v="1"/>
    <x v="2"/>
    <x v="0"/>
    <s v="5"/>
    <n v="0.98020833333333302"/>
    <x v="29"/>
  </r>
  <r>
    <x v="1"/>
    <x v="0"/>
    <x v="3"/>
    <s v="10"/>
    <n v="0.98020833333333302"/>
    <x v="16"/>
  </r>
  <r>
    <x v="1"/>
    <x v="2"/>
    <x v="3"/>
    <s v=""/>
    <n v="0.98020833333333302"/>
    <x v="25"/>
  </r>
  <r>
    <x v="2"/>
    <x v="0"/>
    <x v="1"/>
    <s v=""/>
    <n v="0.98"/>
    <x v="8"/>
  </r>
  <r>
    <x v="2"/>
    <x v="0"/>
    <x v="1"/>
    <s v=""/>
    <n v="0.98"/>
    <x v="8"/>
  </r>
  <r>
    <x v="2"/>
    <x v="0"/>
    <x v="1"/>
    <s v=""/>
    <n v="0.98"/>
    <x v="8"/>
  </r>
  <r>
    <x v="3"/>
    <x v="0"/>
    <x v="1"/>
    <s v=""/>
    <n v="0.98"/>
    <x v="8"/>
  </r>
  <r>
    <x v="3"/>
    <x v="0"/>
    <x v="1"/>
    <s v=""/>
    <n v="0.98"/>
    <x v="8"/>
  </r>
  <r>
    <x v="3"/>
    <x v="0"/>
    <x v="1"/>
    <s v=""/>
    <n v="0.98"/>
    <x v="8"/>
  </r>
  <r>
    <x v="2"/>
    <x v="2"/>
    <x v="2"/>
    <s v=""/>
    <n v="0.98"/>
    <x v="13"/>
  </r>
  <r>
    <x v="3"/>
    <x v="2"/>
    <x v="2"/>
    <s v=""/>
    <n v="0.98"/>
    <x v="13"/>
  </r>
  <r>
    <x v="2"/>
    <x v="2"/>
    <x v="2"/>
    <s v="20"/>
    <n v="0.98"/>
    <x v="12"/>
  </r>
  <r>
    <x v="3"/>
    <x v="2"/>
    <x v="2"/>
    <s v="20"/>
    <n v="0.98"/>
    <x v="12"/>
  </r>
  <r>
    <x v="1"/>
    <x v="0"/>
    <x v="3"/>
    <s v="10"/>
    <n v="0.97916666666666596"/>
    <x v="1"/>
  </r>
  <r>
    <x v="0"/>
    <x v="0"/>
    <x v="1"/>
    <s v="20"/>
    <n v="0.97916666666666596"/>
    <x v="2"/>
  </r>
  <r>
    <x v="0"/>
    <x v="1"/>
    <x v="2"/>
    <s v=""/>
    <n v="0.97916666666666596"/>
    <x v="2"/>
  </r>
  <r>
    <x v="0"/>
    <x v="1"/>
    <x v="2"/>
    <s v=""/>
    <n v="0.97916666666666596"/>
    <x v="38"/>
  </r>
  <r>
    <x v="1"/>
    <x v="1"/>
    <x v="2"/>
    <s v=""/>
    <n v="0.97916666666666596"/>
    <x v="2"/>
  </r>
  <r>
    <x v="1"/>
    <x v="1"/>
    <x v="2"/>
    <s v=""/>
    <n v="0.97916666666666596"/>
    <x v="38"/>
  </r>
  <r>
    <x v="0"/>
    <x v="1"/>
    <x v="3"/>
    <s v=""/>
    <n v="0.97916666666666596"/>
    <x v="35"/>
  </r>
  <r>
    <x v="1"/>
    <x v="1"/>
    <x v="0"/>
    <s v="5"/>
    <n v="0.97916666666666596"/>
    <x v="28"/>
  </r>
  <r>
    <x v="1"/>
    <x v="2"/>
    <x v="3"/>
    <s v="3"/>
    <n v="0.97916666666666596"/>
    <x v="36"/>
  </r>
  <r>
    <x v="1"/>
    <x v="0"/>
    <x v="0"/>
    <s v="10"/>
    <n v="0.97916666666666596"/>
    <x v="16"/>
  </r>
  <r>
    <x v="0"/>
    <x v="1"/>
    <x v="3"/>
    <s v="5"/>
    <n v="0.97916666666666596"/>
    <x v="28"/>
  </r>
  <r>
    <x v="0"/>
    <x v="1"/>
    <x v="0"/>
    <s v="20"/>
    <n v="0.97916666666666596"/>
    <x v="18"/>
  </r>
  <r>
    <x v="0"/>
    <x v="2"/>
    <x v="3"/>
    <s v="5"/>
    <n v="0.97916666666666596"/>
    <x v="29"/>
  </r>
  <r>
    <x v="0"/>
    <x v="2"/>
    <x v="0"/>
    <s v=""/>
    <n v="0.97916666666666596"/>
    <x v="25"/>
  </r>
  <r>
    <x v="1"/>
    <x v="2"/>
    <x v="0"/>
    <s v=""/>
    <n v="0.97916666666666596"/>
    <x v="31"/>
  </r>
  <r>
    <x v="0"/>
    <x v="2"/>
    <x v="0"/>
    <s v="5"/>
    <n v="0.97916666666666596"/>
    <x v="29"/>
  </r>
  <r>
    <x v="2"/>
    <x v="2"/>
    <x v="3"/>
    <s v=""/>
    <n v="0.97812500000000002"/>
    <x v="25"/>
  </r>
  <r>
    <x v="0"/>
    <x v="2"/>
    <x v="3"/>
    <s v="3"/>
    <n v="0.97812500000000002"/>
    <x v="36"/>
  </r>
  <r>
    <x v="3"/>
    <x v="2"/>
    <x v="0"/>
    <s v=""/>
    <n v="0.97812500000000002"/>
    <x v="26"/>
  </r>
  <r>
    <x v="2"/>
    <x v="0"/>
    <x v="3"/>
    <s v="20"/>
    <n v="0.97777777777777697"/>
    <x v="9"/>
  </r>
  <r>
    <x v="3"/>
    <x v="0"/>
    <x v="3"/>
    <s v="20"/>
    <n v="0.97777777777777697"/>
    <x v="9"/>
  </r>
  <r>
    <x v="2"/>
    <x v="0"/>
    <x v="2"/>
    <s v=""/>
    <n v="0.97777777777777697"/>
    <x v="8"/>
  </r>
  <r>
    <x v="3"/>
    <x v="0"/>
    <x v="2"/>
    <s v=""/>
    <n v="0.97777777777777697"/>
    <x v="8"/>
  </r>
  <r>
    <x v="2"/>
    <x v="1"/>
    <x v="0"/>
    <s v=""/>
    <n v="0.97777777777777697"/>
    <x v="11"/>
  </r>
  <r>
    <x v="3"/>
    <x v="1"/>
    <x v="0"/>
    <s v=""/>
    <n v="0.97777777777777697"/>
    <x v="11"/>
  </r>
  <r>
    <x v="2"/>
    <x v="2"/>
    <x v="2"/>
    <s v="10"/>
    <n v="0.97777777777777697"/>
    <x v="8"/>
  </r>
  <r>
    <x v="3"/>
    <x v="2"/>
    <x v="2"/>
    <s v="10"/>
    <n v="0.97777777777777697"/>
    <x v="8"/>
  </r>
  <r>
    <x v="2"/>
    <x v="0"/>
    <x v="0"/>
    <s v="5"/>
    <n v="0.97750000000000004"/>
    <x v="12"/>
  </r>
  <r>
    <x v="2"/>
    <x v="0"/>
    <x v="0"/>
    <s v="10"/>
    <n v="0.97750000000000004"/>
    <x v="12"/>
  </r>
  <r>
    <x v="3"/>
    <x v="0"/>
    <x v="0"/>
    <s v="5"/>
    <n v="0.97750000000000004"/>
    <x v="12"/>
  </r>
  <r>
    <x v="3"/>
    <x v="0"/>
    <x v="0"/>
    <s v="10"/>
    <n v="0.97750000000000004"/>
    <x v="12"/>
  </r>
  <r>
    <x v="2"/>
    <x v="1"/>
    <x v="0"/>
    <s v="5"/>
    <n v="0.97750000000000004"/>
    <x v="8"/>
  </r>
  <r>
    <x v="3"/>
    <x v="1"/>
    <x v="0"/>
    <s v="5"/>
    <n v="0.97750000000000004"/>
    <x v="8"/>
  </r>
  <r>
    <x v="2"/>
    <x v="1"/>
    <x v="2"/>
    <s v=""/>
    <n v="0.97750000000000004"/>
    <x v="8"/>
  </r>
  <r>
    <x v="3"/>
    <x v="1"/>
    <x v="2"/>
    <s v=""/>
    <n v="0.97750000000000004"/>
    <x v="8"/>
  </r>
  <r>
    <x v="2"/>
    <x v="1"/>
    <x v="2"/>
    <n v="1.5"/>
    <n v="0.97750000000000004"/>
    <x v="8"/>
  </r>
  <r>
    <x v="3"/>
    <x v="1"/>
    <x v="2"/>
    <n v="1.5"/>
    <n v="0.97750000000000004"/>
    <x v="8"/>
  </r>
  <r>
    <x v="2"/>
    <x v="2"/>
    <x v="2"/>
    <n v="1.5"/>
    <n v="0.97750000000000004"/>
    <x v="8"/>
  </r>
  <r>
    <x v="2"/>
    <x v="2"/>
    <x v="2"/>
    <s v="3"/>
    <n v="0.97750000000000004"/>
    <x v="8"/>
  </r>
  <r>
    <x v="2"/>
    <x v="2"/>
    <x v="2"/>
    <s v="5"/>
    <n v="0.97750000000000004"/>
    <x v="8"/>
  </r>
  <r>
    <x v="3"/>
    <x v="2"/>
    <x v="2"/>
    <n v="1.5"/>
    <n v="0.97750000000000004"/>
    <x v="8"/>
  </r>
  <r>
    <x v="3"/>
    <x v="2"/>
    <x v="2"/>
    <s v="3"/>
    <n v="0.97750000000000004"/>
    <x v="8"/>
  </r>
  <r>
    <x v="3"/>
    <x v="2"/>
    <x v="2"/>
    <s v="5"/>
    <n v="0.97750000000000004"/>
    <x v="8"/>
  </r>
  <r>
    <x v="0"/>
    <x v="1"/>
    <x v="3"/>
    <s v="10"/>
    <n v="0.97708333333333297"/>
    <x v="20"/>
  </r>
  <r>
    <x v="1"/>
    <x v="2"/>
    <x v="0"/>
    <s v="10"/>
    <n v="0.97708333333333297"/>
    <x v="27"/>
  </r>
  <r>
    <x v="1"/>
    <x v="2"/>
    <x v="0"/>
    <s v="20"/>
    <n v="0.97708333333333297"/>
    <x v="32"/>
  </r>
  <r>
    <x v="1"/>
    <x v="1"/>
    <x v="3"/>
    <s v="5"/>
    <n v="0.97708333333333297"/>
    <x v="28"/>
  </r>
  <r>
    <x v="1"/>
    <x v="1"/>
    <x v="0"/>
    <s v="10"/>
    <n v="0.97708333333333297"/>
    <x v="20"/>
  </r>
  <r>
    <x v="0"/>
    <x v="2"/>
    <x v="0"/>
    <s v="3"/>
    <n v="0.97604166666666603"/>
    <x v="36"/>
  </r>
  <r>
    <x v="0"/>
    <x v="1"/>
    <x v="0"/>
    <s v=""/>
    <n v="0.97604166666666603"/>
    <x v="24"/>
  </r>
  <r>
    <x v="0"/>
    <x v="0"/>
    <x v="3"/>
    <s v=""/>
    <n v="0.97499999999999998"/>
    <x v="4"/>
  </r>
  <r>
    <x v="1"/>
    <x v="0"/>
    <x v="3"/>
    <s v=""/>
    <n v="0.97499999999999998"/>
    <x v="4"/>
  </r>
  <r>
    <x v="0"/>
    <x v="0"/>
    <x v="3"/>
    <n v="1.5"/>
    <n v="0.97499999999999998"/>
    <x v="4"/>
  </r>
  <r>
    <x v="0"/>
    <x v="0"/>
    <x v="0"/>
    <s v=""/>
    <n v="0.97499999999999998"/>
    <x v="4"/>
  </r>
  <r>
    <x v="1"/>
    <x v="0"/>
    <x v="0"/>
    <s v=""/>
    <n v="0.97499999999999998"/>
    <x v="4"/>
  </r>
  <r>
    <x v="0"/>
    <x v="0"/>
    <x v="3"/>
    <s v="3"/>
    <n v="0.97499999999999998"/>
    <x v="4"/>
  </r>
  <r>
    <x v="0"/>
    <x v="0"/>
    <x v="3"/>
    <s v="10"/>
    <n v="0.97499999999999998"/>
    <x v="1"/>
  </r>
  <r>
    <x v="1"/>
    <x v="0"/>
    <x v="3"/>
    <n v="1.5"/>
    <n v="0.97499999999999998"/>
    <x v="4"/>
  </r>
  <r>
    <x v="1"/>
    <x v="0"/>
    <x v="3"/>
    <s v="3"/>
    <n v="0.97499999999999998"/>
    <x v="4"/>
  </r>
  <r>
    <x v="0"/>
    <x v="0"/>
    <x v="1"/>
    <n v="1.5"/>
    <n v="0.97499999999999998"/>
    <x v="4"/>
  </r>
  <r>
    <x v="0"/>
    <x v="0"/>
    <x v="1"/>
    <s v="10"/>
    <n v="0.97499999999999998"/>
    <x v="1"/>
  </r>
  <r>
    <x v="0"/>
    <x v="1"/>
    <x v="3"/>
    <s v="3"/>
    <n v="0.97499999999999998"/>
    <x v="33"/>
  </r>
  <r>
    <x v="1"/>
    <x v="1"/>
    <x v="3"/>
    <s v="3"/>
    <n v="0.97499999999999998"/>
    <x v="33"/>
  </r>
  <r>
    <x v="0"/>
    <x v="1"/>
    <x v="1"/>
    <s v="5"/>
    <n v="0.97499999999999998"/>
    <x v="39"/>
  </r>
  <r>
    <x v="1"/>
    <x v="1"/>
    <x v="1"/>
    <n v="1.5"/>
    <n v="0.97499999999999998"/>
    <x v="21"/>
  </r>
  <r>
    <x v="0"/>
    <x v="1"/>
    <x v="2"/>
    <s v="5"/>
    <n v="0.97499999999999998"/>
    <x v="39"/>
  </r>
  <r>
    <x v="0"/>
    <x v="1"/>
    <x v="2"/>
    <s v="10"/>
    <n v="0.97499999999999998"/>
    <x v="1"/>
  </r>
  <r>
    <x v="1"/>
    <x v="1"/>
    <x v="3"/>
    <s v=""/>
    <n v="0.97499999999999998"/>
    <x v="7"/>
  </r>
  <r>
    <x v="1"/>
    <x v="1"/>
    <x v="2"/>
    <s v="3"/>
    <n v="0.97499999999999998"/>
    <x v="33"/>
  </r>
  <r>
    <x v="1"/>
    <x v="1"/>
    <x v="2"/>
    <s v="5"/>
    <n v="0.97499999999999998"/>
    <x v="39"/>
  </r>
  <r>
    <x v="1"/>
    <x v="1"/>
    <x v="2"/>
    <s v="10"/>
    <n v="0.97499999999999998"/>
    <x v="1"/>
  </r>
  <r>
    <x v="1"/>
    <x v="1"/>
    <x v="2"/>
    <s v="20"/>
    <n v="0.97499999999999998"/>
    <x v="34"/>
  </r>
  <r>
    <x v="0"/>
    <x v="2"/>
    <x v="3"/>
    <s v="3"/>
    <n v="0.97499999999999998"/>
    <x v="3"/>
  </r>
  <r>
    <x v="0"/>
    <x v="2"/>
    <x v="3"/>
    <s v="5"/>
    <n v="0.97499999999999998"/>
    <x v="0"/>
  </r>
  <r>
    <x v="1"/>
    <x v="2"/>
    <x v="3"/>
    <s v="3"/>
    <n v="0.97499999999999998"/>
    <x v="3"/>
  </r>
  <r>
    <x v="1"/>
    <x v="2"/>
    <x v="3"/>
    <s v="5"/>
    <n v="0.97499999999999998"/>
    <x v="0"/>
  </r>
  <r>
    <x v="0"/>
    <x v="1"/>
    <x v="0"/>
    <s v=""/>
    <n v="0.97499999999999998"/>
    <x v="40"/>
  </r>
  <r>
    <x v="1"/>
    <x v="1"/>
    <x v="0"/>
    <s v=""/>
    <n v="0.97499999999999998"/>
    <x v="40"/>
  </r>
  <r>
    <x v="1"/>
    <x v="1"/>
    <x v="0"/>
    <s v=""/>
    <n v="0.97499999999999998"/>
    <x v="7"/>
  </r>
  <r>
    <x v="0"/>
    <x v="1"/>
    <x v="1"/>
    <s v=""/>
    <n v="0.97499999999999998"/>
    <x v="38"/>
  </r>
  <r>
    <x v="1"/>
    <x v="1"/>
    <x v="1"/>
    <s v=""/>
    <n v="0.97499999999999998"/>
    <x v="2"/>
  </r>
  <r>
    <x v="0"/>
    <x v="1"/>
    <x v="2"/>
    <s v=""/>
    <n v="0.97499999999999998"/>
    <x v="41"/>
  </r>
  <r>
    <x v="0"/>
    <x v="1"/>
    <x v="2"/>
    <s v=""/>
    <n v="0.97499999999999998"/>
    <x v="40"/>
  </r>
  <r>
    <x v="1"/>
    <x v="1"/>
    <x v="2"/>
    <s v=""/>
    <n v="0.97499999999999998"/>
    <x v="41"/>
  </r>
  <r>
    <x v="1"/>
    <x v="1"/>
    <x v="2"/>
    <s v=""/>
    <n v="0.97499999999999998"/>
    <x v="40"/>
  </r>
  <r>
    <x v="1"/>
    <x v="2"/>
    <x v="0"/>
    <s v=""/>
    <n v="0.97499999999999998"/>
    <x v="42"/>
  </r>
  <r>
    <x v="0"/>
    <x v="2"/>
    <x v="1"/>
    <s v=""/>
    <n v="0.97499999999999998"/>
    <x v="43"/>
  </r>
  <r>
    <x v="1"/>
    <x v="2"/>
    <x v="1"/>
    <s v=""/>
    <n v="0.97499999999999998"/>
    <x v="44"/>
  </r>
  <r>
    <x v="0"/>
    <x v="2"/>
    <x v="2"/>
    <s v=""/>
    <n v="0.97499999999999998"/>
    <x v="42"/>
  </r>
  <r>
    <x v="1"/>
    <x v="1"/>
    <x v="0"/>
    <s v="3"/>
    <n v="0.97499999999999998"/>
    <x v="33"/>
  </r>
  <r>
    <x v="1"/>
    <x v="2"/>
    <x v="0"/>
    <s v="20"/>
    <n v="0.97499999999999998"/>
    <x v="45"/>
  </r>
  <r>
    <x v="0"/>
    <x v="1"/>
    <x v="3"/>
    <s v=""/>
    <n v="0.97499999999999998"/>
    <x v="24"/>
  </r>
  <r>
    <x v="1"/>
    <x v="1"/>
    <x v="3"/>
    <s v="10"/>
    <n v="0.97499999999999998"/>
    <x v="20"/>
  </r>
  <r>
    <x v="3"/>
    <x v="2"/>
    <x v="3"/>
    <s v=""/>
    <n v="0.97499999999999998"/>
    <x v="25"/>
  </r>
  <r>
    <x v="0"/>
    <x v="2"/>
    <x v="3"/>
    <s v="10"/>
    <n v="0.97499999999999998"/>
    <x v="27"/>
  </r>
  <r>
    <x v="1"/>
    <x v="2"/>
    <x v="3"/>
    <s v="5"/>
    <n v="0.97499999999999998"/>
    <x v="29"/>
  </r>
  <r>
    <x v="1"/>
    <x v="2"/>
    <x v="3"/>
    <s v="10"/>
    <n v="0.97499999999999998"/>
    <x v="27"/>
  </r>
  <r>
    <x v="1"/>
    <x v="2"/>
    <x v="0"/>
    <s v="3"/>
    <n v="0.97499999999999998"/>
    <x v="36"/>
  </r>
  <r>
    <x v="2"/>
    <x v="0"/>
    <x v="3"/>
    <s v=""/>
    <n v="0.97499999999999998"/>
    <x v="8"/>
  </r>
  <r>
    <x v="2"/>
    <x v="0"/>
    <x v="3"/>
    <s v=""/>
    <n v="0.97499999999999998"/>
    <x v="8"/>
  </r>
  <r>
    <x v="2"/>
    <x v="0"/>
    <x v="3"/>
    <s v=""/>
    <n v="0.97499999999999998"/>
    <x v="8"/>
  </r>
  <r>
    <x v="2"/>
    <x v="0"/>
    <x v="3"/>
    <s v=""/>
    <n v="0.97499999999999998"/>
    <x v="8"/>
  </r>
  <r>
    <x v="3"/>
    <x v="0"/>
    <x v="3"/>
    <s v=""/>
    <n v="0.97499999999999998"/>
    <x v="8"/>
  </r>
  <r>
    <x v="3"/>
    <x v="0"/>
    <x v="3"/>
    <s v=""/>
    <n v="0.97499999999999998"/>
    <x v="8"/>
  </r>
  <r>
    <x v="3"/>
    <x v="0"/>
    <x v="3"/>
    <s v=""/>
    <n v="0.97499999999999998"/>
    <x v="8"/>
  </r>
  <r>
    <x v="3"/>
    <x v="0"/>
    <x v="3"/>
    <s v=""/>
    <n v="0.97499999999999998"/>
    <x v="8"/>
  </r>
  <r>
    <x v="2"/>
    <x v="0"/>
    <x v="3"/>
    <n v="1.5"/>
    <n v="0.97499999999999998"/>
    <x v="8"/>
  </r>
  <r>
    <x v="3"/>
    <x v="0"/>
    <x v="3"/>
    <n v="1.5"/>
    <n v="0.97499999999999998"/>
    <x v="8"/>
  </r>
  <r>
    <x v="2"/>
    <x v="1"/>
    <x v="0"/>
    <s v=""/>
    <n v="0.97499999999999998"/>
    <x v="8"/>
  </r>
  <r>
    <x v="2"/>
    <x v="1"/>
    <x v="0"/>
    <s v=""/>
    <n v="0.97499999999999998"/>
    <x v="8"/>
  </r>
  <r>
    <x v="3"/>
    <x v="1"/>
    <x v="0"/>
    <s v=""/>
    <n v="0.97499999999999998"/>
    <x v="8"/>
  </r>
  <r>
    <x v="3"/>
    <x v="1"/>
    <x v="0"/>
    <s v=""/>
    <n v="0.97499999999999998"/>
    <x v="8"/>
  </r>
  <r>
    <x v="2"/>
    <x v="1"/>
    <x v="0"/>
    <s v="20"/>
    <n v="0.97499999999999998"/>
    <x v="8"/>
  </r>
  <r>
    <x v="3"/>
    <x v="1"/>
    <x v="0"/>
    <s v="20"/>
    <n v="0.97499999999999998"/>
    <x v="8"/>
  </r>
  <r>
    <x v="2"/>
    <x v="2"/>
    <x v="0"/>
    <s v="20"/>
    <n v="0.97499999999999998"/>
    <x v="8"/>
  </r>
  <r>
    <x v="3"/>
    <x v="2"/>
    <x v="0"/>
    <s v="20"/>
    <n v="0.97499999999999998"/>
    <x v="8"/>
  </r>
  <r>
    <x v="2"/>
    <x v="2"/>
    <x v="1"/>
    <n v="1.5"/>
    <n v="0.97499999999999998"/>
    <x v="8"/>
  </r>
  <r>
    <x v="3"/>
    <x v="2"/>
    <x v="1"/>
    <n v="1.5"/>
    <n v="0.97499999999999998"/>
    <x v="8"/>
  </r>
  <r>
    <x v="1"/>
    <x v="1"/>
    <x v="3"/>
    <s v=""/>
    <n v="0.97395833333333304"/>
    <x v="24"/>
  </r>
  <r>
    <x v="2"/>
    <x v="2"/>
    <x v="3"/>
    <n v="1.5"/>
    <n v="0.97395833333333304"/>
    <x v="37"/>
  </r>
  <r>
    <x v="2"/>
    <x v="2"/>
    <x v="1"/>
    <s v=""/>
    <n v="0.97291666666666599"/>
    <x v="26"/>
  </r>
  <r>
    <x v="2"/>
    <x v="0"/>
    <x v="2"/>
    <s v=""/>
    <n v="0.97277777777777696"/>
    <x v="8"/>
  </r>
  <r>
    <x v="3"/>
    <x v="0"/>
    <x v="2"/>
    <s v=""/>
    <n v="0.97277777777777696"/>
    <x v="8"/>
  </r>
  <r>
    <x v="2"/>
    <x v="0"/>
    <x v="3"/>
    <s v=""/>
    <n v="0.97222222222222199"/>
    <x v="9"/>
  </r>
  <r>
    <x v="3"/>
    <x v="0"/>
    <x v="3"/>
    <s v=""/>
    <n v="0.97222222222222199"/>
    <x v="9"/>
  </r>
  <r>
    <x v="2"/>
    <x v="0"/>
    <x v="0"/>
    <s v="10"/>
    <n v="0.97222222222222199"/>
    <x v="10"/>
  </r>
  <r>
    <x v="3"/>
    <x v="0"/>
    <x v="0"/>
    <s v="10"/>
    <n v="0.97222222222222199"/>
    <x v="10"/>
  </r>
  <r>
    <x v="2"/>
    <x v="1"/>
    <x v="0"/>
    <s v="20"/>
    <n v="0.97222222222222199"/>
    <x v="11"/>
  </r>
  <r>
    <x v="3"/>
    <x v="1"/>
    <x v="0"/>
    <s v="20"/>
    <n v="0.97222222222222199"/>
    <x v="11"/>
  </r>
  <r>
    <x v="2"/>
    <x v="1"/>
    <x v="1"/>
    <s v="10"/>
    <n v="0.97222222222222199"/>
    <x v="8"/>
  </r>
  <r>
    <x v="3"/>
    <x v="1"/>
    <x v="1"/>
    <s v="10"/>
    <n v="0.97222222222222199"/>
    <x v="8"/>
  </r>
  <r>
    <x v="0"/>
    <x v="1"/>
    <x v="3"/>
    <s v="20"/>
    <n v="0.97187500000000004"/>
    <x v="18"/>
  </r>
  <r>
    <x v="3"/>
    <x v="2"/>
    <x v="3"/>
    <n v="1.5"/>
    <n v="0.97187500000000004"/>
    <x v="37"/>
  </r>
  <r>
    <x v="1"/>
    <x v="0"/>
    <x v="3"/>
    <s v=""/>
    <n v="0.97083333333333299"/>
    <x v="5"/>
  </r>
  <r>
    <x v="0"/>
    <x v="0"/>
    <x v="0"/>
    <s v=""/>
    <n v="0.97083333333333299"/>
    <x v="21"/>
  </r>
  <r>
    <x v="0"/>
    <x v="0"/>
    <x v="0"/>
    <s v=""/>
    <n v="0.97083333333333299"/>
    <x v="5"/>
  </r>
  <r>
    <x v="1"/>
    <x v="0"/>
    <x v="0"/>
    <s v=""/>
    <n v="0.97083333333333299"/>
    <x v="5"/>
  </r>
  <r>
    <x v="0"/>
    <x v="0"/>
    <x v="1"/>
    <s v=""/>
    <n v="0.97083333333333299"/>
    <x v="21"/>
  </r>
  <r>
    <x v="1"/>
    <x v="0"/>
    <x v="1"/>
    <s v=""/>
    <n v="0.97083333333333299"/>
    <x v="4"/>
  </r>
  <r>
    <x v="1"/>
    <x v="0"/>
    <x v="1"/>
    <s v=""/>
    <n v="0.97083333333333299"/>
    <x v="21"/>
  </r>
  <r>
    <x v="0"/>
    <x v="1"/>
    <x v="3"/>
    <s v=""/>
    <n v="0.97083333333333299"/>
    <x v="41"/>
  </r>
  <r>
    <x v="1"/>
    <x v="1"/>
    <x v="3"/>
    <s v=""/>
    <n v="0.97083333333333299"/>
    <x v="41"/>
  </r>
  <r>
    <x v="1"/>
    <x v="0"/>
    <x v="3"/>
    <s v="5"/>
    <n v="0.97083333333333299"/>
    <x v="6"/>
  </r>
  <r>
    <x v="1"/>
    <x v="0"/>
    <x v="1"/>
    <n v="1.5"/>
    <n v="0.97083333333333299"/>
    <x v="4"/>
  </r>
  <r>
    <x v="0"/>
    <x v="1"/>
    <x v="3"/>
    <n v="1.5"/>
    <n v="0.97083333333333299"/>
    <x v="21"/>
  </r>
  <r>
    <x v="0"/>
    <x v="1"/>
    <x v="3"/>
    <s v="5"/>
    <n v="0.97083333333333299"/>
    <x v="39"/>
  </r>
  <r>
    <x v="1"/>
    <x v="1"/>
    <x v="3"/>
    <n v="1.5"/>
    <n v="0.97083333333333299"/>
    <x v="21"/>
  </r>
  <r>
    <x v="1"/>
    <x v="1"/>
    <x v="3"/>
    <s v="5"/>
    <n v="0.97083333333333299"/>
    <x v="39"/>
  </r>
  <r>
    <x v="0"/>
    <x v="1"/>
    <x v="1"/>
    <s v=""/>
    <n v="0.97083333333333299"/>
    <x v="7"/>
  </r>
  <r>
    <x v="1"/>
    <x v="2"/>
    <x v="3"/>
    <s v=""/>
    <n v="0.97083333333333299"/>
    <x v="42"/>
  </r>
  <r>
    <x v="1"/>
    <x v="1"/>
    <x v="0"/>
    <s v=""/>
    <n v="0.97083333333333299"/>
    <x v="24"/>
  </r>
  <r>
    <x v="3"/>
    <x v="2"/>
    <x v="1"/>
    <s v=""/>
    <n v="0.97083333333333299"/>
    <x v="26"/>
  </r>
  <r>
    <x v="1"/>
    <x v="2"/>
    <x v="3"/>
    <s v="20"/>
    <n v="0.96994047619047596"/>
    <x v="32"/>
  </r>
  <r>
    <x v="1"/>
    <x v="1"/>
    <x v="3"/>
    <s v="20"/>
    <n v="0.96979166666666605"/>
    <x v="18"/>
  </r>
  <r>
    <x v="2"/>
    <x v="2"/>
    <x v="0"/>
    <s v=""/>
    <n v="0.96979166666666605"/>
    <x v="25"/>
  </r>
  <r>
    <x v="3"/>
    <x v="2"/>
    <x v="0"/>
    <s v=""/>
    <n v="0.96979166666666605"/>
    <x v="25"/>
  </r>
  <r>
    <x v="1"/>
    <x v="1"/>
    <x v="0"/>
    <s v="20"/>
    <n v="0.96875"/>
    <x v="18"/>
  </r>
  <r>
    <x v="1"/>
    <x v="2"/>
    <x v="3"/>
    <s v=""/>
    <n v="0.96785714285714197"/>
    <x v="31"/>
  </r>
  <r>
    <x v="0"/>
    <x v="2"/>
    <x v="3"/>
    <s v="20"/>
    <n v="0.96785714285714197"/>
    <x v="32"/>
  </r>
  <r>
    <x v="2"/>
    <x v="2"/>
    <x v="3"/>
    <s v="3"/>
    <n v="0.96770833333333295"/>
    <x v="36"/>
  </r>
  <r>
    <x v="3"/>
    <x v="2"/>
    <x v="3"/>
    <s v="3"/>
    <n v="0.96770833333333295"/>
    <x v="36"/>
  </r>
  <r>
    <x v="2"/>
    <x v="1"/>
    <x v="2"/>
    <s v="3"/>
    <n v="0.96750000000000003"/>
    <x v="8"/>
  </r>
  <r>
    <x v="3"/>
    <x v="1"/>
    <x v="2"/>
    <s v="3"/>
    <n v="0.96750000000000003"/>
    <x v="8"/>
  </r>
  <r>
    <x v="2"/>
    <x v="2"/>
    <x v="2"/>
    <s v=""/>
    <n v="0.96750000000000003"/>
    <x v="8"/>
  </r>
  <r>
    <x v="3"/>
    <x v="2"/>
    <x v="2"/>
    <s v=""/>
    <n v="0.96750000000000003"/>
    <x v="8"/>
  </r>
  <r>
    <x v="2"/>
    <x v="2"/>
    <x v="2"/>
    <s v="10"/>
    <n v="0.96750000000000003"/>
    <x v="12"/>
  </r>
  <r>
    <x v="3"/>
    <x v="2"/>
    <x v="2"/>
    <s v="10"/>
    <n v="0.96750000000000003"/>
    <x v="12"/>
  </r>
  <r>
    <x v="2"/>
    <x v="1"/>
    <x v="2"/>
    <s v="5"/>
    <n v="0.96722222222222198"/>
    <x v="8"/>
  </r>
  <r>
    <x v="3"/>
    <x v="1"/>
    <x v="2"/>
    <s v="5"/>
    <n v="0.96722222222222198"/>
    <x v="8"/>
  </r>
  <r>
    <x v="0"/>
    <x v="0"/>
    <x v="3"/>
    <s v=""/>
    <n v="0.96666666666666601"/>
    <x v="21"/>
  </r>
  <r>
    <x v="1"/>
    <x v="0"/>
    <x v="3"/>
    <s v=""/>
    <n v="0.96666666666666601"/>
    <x v="21"/>
  </r>
  <r>
    <x v="0"/>
    <x v="1"/>
    <x v="3"/>
    <s v=""/>
    <n v="0.96666666666666601"/>
    <x v="2"/>
  </r>
  <r>
    <x v="1"/>
    <x v="1"/>
    <x v="3"/>
    <s v=""/>
    <n v="0.96666666666666601"/>
    <x v="2"/>
  </r>
  <r>
    <x v="0"/>
    <x v="1"/>
    <x v="0"/>
    <s v=""/>
    <n v="0.96666666666666601"/>
    <x v="7"/>
  </r>
  <r>
    <x v="0"/>
    <x v="1"/>
    <x v="1"/>
    <s v=""/>
    <n v="0.96666666666666601"/>
    <x v="2"/>
  </r>
  <r>
    <x v="0"/>
    <x v="0"/>
    <x v="3"/>
    <s v="5"/>
    <n v="0.96666666666666601"/>
    <x v="6"/>
  </r>
  <r>
    <x v="1"/>
    <x v="1"/>
    <x v="1"/>
    <s v="3"/>
    <n v="0.96666666666666601"/>
    <x v="33"/>
  </r>
  <r>
    <x v="1"/>
    <x v="1"/>
    <x v="1"/>
    <s v="5"/>
    <n v="0.96666666666666601"/>
    <x v="39"/>
  </r>
  <r>
    <x v="1"/>
    <x v="1"/>
    <x v="1"/>
    <s v="10"/>
    <n v="0.96666666666666601"/>
    <x v="1"/>
  </r>
  <r>
    <x v="1"/>
    <x v="1"/>
    <x v="2"/>
    <n v="1.5"/>
    <n v="0.96666666666666601"/>
    <x v="21"/>
  </r>
  <r>
    <x v="0"/>
    <x v="2"/>
    <x v="1"/>
    <s v="5"/>
    <n v="0.96666666666666601"/>
    <x v="0"/>
  </r>
  <r>
    <x v="0"/>
    <x v="2"/>
    <x v="0"/>
    <s v=""/>
    <n v="0.96666666666666601"/>
    <x v="42"/>
  </r>
  <r>
    <x v="0"/>
    <x v="1"/>
    <x v="0"/>
    <s v="3"/>
    <n v="0.96666666666666601"/>
    <x v="33"/>
  </r>
  <r>
    <x v="0"/>
    <x v="1"/>
    <x v="0"/>
    <s v="5"/>
    <n v="0.96666666666666601"/>
    <x v="39"/>
  </r>
  <r>
    <x v="0"/>
    <x v="1"/>
    <x v="0"/>
    <s v="10"/>
    <n v="0.96666666666666601"/>
    <x v="1"/>
  </r>
  <r>
    <x v="1"/>
    <x v="1"/>
    <x v="0"/>
    <s v="20"/>
    <n v="0.96666666666666601"/>
    <x v="34"/>
  </r>
  <r>
    <x v="0"/>
    <x v="2"/>
    <x v="0"/>
    <s v="3"/>
    <n v="0.96666666666666601"/>
    <x v="3"/>
  </r>
  <r>
    <x v="0"/>
    <x v="2"/>
    <x v="0"/>
    <s v="20"/>
    <n v="0.96666666666666601"/>
    <x v="45"/>
  </r>
  <r>
    <x v="2"/>
    <x v="0"/>
    <x v="0"/>
    <s v="20"/>
    <n v="0.96666666666666601"/>
    <x v="9"/>
  </r>
  <r>
    <x v="3"/>
    <x v="0"/>
    <x v="0"/>
    <s v="20"/>
    <n v="0.96666666666666601"/>
    <x v="9"/>
  </r>
  <r>
    <x v="2"/>
    <x v="1"/>
    <x v="1"/>
    <s v=""/>
    <n v="0.96666666666666601"/>
    <x v="11"/>
  </r>
  <r>
    <x v="3"/>
    <x v="1"/>
    <x v="1"/>
    <s v=""/>
    <n v="0.96666666666666601"/>
    <x v="11"/>
  </r>
  <r>
    <x v="2"/>
    <x v="1"/>
    <x v="1"/>
    <s v="20"/>
    <n v="0.96666666666666601"/>
    <x v="11"/>
  </r>
  <r>
    <x v="3"/>
    <x v="1"/>
    <x v="1"/>
    <s v="20"/>
    <n v="0.96666666666666601"/>
    <x v="11"/>
  </r>
  <r>
    <x v="2"/>
    <x v="2"/>
    <x v="2"/>
    <s v=""/>
    <n v="0.96666666666666601"/>
    <x v="11"/>
  </r>
  <r>
    <x v="3"/>
    <x v="2"/>
    <x v="2"/>
    <s v=""/>
    <n v="0.96666666666666601"/>
    <x v="11"/>
  </r>
  <r>
    <x v="2"/>
    <x v="2"/>
    <x v="2"/>
    <s v="20"/>
    <n v="0.96666666666666601"/>
    <x v="8"/>
  </r>
  <r>
    <x v="3"/>
    <x v="2"/>
    <x v="2"/>
    <s v="20"/>
    <n v="0.96666666666666601"/>
    <x v="8"/>
  </r>
  <r>
    <x v="2"/>
    <x v="1"/>
    <x v="1"/>
    <s v="10"/>
    <n v="0.96666666666666601"/>
    <x v="8"/>
  </r>
  <r>
    <x v="3"/>
    <x v="1"/>
    <x v="1"/>
    <s v="10"/>
    <n v="0.96666666666666601"/>
    <x v="8"/>
  </r>
  <r>
    <x v="2"/>
    <x v="2"/>
    <x v="1"/>
    <s v="3"/>
    <n v="0.96666666666666601"/>
    <x v="8"/>
  </r>
  <r>
    <x v="3"/>
    <x v="2"/>
    <x v="1"/>
    <s v="3"/>
    <n v="0.96666666666666601"/>
    <x v="8"/>
  </r>
  <r>
    <x v="0"/>
    <x v="2"/>
    <x v="3"/>
    <s v=""/>
    <n v="0.96577380952380898"/>
    <x v="31"/>
  </r>
  <r>
    <x v="2"/>
    <x v="1"/>
    <x v="2"/>
    <s v=""/>
    <n v="0.96499999999999997"/>
    <x v="8"/>
  </r>
  <r>
    <x v="3"/>
    <x v="1"/>
    <x v="2"/>
    <s v=""/>
    <n v="0.96499999999999997"/>
    <x v="8"/>
  </r>
  <r>
    <x v="2"/>
    <x v="2"/>
    <x v="0"/>
    <s v=""/>
    <n v="0.96458333333333302"/>
    <x v="12"/>
  </r>
  <r>
    <x v="1"/>
    <x v="0"/>
    <x v="3"/>
    <s v=""/>
    <n v="0.96250000000000002"/>
    <x v="3"/>
  </r>
  <r>
    <x v="0"/>
    <x v="1"/>
    <x v="3"/>
    <s v=""/>
    <n v="0.96250000000000002"/>
    <x v="38"/>
  </r>
  <r>
    <x v="0"/>
    <x v="1"/>
    <x v="3"/>
    <s v=""/>
    <n v="0.96250000000000002"/>
    <x v="7"/>
  </r>
  <r>
    <x v="1"/>
    <x v="1"/>
    <x v="3"/>
    <s v=""/>
    <n v="0.96250000000000002"/>
    <x v="40"/>
  </r>
  <r>
    <x v="1"/>
    <x v="1"/>
    <x v="1"/>
    <s v=""/>
    <n v="0.96250000000000002"/>
    <x v="38"/>
  </r>
  <r>
    <x v="1"/>
    <x v="1"/>
    <x v="1"/>
    <s v=""/>
    <n v="0.96250000000000002"/>
    <x v="7"/>
  </r>
  <r>
    <x v="0"/>
    <x v="1"/>
    <x v="3"/>
    <s v="10"/>
    <n v="0.96250000000000002"/>
    <x v="1"/>
  </r>
  <r>
    <x v="1"/>
    <x v="1"/>
    <x v="3"/>
    <s v="10"/>
    <n v="0.96250000000000002"/>
    <x v="1"/>
  </r>
  <r>
    <x v="1"/>
    <x v="1"/>
    <x v="3"/>
    <s v="20"/>
    <n v="0.96250000000000002"/>
    <x v="34"/>
  </r>
  <r>
    <x v="0"/>
    <x v="1"/>
    <x v="1"/>
    <s v="3"/>
    <n v="0.96250000000000002"/>
    <x v="33"/>
  </r>
  <r>
    <x v="0"/>
    <x v="1"/>
    <x v="1"/>
    <s v="10"/>
    <n v="0.96250000000000002"/>
    <x v="1"/>
  </r>
  <r>
    <x v="1"/>
    <x v="2"/>
    <x v="3"/>
    <s v="10"/>
    <n v="0.96250000000000002"/>
    <x v="46"/>
  </r>
  <r>
    <x v="1"/>
    <x v="2"/>
    <x v="3"/>
    <s v="20"/>
    <n v="0.96250000000000002"/>
    <x v="45"/>
  </r>
  <r>
    <x v="1"/>
    <x v="2"/>
    <x v="1"/>
    <n v="1.5"/>
    <n v="0.96250000000000002"/>
    <x v="1"/>
  </r>
  <r>
    <x v="1"/>
    <x v="2"/>
    <x v="1"/>
    <s v="3"/>
    <n v="0.96250000000000002"/>
    <x v="3"/>
  </r>
  <r>
    <x v="1"/>
    <x v="2"/>
    <x v="1"/>
    <s v="5"/>
    <n v="0.96250000000000002"/>
    <x v="0"/>
  </r>
  <r>
    <x v="0"/>
    <x v="2"/>
    <x v="2"/>
    <n v="1.5"/>
    <n v="0.96250000000000002"/>
    <x v="1"/>
  </r>
  <r>
    <x v="0"/>
    <x v="2"/>
    <x v="2"/>
    <s v="3"/>
    <n v="0.96250000000000002"/>
    <x v="3"/>
  </r>
  <r>
    <x v="0"/>
    <x v="2"/>
    <x v="2"/>
    <s v="5"/>
    <n v="0.96250000000000002"/>
    <x v="0"/>
  </r>
  <r>
    <x v="0"/>
    <x v="2"/>
    <x v="2"/>
    <s v="10"/>
    <n v="0.96250000000000002"/>
    <x v="46"/>
  </r>
  <r>
    <x v="0"/>
    <x v="2"/>
    <x v="3"/>
    <s v=""/>
    <n v="0.96250000000000002"/>
    <x v="0"/>
  </r>
  <r>
    <x v="0"/>
    <x v="2"/>
    <x v="3"/>
    <s v=""/>
    <n v="0.96250000000000002"/>
    <x v="42"/>
  </r>
  <r>
    <x v="0"/>
    <x v="2"/>
    <x v="3"/>
    <s v=""/>
    <n v="0.96250000000000002"/>
    <x v="47"/>
  </r>
  <r>
    <x v="0"/>
    <x v="2"/>
    <x v="3"/>
    <s v=""/>
    <n v="0.96250000000000002"/>
    <x v="44"/>
  </r>
  <r>
    <x v="1"/>
    <x v="2"/>
    <x v="3"/>
    <s v=""/>
    <n v="0.96250000000000002"/>
    <x v="0"/>
  </r>
  <r>
    <x v="1"/>
    <x v="2"/>
    <x v="3"/>
    <s v=""/>
    <n v="0.96250000000000002"/>
    <x v="47"/>
  </r>
  <r>
    <x v="1"/>
    <x v="2"/>
    <x v="3"/>
    <s v=""/>
    <n v="0.96250000000000002"/>
    <x v="44"/>
  </r>
  <r>
    <x v="0"/>
    <x v="2"/>
    <x v="2"/>
    <s v="20"/>
    <n v="0.96250000000000002"/>
    <x v="45"/>
  </r>
  <r>
    <x v="1"/>
    <x v="2"/>
    <x v="2"/>
    <n v="1.5"/>
    <n v="0.96250000000000002"/>
    <x v="1"/>
  </r>
  <r>
    <x v="1"/>
    <x v="2"/>
    <x v="2"/>
    <s v="3"/>
    <n v="0.96250000000000002"/>
    <x v="3"/>
  </r>
  <r>
    <x v="1"/>
    <x v="2"/>
    <x v="2"/>
    <s v="5"/>
    <n v="0.96250000000000002"/>
    <x v="0"/>
  </r>
  <r>
    <x v="1"/>
    <x v="2"/>
    <x v="2"/>
    <s v="10"/>
    <n v="0.96250000000000002"/>
    <x v="46"/>
  </r>
  <r>
    <x v="1"/>
    <x v="2"/>
    <x v="2"/>
    <s v="20"/>
    <n v="0.96250000000000002"/>
    <x v="45"/>
  </r>
  <r>
    <x v="0"/>
    <x v="2"/>
    <x v="0"/>
    <s v=""/>
    <n v="0.96250000000000002"/>
    <x v="44"/>
  </r>
  <r>
    <x v="1"/>
    <x v="2"/>
    <x v="0"/>
    <s v=""/>
    <n v="0.96250000000000002"/>
    <x v="44"/>
  </r>
  <r>
    <x v="0"/>
    <x v="2"/>
    <x v="1"/>
    <s v=""/>
    <n v="0.96250000000000002"/>
    <x v="47"/>
  </r>
  <r>
    <x v="1"/>
    <x v="2"/>
    <x v="1"/>
    <s v=""/>
    <n v="0.96250000000000002"/>
    <x v="0"/>
  </r>
  <r>
    <x v="1"/>
    <x v="2"/>
    <x v="1"/>
    <s v=""/>
    <n v="0.96250000000000002"/>
    <x v="43"/>
  </r>
  <r>
    <x v="1"/>
    <x v="2"/>
    <x v="1"/>
    <s v=""/>
    <n v="0.96250000000000002"/>
    <x v="47"/>
  </r>
  <r>
    <x v="0"/>
    <x v="2"/>
    <x v="2"/>
    <s v=""/>
    <n v="0.96250000000000002"/>
    <x v="0"/>
  </r>
  <r>
    <x v="0"/>
    <x v="2"/>
    <x v="2"/>
    <s v=""/>
    <n v="0.96250000000000002"/>
    <x v="47"/>
  </r>
  <r>
    <x v="0"/>
    <x v="2"/>
    <x v="2"/>
    <s v=""/>
    <n v="0.96250000000000002"/>
    <x v="44"/>
  </r>
  <r>
    <x v="1"/>
    <x v="2"/>
    <x v="2"/>
    <s v=""/>
    <n v="0.96250000000000002"/>
    <x v="0"/>
  </r>
  <r>
    <x v="1"/>
    <x v="2"/>
    <x v="2"/>
    <s v=""/>
    <n v="0.96250000000000002"/>
    <x v="42"/>
  </r>
  <r>
    <x v="1"/>
    <x v="2"/>
    <x v="2"/>
    <s v=""/>
    <n v="0.96250000000000002"/>
    <x v="47"/>
  </r>
  <r>
    <x v="1"/>
    <x v="2"/>
    <x v="2"/>
    <s v=""/>
    <n v="0.96250000000000002"/>
    <x v="44"/>
  </r>
  <r>
    <x v="0"/>
    <x v="0"/>
    <x v="0"/>
    <n v="1.5"/>
    <n v="0.96250000000000002"/>
    <x v="4"/>
  </r>
  <r>
    <x v="1"/>
    <x v="0"/>
    <x v="0"/>
    <n v="1.5"/>
    <n v="0.96250000000000002"/>
    <x v="4"/>
  </r>
  <r>
    <x v="0"/>
    <x v="2"/>
    <x v="0"/>
    <s v="10"/>
    <n v="0.96250000000000002"/>
    <x v="46"/>
  </r>
  <r>
    <x v="1"/>
    <x v="2"/>
    <x v="0"/>
    <s v="10"/>
    <n v="0.96250000000000002"/>
    <x v="46"/>
  </r>
  <r>
    <x v="3"/>
    <x v="2"/>
    <x v="0"/>
    <s v=""/>
    <n v="0.96250000000000002"/>
    <x v="12"/>
  </r>
  <r>
    <x v="2"/>
    <x v="0"/>
    <x v="0"/>
    <s v=""/>
    <n v="0.96111111111111103"/>
    <x v="9"/>
  </r>
  <r>
    <x v="3"/>
    <x v="0"/>
    <x v="0"/>
    <s v=""/>
    <n v="0.96111111111111103"/>
    <x v="9"/>
  </r>
  <r>
    <x v="2"/>
    <x v="0"/>
    <x v="1"/>
    <s v="10"/>
    <n v="0.96111111111111103"/>
    <x v="10"/>
  </r>
  <r>
    <x v="3"/>
    <x v="0"/>
    <x v="1"/>
    <s v="10"/>
    <n v="0.96111111111111103"/>
    <x v="10"/>
  </r>
  <r>
    <x v="2"/>
    <x v="2"/>
    <x v="3"/>
    <s v=""/>
    <n v="0.95937499999999998"/>
    <x v="12"/>
  </r>
  <r>
    <x v="2"/>
    <x v="2"/>
    <x v="3"/>
    <s v=""/>
    <n v="0.95937499999999998"/>
    <x v="25"/>
  </r>
  <r>
    <x v="3"/>
    <x v="2"/>
    <x v="3"/>
    <s v=""/>
    <n v="0.95937499999999998"/>
    <x v="12"/>
  </r>
  <r>
    <x v="3"/>
    <x v="2"/>
    <x v="3"/>
    <s v=""/>
    <n v="0.95937499999999998"/>
    <x v="25"/>
  </r>
  <r>
    <x v="2"/>
    <x v="2"/>
    <x v="0"/>
    <n v="1.5"/>
    <n v="0.95937499999999998"/>
    <x v="37"/>
  </r>
  <r>
    <x v="2"/>
    <x v="2"/>
    <x v="0"/>
    <s v="3"/>
    <n v="0.95937499999999998"/>
    <x v="36"/>
  </r>
  <r>
    <x v="3"/>
    <x v="2"/>
    <x v="0"/>
    <n v="1.5"/>
    <n v="0.95937499999999998"/>
    <x v="37"/>
  </r>
  <r>
    <x v="0"/>
    <x v="0"/>
    <x v="3"/>
    <s v=""/>
    <n v="0.95833333333333304"/>
    <x v="5"/>
  </r>
  <r>
    <x v="1"/>
    <x v="0"/>
    <x v="0"/>
    <s v=""/>
    <n v="0.95833333333333304"/>
    <x v="21"/>
  </r>
  <r>
    <x v="1"/>
    <x v="1"/>
    <x v="1"/>
    <s v=""/>
    <n v="0.95833333333333304"/>
    <x v="41"/>
  </r>
  <r>
    <x v="1"/>
    <x v="1"/>
    <x v="1"/>
    <s v=""/>
    <n v="0.95833333333333304"/>
    <x v="40"/>
  </r>
  <r>
    <x v="0"/>
    <x v="2"/>
    <x v="3"/>
    <s v=""/>
    <n v="0.95833333333333304"/>
    <x v="43"/>
  </r>
  <r>
    <x v="0"/>
    <x v="1"/>
    <x v="3"/>
    <s v="20"/>
    <n v="0.95833333333333304"/>
    <x v="34"/>
  </r>
  <r>
    <x v="0"/>
    <x v="1"/>
    <x v="1"/>
    <n v="1.5"/>
    <n v="0.95833333333333304"/>
    <x v="21"/>
  </r>
  <r>
    <x v="1"/>
    <x v="1"/>
    <x v="1"/>
    <s v="20"/>
    <n v="0.95833333333333304"/>
    <x v="34"/>
  </r>
  <r>
    <x v="0"/>
    <x v="2"/>
    <x v="3"/>
    <n v="1.5"/>
    <n v="0.95833333333333304"/>
    <x v="1"/>
  </r>
  <r>
    <x v="0"/>
    <x v="2"/>
    <x v="3"/>
    <s v="10"/>
    <n v="0.95833333333333304"/>
    <x v="46"/>
  </r>
  <r>
    <x v="0"/>
    <x v="2"/>
    <x v="3"/>
    <s v="20"/>
    <n v="0.95833333333333304"/>
    <x v="45"/>
  </r>
  <r>
    <x v="0"/>
    <x v="2"/>
    <x v="1"/>
    <s v="3"/>
    <n v="0.95833333333333304"/>
    <x v="3"/>
  </r>
  <r>
    <x v="0"/>
    <x v="2"/>
    <x v="1"/>
    <s v="10"/>
    <n v="0.95833333333333304"/>
    <x v="46"/>
  </r>
  <r>
    <x v="0"/>
    <x v="2"/>
    <x v="1"/>
    <s v="20"/>
    <n v="0.95833333333333304"/>
    <x v="45"/>
  </r>
  <r>
    <x v="1"/>
    <x v="2"/>
    <x v="1"/>
    <s v="10"/>
    <n v="0.95833333333333304"/>
    <x v="46"/>
  </r>
  <r>
    <x v="0"/>
    <x v="2"/>
    <x v="1"/>
    <s v=""/>
    <n v="0.95833333333333304"/>
    <x v="0"/>
  </r>
  <r>
    <x v="0"/>
    <x v="2"/>
    <x v="1"/>
    <s v=""/>
    <n v="0.95833333333333304"/>
    <x v="42"/>
  </r>
  <r>
    <x v="1"/>
    <x v="2"/>
    <x v="1"/>
    <s v=""/>
    <n v="0.95833333333333304"/>
    <x v="42"/>
  </r>
  <r>
    <x v="1"/>
    <x v="2"/>
    <x v="1"/>
    <s v="20"/>
    <n v="0.95833333333333304"/>
    <x v="45"/>
  </r>
  <r>
    <x v="0"/>
    <x v="2"/>
    <x v="0"/>
    <s v="5"/>
    <n v="0.95833333333333304"/>
    <x v="0"/>
  </r>
  <r>
    <x v="1"/>
    <x v="2"/>
    <x v="0"/>
    <s v="5"/>
    <n v="0.95833333333333304"/>
    <x v="0"/>
  </r>
  <r>
    <x v="3"/>
    <x v="2"/>
    <x v="0"/>
    <s v="3"/>
    <n v="0.95833333333333304"/>
    <x v="36"/>
  </r>
  <r>
    <x v="2"/>
    <x v="0"/>
    <x v="3"/>
    <s v="5"/>
    <n v="0.95833333333333304"/>
    <x v="8"/>
  </r>
  <r>
    <x v="3"/>
    <x v="0"/>
    <x v="3"/>
    <s v="5"/>
    <n v="0.95833333333333304"/>
    <x v="8"/>
  </r>
  <r>
    <x v="2"/>
    <x v="1"/>
    <x v="0"/>
    <s v="5"/>
    <n v="0.95833333333333304"/>
    <x v="8"/>
  </r>
  <r>
    <x v="3"/>
    <x v="1"/>
    <x v="0"/>
    <s v="5"/>
    <n v="0.95833333333333304"/>
    <x v="8"/>
  </r>
  <r>
    <x v="2"/>
    <x v="1"/>
    <x v="2"/>
    <s v="5"/>
    <n v="0.95749999999999902"/>
    <x v="8"/>
  </r>
  <r>
    <x v="3"/>
    <x v="1"/>
    <x v="2"/>
    <s v="5"/>
    <n v="0.95749999999999902"/>
    <x v="8"/>
  </r>
  <r>
    <x v="3"/>
    <x v="2"/>
    <x v="0"/>
    <s v="10"/>
    <n v="0.95520833333333299"/>
    <x v="27"/>
  </r>
  <r>
    <x v="2"/>
    <x v="1"/>
    <x v="2"/>
    <s v=""/>
    <n v="0.95499999999999996"/>
    <x v="8"/>
  </r>
  <r>
    <x v="3"/>
    <x v="1"/>
    <x v="2"/>
    <s v=""/>
    <n v="0.95499999999999996"/>
    <x v="8"/>
  </r>
  <r>
    <x v="0"/>
    <x v="1"/>
    <x v="3"/>
    <s v=""/>
    <n v="0.95416666666666605"/>
    <x v="40"/>
  </r>
  <r>
    <x v="1"/>
    <x v="1"/>
    <x v="3"/>
    <s v=""/>
    <n v="0.95416666666666605"/>
    <x v="38"/>
  </r>
  <r>
    <x v="0"/>
    <x v="1"/>
    <x v="0"/>
    <s v=""/>
    <n v="0.95416666666666605"/>
    <x v="41"/>
  </r>
  <r>
    <x v="1"/>
    <x v="1"/>
    <x v="0"/>
    <s v=""/>
    <n v="0.95416666666666605"/>
    <x v="2"/>
  </r>
  <r>
    <x v="0"/>
    <x v="1"/>
    <x v="1"/>
    <s v=""/>
    <n v="0.95416666666666605"/>
    <x v="41"/>
  </r>
  <r>
    <x v="1"/>
    <x v="2"/>
    <x v="3"/>
    <s v=""/>
    <n v="0.95416666666666605"/>
    <x v="43"/>
  </r>
  <r>
    <x v="0"/>
    <x v="2"/>
    <x v="1"/>
    <s v=""/>
    <n v="0.95416666666666605"/>
    <x v="44"/>
  </r>
  <r>
    <x v="1"/>
    <x v="2"/>
    <x v="3"/>
    <n v="1.5"/>
    <n v="0.95416666666666605"/>
    <x v="1"/>
  </r>
  <r>
    <x v="0"/>
    <x v="2"/>
    <x v="1"/>
    <n v="1.5"/>
    <n v="0.95416666666666605"/>
    <x v="1"/>
  </r>
  <r>
    <x v="0"/>
    <x v="2"/>
    <x v="2"/>
    <s v=""/>
    <n v="0.95416666666666605"/>
    <x v="43"/>
  </r>
  <r>
    <x v="1"/>
    <x v="2"/>
    <x v="2"/>
    <s v=""/>
    <n v="0.95416666666666605"/>
    <x v="43"/>
  </r>
  <r>
    <x v="1"/>
    <x v="1"/>
    <x v="0"/>
    <s v="5"/>
    <n v="0.95416666666666605"/>
    <x v="39"/>
  </r>
  <r>
    <x v="1"/>
    <x v="2"/>
    <x v="0"/>
    <s v="3"/>
    <n v="0.95416666666666605"/>
    <x v="3"/>
  </r>
  <r>
    <x v="2"/>
    <x v="1"/>
    <x v="3"/>
    <s v=""/>
    <n v="0.95208333333333295"/>
    <x v="35"/>
  </r>
  <r>
    <x v="3"/>
    <x v="1"/>
    <x v="3"/>
    <s v=""/>
    <n v="0.95208333333333295"/>
    <x v="35"/>
  </r>
  <r>
    <x v="2"/>
    <x v="2"/>
    <x v="0"/>
    <s v=""/>
    <n v="0.95208333333333295"/>
    <x v="25"/>
  </r>
  <r>
    <x v="3"/>
    <x v="2"/>
    <x v="0"/>
    <s v=""/>
    <n v="0.95208333333333295"/>
    <x v="25"/>
  </r>
  <r>
    <x v="2"/>
    <x v="0"/>
    <x v="2"/>
    <s v="3"/>
    <n v="0.95111111111111102"/>
    <x v="8"/>
  </r>
  <r>
    <x v="3"/>
    <x v="0"/>
    <x v="2"/>
    <s v="3"/>
    <n v="0.95111111111111102"/>
    <x v="8"/>
  </r>
  <r>
    <x v="2"/>
    <x v="2"/>
    <x v="0"/>
    <s v=""/>
    <n v="0.95104166666666601"/>
    <x v="31"/>
  </r>
  <r>
    <x v="2"/>
    <x v="2"/>
    <x v="0"/>
    <s v="20"/>
    <n v="0.95104166666666601"/>
    <x v="32"/>
  </r>
  <r>
    <x v="0"/>
    <x v="0"/>
    <x v="3"/>
    <s v=""/>
    <n v="0.95"/>
    <x v="3"/>
  </r>
  <r>
    <x v="0"/>
    <x v="1"/>
    <x v="0"/>
    <s v=""/>
    <n v="0.95"/>
    <x v="2"/>
  </r>
  <r>
    <x v="2"/>
    <x v="0"/>
    <x v="1"/>
    <s v=""/>
    <n v="0.95"/>
    <x v="9"/>
  </r>
  <r>
    <x v="3"/>
    <x v="0"/>
    <x v="1"/>
    <s v=""/>
    <n v="0.95"/>
    <x v="9"/>
  </r>
  <r>
    <x v="2"/>
    <x v="1"/>
    <x v="2"/>
    <s v="10"/>
    <n v="0.95"/>
    <x v="8"/>
  </r>
  <r>
    <x v="2"/>
    <x v="1"/>
    <x v="2"/>
    <s v="20"/>
    <n v="0.95"/>
    <x v="11"/>
  </r>
  <r>
    <x v="3"/>
    <x v="1"/>
    <x v="2"/>
    <s v="10"/>
    <n v="0.95"/>
    <x v="8"/>
  </r>
  <r>
    <x v="3"/>
    <x v="1"/>
    <x v="2"/>
    <s v="20"/>
    <n v="0.95"/>
    <x v="11"/>
  </r>
  <r>
    <x v="2"/>
    <x v="1"/>
    <x v="0"/>
    <s v=""/>
    <n v="0.95"/>
    <x v="8"/>
  </r>
  <r>
    <x v="2"/>
    <x v="1"/>
    <x v="0"/>
    <s v=""/>
    <n v="0.95"/>
    <x v="8"/>
  </r>
  <r>
    <x v="3"/>
    <x v="1"/>
    <x v="0"/>
    <s v=""/>
    <n v="0.95"/>
    <x v="8"/>
  </r>
  <r>
    <x v="3"/>
    <x v="1"/>
    <x v="0"/>
    <s v=""/>
    <n v="0.95"/>
    <x v="8"/>
  </r>
  <r>
    <x v="2"/>
    <x v="2"/>
    <x v="1"/>
    <s v=""/>
    <n v="0.95"/>
    <x v="8"/>
  </r>
  <r>
    <x v="3"/>
    <x v="2"/>
    <x v="1"/>
    <s v=""/>
    <n v="0.95"/>
    <x v="8"/>
  </r>
  <r>
    <x v="2"/>
    <x v="1"/>
    <x v="3"/>
    <s v=""/>
    <n v="0.94895833333333302"/>
    <x v="35"/>
  </r>
  <r>
    <x v="3"/>
    <x v="1"/>
    <x v="3"/>
    <s v=""/>
    <n v="0.94895833333333302"/>
    <x v="35"/>
  </r>
  <r>
    <x v="3"/>
    <x v="2"/>
    <x v="0"/>
    <s v=""/>
    <n v="0.94895833333333302"/>
    <x v="31"/>
  </r>
  <r>
    <x v="2"/>
    <x v="2"/>
    <x v="0"/>
    <s v="10"/>
    <n v="0.94895833333333302"/>
    <x v="27"/>
  </r>
  <r>
    <x v="2"/>
    <x v="1"/>
    <x v="1"/>
    <s v=""/>
    <n v="0.94895833333333302"/>
    <x v="25"/>
  </r>
  <r>
    <x v="3"/>
    <x v="1"/>
    <x v="1"/>
    <s v=""/>
    <n v="0.94895833333333302"/>
    <x v="25"/>
  </r>
  <r>
    <x v="3"/>
    <x v="2"/>
    <x v="0"/>
    <s v="20"/>
    <n v="0.94791666666666596"/>
    <x v="32"/>
  </r>
  <r>
    <x v="2"/>
    <x v="1"/>
    <x v="0"/>
    <s v=""/>
    <n v="0.94687500000000002"/>
    <x v="35"/>
  </r>
  <r>
    <x v="0"/>
    <x v="1"/>
    <x v="0"/>
    <s v=""/>
    <n v="0.94583333333333297"/>
    <x v="38"/>
  </r>
  <r>
    <x v="1"/>
    <x v="1"/>
    <x v="0"/>
    <s v=""/>
    <n v="0.94583333333333297"/>
    <x v="41"/>
  </r>
  <r>
    <x v="1"/>
    <x v="1"/>
    <x v="0"/>
    <s v=""/>
    <n v="0.94583333333333297"/>
    <x v="38"/>
  </r>
  <r>
    <x v="0"/>
    <x v="1"/>
    <x v="1"/>
    <s v=""/>
    <n v="0.94583333333333297"/>
    <x v="40"/>
  </r>
  <r>
    <x v="0"/>
    <x v="2"/>
    <x v="0"/>
    <s v=""/>
    <n v="0.94583333333333297"/>
    <x v="0"/>
  </r>
  <r>
    <x v="0"/>
    <x v="2"/>
    <x v="0"/>
    <s v=""/>
    <n v="0.94583333333333297"/>
    <x v="43"/>
  </r>
  <r>
    <x v="1"/>
    <x v="2"/>
    <x v="0"/>
    <s v=""/>
    <n v="0.94583333333333297"/>
    <x v="0"/>
  </r>
  <r>
    <x v="1"/>
    <x v="2"/>
    <x v="0"/>
    <s v=""/>
    <n v="0.94583333333333297"/>
    <x v="43"/>
  </r>
  <r>
    <x v="1"/>
    <x v="2"/>
    <x v="0"/>
    <s v=""/>
    <n v="0.94583333333333297"/>
    <x v="47"/>
  </r>
  <r>
    <x v="0"/>
    <x v="1"/>
    <x v="1"/>
    <s v="20"/>
    <n v="0.94583333333333297"/>
    <x v="34"/>
  </r>
  <r>
    <x v="0"/>
    <x v="2"/>
    <x v="0"/>
    <n v="1.5"/>
    <n v="0.94583333333333297"/>
    <x v="1"/>
  </r>
  <r>
    <x v="3"/>
    <x v="1"/>
    <x v="0"/>
    <s v=""/>
    <n v="0.94479166666666603"/>
    <x v="35"/>
  </r>
  <r>
    <x v="2"/>
    <x v="0"/>
    <x v="1"/>
    <s v="20"/>
    <n v="0.94444444444444398"/>
    <x v="9"/>
  </r>
  <r>
    <x v="3"/>
    <x v="0"/>
    <x v="1"/>
    <s v="20"/>
    <n v="0.94444444444444398"/>
    <x v="9"/>
  </r>
  <r>
    <x v="2"/>
    <x v="1"/>
    <x v="3"/>
    <n v="1.5"/>
    <n v="0.94374999999999898"/>
    <x v="35"/>
  </r>
  <r>
    <x v="2"/>
    <x v="1"/>
    <x v="3"/>
    <s v="3"/>
    <n v="0.94270833333333304"/>
    <x v="23"/>
  </r>
  <r>
    <x v="3"/>
    <x v="1"/>
    <x v="3"/>
    <n v="1.5"/>
    <n v="0.94270833333333304"/>
    <x v="35"/>
  </r>
  <r>
    <x v="3"/>
    <x v="1"/>
    <x v="3"/>
    <s v="3"/>
    <n v="0.94270833333333304"/>
    <x v="23"/>
  </r>
  <r>
    <x v="2"/>
    <x v="2"/>
    <x v="0"/>
    <s v="5"/>
    <n v="0.94270833333333304"/>
    <x v="29"/>
  </r>
  <r>
    <x v="0"/>
    <x v="2"/>
    <x v="0"/>
    <s v=""/>
    <n v="0.94166666666666599"/>
    <x v="47"/>
  </r>
  <r>
    <x v="0"/>
    <x v="1"/>
    <x v="0"/>
    <n v="1.5"/>
    <n v="0.94166666666666599"/>
    <x v="21"/>
  </r>
  <r>
    <x v="2"/>
    <x v="1"/>
    <x v="0"/>
    <s v=""/>
    <n v="0.94166666666666599"/>
    <x v="35"/>
  </r>
  <r>
    <x v="3"/>
    <x v="1"/>
    <x v="0"/>
    <s v=""/>
    <n v="0.94166666666666599"/>
    <x v="35"/>
  </r>
  <r>
    <x v="3"/>
    <x v="2"/>
    <x v="0"/>
    <s v="5"/>
    <n v="0.94166666666666599"/>
    <x v="29"/>
  </r>
  <r>
    <x v="2"/>
    <x v="0"/>
    <x v="3"/>
    <s v=""/>
    <n v="0.94166666666666599"/>
    <x v="8"/>
  </r>
  <r>
    <x v="3"/>
    <x v="0"/>
    <x v="3"/>
    <s v=""/>
    <n v="0.94166666666666599"/>
    <x v="8"/>
  </r>
  <r>
    <x v="2"/>
    <x v="1"/>
    <x v="1"/>
    <s v="5"/>
    <n v="0.94166666666666599"/>
    <x v="8"/>
  </r>
  <r>
    <x v="3"/>
    <x v="1"/>
    <x v="1"/>
    <s v="5"/>
    <n v="0.94166666666666599"/>
    <x v="8"/>
  </r>
  <r>
    <x v="2"/>
    <x v="0"/>
    <x v="2"/>
    <s v="5"/>
    <n v="0.94"/>
    <x v="8"/>
  </r>
  <r>
    <x v="3"/>
    <x v="0"/>
    <x v="2"/>
    <s v="5"/>
    <n v="0.94"/>
    <x v="8"/>
  </r>
  <r>
    <x v="2"/>
    <x v="1"/>
    <x v="0"/>
    <s v="3"/>
    <n v="0.93958333333333299"/>
    <x v="33"/>
  </r>
  <r>
    <x v="3"/>
    <x v="1"/>
    <x v="0"/>
    <s v="3"/>
    <n v="0.93958333333333299"/>
    <x v="33"/>
  </r>
  <r>
    <x v="2"/>
    <x v="1"/>
    <x v="3"/>
    <s v=""/>
    <n v="0.93958333333333299"/>
    <x v="14"/>
  </r>
  <r>
    <x v="3"/>
    <x v="1"/>
    <x v="3"/>
    <s v=""/>
    <n v="0.93958333333333299"/>
    <x v="14"/>
  </r>
  <r>
    <x v="2"/>
    <x v="1"/>
    <x v="0"/>
    <s v=""/>
    <n v="0.93958333333333299"/>
    <x v="14"/>
  </r>
  <r>
    <x v="2"/>
    <x v="1"/>
    <x v="2"/>
    <s v=""/>
    <n v="0.938888888888888"/>
    <x v="11"/>
  </r>
  <r>
    <x v="3"/>
    <x v="1"/>
    <x v="2"/>
    <s v=""/>
    <n v="0.938888888888888"/>
    <x v="11"/>
  </r>
  <r>
    <x v="2"/>
    <x v="2"/>
    <x v="3"/>
    <s v="10"/>
    <n v="0.93839285714285703"/>
    <x v="27"/>
  </r>
  <r>
    <x v="3"/>
    <x v="2"/>
    <x v="3"/>
    <s v="10"/>
    <n v="0.93839285714285703"/>
    <x v="27"/>
  </r>
  <r>
    <x v="2"/>
    <x v="2"/>
    <x v="3"/>
    <s v=""/>
    <n v="0.9375"/>
    <x v="43"/>
  </r>
  <r>
    <x v="3"/>
    <x v="2"/>
    <x v="3"/>
    <s v=""/>
    <n v="0.9375"/>
    <x v="43"/>
  </r>
  <r>
    <x v="2"/>
    <x v="2"/>
    <x v="3"/>
    <n v="1.5"/>
    <n v="0.9375"/>
    <x v="1"/>
  </r>
  <r>
    <x v="2"/>
    <x v="2"/>
    <x v="3"/>
    <s v="3"/>
    <n v="0.9375"/>
    <x v="3"/>
  </r>
  <r>
    <x v="3"/>
    <x v="2"/>
    <x v="3"/>
    <n v="1.5"/>
    <n v="0.9375"/>
    <x v="1"/>
  </r>
  <r>
    <x v="3"/>
    <x v="2"/>
    <x v="3"/>
    <s v="3"/>
    <n v="0.9375"/>
    <x v="3"/>
  </r>
  <r>
    <x v="1"/>
    <x v="2"/>
    <x v="0"/>
    <n v="1.5"/>
    <n v="0.9375"/>
    <x v="1"/>
  </r>
  <r>
    <x v="3"/>
    <x v="1"/>
    <x v="0"/>
    <s v=""/>
    <n v="0.9375"/>
    <x v="14"/>
  </r>
  <r>
    <x v="2"/>
    <x v="0"/>
    <x v="2"/>
    <n v="1.5"/>
    <n v="0.9375"/>
    <x v="8"/>
  </r>
  <r>
    <x v="3"/>
    <x v="0"/>
    <x v="2"/>
    <n v="1.5"/>
    <n v="0.9375"/>
    <x v="8"/>
  </r>
  <r>
    <x v="2"/>
    <x v="1"/>
    <x v="2"/>
    <s v="10"/>
    <n v="0.9375"/>
    <x v="12"/>
  </r>
  <r>
    <x v="3"/>
    <x v="1"/>
    <x v="2"/>
    <s v="10"/>
    <n v="0.9375"/>
    <x v="12"/>
  </r>
  <r>
    <x v="2"/>
    <x v="2"/>
    <x v="3"/>
    <s v="5"/>
    <n v="0.93616071428571401"/>
    <x v="29"/>
  </r>
  <r>
    <x v="3"/>
    <x v="2"/>
    <x v="3"/>
    <s v="5"/>
    <n v="0.93616071428571401"/>
    <x v="29"/>
  </r>
  <r>
    <x v="2"/>
    <x v="2"/>
    <x v="0"/>
    <s v=""/>
    <n v="0.93541666666666601"/>
    <x v="0"/>
  </r>
  <r>
    <x v="3"/>
    <x v="2"/>
    <x v="0"/>
    <s v=""/>
    <n v="0.93541666666666601"/>
    <x v="0"/>
  </r>
  <r>
    <x v="2"/>
    <x v="2"/>
    <x v="0"/>
    <s v="3"/>
    <n v="0.93541666666666601"/>
    <x v="3"/>
  </r>
  <r>
    <x v="2"/>
    <x v="2"/>
    <x v="0"/>
    <s v="5"/>
    <n v="0.93541666666666601"/>
    <x v="0"/>
  </r>
  <r>
    <x v="3"/>
    <x v="2"/>
    <x v="0"/>
    <s v="3"/>
    <n v="0.93541666666666601"/>
    <x v="3"/>
  </r>
  <r>
    <x v="2"/>
    <x v="0"/>
    <x v="2"/>
    <s v=""/>
    <n v="0.93499999999999905"/>
    <x v="8"/>
  </r>
  <r>
    <x v="3"/>
    <x v="0"/>
    <x v="2"/>
    <s v=""/>
    <n v="0.93499999999999905"/>
    <x v="8"/>
  </r>
  <r>
    <x v="2"/>
    <x v="2"/>
    <x v="2"/>
    <s v=""/>
    <n v="0.93437499999999996"/>
    <x v="26"/>
  </r>
  <r>
    <x v="2"/>
    <x v="2"/>
    <x v="2"/>
    <s v=""/>
    <n v="0.93437499999999996"/>
    <x v="25"/>
  </r>
  <r>
    <x v="3"/>
    <x v="2"/>
    <x v="2"/>
    <s v=""/>
    <n v="0.93437499999999996"/>
    <x v="26"/>
  </r>
  <r>
    <x v="3"/>
    <x v="0"/>
    <x v="3"/>
    <s v=""/>
    <n v="0.93333333333333302"/>
    <x v="22"/>
  </r>
  <r>
    <x v="2"/>
    <x v="0"/>
    <x v="0"/>
    <s v=""/>
    <n v="0.93333333333333302"/>
    <x v="8"/>
  </r>
  <r>
    <x v="3"/>
    <x v="0"/>
    <x v="0"/>
    <s v=""/>
    <n v="0.93333333333333302"/>
    <x v="8"/>
  </r>
  <r>
    <x v="2"/>
    <x v="1"/>
    <x v="1"/>
    <s v=""/>
    <n v="0.93333333333333302"/>
    <x v="8"/>
  </r>
  <r>
    <x v="2"/>
    <x v="1"/>
    <x v="1"/>
    <s v=""/>
    <n v="0.93333333333333302"/>
    <x v="8"/>
  </r>
  <r>
    <x v="3"/>
    <x v="1"/>
    <x v="1"/>
    <s v=""/>
    <n v="0.93333333333333302"/>
    <x v="8"/>
  </r>
  <r>
    <x v="3"/>
    <x v="1"/>
    <x v="1"/>
    <s v=""/>
    <n v="0.93333333333333302"/>
    <x v="8"/>
  </r>
  <r>
    <x v="2"/>
    <x v="2"/>
    <x v="1"/>
    <s v=""/>
    <n v="0.93318452380952299"/>
    <x v="25"/>
  </r>
  <r>
    <x v="3"/>
    <x v="2"/>
    <x v="1"/>
    <s v=""/>
    <n v="0.93318452380952299"/>
    <x v="25"/>
  </r>
  <r>
    <x v="3"/>
    <x v="2"/>
    <x v="2"/>
    <s v=""/>
    <n v="0.93229166666666596"/>
    <x v="25"/>
  </r>
  <r>
    <x v="2"/>
    <x v="1"/>
    <x v="3"/>
    <s v=""/>
    <n v="0.93125000000000002"/>
    <x v="38"/>
  </r>
  <r>
    <x v="2"/>
    <x v="1"/>
    <x v="3"/>
    <s v=""/>
    <n v="0.93125000000000002"/>
    <x v="7"/>
  </r>
  <r>
    <x v="3"/>
    <x v="1"/>
    <x v="3"/>
    <s v=""/>
    <n v="0.93125000000000002"/>
    <x v="38"/>
  </r>
  <r>
    <x v="3"/>
    <x v="1"/>
    <x v="3"/>
    <s v=""/>
    <n v="0.93125000000000002"/>
    <x v="7"/>
  </r>
  <r>
    <x v="2"/>
    <x v="2"/>
    <x v="3"/>
    <s v=""/>
    <n v="0.93125000000000002"/>
    <x v="47"/>
  </r>
  <r>
    <x v="2"/>
    <x v="2"/>
    <x v="3"/>
    <s v=""/>
    <n v="0.93125000000000002"/>
    <x v="44"/>
  </r>
  <r>
    <x v="3"/>
    <x v="2"/>
    <x v="3"/>
    <s v=""/>
    <n v="0.93125000000000002"/>
    <x v="47"/>
  </r>
  <r>
    <x v="3"/>
    <x v="2"/>
    <x v="3"/>
    <s v=""/>
    <n v="0.93125000000000002"/>
    <x v="44"/>
  </r>
  <r>
    <x v="2"/>
    <x v="0"/>
    <x v="3"/>
    <s v=""/>
    <n v="0.93125000000000002"/>
    <x v="22"/>
  </r>
  <r>
    <x v="2"/>
    <x v="1"/>
    <x v="0"/>
    <s v="20"/>
    <n v="0.92958333333333298"/>
    <x v="18"/>
  </r>
  <r>
    <x v="2"/>
    <x v="2"/>
    <x v="3"/>
    <s v="20"/>
    <n v="0.92946428571428497"/>
    <x v="32"/>
  </r>
  <r>
    <x v="1"/>
    <x v="1"/>
    <x v="0"/>
    <n v="1.5"/>
    <n v="0.92916666666666603"/>
    <x v="21"/>
  </r>
  <r>
    <x v="2"/>
    <x v="1"/>
    <x v="0"/>
    <n v="1.5"/>
    <n v="0.92854166666666604"/>
    <x v="35"/>
  </r>
  <r>
    <x v="2"/>
    <x v="1"/>
    <x v="0"/>
    <s v="3"/>
    <n v="0.92854166666666604"/>
    <x v="23"/>
  </r>
  <r>
    <x v="3"/>
    <x v="1"/>
    <x v="0"/>
    <n v="1.5"/>
    <n v="0.92854166666666604"/>
    <x v="35"/>
  </r>
  <r>
    <x v="3"/>
    <x v="1"/>
    <x v="0"/>
    <s v="3"/>
    <n v="0.92854166666666604"/>
    <x v="23"/>
  </r>
  <r>
    <x v="3"/>
    <x v="1"/>
    <x v="0"/>
    <s v="20"/>
    <n v="0.92749999999999999"/>
    <x v="18"/>
  </r>
  <r>
    <x v="2"/>
    <x v="1"/>
    <x v="2"/>
    <s v=""/>
    <n v="0.92749999999999999"/>
    <x v="12"/>
  </r>
  <r>
    <x v="3"/>
    <x v="1"/>
    <x v="2"/>
    <s v=""/>
    <n v="0.92749999999999999"/>
    <x v="12"/>
  </r>
  <r>
    <x v="2"/>
    <x v="1"/>
    <x v="2"/>
    <s v="20"/>
    <n v="0.92749999999999999"/>
    <x v="12"/>
  </r>
  <r>
    <x v="3"/>
    <x v="1"/>
    <x v="2"/>
    <s v="20"/>
    <n v="0.92749999999999999"/>
    <x v="12"/>
  </r>
  <r>
    <x v="3"/>
    <x v="2"/>
    <x v="3"/>
    <s v="20"/>
    <n v="0.92738095238095197"/>
    <x v="32"/>
  </r>
  <r>
    <x v="2"/>
    <x v="0"/>
    <x v="3"/>
    <s v=""/>
    <n v="0.92708333333333304"/>
    <x v="5"/>
  </r>
  <r>
    <x v="3"/>
    <x v="0"/>
    <x v="3"/>
    <s v=""/>
    <n v="0.92708333333333304"/>
    <x v="5"/>
  </r>
  <r>
    <x v="3"/>
    <x v="2"/>
    <x v="0"/>
    <s v="5"/>
    <n v="0.92708333333333304"/>
    <x v="0"/>
  </r>
  <r>
    <x v="2"/>
    <x v="2"/>
    <x v="1"/>
    <s v=""/>
    <n v="0.92708333333333304"/>
    <x v="12"/>
  </r>
  <r>
    <x v="3"/>
    <x v="2"/>
    <x v="1"/>
    <s v=""/>
    <n v="0.92708333333333304"/>
    <x v="12"/>
  </r>
  <r>
    <x v="2"/>
    <x v="2"/>
    <x v="1"/>
    <n v="1.5"/>
    <n v="0.92500000000000004"/>
    <x v="37"/>
  </r>
  <r>
    <x v="3"/>
    <x v="2"/>
    <x v="1"/>
    <n v="1.5"/>
    <n v="0.92500000000000004"/>
    <x v="37"/>
  </r>
  <r>
    <x v="2"/>
    <x v="0"/>
    <x v="2"/>
    <s v=""/>
    <n v="0.92500000000000004"/>
    <x v="8"/>
  </r>
  <r>
    <x v="3"/>
    <x v="0"/>
    <x v="2"/>
    <s v=""/>
    <n v="0.92500000000000004"/>
    <x v="8"/>
  </r>
  <r>
    <x v="2"/>
    <x v="1"/>
    <x v="1"/>
    <s v="20"/>
    <n v="0.92500000000000004"/>
    <x v="8"/>
  </r>
  <r>
    <x v="3"/>
    <x v="1"/>
    <x v="1"/>
    <s v="20"/>
    <n v="0.92500000000000004"/>
    <x v="8"/>
  </r>
  <r>
    <x v="2"/>
    <x v="1"/>
    <x v="3"/>
    <s v="5"/>
    <n v="0.92291666666666605"/>
    <x v="39"/>
  </r>
  <r>
    <x v="3"/>
    <x v="1"/>
    <x v="3"/>
    <s v="5"/>
    <n v="0.92291666666666605"/>
    <x v="39"/>
  </r>
  <r>
    <x v="3"/>
    <x v="0"/>
    <x v="3"/>
    <s v=""/>
    <n v="0.92291666666666605"/>
    <x v="30"/>
  </r>
  <r>
    <x v="2"/>
    <x v="0"/>
    <x v="0"/>
    <s v=""/>
    <n v="0.92291666666666605"/>
    <x v="14"/>
  </r>
  <r>
    <x v="3"/>
    <x v="0"/>
    <x v="0"/>
    <s v=""/>
    <n v="0.92291666666666605"/>
    <x v="14"/>
  </r>
  <r>
    <x v="2"/>
    <x v="0"/>
    <x v="2"/>
    <s v=""/>
    <n v="0.92249999999999999"/>
    <x v="8"/>
  </r>
  <r>
    <x v="3"/>
    <x v="0"/>
    <x v="2"/>
    <s v=""/>
    <n v="0.92249999999999999"/>
    <x v="8"/>
  </r>
  <r>
    <x v="2"/>
    <x v="0"/>
    <x v="3"/>
    <s v=""/>
    <n v="0.92083333333333295"/>
    <x v="21"/>
  </r>
  <r>
    <x v="3"/>
    <x v="0"/>
    <x v="3"/>
    <s v=""/>
    <n v="0.92083333333333295"/>
    <x v="21"/>
  </r>
  <r>
    <x v="2"/>
    <x v="1"/>
    <x v="3"/>
    <s v=""/>
    <n v="0.92083333333333295"/>
    <x v="2"/>
  </r>
  <r>
    <x v="3"/>
    <x v="1"/>
    <x v="3"/>
    <s v=""/>
    <n v="0.92083333333333295"/>
    <x v="2"/>
  </r>
  <r>
    <x v="2"/>
    <x v="1"/>
    <x v="3"/>
    <s v="3"/>
    <n v="0.92083333333333295"/>
    <x v="33"/>
  </r>
  <r>
    <x v="3"/>
    <x v="1"/>
    <x v="3"/>
    <s v="3"/>
    <n v="0.92083333333333295"/>
    <x v="33"/>
  </r>
  <r>
    <x v="2"/>
    <x v="0"/>
    <x v="3"/>
    <s v=""/>
    <n v="0.92083333333333295"/>
    <x v="30"/>
  </r>
  <r>
    <x v="2"/>
    <x v="1"/>
    <x v="3"/>
    <s v="5"/>
    <n v="0.92083333333333295"/>
    <x v="28"/>
  </r>
  <r>
    <x v="3"/>
    <x v="1"/>
    <x v="3"/>
    <s v="5"/>
    <n v="0.92083333333333295"/>
    <x v="28"/>
  </r>
  <r>
    <x v="2"/>
    <x v="0"/>
    <x v="2"/>
    <s v=""/>
    <n v="0.91999999999999904"/>
    <x v="8"/>
  </r>
  <r>
    <x v="3"/>
    <x v="0"/>
    <x v="2"/>
    <s v=""/>
    <n v="0.91999999999999904"/>
    <x v="8"/>
  </r>
  <r>
    <x v="2"/>
    <x v="1"/>
    <x v="3"/>
    <s v="10"/>
    <n v="0.91949404761904696"/>
    <x v="20"/>
  </r>
  <r>
    <x v="2"/>
    <x v="1"/>
    <x v="0"/>
    <s v="10"/>
    <n v="0.91916666666666602"/>
    <x v="20"/>
  </r>
  <r>
    <x v="3"/>
    <x v="1"/>
    <x v="0"/>
    <s v="10"/>
    <n v="0.91916666666666602"/>
    <x v="20"/>
  </r>
  <r>
    <x v="2"/>
    <x v="2"/>
    <x v="1"/>
    <s v=""/>
    <n v="0.91770833333333302"/>
    <x v="25"/>
  </r>
  <r>
    <x v="3"/>
    <x v="2"/>
    <x v="1"/>
    <s v=""/>
    <n v="0.91770833333333302"/>
    <x v="25"/>
  </r>
  <r>
    <x v="3"/>
    <x v="1"/>
    <x v="3"/>
    <s v="10"/>
    <n v="0.91741071428571397"/>
    <x v="20"/>
  </r>
  <r>
    <x v="2"/>
    <x v="2"/>
    <x v="0"/>
    <s v=""/>
    <n v="0.91666666666666596"/>
    <x v="47"/>
  </r>
  <r>
    <x v="3"/>
    <x v="2"/>
    <x v="0"/>
    <s v=""/>
    <n v="0.91666666666666596"/>
    <x v="47"/>
  </r>
  <r>
    <x v="2"/>
    <x v="2"/>
    <x v="3"/>
    <s v="5"/>
    <n v="0.91666666666666596"/>
    <x v="0"/>
  </r>
  <r>
    <x v="2"/>
    <x v="0"/>
    <x v="0"/>
    <s v=""/>
    <n v="0.91666666666666596"/>
    <x v="8"/>
  </r>
  <r>
    <x v="3"/>
    <x v="0"/>
    <x v="0"/>
    <s v=""/>
    <n v="0.91666666666666596"/>
    <x v="8"/>
  </r>
  <r>
    <x v="2"/>
    <x v="0"/>
    <x v="0"/>
    <n v="1.5"/>
    <n v="0.91666666666666596"/>
    <x v="8"/>
  </r>
  <r>
    <x v="3"/>
    <x v="0"/>
    <x v="0"/>
    <n v="1.5"/>
    <n v="0.91666666666666596"/>
    <x v="8"/>
  </r>
  <r>
    <x v="2"/>
    <x v="1"/>
    <x v="1"/>
    <s v=""/>
    <n v="0.91666666666666596"/>
    <x v="8"/>
  </r>
  <r>
    <x v="2"/>
    <x v="1"/>
    <x v="1"/>
    <s v=""/>
    <n v="0.91666666666666596"/>
    <x v="8"/>
  </r>
  <r>
    <x v="3"/>
    <x v="1"/>
    <x v="1"/>
    <s v=""/>
    <n v="0.91666666666666596"/>
    <x v="8"/>
  </r>
  <r>
    <x v="3"/>
    <x v="1"/>
    <x v="1"/>
    <s v=""/>
    <n v="0.91666666666666596"/>
    <x v="8"/>
  </r>
  <r>
    <x v="2"/>
    <x v="1"/>
    <x v="1"/>
    <n v="1.5"/>
    <n v="0.91666666666666596"/>
    <x v="8"/>
  </r>
  <r>
    <x v="2"/>
    <x v="1"/>
    <x v="1"/>
    <s v="3"/>
    <n v="0.91666666666666596"/>
    <x v="8"/>
  </r>
  <r>
    <x v="3"/>
    <x v="1"/>
    <x v="1"/>
    <n v="1.5"/>
    <n v="0.91666666666666596"/>
    <x v="8"/>
  </r>
  <r>
    <x v="3"/>
    <x v="1"/>
    <x v="1"/>
    <s v="3"/>
    <n v="0.91666666666666596"/>
    <x v="8"/>
  </r>
  <r>
    <x v="2"/>
    <x v="2"/>
    <x v="2"/>
    <s v=""/>
    <n v="0.91666666666666596"/>
    <x v="8"/>
  </r>
  <r>
    <x v="2"/>
    <x v="2"/>
    <x v="2"/>
    <s v=""/>
    <n v="0.91666666666666596"/>
    <x v="8"/>
  </r>
  <r>
    <x v="2"/>
    <x v="2"/>
    <x v="2"/>
    <s v=""/>
    <n v="0.91666666666666596"/>
    <x v="8"/>
  </r>
  <r>
    <x v="3"/>
    <x v="2"/>
    <x v="2"/>
    <s v=""/>
    <n v="0.91666666666666596"/>
    <x v="8"/>
  </r>
  <r>
    <x v="3"/>
    <x v="2"/>
    <x v="2"/>
    <s v=""/>
    <n v="0.91666666666666596"/>
    <x v="8"/>
  </r>
  <r>
    <x v="3"/>
    <x v="2"/>
    <x v="2"/>
    <s v=""/>
    <n v="0.91666666666666596"/>
    <x v="8"/>
  </r>
  <r>
    <x v="3"/>
    <x v="0"/>
    <x v="3"/>
    <n v="1.5"/>
    <n v="0.91604166666666598"/>
    <x v="19"/>
  </r>
  <r>
    <x v="2"/>
    <x v="0"/>
    <x v="3"/>
    <s v=""/>
    <n v="0.91500000000000004"/>
    <x v="14"/>
  </r>
  <r>
    <x v="3"/>
    <x v="0"/>
    <x v="3"/>
    <s v=""/>
    <n v="0.91500000000000004"/>
    <x v="14"/>
  </r>
  <r>
    <x v="2"/>
    <x v="0"/>
    <x v="2"/>
    <s v="5"/>
    <n v="0.91500000000000004"/>
    <x v="12"/>
  </r>
  <r>
    <x v="3"/>
    <x v="0"/>
    <x v="2"/>
    <s v="5"/>
    <n v="0.91500000000000004"/>
    <x v="12"/>
  </r>
  <r>
    <x v="2"/>
    <x v="1"/>
    <x v="0"/>
    <s v="5"/>
    <n v="0.91458333333333297"/>
    <x v="39"/>
  </r>
  <r>
    <x v="3"/>
    <x v="1"/>
    <x v="0"/>
    <s v="5"/>
    <n v="0.91458333333333297"/>
    <x v="39"/>
  </r>
  <r>
    <x v="2"/>
    <x v="0"/>
    <x v="3"/>
    <n v="1.5"/>
    <n v="0.91395833333333298"/>
    <x v="19"/>
  </r>
  <r>
    <x v="2"/>
    <x v="2"/>
    <x v="0"/>
    <s v=""/>
    <n v="0.91249999999999998"/>
    <x v="44"/>
  </r>
  <r>
    <x v="3"/>
    <x v="2"/>
    <x v="0"/>
    <s v=""/>
    <n v="0.91249999999999998"/>
    <x v="44"/>
  </r>
  <r>
    <x v="2"/>
    <x v="2"/>
    <x v="0"/>
    <s v="10"/>
    <n v="0.91249999999999998"/>
    <x v="46"/>
  </r>
  <r>
    <x v="3"/>
    <x v="2"/>
    <x v="0"/>
    <s v="10"/>
    <n v="0.91249999999999998"/>
    <x v="46"/>
  </r>
  <r>
    <x v="2"/>
    <x v="0"/>
    <x v="0"/>
    <s v=""/>
    <n v="0.91083333333333305"/>
    <x v="22"/>
  </r>
  <r>
    <x v="2"/>
    <x v="2"/>
    <x v="2"/>
    <s v=""/>
    <n v="0.91041666666666599"/>
    <x v="12"/>
  </r>
  <r>
    <x v="3"/>
    <x v="2"/>
    <x v="2"/>
    <s v=""/>
    <n v="0.91041666666666599"/>
    <x v="12"/>
  </r>
  <r>
    <x v="3"/>
    <x v="0"/>
    <x v="0"/>
    <s v=""/>
    <n v="0.909791666666666"/>
    <x v="22"/>
  </r>
  <r>
    <x v="2"/>
    <x v="0"/>
    <x v="3"/>
    <s v=""/>
    <n v="0.90833333333333299"/>
    <x v="4"/>
  </r>
  <r>
    <x v="3"/>
    <x v="0"/>
    <x v="3"/>
    <s v=""/>
    <n v="0.90833333333333299"/>
    <x v="4"/>
  </r>
  <r>
    <x v="2"/>
    <x v="0"/>
    <x v="3"/>
    <s v="3"/>
    <n v="0.90833333333333299"/>
    <x v="4"/>
  </r>
  <r>
    <x v="3"/>
    <x v="0"/>
    <x v="3"/>
    <s v="3"/>
    <n v="0.90833333333333299"/>
    <x v="4"/>
  </r>
  <r>
    <x v="3"/>
    <x v="2"/>
    <x v="3"/>
    <s v="5"/>
    <n v="0.90833333333333299"/>
    <x v="0"/>
  </r>
  <r>
    <x v="2"/>
    <x v="1"/>
    <x v="1"/>
    <s v=""/>
    <n v="0.90833333333333299"/>
    <x v="35"/>
  </r>
  <r>
    <x v="3"/>
    <x v="1"/>
    <x v="1"/>
    <s v=""/>
    <n v="0.90833333333333299"/>
    <x v="35"/>
  </r>
  <r>
    <x v="2"/>
    <x v="0"/>
    <x v="0"/>
    <s v=""/>
    <n v="0.90833333333333299"/>
    <x v="8"/>
  </r>
  <r>
    <x v="3"/>
    <x v="0"/>
    <x v="0"/>
    <s v=""/>
    <n v="0.90833333333333299"/>
    <x v="8"/>
  </r>
  <r>
    <x v="2"/>
    <x v="1"/>
    <x v="1"/>
    <s v=""/>
    <n v="0.90833333333333299"/>
    <x v="8"/>
  </r>
  <r>
    <x v="3"/>
    <x v="1"/>
    <x v="1"/>
    <s v=""/>
    <n v="0.90833333333333299"/>
    <x v="8"/>
  </r>
  <r>
    <x v="2"/>
    <x v="0"/>
    <x v="2"/>
    <s v="10"/>
    <n v="0.90666666666666595"/>
    <x v="10"/>
  </r>
  <r>
    <x v="3"/>
    <x v="0"/>
    <x v="2"/>
    <s v="10"/>
    <n v="0.90666666666666595"/>
    <x v="10"/>
  </r>
  <r>
    <x v="2"/>
    <x v="2"/>
    <x v="3"/>
    <s v=""/>
    <n v="0.90625"/>
    <x v="0"/>
  </r>
  <r>
    <x v="3"/>
    <x v="2"/>
    <x v="3"/>
    <s v=""/>
    <n v="0.90625"/>
    <x v="0"/>
  </r>
  <r>
    <x v="2"/>
    <x v="1"/>
    <x v="1"/>
    <s v=""/>
    <n v="0.90520833333333295"/>
    <x v="14"/>
  </r>
  <r>
    <x v="3"/>
    <x v="1"/>
    <x v="1"/>
    <s v=""/>
    <n v="0.90520833333333295"/>
    <x v="14"/>
  </r>
  <r>
    <x v="2"/>
    <x v="0"/>
    <x v="3"/>
    <s v="3"/>
    <n v="0.90458333333333296"/>
    <x v="23"/>
  </r>
  <r>
    <x v="3"/>
    <x v="0"/>
    <x v="3"/>
    <s v="3"/>
    <n v="0.90458333333333296"/>
    <x v="23"/>
  </r>
  <r>
    <x v="2"/>
    <x v="0"/>
    <x v="0"/>
    <s v=""/>
    <n v="0.90416666666666601"/>
    <x v="21"/>
  </r>
  <r>
    <x v="3"/>
    <x v="0"/>
    <x v="0"/>
    <s v=""/>
    <n v="0.90416666666666601"/>
    <x v="21"/>
  </r>
  <r>
    <x v="2"/>
    <x v="1"/>
    <x v="0"/>
    <s v=""/>
    <n v="0.90416666666666601"/>
    <x v="41"/>
  </r>
  <r>
    <x v="3"/>
    <x v="1"/>
    <x v="0"/>
    <s v=""/>
    <n v="0.90416666666666601"/>
    <x v="41"/>
  </r>
  <r>
    <x v="2"/>
    <x v="0"/>
    <x v="3"/>
    <s v="5"/>
    <n v="0.90416666666666601"/>
    <x v="6"/>
  </r>
  <r>
    <x v="3"/>
    <x v="0"/>
    <x v="3"/>
    <s v="5"/>
    <n v="0.90416666666666601"/>
    <x v="6"/>
  </r>
  <r>
    <x v="2"/>
    <x v="1"/>
    <x v="0"/>
    <n v="1.5"/>
    <n v="0.90416666666666601"/>
    <x v="21"/>
  </r>
  <r>
    <x v="3"/>
    <x v="1"/>
    <x v="0"/>
    <n v="1.5"/>
    <n v="0.90416666666666601"/>
    <x v="21"/>
  </r>
  <r>
    <x v="2"/>
    <x v="1"/>
    <x v="0"/>
    <s v=""/>
    <n v="0.90249999999999997"/>
    <x v="24"/>
  </r>
  <r>
    <x v="2"/>
    <x v="0"/>
    <x v="2"/>
    <s v="3"/>
    <n v="0.90249999999999997"/>
    <x v="8"/>
  </r>
  <r>
    <x v="3"/>
    <x v="0"/>
    <x v="2"/>
    <s v="3"/>
    <n v="0.90249999999999997"/>
    <x v="8"/>
  </r>
  <r>
    <x v="2"/>
    <x v="0"/>
    <x v="3"/>
    <n v="1.5"/>
    <n v="0.90208333333333302"/>
    <x v="4"/>
  </r>
  <r>
    <x v="3"/>
    <x v="0"/>
    <x v="3"/>
    <n v="1.5"/>
    <n v="0.90208333333333302"/>
    <x v="4"/>
  </r>
  <r>
    <x v="2"/>
    <x v="2"/>
    <x v="1"/>
    <s v="3"/>
    <n v="0.90208333333333302"/>
    <x v="36"/>
  </r>
  <r>
    <x v="3"/>
    <x v="2"/>
    <x v="1"/>
    <s v="3"/>
    <n v="0.90208333333333302"/>
    <x v="36"/>
  </r>
  <r>
    <x v="2"/>
    <x v="0"/>
    <x v="2"/>
    <s v=""/>
    <n v="0.90111111111111097"/>
    <x v="9"/>
  </r>
  <r>
    <x v="3"/>
    <x v="0"/>
    <x v="2"/>
    <s v=""/>
    <n v="0.90111111111111097"/>
    <x v="9"/>
  </r>
  <r>
    <x v="2"/>
    <x v="0"/>
    <x v="2"/>
    <s v="20"/>
    <n v="0.90111111111111097"/>
    <x v="9"/>
  </r>
  <r>
    <x v="3"/>
    <x v="0"/>
    <x v="2"/>
    <s v="20"/>
    <n v="0.90111111111111097"/>
    <x v="9"/>
  </r>
  <r>
    <x v="3"/>
    <x v="0"/>
    <x v="0"/>
    <s v=""/>
    <n v="0.90083333333333304"/>
    <x v="14"/>
  </r>
  <r>
    <x v="2"/>
    <x v="0"/>
    <x v="0"/>
    <s v=""/>
    <n v="0.90041666666666598"/>
    <x v="30"/>
  </r>
  <r>
    <x v="3"/>
    <x v="0"/>
    <x v="0"/>
    <s v=""/>
    <n v="0.90041666666666598"/>
    <x v="30"/>
  </r>
  <r>
    <x v="3"/>
    <x v="1"/>
    <x v="0"/>
    <s v=""/>
    <n v="0.90041666666666598"/>
    <x v="24"/>
  </r>
  <r>
    <x v="2"/>
    <x v="2"/>
    <x v="1"/>
    <s v="5"/>
    <n v="0.9"/>
    <x v="29"/>
  </r>
  <r>
    <x v="2"/>
    <x v="0"/>
    <x v="0"/>
    <s v="3"/>
    <n v="0.9"/>
    <x v="8"/>
  </r>
  <r>
    <x v="2"/>
    <x v="0"/>
    <x v="0"/>
    <s v="5"/>
    <n v="0.9"/>
    <x v="8"/>
  </r>
  <r>
    <x v="3"/>
    <x v="0"/>
    <x v="0"/>
    <s v="3"/>
    <n v="0.9"/>
    <x v="8"/>
  </r>
  <r>
    <x v="3"/>
    <x v="0"/>
    <x v="0"/>
    <s v="5"/>
    <n v="0.9"/>
    <x v="8"/>
  </r>
  <r>
    <x v="2"/>
    <x v="2"/>
    <x v="2"/>
    <s v="5"/>
    <n v="0.9"/>
    <x v="8"/>
  </r>
  <r>
    <x v="2"/>
    <x v="2"/>
    <x v="2"/>
    <s v="10"/>
    <n v="0.9"/>
    <x v="8"/>
  </r>
  <r>
    <x v="2"/>
    <x v="2"/>
    <x v="2"/>
    <s v="20"/>
    <n v="0.9"/>
    <x v="8"/>
  </r>
  <r>
    <x v="3"/>
    <x v="2"/>
    <x v="2"/>
    <s v="5"/>
    <n v="0.9"/>
    <x v="8"/>
  </r>
  <r>
    <x v="3"/>
    <x v="2"/>
    <x v="2"/>
    <s v="10"/>
    <n v="0.9"/>
    <x v="8"/>
  </r>
  <r>
    <x v="3"/>
    <x v="2"/>
    <x v="2"/>
    <s v="20"/>
    <n v="0.9"/>
    <x v="8"/>
  </r>
  <r>
    <x v="2"/>
    <x v="0"/>
    <x v="0"/>
    <s v=""/>
    <n v="0.89874999999999905"/>
    <x v="14"/>
  </r>
  <r>
    <x v="2"/>
    <x v="2"/>
    <x v="3"/>
    <s v="10"/>
    <n v="0.89791666666666603"/>
    <x v="46"/>
  </r>
  <r>
    <x v="2"/>
    <x v="2"/>
    <x v="3"/>
    <s v="20"/>
    <n v="0.89791666666666603"/>
    <x v="45"/>
  </r>
  <r>
    <x v="3"/>
    <x v="2"/>
    <x v="3"/>
    <s v="10"/>
    <n v="0.89791666666666603"/>
    <x v="46"/>
  </r>
  <r>
    <x v="3"/>
    <x v="2"/>
    <x v="3"/>
    <s v="20"/>
    <n v="0.89791666666666603"/>
    <x v="45"/>
  </r>
  <r>
    <x v="3"/>
    <x v="2"/>
    <x v="1"/>
    <s v="5"/>
    <n v="0.89791666666666603"/>
    <x v="29"/>
  </r>
  <r>
    <x v="2"/>
    <x v="0"/>
    <x v="3"/>
    <s v=""/>
    <n v="0.89583333333333304"/>
    <x v="3"/>
  </r>
  <r>
    <x v="3"/>
    <x v="0"/>
    <x v="3"/>
    <s v=""/>
    <n v="0.89583333333333304"/>
    <x v="3"/>
  </r>
  <r>
    <x v="2"/>
    <x v="1"/>
    <x v="3"/>
    <s v=""/>
    <n v="0.89583333333333304"/>
    <x v="41"/>
  </r>
  <r>
    <x v="3"/>
    <x v="1"/>
    <x v="3"/>
    <s v=""/>
    <n v="0.89583333333333304"/>
    <x v="41"/>
  </r>
  <r>
    <x v="2"/>
    <x v="1"/>
    <x v="3"/>
    <n v="1.5"/>
    <n v="0.89583333333333304"/>
    <x v="21"/>
  </r>
  <r>
    <x v="2"/>
    <x v="1"/>
    <x v="3"/>
    <s v="20"/>
    <n v="0.89583333333333304"/>
    <x v="34"/>
  </r>
  <r>
    <x v="3"/>
    <x v="1"/>
    <x v="3"/>
    <n v="1.5"/>
    <n v="0.89583333333333304"/>
    <x v="21"/>
  </r>
  <r>
    <x v="3"/>
    <x v="1"/>
    <x v="3"/>
    <s v="20"/>
    <n v="0.89583333333333304"/>
    <x v="34"/>
  </r>
  <r>
    <x v="2"/>
    <x v="1"/>
    <x v="3"/>
    <s v="20"/>
    <n v="0.89538690476190397"/>
    <x v="18"/>
  </r>
  <r>
    <x v="2"/>
    <x v="1"/>
    <x v="0"/>
    <s v=""/>
    <n v="0.89375000000000004"/>
    <x v="2"/>
  </r>
  <r>
    <x v="3"/>
    <x v="1"/>
    <x v="0"/>
    <s v=""/>
    <n v="0.89375000000000004"/>
    <x v="2"/>
  </r>
  <r>
    <x v="2"/>
    <x v="2"/>
    <x v="0"/>
    <s v=""/>
    <n v="0.89375000000000004"/>
    <x v="43"/>
  </r>
  <r>
    <x v="3"/>
    <x v="2"/>
    <x v="0"/>
    <s v=""/>
    <n v="0.89375000000000004"/>
    <x v="43"/>
  </r>
  <r>
    <x v="2"/>
    <x v="2"/>
    <x v="0"/>
    <n v="1.5"/>
    <n v="0.89375000000000004"/>
    <x v="1"/>
  </r>
  <r>
    <x v="3"/>
    <x v="2"/>
    <x v="0"/>
    <n v="1.5"/>
    <n v="0.89375000000000004"/>
    <x v="1"/>
  </r>
  <r>
    <x v="3"/>
    <x v="0"/>
    <x v="0"/>
    <n v="1.5"/>
    <n v="0.89208333333333301"/>
    <x v="19"/>
  </r>
  <r>
    <x v="2"/>
    <x v="1"/>
    <x v="0"/>
    <s v=""/>
    <n v="0.89166666666666605"/>
    <x v="38"/>
  </r>
  <r>
    <x v="3"/>
    <x v="1"/>
    <x v="0"/>
    <s v=""/>
    <n v="0.89166666666666605"/>
    <x v="38"/>
  </r>
  <r>
    <x v="2"/>
    <x v="2"/>
    <x v="3"/>
    <s v=""/>
    <n v="0.89166666666666605"/>
    <x v="42"/>
  </r>
  <r>
    <x v="3"/>
    <x v="2"/>
    <x v="3"/>
    <s v=""/>
    <n v="0.89166666666666605"/>
    <x v="42"/>
  </r>
  <r>
    <x v="2"/>
    <x v="2"/>
    <x v="0"/>
    <s v=""/>
    <n v="0.89166666666666605"/>
    <x v="42"/>
  </r>
  <r>
    <x v="2"/>
    <x v="2"/>
    <x v="0"/>
    <s v="20"/>
    <n v="0.89166666666666605"/>
    <x v="45"/>
  </r>
  <r>
    <x v="2"/>
    <x v="0"/>
    <x v="0"/>
    <s v=""/>
    <n v="0.89166666666666605"/>
    <x v="8"/>
  </r>
  <r>
    <x v="3"/>
    <x v="0"/>
    <x v="0"/>
    <s v=""/>
    <n v="0.89166666666666605"/>
    <x v="8"/>
  </r>
  <r>
    <x v="2"/>
    <x v="1"/>
    <x v="0"/>
    <s v="10"/>
    <n v="0.89166666666666605"/>
    <x v="8"/>
  </r>
  <r>
    <x v="3"/>
    <x v="1"/>
    <x v="0"/>
    <s v="10"/>
    <n v="0.89166666666666605"/>
    <x v="8"/>
  </r>
  <r>
    <x v="2"/>
    <x v="2"/>
    <x v="2"/>
    <s v=""/>
    <n v="0.89166666666666605"/>
    <x v="8"/>
  </r>
  <r>
    <x v="3"/>
    <x v="2"/>
    <x v="2"/>
    <s v=""/>
    <n v="0.89166666666666605"/>
    <x v="8"/>
  </r>
  <r>
    <x v="2"/>
    <x v="2"/>
    <x v="3"/>
    <s v=""/>
    <n v="0.89032738095238095"/>
    <x v="31"/>
  </r>
  <r>
    <x v="2"/>
    <x v="0"/>
    <x v="0"/>
    <n v="1.5"/>
    <n v="0.89"/>
    <x v="19"/>
  </r>
  <r>
    <x v="2"/>
    <x v="1"/>
    <x v="3"/>
    <s v=""/>
    <n v="0.88958333333333295"/>
    <x v="40"/>
  </r>
  <r>
    <x v="3"/>
    <x v="1"/>
    <x v="3"/>
    <s v=""/>
    <n v="0.88958333333333295"/>
    <x v="40"/>
  </r>
  <r>
    <x v="2"/>
    <x v="1"/>
    <x v="3"/>
    <s v="10"/>
    <n v="0.88958333333333295"/>
    <x v="1"/>
  </r>
  <r>
    <x v="3"/>
    <x v="1"/>
    <x v="3"/>
    <s v="10"/>
    <n v="0.88958333333333295"/>
    <x v="1"/>
  </r>
  <r>
    <x v="3"/>
    <x v="1"/>
    <x v="3"/>
    <s v="20"/>
    <n v="0.88913690476190399"/>
    <x v="18"/>
  </r>
  <r>
    <x v="2"/>
    <x v="2"/>
    <x v="2"/>
    <s v="3"/>
    <n v="0.88791666666666602"/>
    <x v="36"/>
  </r>
  <r>
    <x v="3"/>
    <x v="2"/>
    <x v="2"/>
    <s v="3"/>
    <n v="0.88791666666666602"/>
    <x v="36"/>
  </r>
  <r>
    <x v="2"/>
    <x v="1"/>
    <x v="0"/>
    <s v="5"/>
    <n v="0.88729166666666603"/>
    <x v="28"/>
  </r>
  <r>
    <x v="3"/>
    <x v="1"/>
    <x v="0"/>
    <s v="5"/>
    <n v="0.88729166666666603"/>
    <x v="28"/>
  </r>
  <r>
    <x v="3"/>
    <x v="2"/>
    <x v="3"/>
    <s v=""/>
    <n v="0.88616071428571397"/>
    <x v="31"/>
  </r>
  <r>
    <x v="2"/>
    <x v="1"/>
    <x v="1"/>
    <n v="1.5"/>
    <n v="0.88583333333333303"/>
    <x v="35"/>
  </r>
  <r>
    <x v="3"/>
    <x v="1"/>
    <x v="1"/>
    <n v="1.5"/>
    <n v="0.88583333333333303"/>
    <x v="35"/>
  </r>
  <r>
    <x v="2"/>
    <x v="0"/>
    <x v="3"/>
    <s v="5"/>
    <n v="0.88437500000000002"/>
    <x v="12"/>
  </r>
  <r>
    <x v="3"/>
    <x v="0"/>
    <x v="3"/>
    <s v="5"/>
    <n v="0.88437500000000002"/>
    <x v="12"/>
  </r>
  <r>
    <x v="2"/>
    <x v="2"/>
    <x v="1"/>
    <s v=""/>
    <n v="0.88416666666666599"/>
    <x v="31"/>
  </r>
  <r>
    <x v="3"/>
    <x v="2"/>
    <x v="1"/>
    <s v=""/>
    <n v="0.88416666666666599"/>
    <x v="31"/>
  </r>
  <r>
    <x v="3"/>
    <x v="2"/>
    <x v="0"/>
    <s v="20"/>
    <n v="0.88333333333333297"/>
    <x v="45"/>
  </r>
  <r>
    <x v="2"/>
    <x v="0"/>
    <x v="0"/>
    <n v="1.5"/>
    <n v="0.88333333333333297"/>
    <x v="4"/>
  </r>
  <r>
    <x v="3"/>
    <x v="0"/>
    <x v="0"/>
    <n v="1.5"/>
    <n v="0.88333333333333297"/>
    <x v="4"/>
  </r>
  <r>
    <x v="3"/>
    <x v="2"/>
    <x v="0"/>
    <s v=""/>
    <n v="0.88333333333333297"/>
    <x v="42"/>
  </r>
  <r>
    <x v="2"/>
    <x v="1"/>
    <x v="2"/>
    <s v="10"/>
    <n v="0.88333333333333297"/>
    <x v="8"/>
  </r>
  <r>
    <x v="3"/>
    <x v="1"/>
    <x v="2"/>
    <s v="10"/>
    <n v="0.88333333333333297"/>
    <x v="8"/>
  </r>
  <r>
    <x v="2"/>
    <x v="0"/>
    <x v="2"/>
    <s v="10"/>
    <n v="0.88249999999999995"/>
    <x v="12"/>
  </r>
  <r>
    <x v="3"/>
    <x v="0"/>
    <x v="2"/>
    <s v="10"/>
    <n v="0.88249999999999995"/>
    <x v="12"/>
  </r>
  <r>
    <x v="2"/>
    <x v="1"/>
    <x v="2"/>
    <s v=""/>
    <n v="0.88020833333333304"/>
    <x v="25"/>
  </r>
  <r>
    <x v="3"/>
    <x v="1"/>
    <x v="2"/>
    <s v=""/>
    <n v="0.88020833333333304"/>
    <x v="25"/>
  </r>
  <r>
    <x v="2"/>
    <x v="2"/>
    <x v="1"/>
    <s v=""/>
    <n v="0.87916666666666599"/>
    <x v="47"/>
  </r>
  <r>
    <x v="3"/>
    <x v="2"/>
    <x v="1"/>
    <s v=""/>
    <n v="0.87916666666666599"/>
    <x v="47"/>
  </r>
  <r>
    <x v="2"/>
    <x v="2"/>
    <x v="1"/>
    <n v="1.5"/>
    <n v="0.87916666666666599"/>
    <x v="1"/>
  </r>
  <r>
    <x v="3"/>
    <x v="2"/>
    <x v="1"/>
    <n v="1.5"/>
    <n v="0.87916666666666599"/>
    <x v="1"/>
  </r>
  <r>
    <x v="2"/>
    <x v="2"/>
    <x v="2"/>
    <s v=""/>
    <n v="0.878541666666666"/>
    <x v="25"/>
  </r>
  <r>
    <x v="3"/>
    <x v="2"/>
    <x v="2"/>
    <s v=""/>
    <n v="0.878541666666666"/>
    <x v="25"/>
  </r>
  <r>
    <x v="2"/>
    <x v="1"/>
    <x v="0"/>
    <s v=""/>
    <n v="0.875"/>
    <x v="40"/>
  </r>
  <r>
    <x v="3"/>
    <x v="1"/>
    <x v="0"/>
    <s v=""/>
    <n v="0.875"/>
    <x v="40"/>
  </r>
  <r>
    <x v="2"/>
    <x v="0"/>
    <x v="1"/>
    <n v="1.5"/>
    <n v="0.875"/>
    <x v="8"/>
  </r>
  <r>
    <x v="3"/>
    <x v="0"/>
    <x v="1"/>
    <n v="1.5"/>
    <n v="0.875"/>
    <x v="8"/>
  </r>
  <r>
    <x v="2"/>
    <x v="1"/>
    <x v="3"/>
    <s v=""/>
    <n v="0.87401785714285696"/>
    <x v="24"/>
  </r>
  <r>
    <x v="2"/>
    <x v="0"/>
    <x v="1"/>
    <s v=""/>
    <n v="0.87291666666666601"/>
    <x v="14"/>
  </r>
  <r>
    <x v="3"/>
    <x v="0"/>
    <x v="1"/>
    <s v=""/>
    <n v="0.87291666666666601"/>
    <x v="14"/>
  </r>
  <r>
    <x v="2"/>
    <x v="0"/>
    <x v="2"/>
    <s v=""/>
    <n v="0.87249999999999905"/>
    <x v="12"/>
  </r>
  <r>
    <x v="3"/>
    <x v="0"/>
    <x v="2"/>
    <s v=""/>
    <n v="0.87249999999999905"/>
    <x v="12"/>
  </r>
  <r>
    <x v="2"/>
    <x v="0"/>
    <x v="2"/>
    <s v="20"/>
    <n v="0.87249999999999905"/>
    <x v="12"/>
  </r>
  <r>
    <x v="3"/>
    <x v="0"/>
    <x v="2"/>
    <s v="20"/>
    <n v="0.87249999999999905"/>
    <x v="12"/>
  </r>
  <r>
    <x v="2"/>
    <x v="2"/>
    <x v="1"/>
    <s v="20"/>
    <n v="0.87166666666666603"/>
    <x v="32"/>
  </r>
  <r>
    <x v="2"/>
    <x v="1"/>
    <x v="0"/>
    <s v="10"/>
    <n v="0.87083333333333302"/>
    <x v="1"/>
  </r>
  <r>
    <x v="2"/>
    <x v="2"/>
    <x v="2"/>
    <s v="5"/>
    <n v="0.869999999999999"/>
    <x v="29"/>
  </r>
  <r>
    <x v="3"/>
    <x v="1"/>
    <x v="3"/>
    <s v=""/>
    <n v="0.86985119047618997"/>
    <x v="24"/>
  </r>
  <r>
    <x v="2"/>
    <x v="1"/>
    <x v="0"/>
    <s v=""/>
    <n v="0.86875000000000002"/>
    <x v="7"/>
  </r>
  <r>
    <x v="3"/>
    <x v="1"/>
    <x v="0"/>
    <s v=""/>
    <n v="0.86875000000000002"/>
    <x v="7"/>
  </r>
  <r>
    <x v="2"/>
    <x v="2"/>
    <x v="1"/>
    <s v="3"/>
    <n v="0.86875000000000002"/>
    <x v="3"/>
  </r>
  <r>
    <x v="3"/>
    <x v="2"/>
    <x v="1"/>
    <s v="3"/>
    <n v="0.86875000000000002"/>
    <x v="3"/>
  </r>
  <r>
    <x v="2"/>
    <x v="1"/>
    <x v="1"/>
    <s v="3"/>
    <n v="0.86854166666666599"/>
    <x v="23"/>
  </r>
  <r>
    <x v="3"/>
    <x v="1"/>
    <x v="1"/>
    <s v="3"/>
    <n v="0.86854166666666599"/>
    <x v="23"/>
  </r>
  <r>
    <x v="3"/>
    <x v="2"/>
    <x v="2"/>
    <s v="5"/>
    <n v="0.867916666666666"/>
    <x v="29"/>
  </r>
  <r>
    <x v="3"/>
    <x v="2"/>
    <x v="1"/>
    <s v="20"/>
    <n v="0.86750000000000005"/>
    <x v="32"/>
  </r>
  <r>
    <x v="2"/>
    <x v="2"/>
    <x v="2"/>
    <n v="1.5"/>
    <n v="0.86750000000000005"/>
    <x v="37"/>
  </r>
  <r>
    <x v="3"/>
    <x v="2"/>
    <x v="2"/>
    <n v="1.5"/>
    <n v="0.86750000000000005"/>
    <x v="37"/>
  </r>
  <r>
    <x v="3"/>
    <x v="1"/>
    <x v="0"/>
    <s v="10"/>
    <n v="0.86666666666666603"/>
    <x v="1"/>
  </r>
  <r>
    <x v="2"/>
    <x v="0"/>
    <x v="1"/>
    <s v=""/>
    <n v="0.86666666666666603"/>
    <x v="8"/>
  </r>
  <r>
    <x v="2"/>
    <x v="0"/>
    <x v="1"/>
    <s v=""/>
    <n v="0.86666666666666603"/>
    <x v="8"/>
  </r>
  <r>
    <x v="3"/>
    <x v="0"/>
    <x v="1"/>
    <s v=""/>
    <n v="0.86666666666666603"/>
    <x v="8"/>
  </r>
  <r>
    <x v="3"/>
    <x v="0"/>
    <x v="1"/>
    <s v=""/>
    <n v="0.86666666666666603"/>
    <x v="8"/>
  </r>
  <r>
    <x v="2"/>
    <x v="1"/>
    <x v="2"/>
    <s v=""/>
    <n v="0.86666666666666603"/>
    <x v="8"/>
  </r>
  <r>
    <x v="3"/>
    <x v="1"/>
    <x v="2"/>
    <s v=""/>
    <n v="0.86666666666666603"/>
    <x v="8"/>
  </r>
  <r>
    <x v="2"/>
    <x v="2"/>
    <x v="2"/>
    <s v=""/>
    <n v="0.86666666666666603"/>
    <x v="8"/>
  </r>
  <r>
    <x v="3"/>
    <x v="2"/>
    <x v="2"/>
    <s v=""/>
    <n v="0.86666666666666603"/>
    <x v="8"/>
  </r>
  <r>
    <x v="2"/>
    <x v="2"/>
    <x v="2"/>
    <n v="1.5"/>
    <n v="0.86666666666666603"/>
    <x v="8"/>
  </r>
  <r>
    <x v="2"/>
    <x v="2"/>
    <x v="2"/>
    <s v="3"/>
    <n v="0.86666666666666603"/>
    <x v="8"/>
  </r>
  <r>
    <x v="3"/>
    <x v="2"/>
    <x v="2"/>
    <n v="1.5"/>
    <n v="0.86666666666666603"/>
    <x v="8"/>
  </r>
  <r>
    <x v="3"/>
    <x v="2"/>
    <x v="2"/>
    <s v="3"/>
    <n v="0.86666666666666603"/>
    <x v="8"/>
  </r>
  <r>
    <x v="2"/>
    <x v="1"/>
    <x v="1"/>
    <s v=""/>
    <n v="0.862916666666666"/>
    <x v="35"/>
  </r>
  <r>
    <x v="3"/>
    <x v="1"/>
    <x v="1"/>
    <s v=""/>
    <n v="0.862916666666666"/>
    <x v="35"/>
  </r>
  <r>
    <x v="2"/>
    <x v="0"/>
    <x v="0"/>
    <s v=""/>
    <n v="0.85833333333333295"/>
    <x v="4"/>
  </r>
  <r>
    <x v="3"/>
    <x v="0"/>
    <x v="0"/>
    <s v=""/>
    <n v="0.85833333333333295"/>
    <x v="4"/>
  </r>
  <r>
    <x v="2"/>
    <x v="0"/>
    <x v="1"/>
    <s v="3"/>
    <n v="0.85833333333333295"/>
    <x v="8"/>
  </r>
  <r>
    <x v="3"/>
    <x v="0"/>
    <x v="1"/>
    <s v="3"/>
    <n v="0.85833333333333295"/>
    <x v="8"/>
  </r>
  <r>
    <x v="2"/>
    <x v="1"/>
    <x v="2"/>
    <s v=""/>
    <n v="0.85833333333333295"/>
    <x v="8"/>
  </r>
  <r>
    <x v="3"/>
    <x v="1"/>
    <x v="2"/>
    <s v=""/>
    <n v="0.85833333333333295"/>
    <x v="8"/>
  </r>
  <r>
    <x v="2"/>
    <x v="1"/>
    <x v="2"/>
    <s v="20"/>
    <n v="0.85833333333333295"/>
    <x v="8"/>
  </r>
  <r>
    <x v="3"/>
    <x v="1"/>
    <x v="2"/>
    <s v="20"/>
    <n v="0.85833333333333295"/>
    <x v="8"/>
  </r>
  <r>
    <x v="2"/>
    <x v="1"/>
    <x v="2"/>
    <s v=""/>
    <n v="0.85708333333333298"/>
    <x v="35"/>
  </r>
  <r>
    <x v="3"/>
    <x v="1"/>
    <x v="2"/>
    <s v=""/>
    <n v="0.85708333333333298"/>
    <x v="35"/>
  </r>
  <r>
    <x v="2"/>
    <x v="0"/>
    <x v="0"/>
    <s v="3"/>
    <n v="0.85499999999999998"/>
    <x v="23"/>
  </r>
  <r>
    <x v="3"/>
    <x v="0"/>
    <x v="0"/>
    <s v="3"/>
    <n v="0.85499999999999998"/>
    <x v="23"/>
  </r>
  <r>
    <x v="2"/>
    <x v="0"/>
    <x v="3"/>
    <s v="10"/>
    <n v="0.85416666666666596"/>
    <x v="1"/>
  </r>
  <r>
    <x v="2"/>
    <x v="2"/>
    <x v="1"/>
    <s v="10"/>
    <n v="0.85395833333333304"/>
    <x v="27"/>
  </r>
  <r>
    <x v="3"/>
    <x v="2"/>
    <x v="1"/>
    <s v="10"/>
    <n v="0.85395833333333304"/>
    <x v="27"/>
  </r>
  <r>
    <x v="2"/>
    <x v="0"/>
    <x v="3"/>
    <s v="10"/>
    <n v="0.85208333333333297"/>
    <x v="16"/>
  </r>
  <r>
    <x v="3"/>
    <x v="0"/>
    <x v="3"/>
    <s v="10"/>
    <n v="0.85208333333333297"/>
    <x v="16"/>
  </r>
  <r>
    <x v="2"/>
    <x v="1"/>
    <x v="2"/>
    <s v=""/>
    <n v="0.850833333333333"/>
    <x v="14"/>
  </r>
  <r>
    <x v="3"/>
    <x v="1"/>
    <x v="2"/>
    <s v=""/>
    <n v="0.850833333333333"/>
    <x v="14"/>
  </r>
  <r>
    <x v="3"/>
    <x v="0"/>
    <x v="3"/>
    <s v="10"/>
    <n v="0.85"/>
    <x v="1"/>
  </r>
  <r>
    <x v="2"/>
    <x v="0"/>
    <x v="0"/>
    <s v="10"/>
    <n v="0.85"/>
    <x v="1"/>
  </r>
  <r>
    <x v="3"/>
    <x v="0"/>
    <x v="0"/>
    <s v="10"/>
    <n v="0.85"/>
    <x v="1"/>
  </r>
  <r>
    <x v="2"/>
    <x v="1"/>
    <x v="0"/>
    <s v="20"/>
    <n v="0.85"/>
    <x v="34"/>
  </r>
  <r>
    <x v="3"/>
    <x v="1"/>
    <x v="0"/>
    <s v="20"/>
    <n v="0.85"/>
    <x v="34"/>
  </r>
  <r>
    <x v="2"/>
    <x v="0"/>
    <x v="1"/>
    <s v=""/>
    <n v="0.85"/>
    <x v="8"/>
  </r>
  <r>
    <x v="2"/>
    <x v="0"/>
    <x v="1"/>
    <s v=""/>
    <n v="0.85"/>
    <x v="8"/>
  </r>
  <r>
    <x v="3"/>
    <x v="0"/>
    <x v="1"/>
    <s v=""/>
    <n v="0.85"/>
    <x v="8"/>
  </r>
  <r>
    <x v="3"/>
    <x v="0"/>
    <x v="1"/>
    <s v=""/>
    <n v="0.85"/>
    <x v="8"/>
  </r>
  <r>
    <x v="2"/>
    <x v="1"/>
    <x v="2"/>
    <s v="3"/>
    <n v="0.85"/>
    <x v="8"/>
  </r>
  <r>
    <x v="3"/>
    <x v="1"/>
    <x v="2"/>
    <s v="3"/>
    <n v="0.85"/>
    <x v="8"/>
  </r>
  <r>
    <x v="2"/>
    <x v="2"/>
    <x v="1"/>
    <s v=""/>
    <n v="0.84791666666666599"/>
    <x v="0"/>
  </r>
  <r>
    <x v="3"/>
    <x v="2"/>
    <x v="1"/>
    <s v=""/>
    <n v="0.84791666666666599"/>
    <x v="0"/>
  </r>
  <r>
    <x v="2"/>
    <x v="0"/>
    <x v="3"/>
    <s v="20"/>
    <n v="0.84583333333333299"/>
    <x v="2"/>
  </r>
  <r>
    <x v="3"/>
    <x v="0"/>
    <x v="3"/>
    <s v="20"/>
    <n v="0.84583333333333299"/>
    <x v="2"/>
  </r>
  <r>
    <x v="2"/>
    <x v="0"/>
    <x v="0"/>
    <s v=""/>
    <n v="0.84166666666666601"/>
    <x v="8"/>
  </r>
  <r>
    <x v="3"/>
    <x v="0"/>
    <x v="0"/>
    <s v=""/>
    <n v="0.84166666666666601"/>
    <x v="8"/>
  </r>
  <r>
    <x v="2"/>
    <x v="0"/>
    <x v="1"/>
    <s v="5"/>
    <n v="0.84166666666666601"/>
    <x v="8"/>
  </r>
  <r>
    <x v="3"/>
    <x v="0"/>
    <x v="1"/>
    <s v="5"/>
    <n v="0.84166666666666601"/>
    <x v="8"/>
  </r>
  <r>
    <x v="2"/>
    <x v="1"/>
    <x v="2"/>
    <s v=""/>
    <n v="0.84166666666666601"/>
    <x v="8"/>
  </r>
  <r>
    <x v="2"/>
    <x v="1"/>
    <x v="2"/>
    <s v=""/>
    <n v="0.84166666666666601"/>
    <x v="8"/>
  </r>
  <r>
    <x v="3"/>
    <x v="1"/>
    <x v="2"/>
    <s v=""/>
    <n v="0.84166666666666601"/>
    <x v="8"/>
  </r>
  <r>
    <x v="3"/>
    <x v="1"/>
    <x v="2"/>
    <s v=""/>
    <n v="0.84166666666666601"/>
    <x v="8"/>
  </r>
  <r>
    <x v="2"/>
    <x v="1"/>
    <x v="2"/>
    <n v="1.5"/>
    <n v="0.84166666666666601"/>
    <x v="8"/>
  </r>
  <r>
    <x v="3"/>
    <x v="1"/>
    <x v="2"/>
    <n v="1.5"/>
    <n v="0.84166666666666601"/>
    <x v="8"/>
  </r>
  <r>
    <x v="2"/>
    <x v="2"/>
    <x v="2"/>
    <s v="10"/>
    <n v="0.84145833333333298"/>
    <x v="27"/>
  </r>
  <r>
    <x v="3"/>
    <x v="2"/>
    <x v="2"/>
    <s v="10"/>
    <n v="0.84145833333333298"/>
    <x v="27"/>
  </r>
  <r>
    <x v="2"/>
    <x v="1"/>
    <x v="1"/>
    <s v="5"/>
    <n v="0.84041666666666603"/>
    <x v="28"/>
  </r>
  <r>
    <x v="3"/>
    <x v="1"/>
    <x v="1"/>
    <s v="5"/>
    <n v="0.84041666666666603"/>
    <x v="28"/>
  </r>
  <r>
    <x v="2"/>
    <x v="1"/>
    <x v="1"/>
    <s v="20"/>
    <n v="0.83937499999999998"/>
    <x v="18"/>
  </r>
  <r>
    <x v="3"/>
    <x v="1"/>
    <x v="1"/>
    <s v="20"/>
    <n v="0.83729166666666599"/>
    <x v="18"/>
  </r>
  <r>
    <x v="2"/>
    <x v="0"/>
    <x v="3"/>
    <s v=""/>
    <n v="0.83333333333333304"/>
    <x v="0"/>
  </r>
  <r>
    <x v="3"/>
    <x v="0"/>
    <x v="3"/>
    <s v=""/>
    <n v="0.83333333333333304"/>
    <x v="0"/>
  </r>
  <r>
    <x v="2"/>
    <x v="0"/>
    <x v="0"/>
    <s v="3"/>
    <n v="0.83333333333333304"/>
    <x v="4"/>
  </r>
  <r>
    <x v="2"/>
    <x v="0"/>
    <x v="0"/>
    <s v="5"/>
    <n v="0.83333333333333304"/>
    <x v="6"/>
  </r>
  <r>
    <x v="2"/>
    <x v="0"/>
    <x v="0"/>
    <s v="20"/>
    <n v="0.83333333333333304"/>
    <x v="2"/>
  </r>
  <r>
    <x v="3"/>
    <x v="0"/>
    <x v="0"/>
    <s v="3"/>
    <n v="0.83333333333333304"/>
    <x v="4"/>
  </r>
  <r>
    <x v="3"/>
    <x v="0"/>
    <x v="0"/>
    <s v="5"/>
    <n v="0.83333333333333304"/>
    <x v="6"/>
  </r>
  <r>
    <x v="3"/>
    <x v="0"/>
    <x v="0"/>
    <s v="20"/>
    <n v="0.83333333333333304"/>
    <x v="2"/>
  </r>
  <r>
    <x v="2"/>
    <x v="1"/>
    <x v="1"/>
    <n v="1.5"/>
    <n v="0.83333333333333304"/>
    <x v="21"/>
  </r>
  <r>
    <x v="3"/>
    <x v="1"/>
    <x v="1"/>
    <n v="1.5"/>
    <n v="0.83333333333333304"/>
    <x v="21"/>
  </r>
  <r>
    <x v="2"/>
    <x v="0"/>
    <x v="0"/>
    <s v="10"/>
    <n v="0.83333333333333304"/>
    <x v="8"/>
  </r>
  <r>
    <x v="3"/>
    <x v="0"/>
    <x v="0"/>
    <s v="10"/>
    <n v="0.83333333333333304"/>
    <x v="8"/>
  </r>
  <r>
    <x v="2"/>
    <x v="1"/>
    <x v="2"/>
    <s v="5"/>
    <n v="0.83333333333333304"/>
    <x v="8"/>
  </r>
  <r>
    <x v="3"/>
    <x v="1"/>
    <x v="2"/>
    <s v="5"/>
    <n v="0.83333333333333304"/>
    <x v="8"/>
  </r>
  <r>
    <x v="2"/>
    <x v="2"/>
    <x v="2"/>
    <s v="20"/>
    <n v="0.83208333333333295"/>
    <x v="32"/>
  </r>
  <r>
    <x v="3"/>
    <x v="2"/>
    <x v="2"/>
    <s v="20"/>
    <n v="0.83208333333333295"/>
    <x v="32"/>
  </r>
  <r>
    <x v="2"/>
    <x v="2"/>
    <x v="1"/>
    <s v=""/>
    <n v="0.82916666666666605"/>
    <x v="43"/>
  </r>
  <r>
    <x v="2"/>
    <x v="2"/>
    <x v="1"/>
    <s v=""/>
    <n v="0.82916666666666605"/>
    <x v="44"/>
  </r>
  <r>
    <x v="3"/>
    <x v="2"/>
    <x v="1"/>
    <s v=""/>
    <n v="0.82916666666666605"/>
    <x v="43"/>
  </r>
  <r>
    <x v="3"/>
    <x v="2"/>
    <x v="1"/>
    <s v=""/>
    <n v="0.82916666666666605"/>
    <x v="44"/>
  </r>
  <r>
    <x v="2"/>
    <x v="2"/>
    <x v="2"/>
    <s v=""/>
    <n v="0.82854166666666595"/>
    <x v="31"/>
  </r>
  <r>
    <x v="3"/>
    <x v="2"/>
    <x v="2"/>
    <s v=""/>
    <n v="0.82854166666666595"/>
    <x v="31"/>
  </r>
  <r>
    <x v="2"/>
    <x v="1"/>
    <x v="1"/>
    <s v=""/>
    <n v="0.82583333333333298"/>
    <x v="24"/>
  </r>
  <r>
    <x v="3"/>
    <x v="1"/>
    <x v="1"/>
    <s v=""/>
    <n v="0.82583333333333298"/>
    <x v="24"/>
  </r>
  <r>
    <x v="2"/>
    <x v="0"/>
    <x v="0"/>
    <s v=""/>
    <n v="0.82499999999999996"/>
    <x v="5"/>
  </r>
  <r>
    <x v="3"/>
    <x v="0"/>
    <x v="0"/>
    <s v=""/>
    <n v="0.82499999999999996"/>
    <x v="5"/>
  </r>
  <r>
    <x v="2"/>
    <x v="2"/>
    <x v="1"/>
    <s v="5"/>
    <n v="0.82499999999999996"/>
    <x v="0"/>
  </r>
  <r>
    <x v="3"/>
    <x v="2"/>
    <x v="1"/>
    <s v="5"/>
    <n v="0.82499999999999996"/>
    <x v="0"/>
  </r>
  <r>
    <x v="2"/>
    <x v="0"/>
    <x v="3"/>
    <s v="20"/>
    <n v="0.82479166666666603"/>
    <x v="17"/>
  </r>
  <r>
    <x v="3"/>
    <x v="0"/>
    <x v="3"/>
    <s v="20"/>
    <n v="0.82479166666666603"/>
    <x v="17"/>
  </r>
  <r>
    <x v="2"/>
    <x v="0"/>
    <x v="1"/>
    <n v="1.5"/>
    <n v="0.82229166666666598"/>
    <x v="19"/>
  </r>
  <r>
    <x v="3"/>
    <x v="0"/>
    <x v="1"/>
    <n v="1.5"/>
    <n v="0.82229166666666598"/>
    <x v="19"/>
  </r>
  <r>
    <x v="2"/>
    <x v="0"/>
    <x v="1"/>
    <s v=""/>
    <n v="0.81708333333333305"/>
    <x v="22"/>
  </r>
  <r>
    <x v="3"/>
    <x v="0"/>
    <x v="1"/>
    <s v=""/>
    <n v="0.81708333333333305"/>
    <x v="22"/>
  </r>
  <r>
    <x v="2"/>
    <x v="0"/>
    <x v="0"/>
    <s v=""/>
    <n v="0.81666666666666599"/>
    <x v="0"/>
  </r>
  <r>
    <x v="3"/>
    <x v="0"/>
    <x v="0"/>
    <s v=""/>
    <n v="0.81666666666666599"/>
    <x v="0"/>
  </r>
  <r>
    <x v="2"/>
    <x v="1"/>
    <x v="1"/>
    <s v=""/>
    <n v="0.81666666666666599"/>
    <x v="41"/>
  </r>
  <r>
    <x v="3"/>
    <x v="1"/>
    <x v="1"/>
    <s v=""/>
    <n v="0.81666666666666599"/>
    <x v="41"/>
  </r>
  <r>
    <x v="2"/>
    <x v="1"/>
    <x v="1"/>
    <s v="3"/>
    <n v="0.81666666666666599"/>
    <x v="33"/>
  </r>
  <r>
    <x v="2"/>
    <x v="1"/>
    <x v="1"/>
    <s v="10"/>
    <n v="0.81666666666666599"/>
    <x v="1"/>
  </r>
  <r>
    <x v="3"/>
    <x v="1"/>
    <x v="1"/>
    <s v="3"/>
    <n v="0.81666666666666599"/>
    <x v="33"/>
  </r>
  <r>
    <x v="3"/>
    <x v="1"/>
    <x v="1"/>
    <s v="10"/>
    <n v="0.81666666666666599"/>
    <x v="1"/>
  </r>
  <r>
    <x v="2"/>
    <x v="2"/>
    <x v="2"/>
    <s v=""/>
    <n v="0.81666666666666599"/>
    <x v="44"/>
  </r>
  <r>
    <x v="3"/>
    <x v="2"/>
    <x v="2"/>
    <s v=""/>
    <n v="0.81666666666666599"/>
    <x v="44"/>
  </r>
  <r>
    <x v="2"/>
    <x v="2"/>
    <x v="2"/>
    <n v="1.5"/>
    <n v="0.81666666666666599"/>
    <x v="1"/>
  </r>
  <r>
    <x v="3"/>
    <x v="2"/>
    <x v="2"/>
    <n v="1.5"/>
    <n v="0.81666666666666599"/>
    <x v="1"/>
  </r>
  <r>
    <x v="2"/>
    <x v="1"/>
    <x v="2"/>
    <s v=""/>
    <n v="0.81666666666666599"/>
    <x v="8"/>
  </r>
  <r>
    <x v="3"/>
    <x v="1"/>
    <x v="2"/>
    <s v=""/>
    <n v="0.81666666666666599"/>
    <x v="8"/>
  </r>
  <r>
    <x v="2"/>
    <x v="1"/>
    <x v="1"/>
    <s v="10"/>
    <n v="0.81479166666666603"/>
    <x v="20"/>
  </r>
  <r>
    <x v="3"/>
    <x v="1"/>
    <x v="1"/>
    <s v="10"/>
    <n v="0.81479166666666603"/>
    <x v="20"/>
  </r>
  <r>
    <x v="2"/>
    <x v="0"/>
    <x v="0"/>
    <s v=""/>
    <n v="0.8125"/>
    <x v="3"/>
  </r>
  <r>
    <x v="3"/>
    <x v="0"/>
    <x v="0"/>
    <s v=""/>
    <n v="0.8125"/>
    <x v="3"/>
  </r>
  <r>
    <x v="2"/>
    <x v="2"/>
    <x v="2"/>
    <s v=""/>
    <n v="0.81041666666666601"/>
    <x v="43"/>
  </r>
  <r>
    <x v="3"/>
    <x v="2"/>
    <x v="2"/>
    <s v=""/>
    <n v="0.81041666666666601"/>
    <x v="43"/>
  </r>
  <r>
    <x v="2"/>
    <x v="2"/>
    <x v="1"/>
    <s v=""/>
    <n v="0.80833333333333302"/>
    <x v="42"/>
  </r>
  <r>
    <x v="3"/>
    <x v="2"/>
    <x v="1"/>
    <s v=""/>
    <n v="0.80833333333333302"/>
    <x v="42"/>
  </r>
  <r>
    <x v="2"/>
    <x v="2"/>
    <x v="1"/>
    <s v="10"/>
    <n v="0.80833333333333302"/>
    <x v="46"/>
  </r>
  <r>
    <x v="2"/>
    <x v="2"/>
    <x v="1"/>
    <s v="20"/>
    <n v="0.80833333333333302"/>
    <x v="45"/>
  </r>
  <r>
    <x v="3"/>
    <x v="2"/>
    <x v="1"/>
    <s v="10"/>
    <n v="0.80833333333333302"/>
    <x v="46"/>
  </r>
  <r>
    <x v="3"/>
    <x v="2"/>
    <x v="1"/>
    <s v="20"/>
    <n v="0.80833333333333302"/>
    <x v="45"/>
  </r>
  <r>
    <x v="2"/>
    <x v="1"/>
    <x v="1"/>
    <s v=""/>
    <n v="0.80833333333333302"/>
    <x v="2"/>
  </r>
  <r>
    <x v="3"/>
    <x v="1"/>
    <x v="1"/>
    <s v=""/>
    <n v="0.80833333333333302"/>
    <x v="2"/>
  </r>
  <r>
    <x v="2"/>
    <x v="0"/>
    <x v="0"/>
    <s v="20"/>
    <n v="0.80833333333333302"/>
    <x v="8"/>
  </r>
  <r>
    <x v="3"/>
    <x v="0"/>
    <x v="0"/>
    <s v="20"/>
    <n v="0.80833333333333302"/>
    <x v="8"/>
  </r>
  <r>
    <x v="2"/>
    <x v="0"/>
    <x v="1"/>
    <s v=""/>
    <n v="0.80562499999999904"/>
    <x v="14"/>
  </r>
  <r>
    <x v="2"/>
    <x v="0"/>
    <x v="1"/>
    <s v=""/>
    <n v="0.80562499999999904"/>
    <x v="30"/>
  </r>
  <r>
    <x v="3"/>
    <x v="0"/>
    <x v="1"/>
    <s v=""/>
    <n v="0.80562499999999904"/>
    <x v="14"/>
  </r>
  <r>
    <x v="3"/>
    <x v="0"/>
    <x v="1"/>
    <s v=""/>
    <n v="0.80562499999999904"/>
    <x v="30"/>
  </r>
  <r>
    <x v="2"/>
    <x v="1"/>
    <x v="1"/>
    <s v=""/>
    <n v="0.80416666666666603"/>
    <x v="38"/>
  </r>
  <r>
    <x v="3"/>
    <x v="1"/>
    <x v="1"/>
    <s v=""/>
    <n v="0.80416666666666603"/>
    <x v="38"/>
  </r>
  <r>
    <x v="2"/>
    <x v="1"/>
    <x v="2"/>
    <n v="1.5"/>
    <n v="0.80291666666666595"/>
    <x v="35"/>
  </r>
  <r>
    <x v="3"/>
    <x v="1"/>
    <x v="2"/>
    <n v="1.5"/>
    <n v="0.80291666666666595"/>
    <x v="35"/>
  </r>
  <r>
    <x v="2"/>
    <x v="1"/>
    <x v="2"/>
    <s v=""/>
    <n v="0.80083333333333295"/>
    <x v="35"/>
  </r>
  <r>
    <x v="3"/>
    <x v="1"/>
    <x v="2"/>
    <s v=""/>
    <n v="0.80083333333333295"/>
    <x v="35"/>
  </r>
  <r>
    <x v="2"/>
    <x v="1"/>
    <x v="1"/>
    <s v=""/>
    <n v="0.8"/>
    <x v="40"/>
  </r>
  <r>
    <x v="3"/>
    <x v="1"/>
    <x v="1"/>
    <s v=""/>
    <n v="0.8"/>
    <x v="40"/>
  </r>
  <r>
    <x v="2"/>
    <x v="1"/>
    <x v="1"/>
    <s v="20"/>
    <n v="0.8"/>
    <x v="34"/>
  </r>
  <r>
    <x v="3"/>
    <x v="1"/>
    <x v="1"/>
    <s v="20"/>
    <n v="0.8"/>
    <x v="34"/>
  </r>
  <r>
    <x v="2"/>
    <x v="2"/>
    <x v="2"/>
    <s v=""/>
    <n v="0.8"/>
    <x v="47"/>
  </r>
  <r>
    <x v="3"/>
    <x v="2"/>
    <x v="2"/>
    <s v=""/>
    <n v="0.8"/>
    <x v="47"/>
  </r>
  <r>
    <x v="2"/>
    <x v="2"/>
    <x v="2"/>
    <s v="10"/>
    <n v="0.8"/>
    <x v="46"/>
  </r>
  <r>
    <x v="3"/>
    <x v="2"/>
    <x v="2"/>
    <s v="10"/>
    <n v="0.8"/>
    <x v="46"/>
  </r>
  <r>
    <x v="2"/>
    <x v="2"/>
    <x v="2"/>
    <s v=""/>
    <n v="0.79166666666666596"/>
    <x v="0"/>
  </r>
  <r>
    <x v="3"/>
    <x v="2"/>
    <x v="2"/>
    <s v=""/>
    <n v="0.79166666666666596"/>
    <x v="0"/>
  </r>
  <r>
    <x v="2"/>
    <x v="2"/>
    <x v="2"/>
    <s v="3"/>
    <n v="0.79166666666666596"/>
    <x v="3"/>
  </r>
  <r>
    <x v="3"/>
    <x v="2"/>
    <x v="2"/>
    <s v="3"/>
    <n v="0.79166666666666596"/>
    <x v="3"/>
  </r>
  <r>
    <x v="2"/>
    <x v="0"/>
    <x v="0"/>
    <s v="5"/>
    <n v="0.78520833333333295"/>
    <x v="12"/>
  </r>
  <r>
    <x v="3"/>
    <x v="0"/>
    <x v="0"/>
    <s v="5"/>
    <n v="0.78520833333333295"/>
    <x v="12"/>
  </r>
  <r>
    <x v="2"/>
    <x v="1"/>
    <x v="1"/>
    <s v=""/>
    <n v="0.77916666666666601"/>
    <x v="7"/>
  </r>
  <r>
    <x v="3"/>
    <x v="1"/>
    <x v="1"/>
    <s v=""/>
    <n v="0.77916666666666601"/>
    <x v="7"/>
  </r>
  <r>
    <x v="2"/>
    <x v="0"/>
    <x v="1"/>
    <s v="3"/>
    <n v="0.77895833333333298"/>
    <x v="23"/>
  </r>
  <r>
    <x v="3"/>
    <x v="0"/>
    <x v="1"/>
    <s v="3"/>
    <n v="0.77895833333333298"/>
    <x v="23"/>
  </r>
  <r>
    <x v="2"/>
    <x v="2"/>
    <x v="2"/>
    <s v=""/>
    <n v="0.77500000000000002"/>
    <x v="42"/>
  </r>
  <r>
    <x v="3"/>
    <x v="2"/>
    <x v="2"/>
    <s v=""/>
    <n v="0.77500000000000002"/>
    <x v="42"/>
  </r>
  <r>
    <x v="2"/>
    <x v="2"/>
    <x v="2"/>
    <s v="20"/>
    <n v="0.77500000000000002"/>
    <x v="45"/>
  </r>
  <r>
    <x v="3"/>
    <x v="2"/>
    <x v="2"/>
    <s v="20"/>
    <n v="0.77500000000000002"/>
    <x v="45"/>
  </r>
  <r>
    <x v="2"/>
    <x v="0"/>
    <x v="3"/>
    <s v=""/>
    <n v="0.77375000000000005"/>
    <x v="15"/>
  </r>
  <r>
    <x v="3"/>
    <x v="0"/>
    <x v="3"/>
    <s v=""/>
    <n v="0.77375000000000005"/>
    <x v="15"/>
  </r>
  <r>
    <x v="2"/>
    <x v="0"/>
    <x v="0"/>
    <s v=""/>
    <n v="0.77"/>
    <x v="15"/>
  </r>
  <r>
    <x v="3"/>
    <x v="0"/>
    <x v="0"/>
    <s v=""/>
    <n v="0.77"/>
    <x v="15"/>
  </r>
  <r>
    <x v="2"/>
    <x v="0"/>
    <x v="0"/>
    <s v="10"/>
    <n v="0.77"/>
    <x v="16"/>
  </r>
  <r>
    <x v="2"/>
    <x v="0"/>
    <x v="0"/>
    <s v="20"/>
    <n v="0.77"/>
    <x v="17"/>
  </r>
  <r>
    <x v="3"/>
    <x v="0"/>
    <x v="0"/>
    <s v="10"/>
    <n v="0.77"/>
    <x v="16"/>
  </r>
  <r>
    <x v="3"/>
    <x v="0"/>
    <x v="0"/>
    <s v="20"/>
    <n v="0.77"/>
    <x v="17"/>
  </r>
  <r>
    <x v="2"/>
    <x v="1"/>
    <x v="1"/>
    <s v="5"/>
    <n v="0.76666666666666605"/>
    <x v="39"/>
  </r>
  <r>
    <x v="3"/>
    <x v="1"/>
    <x v="1"/>
    <s v="5"/>
    <n v="0.76666666666666605"/>
    <x v="39"/>
  </r>
  <r>
    <x v="2"/>
    <x v="2"/>
    <x v="2"/>
    <s v="5"/>
    <n v="0.76666666666666605"/>
    <x v="0"/>
  </r>
  <r>
    <x v="3"/>
    <x v="2"/>
    <x v="2"/>
    <s v="5"/>
    <n v="0.76666666666666605"/>
    <x v="0"/>
  </r>
  <r>
    <x v="2"/>
    <x v="1"/>
    <x v="2"/>
    <s v="5"/>
    <n v="0.76416666666666599"/>
    <x v="28"/>
  </r>
  <r>
    <x v="3"/>
    <x v="1"/>
    <x v="2"/>
    <s v="5"/>
    <n v="0.76416666666666599"/>
    <x v="28"/>
  </r>
  <r>
    <x v="2"/>
    <x v="1"/>
    <x v="2"/>
    <s v="3"/>
    <n v="0.75749999999999995"/>
    <x v="23"/>
  </r>
  <r>
    <x v="3"/>
    <x v="1"/>
    <x v="2"/>
    <s v="3"/>
    <n v="0.75749999999999995"/>
    <x v="23"/>
  </r>
  <r>
    <x v="2"/>
    <x v="0"/>
    <x v="2"/>
    <s v=""/>
    <n v="0.75666666666666604"/>
    <x v="14"/>
  </r>
  <r>
    <x v="3"/>
    <x v="0"/>
    <x v="2"/>
    <s v=""/>
    <n v="0.75666666666666604"/>
    <x v="14"/>
  </r>
  <r>
    <x v="2"/>
    <x v="1"/>
    <x v="2"/>
    <s v="10"/>
    <n v="0.75375000000000003"/>
    <x v="20"/>
  </r>
  <r>
    <x v="3"/>
    <x v="1"/>
    <x v="2"/>
    <s v="10"/>
    <n v="0.75375000000000003"/>
    <x v="20"/>
  </r>
  <r>
    <x v="2"/>
    <x v="1"/>
    <x v="2"/>
    <s v=""/>
    <n v="0.75166666666666604"/>
    <x v="24"/>
  </r>
  <r>
    <x v="3"/>
    <x v="1"/>
    <x v="2"/>
    <s v=""/>
    <n v="0.75166666666666604"/>
    <x v="24"/>
  </r>
  <r>
    <x v="2"/>
    <x v="0"/>
    <x v="1"/>
    <s v=""/>
    <n v="0.75"/>
    <x v="8"/>
  </r>
  <r>
    <x v="3"/>
    <x v="0"/>
    <x v="1"/>
    <s v=""/>
    <n v="0.75"/>
    <x v="8"/>
  </r>
  <r>
    <x v="2"/>
    <x v="0"/>
    <x v="1"/>
    <s v="10"/>
    <n v="0.75"/>
    <x v="8"/>
  </r>
  <r>
    <x v="3"/>
    <x v="0"/>
    <x v="1"/>
    <s v="10"/>
    <n v="0.75"/>
    <x v="8"/>
  </r>
  <r>
    <x v="2"/>
    <x v="0"/>
    <x v="2"/>
    <s v=""/>
    <n v="0.75"/>
    <x v="8"/>
  </r>
  <r>
    <x v="3"/>
    <x v="0"/>
    <x v="2"/>
    <s v=""/>
    <n v="0.75"/>
    <x v="8"/>
  </r>
  <r>
    <x v="2"/>
    <x v="1"/>
    <x v="2"/>
    <s v=""/>
    <n v="0.74166666666666603"/>
    <x v="38"/>
  </r>
  <r>
    <x v="3"/>
    <x v="1"/>
    <x v="2"/>
    <s v=""/>
    <n v="0.74166666666666603"/>
    <x v="38"/>
  </r>
  <r>
    <x v="2"/>
    <x v="0"/>
    <x v="2"/>
    <s v=""/>
    <n v="0.73499999999999999"/>
    <x v="22"/>
  </r>
  <r>
    <x v="3"/>
    <x v="0"/>
    <x v="2"/>
    <s v=""/>
    <n v="0.73499999999999999"/>
    <x v="22"/>
  </r>
  <r>
    <x v="2"/>
    <x v="1"/>
    <x v="2"/>
    <s v=""/>
    <n v="0.73333333333333295"/>
    <x v="41"/>
  </r>
  <r>
    <x v="2"/>
    <x v="1"/>
    <x v="2"/>
    <s v=""/>
    <n v="0.73333333333333295"/>
    <x v="7"/>
  </r>
  <r>
    <x v="3"/>
    <x v="1"/>
    <x v="2"/>
    <s v=""/>
    <n v="0.73333333333333295"/>
    <x v="41"/>
  </r>
  <r>
    <x v="3"/>
    <x v="1"/>
    <x v="2"/>
    <s v=""/>
    <n v="0.73333333333333295"/>
    <x v="7"/>
  </r>
  <r>
    <x v="2"/>
    <x v="0"/>
    <x v="2"/>
    <s v=""/>
    <n v="0.73333333333333295"/>
    <x v="8"/>
  </r>
  <r>
    <x v="3"/>
    <x v="0"/>
    <x v="2"/>
    <s v=""/>
    <n v="0.73333333333333295"/>
    <x v="8"/>
  </r>
  <r>
    <x v="2"/>
    <x v="0"/>
    <x v="2"/>
    <s v="3"/>
    <n v="0.73333333333333295"/>
    <x v="8"/>
  </r>
  <r>
    <x v="3"/>
    <x v="0"/>
    <x v="2"/>
    <s v="3"/>
    <n v="0.73333333333333295"/>
    <x v="8"/>
  </r>
  <r>
    <x v="2"/>
    <x v="0"/>
    <x v="1"/>
    <s v="5"/>
    <n v="0.73124999999999996"/>
    <x v="12"/>
  </r>
  <r>
    <x v="3"/>
    <x v="0"/>
    <x v="1"/>
    <s v="5"/>
    <n v="0.73124999999999996"/>
    <x v="12"/>
  </r>
  <r>
    <x v="2"/>
    <x v="1"/>
    <x v="2"/>
    <s v="20"/>
    <n v="0.72875000000000001"/>
    <x v="18"/>
  </r>
  <r>
    <x v="3"/>
    <x v="1"/>
    <x v="2"/>
    <s v="20"/>
    <n v="0.72875000000000001"/>
    <x v="18"/>
  </r>
  <r>
    <x v="2"/>
    <x v="1"/>
    <x v="2"/>
    <s v=""/>
    <n v="0.72499999999999998"/>
    <x v="2"/>
  </r>
  <r>
    <x v="3"/>
    <x v="1"/>
    <x v="2"/>
    <s v=""/>
    <n v="0.72499999999999998"/>
    <x v="2"/>
  </r>
  <r>
    <x v="2"/>
    <x v="1"/>
    <x v="2"/>
    <n v="1.5"/>
    <n v="0.72499999999999998"/>
    <x v="21"/>
  </r>
  <r>
    <x v="3"/>
    <x v="1"/>
    <x v="2"/>
    <n v="1.5"/>
    <n v="0.72499999999999998"/>
    <x v="21"/>
  </r>
  <r>
    <x v="2"/>
    <x v="0"/>
    <x v="1"/>
    <s v="20"/>
    <n v="0.72499999999999998"/>
    <x v="8"/>
  </r>
  <r>
    <x v="3"/>
    <x v="0"/>
    <x v="1"/>
    <s v="20"/>
    <n v="0.72499999999999998"/>
    <x v="8"/>
  </r>
  <r>
    <x v="2"/>
    <x v="0"/>
    <x v="2"/>
    <s v=""/>
    <n v="0.72499999999999998"/>
    <x v="8"/>
  </r>
  <r>
    <x v="2"/>
    <x v="0"/>
    <x v="2"/>
    <s v=""/>
    <n v="0.72499999999999998"/>
    <x v="8"/>
  </r>
  <r>
    <x v="3"/>
    <x v="0"/>
    <x v="2"/>
    <s v=""/>
    <n v="0.72499999999999998"/>
    <x v="8"/>
  </r>
  <r>
    <x v="3"/>
    <x v="0"/>
    <x v="2"/>
    <s v=""/>
    <n v="0.72499999999999998"/>
    <x v="8"/>
  </r>
  <r>
    <x v="2"/>
    <x v="0"/>
    <x v="2"/>
    <n v="1.5"/>
    <n v="0.72499999999999998"/>
    <x v="8"/>
  </r>
  <r>
    <x v="3"/>
    <x v="0"/>
    <x v="2"/>
    <n v="1.5"/>
    <n v="0.72499999999999998"/>
    <x v="8"/>
  </r>
  <r>
    <x v="2"/>
    <x v="0"/>
    <x v="2"/>
    <s v=""/>
    <n v="0.71687499999999904"/>
    <x v="14"/>
  </r>
  <r>
    <x v="3"/>
    <x v="0"/>
    <x v="2"/>
    <s v=""/>
    <n v="0.71687499999999904"/>
    <x v="14"/>
  </r>
  <r>
    <x v="2"/>
    <x v="0"/>
    <x v="1"/>
    <s v=""/>
    <n v="0.71666666666666601"/>
    <x v="5"/>
  </r>
  <r>
    <x v="3"/>
    <x v="0"/>
    <x v="1"/>
    <s v=""/>
    <n v="0.71666666666666601"/>
    <x v="5"/>
  </r>
  <r>
    <x v="2"/>
    <x v="0"/>
    <x v="2"/>
    <s v="20"/>
    <n v="0.71666666666666601"/>
    <x v="8"/>
  </r>
  <r>
    <x v="3"/>
    <x v="0"/>
    <x v="2"/>
    <s v="20"/>
    <n v="0.71666666666666601"/>
    <x v="8"/>
  </r>
  <r>
    <x v="2"/>
    <x v="0"/>
    <x v="1"/>
    <s v=""/>
    <n v="0.70833333333333304"/>
    <x v="4"/>
  </r>
  <r>
    <x v="3"/>
    <x v="0"/>
    <x v="1"/>
    <s v=""/>
    <n v="0.70833333333333304"/>
    <x v="4"/>
  </r>
  <r>
    <x v="2"/>
    <x v="0"/>
    <x v="1"/>
    <n v="1.5"/>
    <n v="0.70833333333333304"/>
    <x v="4"/>
  </r>
  <r>
    <x v="3"/>
    <x v="0"/>
    <x v="1"/>
    <n v="1.5"/>
    <n v="0.70833333333333304"/>
    <x v="4"/>
  </r>
  <r>
    <x v="2"/>
    <x v="0"/>
    <x v="2"/>
    <s v=""/>
    <n v="0.70166666666666599"/>
    <x v="30"/>
  </r>
  <r>
    <x v="3"/>
    <x v="0"/>
    <x v="2"/>
    <s v=""/>
    <n v="0.70166666666666599"/>
    <x v="30"/>
  </r>
  <r>
    <x v="2"/>
    <x v="0"/>
    <x v="2"/>
    <n v="1.5"/>
    <n v="0.70166666666666599"/>
    <x v="19"/>
  </r>
  <r>
    <x v="3"/>
    <x v="0"/>
    <x v="2"/>
    <n v="1.5"/>
    <n v="0.70166666666666599"/>
    <x v="19"/>
  </r>
  <r>
    <x v="2"/>
    <x v="0"/>
    <x v="1"/>
    <s v=""/>
    <n v="0.7"/>
    <x v="21"/>
  </r>
  <r>
    <x v="2"/>
    <x v="0"/>
    <x v="1"/>
    <s v=""/>
    <n v="0.7"/>
    <x v="0"/>
  </r>
  <r>
    <x v="2"/>
    <x v="0"/>
    <x v="1"/>
    <s v=""/>
    <n v="0.7"/>
    <x v="3"/>
  </r>
  <r>
    <x v="3"/>
    <x v="0"/>
    <x v="1"/>
    <s v=""/>
    <n v="0.7"/>
    <x v="21"/>
  </r>
  <r>
    <x v="3"/>
    <x v="0"/>
    <x v="1"/>
    <s v=""/>
    <n v="0.7"/>
    <x v="0"/>
  </r>
  <r>
    <x v="3"/>
    <x v="0"/>
    <x v="1"/>
    <s v=""/>
    <n v="0.7"/>
    <x v="3"/>
  </r>
  <r>
    <x v="2"/>
    <x v="0"/>
    <x v="1"/>
    <s v="3"/>
    <n v="0.7"/>
    <x v="4"/>
  </r>
  <r>
    <x v="2"/>
    <x v="0"/>
    <x v="1"/>
    <s v="10"/>
    <n v="0.7"/>
    <x v="1"/>
  </r>
  <r>
    <x v="2"/>
    <x v="0"/>
    <x v="1"/>
    <s v="20"/>
    <n v="0.7"/>
    <x v="2"/>
  </r>
  <r>
    <x v="3"/>
    <x v="0"/>
    <x v="1"/>
    <s v="3"/>
    <n v="0.7"/>
    <x v="4"/>
  </r>
  <r>
    <x v="3"/>
    <x v="0"/>
    <x v="1"/>
    <s v="10"/>
    <n v="0.7"/>
    <x v="1"/>
  </r>
  <r>
    <x v="3"/>
    <x v="0"/>
    <x v="1"/>
    <s v="20"/>
    <n v="0.7"/>
    <x v="2"/>
  </r>
  <r>
    <x v="2"/>
    <x v="0"/>
    <x v="1"/>
    <s v="10"/>
    <n v="0.7"/>
    <x v="16"/>
  </r>
  <r>
    <x v="3"/>
    <x v="0"/>
    <x v="1"/>
    <s v="10"/>
    <n v="0.7"/>
    <x v="16"/>
  </r>
  <r>
    <x v="2"/>
    <x v="0"/>
    <x v="2"/>
    <s v="5"/>
    <n v="0.69166666666666599"/>
    <x v="8"/>
  </r>
  <r>
    <x v="2"/>
    <x v="0"/>
    <x v="2"/>
    <s v="10"/>
    <n v="0.69166666666666599"/>
    <x v="8"/>
  </r>
  <r>
    <x v="3"/>
    <x v="0"/>
    <x v="2"/>
    <s v="5"/>
    <n v="0.69166666666666599"/>
    <x v="8"/>
  </r>
  <r>
    <x v="3"/>
    <x v="0"/>
    <x v="2"/>
    <s v="10"/>
    <n v="0.69166666666666599"/>
    <x v="8"/>
  </r>
  <r>
    <x v="2"/>
    <x v="0"/>
    <x v="2"/>
    <s v="3"/>
    <n v="0.67666666666666597"/>
    <x v="23"/>
  </r>
  <r>
    <x v="3"/>
    <x v="0"/>
    <x v="2"/>
    <s v="3"/>
    <n v="0.67666666666666597"/>
    <x v="23"/>
  </r>
  <r>
    <x v="2"/>
    <x v="0"/>
    <x v="1"/>
    <s v="5"/>
    <n v="0.67500000000000004"/>
    <x v="6"/>
  </r>
  <r>
    <x v="3"/>
    <x v="0"/>
    <x v="1"/>
    <s v="5"/>
    <n v="0.67500000000000004"/>
    <x v="6"/>
  </r>
  <r>
    <x v="2"/>
    <x v="1"/>
    <x v="2"/>
    <s v=""/>
    <n v="0.67500000000000004"/>
    <x v="40"/>
  </r>
  <r>
    <x v="3"/>
    <x v="1"/>
    <x v="2"/>
    <s v=""/>
    <n v="0.67500000000000004"/>
    <x v="40"/>
  </r>
  <r>
    <x v="2"/>
    <x v="1"/>
    <x v="2"/>
    <s v="3"/>
    <n v="0.67500000000000004"/>
    <x v="33"/>
  </r>
  <r>
    <x v="3"/>
    <x v="1"/>
    <x v="2"/>
    <s v="3"/>
    <n v="0.67500000000000004"/>
    <x v="33"/>
  </r>
  <r>
    <x v="2"/>
    <x v="0"/>
    <x v="2"/>
    <s v=""/>
    <n v="0.66666666666666596"/>
    <x v="8"/>
  </r>
  <r>
    <x v="3"/>
    <x v="0"/>
    <x v="2"/>
    <s v=""/>
    <n v="0.66666666666666596"/>
    <x v="8"/>
  </r>
  <r>
    <x v="2"/>
    <x v="0"/>
    <x v="1"/>
    <s v=""/>
    <n v="0.66"/>
    <x v="15"/>
  </r>
  <r>
    <x v="3"/>
    <x v="0"/>
    <x v="1"/>
    <s v=""/>
    <n v="0.66"/>
    <x v="15"/>
  </r>
  <r>
    <x v="2"/>
    <x v="0"/>
    <x v="1"/>
    <s v="20"/>
    <n v="0.66"/>
    <x v="17"/>
  </r>
  <r>
    <x v="3"/>
    <x v="0"/>
    <x v="1"/>
    <s v="20"/>
    <n v="0.66"/>
    <x v="17"/>
  </r>
  <r>
    <x v="2"/>
    <x v="1"/>
    <x v="2"/>
    <s v="5"/>
    <n v="0.65833333333333299"/>
    <x v="39"/>
  </r>
  <r>
    <x v="3"/>
    <x v="1"/>
    <x v="2"/>
    <s v="5"/>
    <n v="0.65833333333333299"/>
    <x v="39"/>
  </r>
  <r>
    <x v="2"/>
    <x v="1"/>
    <x v="2"/>
    <s v="20"/>
    <n v="0.65"/>
    <x v="34"/>
  </r>
  <r>
    <x v="3"/>
    <x v="1"/>
    <x v="2"/>
    <s v="20"/>
    <n v="0.65"/>
    <x v="34"/>
  </r>
  <r>
    <x v="2"/>
    <x v="0"/>
    <x v="2"/>
    <s v="5"/>
    <n v="0.64166666666666605"/>
    <x v="12"/>
  </r>
  <r>
    <x v="3"/>
    <x v="0"/>
    <x v="2"/>
    <s v="5"/>
    <n v="0.64166666666666605"/>
    <x v="12"/>
  </r>
  <r>
    <x v="2"/>
    <x v="1"/>
    <x v="2"/>
    <s v="10"/>
    <n v="0.63333333333333297"/>
    <x v="1"/>
  </r>
  <r>
    <x v="3"/>
    <x v="1"/>
    <x v="2"/>
    <s v="10"/>
    <n v="0.63333333333333297"/>
    <x v="1"/>
  </r>
  <r>
    <x v="2"/>
    <x v="0"/>
    <x v="2"/>
    <s v="10"/>
    <n v="0.625"/>
    <x v="16"/>
  </r>
  <r>
    <x v="3"/>
    <x v="0"/>
    <x v="2"/>
    <s v="10"/>
    <n v="0.625"/>
    <x v="16"/>
  </r>
  <r>
    <x v="2"/>
    <x v="0"/>
    <x v="2"/>
    <s v=""/>
    <n v="0.60833333333333295"/>
    <x v="15"/>
  </r>
  <r>
    <x v="3"/>
    <x v="0"/>
    <x v="2"/>
    <s v=""/>
    <n v="0.60833333333333295"/>
    <x v="15"/>
  </r>
  <r>
    <x v="2"/>
    <x v="0"/>
    <x v="2"/>
    <s v="20"/>
    <n v="0.59999999999999898"/>
    <x v="17"/>
  </r>
  <r>
    <x v="3"/>
    <x v="0"/>
    <x v="2"/>
    <s v="20"/>
    <n v="0.59999999999999898"/>
    <x v="17"/>
  </r>
  <r>
    <x v="2"/>
    <x v="0"/>
    <x v="2"/>
    <s v=""/>
    <n v="0.57499999999999996"/>
    <x v="3"/>
  </r>
  <r>
    <x v="2"/>
    <x v="0"/>
    <x v="2"/>
    <s v=""/>
    <n v="0.57499999999999996"/>
    <x v="5"/>
  </r>
  <r>
    <x v="3"/>
    <x v="0"/>
    <x v="2"/>
    <s v=""/>
    <n v="0.57499999999999996"/>
    <x v="3"/>
  </r>
  <r>
    <x v="3"/>
    <x v="0"/>
    <x v="2"/>
    <s v=""/>
    <n v="0.57499999999999996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8EBE5-3ADB-4675-B1E8-832E0D7F9A93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Y427:Z433" firstHeaderRow="1" firstDataRow="1" firstDataCol="1"/>
  <pivotFields count="6">
    <pivotField showAll="0">
      <items count="5">
        <item x="0"/>
        <item x="2"/>
        <item x="3"/>
        <item x="1"/>
        <item t="default"/>
      </items>
    </pivotField>
    <pivotField axis="axisRow" showAll="0">
      <items count="4">
        <item x="0"/>
        <item h="1" x="1"/>
        <item h="1" x="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dataField="1" showAll="0"/>
    <pivotField showAll="0" avgSubtotal="1">
      <items count="49">
        <item x="45"/>
        <item x="42"/>
        <item x="34"/>
        <item x="40"/>
        <item x="24"/>
        <item x="46"/>
        <item x="1"/>
        <item x="31"/>
        <item x="44"/>
        <item x="43"/>
        <item x="15"/>
        <item x="39"/>
        <item x="32"/>
        <item x="6"/>
        <item x="47"/>
        <item x="0"/>
        <item x="18"/>
        <item x="17"/>
        <item x="38"/>
        <item x="20"/>
        <item x="2"/>
        <item x="21"/>
        <item x="27"/>
        <item x="16"/>
        <item x="41"/>
        <item x="3"/>
        <item x="4"/>
        <item x="7"/>
        <item x="29"/>
        <item x="33"/>
        <item x="28"/>
        <item x="5"/>
        <item x="13"/>
        <item x="36"/>
        <item x="12"/>
        <item x="26"/>
        <item x="23"/>
        <item x="25"/>
        <item x="35"/>
        <item x="37"/>
        <item x="14"/>
        <item x="19"/>
        <item x="22"/>
        <item x="30"/>
        <item x="9"/>
        <item x="11"/>
        <item x="10"/>
        <item x="8"/>
        <item t="avg"/>
      </items>
    </pivotField>
  </pivotFields>
  <rowFields count="2">
    <field x="1"/>
    <field x="2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Średnia z meanAUC" fld="4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42EBB-BF26-4C29-966B-E9B3ACC0C7E6}" name="Tabela przestawna5" cacheId="21" applyNumberFormats="0" applyBorderFormats="0" applyFontFormats="0" applyPatternFormats="0" applyAlignmentFormats="0" applyWidthHeightFormats="1" dataCaption="Wartości" grandTotalCaption="Średnia końcowa" updatedVersion="8" minRefreshableVersion="3" useAutoFormatting="1" subtotalHiddenItems="1" itemPrintTitles="1" createdVersion="8" indent="0" outline="1" outlineData="1" multipleFieldFilters="0" chartFormat="36">
  <location ref="A120:H127" firstHeaderRow="1" firstDataRow="2" firstDataCol="1"/>
  <pivotFields count="3">
    <pivotField axis="axisRow" allDrilled="1" subtotalTop="0" showAll="0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Średnia meanAUC" fld="2" subtotal="average" baseField="0" baseItem="4"/>
  </dataFields>
  <formats count="4">
    <format dxfId="190">
      <pivotArea field="0" grandCol="1" collapsedLevelsAreSubtotals="1" axis="axisRow" fieldPosition="0">
        <references count="1">
          <reference field="0" count="4">
            <x v="1"/>
            <x v="2"/>
            <x v="3"/>
            <x v="4"/>
          </reference>
        </references>
      </pivotArea>
    </format>
    <format dxfId="189">
      <pivotArea grandRow="1" outline="0" collapsedLevelsAreSubtotals="1" fieldPosition="0"/>
    </format>
    <format dxfId="188">
      <pivotArea field="0" grandCol="1" collapsedLevelsAreSubtotals="1" axis="axisRow" fieldPosition="0">
        <references count="1">
          <reference field="0" count="1">
            <x v="4"/>
          </reference>
        </references>
      </pivotArea>
    </format>
    <format dxfId="187">
      <pivotArea collapsedLevelsAreSubtotals="1" fieldPosition="0">
        <references count="1">
          <reference field="0" count="0"/>
        </references>
      </pivotArea>
    </format>
  </formats>
  <chartFormats count="36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5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5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5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5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a meanAUC"/>
    <pivotHierarchy dragToData="1" caption="Średnia meanAUC"/>
    <pivotHierarchy dragToData="1" caption="Odchylenie standardowe meanAUC"/>
    <pivotHierarchy dragToData="1"/>
    <pivotHierarchy dragToData="1" caption="Średnia mean_single_kNN_AUC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P$2401">
        <x15:activeTabTopLevelEntity name="[Zakres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0C822-3486-4898-B88B-09FFF5DE2C31}" name="Tabela przestawna3" cacheId="1" applyNumberFormats="0" applyBorderFormats="0" applyFontFormats="0" applyPatternFormats="0" applyAlignmentFormats="0" applyWidthHeightFormats="1" dataCaption="Wartości" grandTotalCaption="Średnia końcowa" updatedVersion="8" minRefreshableVersion="3" useAutoFormatting="1" subtotalHiddenItems="1" itemPrintTitles="1" createdVersion="8" indent="0" outline="1" outlineData="1" multipleFieldFilters="0" chartFormat="22">
  <location ref="A77:H94" firstHeaderRow="1" firstDataRow="2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Col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1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3"/>
  </colFields>
  <colItems count="7">
    <i>
      <x v="2"/>
    </i>
    <i>
      <x v="5"/>
    </i>
    <i>
      <x v="3"/>
    </i>
    <i>
      <x v="4"/>
    </i>
    <i>
      <x/>
    </i>
    <i>
      <x v="1"/>
    </i>
    <i t="grand">
      <x/>
    </i>
  </colItems>
  <dataFields count="1">
    <dataField name="Średnia meanAUC" fld="2" subtotal="average" baseField="0" baseItem="0"/>
  </dataFields>
  <formats count="19">
    <format dxfId="209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208">
      <pivotArea collapsedLevelsAreSubtotals="1" fieldPosition="0">
        <references count="1">
          <reference field="0" count="1">
            <x v="1"/>
          </reference>
        </references>
      </pivotArea>
    </format>
    <format dxfId="207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206">
      <pivotArea collapsedLevelsAreSubtotals="1" fieldPosition="0">
        <references count="1">
          <reference field="0" count="1">
            <x v="2"/>
          </reference>
        </references>
      </pivotArea>
    </format>
    <format dxfId="205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204">
      <pivotArea grandRow="1" outline="0" collapsedLevelsAreSubtotals="1" fieldPosition="0"/>
    </format>
    <format dxfId="203">
      <pivotArea collapsedLevelsAreSubtotals="1" fieldPosition="0">
        <references count="3">
          <reference field="0" count="1" selected="0">
            <x v="0"/>
          </reference>
          <reference field="1" count="1">
            <x v="1"/>
          </reference>
          <reference field="3" count="1" selected="0">
            <x v="3"/>
          </reference>
        </references>
      </pivotArea>
    </format>
    <format dxfId="202">
      <pivotArea collapsedLevelsAreSubtotals="1" fieldPosition="0">
        <references count="3">
          <reference field="0" count="1" selected="0">
            <x v="0"/>
          </reference>
          <reference field="1" count="1">
            <x v="1"/>
          </reference>
          <reference field="3" count="1" selected="0">
            <x v="4"/>
          </reference>
        </references>
      </pivotArea>
    </format>
    <format dxfId="201">
      <pivotArea collapsedLevelsAreSubtotals="1" fieldPosition="0">
        <references count="3">
          <reference field="0" count="1" selected="0">
            <x v="0"/>
          </reference>
          <reference field="1" count="1">
            <x v="0"/>
          </reference>
          <reference field="3" count="1" selected="0">
            <x v="1"/>
          </reference>
        </references>
      </pivotArea>
    </format>
    <format dxfId="200">
      <pivotArea collapsedLevelsAreSubtotals="1" fieldPosition="0">
        <references count="3">
          <reference field="0" count="1" selected="0">
            <x v="0"/>
          </reference>
          <reference field="1" count="1">
            <x v="2"/>
          </reference>
          <reference field="3" count="1" selected="0">
            <x v="1"/>
          </reference>
        </references>
      </pivotArea>
    </format>
    <format dxfId="199">
      <pivotArea collapsedLevelsAreSubtotals="1" fieldPosition="0">
        <references count="3">
          <reference field="0" count="1" selected="0">
            <x v="0"/>
          </reference>
          <reference field="1" count="1">
            <x v="3"/>
          </reference>
          <reference field="3" count="1" selected="0">
            <x v="1"/>
          </reference>
        </references>
      </pivotArea>
    </format>
    <format dxfId="198">
      <pivotArea collapsedLevelsAreSubtotals="1" fieldPosition="0">
        <references count="3">
          <reference field="0" count="1" selected="0">
            <x v="1"/>
          </reference>
          <reference field="1" count="0"/>
          <reference field="3" count="1" selected="0">
            <x v="1"/>
          </reference>
        </references>
      </pivotArea>
    </format>
    <format dxfId="197">
      <pivotArea collapsedLevelsAreSubtotals="1" fieldPosition="0">
        <references count="3">
          <reference field="0" count="1" selected="0">
            <x v="2"/>
          </reference>
          <reference field="1" count="3">
            <x v="0"/>
            <x v="1"/>
            <x v="2"/>
          </reference>
          <reference field="3" count="1" selected="0">
            <x v="1"/>
          </reference>
        </references>
      </pivotArea>
    </format>
    <format dxfId="196">
      <pivotArea collapsedLevelsAreSubtotals="1" fieldPosition="0">
        <references count="3">
          <reference field="0" count="1" selected="0">
            <x v="2"/>
          </reference>
          <reference field="1" count="1">
            <x v="3"/>
          </reference>
          <reference field="3" count="1" selected="0">
            <x v="0"/>
          </reference>
        </references>
      </pivotArea>
    </format>
    <format dxfId="195">
      <pivotArea collapsedLevelsAreSubtotals="1" fieldPosition="0">
        <references count="3">
          <reference field="0" count="1" selected="0">
            <x v="0"/>
          </reference>
          <reference field="1" count="0"/>
          <reference field="3" count="0" selected="0"/>
        </references>
      </pivotArea>
    </format>
    <format dxfId="194">
      <pivotArea collapsedLevelsAreSubtotals="1" fieldPosition="0">
        <references count="2">
          <reference field="0" count="1">
            <x v="1"/>
          </reference>
          <reference field="3" count="0" selected="0"/>
        </references>
      </pivotArea>
    </format>
    <format dxfId="193">
      <pivotArea collapsedLevelsAreSubtotals="1" fieldPosition="0">
        <references count="3">
          <reference field="0" count="1" selected="0">
            <x v="1"/>
          </reference>
          <reference field="1" count="0"/>
          <reference field="3" count="0" selected="0"/>
        </references>
      </pivotArea>
    </format>
    <format dxfId="192">
      <pivotArea collapsedLevelsAreSubtotals="1" fieldPosition="0">
        <references count="2">
          <reference field="0" count="1">
            <x v="2"/>
          </reference>
          <reference field="3" count="0" selected="0"/>
        </references>
      </pivotArea>
    </format>
    <format dxfId="191">
      <pivotArea collapsedLevelsAreSubtotals="1" fieldPosition="0">
        <references count="3">
          <reference field="0" count="1" selected="0">
            <x v="2"/>
          </reference>
          <reference field="1" count="0"/>
          <reference field="3" count="0" selected="0"/>
        </references>
      </pivotArea>
    </format>
  </formats>
  <chartFormats count="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3"/>
    <rowHierarchyUsage hierarchyUsage="34"/>
  </rowHierarchiesUsage>
  <colHierarchiesUsage count="1"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P$2401">
        <x15:activeTabTopLevelEntity name="[Zakres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A86AE-AAE4-4C42-9BF1-6F25E170E50A}" name="Tabela przestawna2" cacheId="2" applyNumberFormats="0" applyBorderFormats="0" applyFontFormats="0" applyPatternFormats="0" applyAlignmentFormats="0" applyWidthHeightFormats="1" dataCaption="Wartości" grandTotalCaption="Średnia końcowa" updatedVersion="8" minRefreshableVersion="3" useAutoFormatting="1" subtotalHiddenItems="1" itemPrintTitles="1" createdVersion="8" indent="0" outline="1" outlineData="1" multipleFieldFilters="0" chartFormat="3">
  <location ref="A20:J38" firstHeaderRow="1" firstDataRow="3" firstDataCol="1"/>
  <pivotFields count="5">
    <pivotField dataField="1" subtotalTop="0" showAll="0" defaultSubtotal="0"/>
    <pivotField axis="axisCol" allDrilled="1" subtotalTop="0" showAll="0" sortType="ascending" defaultSubtotal="0" defaultAttributeDrillState="1">
      <items count="5">
        <item s="1" x="0"/>
        <item s="1" x="1"/>
        <item s="1" x="2"/>
        <item s="1"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"/>
    <field x="3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2">
    <field x="1"/>
    <field x="4"/>
  </colFields>
  <colItems count="9">
    <i>
      <x/>
      <x/>
    </i>
    <i>
      <x v="3"/>
      <x v="3"/>
    </i>
    <i r="1">
      <x v="2"/>
    </i>
    <i r="1">
      <x v="5"/>
    </i>
    <i r="1">
      <x v="4"/>
    </i>
    <i r="1">
      <x v="1"/>
    </i>
    <i>
      <x v="1"/>
      <x/>
    </i>
    <i>
      <x v="2"/>
      <x/>
    </i>
    <i t="grand">
      <x/>
    </i>
  </colItems>
  <dataFields count="1">
    <dataField name="Średnia meanAUC" fld="0" subtotal="average" baseField="0" baseItem="0"/>
  </dataFields>
  <formats count="61">
    <format dxfId="270">
      <pivotArea collapsedLevelsAreSubtotals="1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0"/>
        </references>
      </pivotArea>
    </format>
    <format dxfId="269">
      <pivotArea collapsedLevelsAreSubtotals="1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4" count="0"/>
        </references>
      </pivotArea>
    </format>
    <format dxfId="268">
      <pivotArea collapsedLevelsAreSubtotals="1" fieldPosition="0">
        <references count="3">
          <reference field="2" count="1" selected="0">
            <x v="0"/>
          </reference>
          <reference field="3" count="1" selected="0">
            <x v="2"/>
          </reference>
          <reference field="4" count="0"/>
        </references>
      </pivotArea>
    </format>
    <format dxfId="267">
      <pivotArea collapsedLevelsAreSubtotals="1" fieldPosition="0">
        <references count="3">
          <reference field="2" count="1" selected="0">
            <x v="0"/>
          </reference>
          <reference field="3" count="1" selected="0">
            <x v="3"/>
          </reference>
          <reference field="4" count="0"/>
        </references>
      </pivotArea>
    </format>
    <format dxfId="266">
      <pivotArea collapsedLevelsAreSubtotals="1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4" count="0"/>
        </references>
      </pivotArea>
    </format>
    <format dxfId="265">
      <pivotArea collapsedLevelsAreSubtotals="1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4" count="0"/>
        </references>
      </pivotArea>
    </format>
    <format dxfId="264">
      <pivotArea collapsedLevelsAreSubtotals="1" fieldPosition="0">
        <references count="3">
          <reference field="2" count="1" selected="0">
            <x v="1"/>
          </reference>
          <reference field="3" count="1" selected="0">
            <x v="2"/>
          </reference>
          <reference field="4" count="0"/>
        </references>
      </pivotArea>
    </format>
    <format dxfId="263">
      <pivotArea collapsedLevelsAreSubtotals="1" fieldPosition="0">
        <references count="3">
          <reference field="2" count="1" selected="0">
            <x v="1"/>
          </reference>
          <reference field="3" count="1" selected="0">
            <x v="3"/>
          </reference>
          <reference field="4" count="0"/>
        </references>
      </pivotArea>
    </format>
    <format dxfId="262">
      <pivotArea collapsedLevelsAreSubtotals="1" fieldPosition="0">
        <references count="3">
          <reference field="2" count="1" selected="0">
            <x v="2"/>
          </reference>
          <reference field="3" count="1" selected="0">
            <x v="0"/>
          </reference>
          <reference field="4" count="0"/>
        </references>
      </pivotArea>
    </format>
    <format dxfId="261">
      <pivotArea collapsedLevelsAreSubtotals="1" fieldPosition="0">
        <references count="3">
          <reference field="2" count="1" selected="0">
            <x v="2"/>
          </reference>
          <reference field="3" count="1" selected="0">
            <x v="1"/>
          </reference>
          <reference field="4" count="0"/>
        </references>
      </pivotArea>
    </format>
    <format dxfId="260">
      <pivotArea collapsedLevelsAreSubtotals="1" fieldPosition="0">
        <references count="3">
          <reference field="2" count="1" selected="0">
            <x v="2"/>
          </reference>
          <reference field="3" count="1" selected="0">
            <x v="2"/>
          </reference>
          <reference field="4" count="0"/>
        </references>
      </pivotArea>
    </format>
    <format dxfId="259">
      <pivotArea collapsedLevelsAreSubtotals="1" fieldPosition="0">
        <references count="3">
          <reference field="2" count="1" selected="0">
            <x v="2"/>
          </reference>
          <reference field="3" count="1" selected="0">
            <x v="3"/>
          </reference>
          <reference field="4" count="0"/>
        </references>
      </pivotArea>
    </format>
    <format dxfId="258">
      <pivotArea field="3" grandCol="1" collapsedLevelsAreSubtotals="1" axis="axisRow" fieldPosition="1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257">
      <pivotArea collapsedLevelsAreSubtotals="1" fieldPosition="0">
        <references count="2">
          <reference field="2" count="1" selected="0">
            <x v="0"/>
          </reference>
          <reference field="3" count="0"/>
        </references>
      </pivotArea>
    </format>
    <format dxfId="256">
      <pivotArea collapsedLevelsAreSubtotals="1" fieldPosition="0">
        <references count="2">
          <reference field="2" count="1" selected="0">
            <x v="1"/>
          </reference>
          <reference field="3" count="0"/>
        </references>
      </pivotArea>
    </format>
    <format dxfId="255">
      <pivotArea collapsedLevelsAreSubtotals="1" fieldPosition="0">
        <references count="2">
          <reference field="2" count="1" selected="0">
            <x v="2"/>
          </reference>
          <reference field="3" count="0"/>
        </references>
      </pivotArea>
    </format>
    <format dxfId="254">
      <pivotArea collapsedLevelsAreSubtotals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0"/>
          </reference>
          <reference field="4" count="1" selected="0">
            <x v="4"/>
          </reference>
        </references>
      </pivotArea>
    </format>
    <format dxfId="253">
      <pivotArea collapsedLevelsAreSubtotals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1"/>
          </reference>
          <reference field="4" count="1" selected="0">
            <x v="0"/>
          </reference>
        </references>
      </pivotArea>
    </format>
    <format dxfId="252">
      <pivotArea collapsedLevelsAreSubtotals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2"/>
          </reference>
          <reference field="4" count="1" selected="0">
            <x v="1"/>
          </reference>
        </references>
      </pivotArea>
    </format>
    <format dxfId="251">
      <pivotArea collapsedLevelsAreSubtotals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4" count="1" selected="0">
            <x v="0"/>
          </reference>
        </references>
      </pivotArea>
    </format>
    <format dxfId="250">
      <pivotArea collapsedLevelsAreSubtotals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4" count="1" selected="0">
            <x v="4"/>
          </reference>
        </references>
      </pivotArea>
    </format>
    <format dxfId="249">
      <pivotArea collapsedLevelsAreSubtotals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1"/>
          </reference>
          <reference field="4" count="1" selected="0">
            <x v="4"/>
          </reference>
        </references>
      </pivotArea>
    </format>
    <format dxfId="248">
      <pivotArea collapsedLevelsAreSubtotals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4" count="1" selected="0">
            <x v="0"/>
          </reference>
        </references>
      </pivotArea>
    </format>
    <format dxfId="247">
      <pivotArea collapsedLevelsAreSubtotals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4" count="1" selected="0">
            <x v="0"/>
          </reference>
        </references>
      </pivotArea>
    </format>
    <format dxfId="246">
      <pivotArea collapsedLevelsAreSubtotals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0"/>
          </reference>
          <reference field="4" count="1" selected="0">
            <x v="4"/>
          </reference>
        </references>
      </pivotArea>
    </format>
    <format dxfId="245">
      <pivotArea collapsedLevelsAreSubtotals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1"/>
          </reference>
          <reference field="4" count="1" selected="0">
            <x v="4"/>
          </reference>
        </references>
      </pivotArea>
    </format>
    <format dxfId="244">
      <pivotArea collapsedLevelsAreSubtotals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4" count="1" selected="0">
            <x v="1"/>
          </reference>
        </references>
      </pivotArea>
    </format>
    <format dxfId="243">
      <pivotArea collapsedLevelsAreSubtotals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3"/>
          </reference>
          <reference field="4" count="1" selected="0">
            <x v="0"/>
          </reference>
        </references>
      </pivotArea>
    </format>
    <format dxfId="242">
      <pivotArea collapsedLevelsAreSubtotals="1" fieldPosition="0">
        <references count="2">
          <reference field="2" count="1" selected="0">
            <x v="0"/>
          </reference>
          <reference field="3" count="0"/>
        </references>
      </pivotArea>
    </format>
    <format dxfId="241">
      <pivotArea collapsedLevelsAreSubtotals="1" fieldPosition="0">
        <references count="1">
          <reference field="2" count="1">
            <x v="1"/>
          </reference>
        </references>
      </pivotArea>
    </format>
    <format dxfId="240">
      <pivotArea collapsedLevelsAreSubtotals="1" fieldPosition="0">
        <references count="2">
          <reference field="2" count="1" selected="0">
            <x v="1"/>
          </reference>
          <reference field="3" count="0"/>
        </references>
      </pivotArea>
    </format>
    <format dxfId="239">
      <pivotArea collapsedLevelsAreSubtotals="1" fieldPosition="0">
        <references count="1">
          <reference field="2" count="1">
            <x v="2"/>
          </reference>
        </references>
      </pivotArea>
    </format>
    <format dxfId="238">
      <pivotArea collapsedLevelsAreSubtotals="1" fieldPosition="0">
        <references count="2">
          <reference field="2" count="1" selected="0">
            <x v="2"/>
          </reference>
          <reference field="3" count="0"/>
        </references>
      </pivotArea>
    </format>
    <format dxfId="237">
      <pivotArea grandRow="1" outline="0" collapsedLevelsAreSubtotals="1" fieldPosition="0"/>
    </format>
    <format dxfId="236">
      <pivotArea collapsedLevelsAreSubtotals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0"/>
          <reference field="4" count="2" selected="0">
            <x v="1"/>
            <x v="4"/>
          </reference>
        </references>
      </pivotArea>
    </format>
    <format dxfId="235">
      <pivotArea collapsedLevelsAreSubtotals="1" fieldPosition="0">
        <references count="4">
          <reference field="1" count="2" selected="0">
            <x v="1"/>
            <x v="2"/>
          </reference>
          <reference field="2" count="1" selected="0">
            <x v="0"/>
          </reference>
          <reference field="3" count="0"/>
          <reference field="4" count="1" selected="0">
            <x v="0"/>
          </reference>
        </references>
      </pivotArea>
    </format>
    <format dxfId="234">
      <pivotArea collapsedLevelsAreSubtotals="1" fieldPosition="0">
        <references count="3">
          <reference field="1" count="1" selected="0">
            <x v="3"/>
          </reference>
          <reference field="2" count="1">
            <x v="1"/>
          </reference>
          <reference field="4" count="2" selected="0">
            <x v="1"/>
            <x v="4"/>
          </reference>
        </references>
      </pivotArea>
    </format>
    <format dxfId="233">
      <pivotArea collapsedLevelsAreSubtotals="1" fieldPosition="0">
        <references count="3">
          <reference field="1" count="2" selected="0">
            <x v="1"/>
            <x v="2"/>
          </reference>
          <reference field="2" count="1">
            <x v="1"/>
          </reference>
          <reference field="4" count="1" selected="0">
            <x v="0"/>
          </reference>
        </references>
      </pivotArea>
    </format>
    <format dxfId="232">
      <pivotArea collapsedLevelsAreSubtotals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0"/>
          <reference field="4" count="2" selected="0">
            <x v="1"/>
            <x v="4"/>
          </reference>
        </references>
      </pivotArea>
    </format>
    <format dxfId="231">
      <pivotArea collapsedLevelsAreSubtotals="1" fieldPosition="0">
        <references count="4">
          <reference field="1" count="2" selected="0">
            <x v="1"/>
            <x v="2"/>
          </reference>
          <reference field="2" count="1" selected="0">
            <x v="1"/>
          </reference>
          <reference field="3" count="0"/>
          <reference field="4" count="1" selected="0">
            <x v="0"/>
          </reference>
        </references>
      </pivotArea>
    </format>
    <format dxfId="230">
      <pivotArea collapsedLevelsAreSubtotals="1" fieldPosition="0">
        <references count="3">
          <reference field="1" count="1" selected="0">
            <x v="3"/>
          </reference>
          <reference field="2" count="1">
            <x v="2"/>
          </reference>
          <reference field="4" count="2" selected="0">
            <x v="1"/>
            <x v="4"/>
          </reference>
        </references>
      </pivotArea>
    </format>
    <format dxfId="229">
      <pivotArea collapsedLevelsAreSubtotals="1" fieldPosition="0">
        <references count="3">
          <reference field="1" count="2" selected="0">
            <x v="1"/>
            <x v="2"/>
          </reference>
          <reference field="2" count="1">
            <x v="2"/>
          </reference>
          <reference field="4" count="1" selected="0">
            <x v="0"/>
          </reference>
        </references>
      </pivotArea>
    </format>
    <format dxfId="228">
      <pivotArea collapsedLevelsAreSubtotals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0"/>
          <reference field="4" count="2" selected="0">
            <x v="1"/>
            <x v="4"/>
          </reference>
        </references>
      </pivotArea>
    </format>
    <format dxfId="227">
      <pivotArea collapsedLevelsAreSubtotals="1" fieldPosition="0">
        <references count="4">
          <reference field="1" count="2" selected="0">
            <x v="1"/>
            <x v="2"/>
          </reference>
          <reference field="2" count="1" selected="0">
            <x v="2"/>
          </reference>
          <reference field="3" count="0"/>
          <reference field="4" count="1" selected="0">
            <x v="0"/>
          </reference>
        </references>
      </pivotArea>
    </format>
    <format dxfId="226">
      <pivotArea collapsedLevelsAreSubtotals="1" fieldPosition="0">
        <references count="2">
          <reference field="2" count="1" selected="0">
            <x v="0"/>
          </reference>
          <reference field="3" count="0"/>
        </references>
      </pivotArea>
    </format>
    <format dxfId="225">
      <pivotArea collapsedLevelsAreSubtotals="1" fieldPosition="0">
        <references count="1">
          <reference field="2" count="1">
            <x v="1"/>
          </reference>
        </references>
      </pivotArea>
    </format>
    <format dxfId="224">
      <pivotArea collapsedLevelsAreSubtotals="1" fieldPosition="0">
        <references count="2">
          <reference field="2" count="1" selected="0">
            <x v="1"/>
          </reference>
          <reference field="3" count="0"/>
        </references>
      </pivotArea>
    </format>
    <format dxfId="223">
      <pivotArea collapsedLevelsAreSubtotals="1" fieldPosition="0">
        <references count="1">
          <reference field="2" count="1">
            <x v="2"/>
          </reference>
        </references>
      </pivotArea>
    </format>
    <format dxfId="222">
      <pivotArea collapsedLevelsAreSubtotals="1" fieldPosition="0">
        <references count="2">
          <reference field="2" count="1" selected="0">
            <x v="2"/>
          </reference>
          <reference field="3" count="0"/>
        </references>
      </pivotArea>
    </format>
    <format dxfId="221">
      <pivotArea collapsedLevelsAreSubtotals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0"/>
          </reference>
          <reference field="4" count="1" selected="0">
            <x v="4"/>
          </reference>
        </references>
      </pivotArea>
    </format>
    <format dxfId="220">
      <pivotArea collapsedLevelsAreSubtotals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1"/>
          </reference>
          <reference field="4" count="1" selected="0">
            <x v="0"/>
          </reference>
        </references>
      </pivotArea>
    </format>
    <format dxfId="219">
      <pivotArea collapsedLevelsAreSubtotals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2"/>
          </reference>
          <reference field="4" count="1" selected="0">
            <x v="1"/>
          </reference>
        </references>
      </pivotArea>
    </format>
    <format dxfId="218">
      <pivotArea collapsedLevelsAreSubtotals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4" count="1" selected="0">
            <x v="0"/>
          </reference>
        </references>
      </pivotArea>
    </format>
    <format dxfId="217">
      <pivotArea collapsedLevelsAreSubtotals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4" count="1" selected="0">
            <x v="4"/>
          </reference>
        </references>
      </pivotArea>
    </format>
    <format dxfId="216">
      <pivotArea collapsedLevelsAreSubtotals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1"/>
          </reference>
          <reference field="4" count="1" selected="0">
            <x v="4"/>
          </reference>
        </references>
      </pivotArea>
    </format>
    <format dxfId="215">
      <pivotArea collapsedLevelsAreSubtotals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4" count="1" selected="0">
            <x v="0"/>
          </reference>
        </references>
      </pivotArea>
    </format>
    <format dxfId="214">
      <pivotArea collapsedLevelsAreSubtotals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4" count="1" selected="0">
            <x v="0"/>
          </reference>
        </references>
      </pivotArea>
    </format>
    <format dxfId="213">
      <pivotArea collapsedLevelsAreSubtotals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0"/>
          </reference>
          <reference field="4" count="1" selected="0">
            <x v="4"/>
          </reference>
        </references>
      </pivotArea>
    </format>
    <format dxfId="212">
      <pivotArea collapsedLevelsAreSubtotals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1"/>
          </reference>
          <reference field="4" count="1" selected="0">
            <x v="4"/>
          </reference>
        </references>
      </pivotArea>
    </format>
    <format dxfId="211">
      <pivotArea collapsedLevelsAreSubtotals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4" count="1" selected="0">
            <x v="1"/>
          </reference>
        </references>
      </pivotArea>
    </format>
    <format dxfId="210">
      <pivotArea collapsedLevelsAreSubtotals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3"/>
          </reference>
          <reference field="4" count="1" selected="0">
            <x v="0"/>
          </reference>
        </references>
      </pivotArea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5"/>
          </reference>
        </references>
      </pivotArea>
    </chartFormat>
    <chartFormat chart="0" format="14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15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0" format="16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0" format="17">
      <pivotArea type="data" outline="0" fieldPosition="0">
        <references count="5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0" format="18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19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0" format="20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</references>
      </pivotArea>
    </chartFormat>
    <chartFormat chart="0" format="21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0" format="22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23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0" format="24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0" format="25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3"/>
    <rowHierarchyUsage hierarchyUsage="34"/>
  </rowHierarchiesUsage>
  <colHierarchiesUsage count="2">
    <colHierarchyUsage hierarchyUsage="31"/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P$2401">
        <x15:activeTabTopLevelEntity name="[Zakres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F20E6-8A89-48CE-A95B-1130433C288C}" name="Tabela przestawna3" cacheId="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4">
  <location ref="A141:E165" firstHeaderRow="1" firstDataRow="3" firstDataCol="1"/>
  <pivotFields count="6">
    <pivotField axis="axisCol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170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169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68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167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66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165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64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163">
      <pivotArea grandRow="1" outline="0" collapsedLevelsAreSubtotals="1" fieldPosition="0"/>
    </format>
  </formats>
  <chartFormats count="18"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0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0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0" format="95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0" format="96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0" format="97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0" format="98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0" format="99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0" format="100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0" format="10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</references>
      </pivotArea>
    </chartFormat>
    <chartFormat chart="0" format="10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0" format="10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0" format="10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</references>
      </pivotArea>
    </chartFormat>
    <chartFormat chart="0" format="105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</references>
      </pivotArea>
    </chartFormat>
    <chartFormat chart="0" format="106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26"/>
    <rowHierarchyUsage hierarchyUsage="24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:$H">
        <x15:activeTabTopLevelEntity name="[Zakres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C8817-1704-46BA-AC4A-5D0121B54E3D}" name="Tabela przestawna2" cacheId="4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1">
  <location ref="A83:E107" firstHeaderRow="1" firstDataRow="3" firstDataCol="1"/>
  <pivotFields count="6">
    <pivotField axis="axisCol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178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177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76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175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74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173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72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171">
      <pivotArea grandRow="1" outline="0" collapsedLevelsAreSubtotals="1" fieldPosition="0"/>
    </format>
  </formats>
  <chartFormats count="5"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9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0" format="90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0" format="91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4E9A2-B079-4126-A6C4-58A8B1CD1BEA}" name="Tabela przestawna1" cacheId="5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3">
  <location ref="A29:E53" firstHeaderRow="1" firstDataRow="3" firstDataCol="1"/>
  <pivotFields count="7">
    <pivotField axis="axisCol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3">
    <field x="1"/>
    <field x="2"/>
    <field x="6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3" subtotal="average" baseField="1" baseItem="0"/>
    <dataField name="Średnia mean_single_kNN_AUC" fld="4" subtotal="average" baseField="1" baseItem="0"/>
  </dataFields>
  <formats count="8">
    <format dxfId="186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6" count="0"/>
        </references>
      </pivotArea>
    </format>
    <format dxfId="185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84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6" count="0"/>
        </references>
      </pivotArea>
    </format>
    <format dxfId="183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82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6" count="0"/>
        </references>
      </pivotArea>
    </format>
    <format dxfId="181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80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6" count="0"/>
        </references>
      </pivotArea>
    </format>
    <format dxfId="179">
      <pivotArea grandRow="1" outline="0" collapsedLevelsAreSubtotals="1" fieldPosition="0"/>
    </format>
  </formats>
  <chartFormats count="2"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Zakres 2].[p].&amp;[1,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10123-FACA-44A0-8200-CAD0C317666E}" name="Tabela przestawna1" cacheId="8" applyNumberFormats="0" applyBorderFormats="0" applyFontFormats="0" applyPatternFormats="0" applyAlignmentFormats="0" applyWidthHeightFormats="1" dataCaption="Wartości" grandTotalCaption="Średnia końcowa" updatedVersion="8" minRefreshableVersion="3" useAutoFormatting="1" subtotalHiddenItems="1" itemPrintTitles="1" createdVersion="8" indent="0" outline="1" outlineData="1" multipleFieldFilters="0" chartFormat="15">
  <location ref="A29:E53" firstHeaderRow="1" firstDataRow="3" firstDataCol="1"/>
  <pivotFields count="7">
    <pivotField axis="axisCol" allDrilled="1" subtotalTop="0" showAll="0" dataSourceSort="1" defaultSubtotal="0" defaultAttributeDrillState="1">
      <items count="2">
        <item s="1" x="0"/>
        <item x="1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3">
    <field x="1"/>
    <field x="2"/>
    <field x="6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3" subtotal="average" baseField="1" baseItem="0"/>
    <dataField name="Średnia mean_single_kNN_AUC" fld="4" subtotal="average" baseField="1" baseItem="0"/>
  </dataFields>
  <formats count="8">
    <format dxfId="131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6" count="0"/>
        </references>
      </pivotArea>
    </format>
    <format dxfId="130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29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6" count="0"/>
        </references>
      </pivotArea>
    </format>
    <format dxfId="128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27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6" count="0"/>
        </references>
      </pivotArea>
    </format>
    <format dxfId="126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25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6" count="0"/>
        </references>
      </pivotArea>
    </format>
    <format dxfId="124">
      <pivotArea grandRow="1" outline="0" collapsedLevelsAreSubtotals="1" fieldPosition="0"/>
    </format>
  </formats>
  <chartFormats count="16"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0"/>
          </reference>
        </references>
      </pivotArea>
    </chartFormat>
    <chartFormat chart="3" format="92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0"/>
          </reference>
        </references>
      </pivotArea>
    </chartFormat>
    <chartFormat chart="3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3"/>
          </reference>
        </references>
      </pivotArea>
    </chartFormat>
    <chartFormat chart="3" format="94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3"/>
          </reference>
        </references>
      </pivotArea>
    </chartFormat>
    <chartFormat chart="3" format="95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6" count="1" selected="0">
            <x v="0"/>
          </reference>
        </references>
      </pivotArea>
    </chartFormat>
    <chartFormat chart="3" format="96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3"/>
          </reference>
        </references>
      </pivotArea>
    </chartFormat>
    <chartFormat chart="3" format="97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3"/>
          </reference>
        </references>
      </pivotArea>
    </chartFormat>
    <chartFormat chart="3" format="98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6" count="1" selected="0">
            <x v="0"/>
          </reference>
        </references>
      </pivotArea>
    </chartFormat>
    <chartFormat chart="3" format="99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6" count="1" selected="0">
            <x v="0"/>
          </reference>
        </references>
      </pivotArea>
    </chartFormat>
    <chartFormat chart="3" format="100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6" count="1" selected="0">
            <x v="3"/>
          </reference>
        </references>
      </pivotArea>
    </chartFormat>
    <chartFormat chart="3" format="101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6" count="1" selected="0">
            <x v="3"/>
          </reference>
        </references>
      </pivotArea>
    </chartFormat>
    <chartFormat chart="3" format="102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6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Zakres 2].[p].&amp;[1,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DD992-FC84-4DA5-9C97-91089DA3D448}" name="Tabela przestawna2" cacheId="6" applyNumberFormats="0" applyBorderFormats="0" applyFontFormats="0" applyPatternFormats="0" applyAlignmentFormats="0" applyWidthHeightFormats="1" dataCaption="Wartości" grandTotalCaption="Średnia końcowa" updatedVersion="8" minRefreshableVersion="3" useAutoFormatting="1" subtotalHiddenItems="1" itemPrintTitles="1" createdVersion="8" indent="0" outline="1" outlineData="1" multipleFieldFilters="0" chartFormat="13">
  <location ref="A83:E107" firstHeaderRow="1" firstDataRow="3" firstDataCol="1"/>
  <pivotFields count="6">
    <pivotField axis="axisCol" allDrilled="1" subtotalTop="0" showAll="0" dataSourceSort="1" defaultSubtotal="0" defaultAttributeDrillState="1">
      <items count="6">
        <item s="1"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23">
    <format dxfId="154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153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52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151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50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149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48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147">
      <pivotArea grandRow="1" outline="0" collapsedLevelsAreSubtotals="1" fieldPosition="0"/>
    </format>
    <format dxfId="146">
      <pivotArea collapsedLevelsAreSubtotals="1" fieldPosition="0">
        <references count="4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>
            <x v="0"/>
          </reference>
        </references>
      </pivotArea>
    </format>
    <format dxfId="145">
      <pivotArea collapsedLevelsAreSubtotals="1" fieldPosition="0">
        <references count="5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 selected="0">
            <x v="0"/>
          </reference>
          <reference field="3" count="0"/>
        </references>
      </pivotArea>
    </format>
    <format dxfId="144">
      <pivotArea collapsedLevelsAreSubtotals="1" fieldPosition="0">
        <references count="4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>
            <x v="1"/>
          </reference>
        </references>
      </pivotArea>
    </format>
    <format dxfId="143">
      <pivotArea collapsedLevelsAreSubtotals="1" fieldPosition="0">
        <references count="5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 selected="0">
            <x v="1"/>
          </reference>
          <reference field="3" count="0"/>
        </references>
      </pivotArea>
    </format>
    <format dxfId="142">
      <pivotArea collapsedLevelsAreSubtotals="1" fieldPosition="0">
        <references count="4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>
            <x v="2"/>
          </reference>
        </references>
      </pivotArea>
    </format>
    <format dxfId="141">
      <pivotArea collapsedLevelsAreSubtotals="1" fieldPosition="0">
        <references count="5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 selected="0">
            <x v="2"/>
          </reference>
          <reference field="3" count="0"/>
        </references>
      </pivotArea>
    </format>
    <format dxfId="140">
      <pivotArea collapsedLevelsAreSubtotals="1" fieldPosition="0">
        <references count="4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>
            <x v="3"/>
          </reference>
        </references>
      </pivotArea>
    </format>
    <format dxfId="139">
      <pivotArea collapsedLevelsAreSubtotals="1" fieldPosition="0">
        <references count="5">
          <reference field="4294967294" count="2" selected="0">
            <x v="0"/>
            <x v="1"/>
          </reference>
          <reference field="0" count="1" selected="0">
            <x v="0"/>
          </reference>
          <reference field="1" count="0" selected="0"/>
          <reference field="2" count="1" selected="0">
            <x v="3"/>
          </reference>
          <reference field="3" count="0"/>
        </references>
      </pivotArea>
    </format>
    <format dxfId="138">
      <pivotArea field="0" grandRow="1" outline="0" collapsedLevelsAreSubtotals="1" axis="axisCol" fieldPosition="0">
        <references count="2">
          <reference field="4294967294" count="2" selected="0">
            <x v="0"/>
            <x v="1"/>
          </reference>
          <reference field="0" count="1" selected="0">
            <x v="0"/>
          </reference>
        </references>
      </pivotArea>
    </format>
    <format dxfId="137">
      <pivotArea dataOnly="0" labelOnly="1" grandRow="1" outline="0" fieldPosition="0"/>
    </format>
    <format dxfId="136">
      <pivotArea dataOnly="0" labelOnly="1" fieldPosition="0">
        <references count="2">
          <reference field="1" count="0" selected="0"/>
          <reference field="2" count="0"/>
        </references>
      </pivotArea>
    </format>
    <format dxfId="135">
      <pivotArea dataOnly="0" labelOnly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134">
      <pivotArea dataOnly="0" labelOnly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133">
      <pivotArea dataOnly="0" labelOnly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132">
      <pivotArea dataOnly="0" labelOnly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</formats>
  <chartFormats count="25">
    <chartFormat chart="0" format="0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1" format="93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" format="94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1" format="95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1" format="96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1" format="97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" format="98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1" format="99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1" format="100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" format="10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10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03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04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105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9930C-939F-4224-BE7D-4C7BCF956234}" name="Tabela przestawna3" cacheId="7" applyNumberFormats="0" applyBorderFormats="0" applyFontFormats="0" applyPatternFormats="0" applyAlignmentFormats="0" applyWidthHeightFormats="1" dataCaption="Wartości" grandTotalCaption="Średnia końcowa" updatedVersion="8" minRefreshableVersion="3" useAutoFormatting="1" itemPrintTitles="1" createdVersion="8" indent="0" outline="1" outlineData="1" multipleFieldFilters="0" chartFormat="9">
  <location ref="A141:E165" firstHeaderRow="1" firstDataRow="3" firstDataCol="1"/>
  <pivotFields count="6">
    <pivotField axis="axisCol" allDrilled="1" subtotalTop="0" showAll="0" dataSourceSort="1" defaultSubtotal="0" defaultAttributeDrillState="1">
      <items count="7">
        <item s="1"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162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161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60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159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58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157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56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155">
      <pivotArea grandRow="1" outline="0" collapsedLevelsAreSubtotals="1" fieldPosition="0"/>
    </format>
  </formats>
  <chartFormats count="29">
    <chartFormat chart="0" format="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4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4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4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4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4" format="95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4" format="96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4" format="97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4" format="98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4" format="99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4" format="100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4" format="101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4" format="102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26"/>
    <rowHierarchyUsage hierarchyUsage="24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:$H">
        <x15:activeTabTopLevelEntity name="[Zakres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5E463-A95C-40C5-AEF8-7D2A89DF8685}" name="Tabela przestawna3" cacheId="1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6">
  <location ref="A141:E165" firstHeaderRow="1" firstDataRow="3" firstDataCol="1"/>
  <pivotFields count="6">
    <pivotField axis="axisCol" allDrilled="1" subtotalTop="0" showAll="0" dataSourceSort="1" defaultSubtotal="0" defaultAttributeDrillState="1">
      <items count="7">
        <item s="1"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107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106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05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104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03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102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01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100">
      <pivotArea grandRow="1" outline="0" collapsedLevelsAreSubtotals="1" fieldPosition="0"/>
    </format>
  </formats>
  <chartFormats count="23">
    <chartFormat chart="0" format="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5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</references>
      </pivotArea>
    </chartFormat>
    <chartFormat chart="5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26"/>
    <rowHierarchyUsage hierarchyUsage="24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:$H">
        <x15:activeTabTopLevelEntity name="[Zakres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4E540-806D-4A62-988E-E8349AAD39B0}" name="Tabela przestawna2" cacheId="9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3">
  <location ref="A83:E107" firstHeaderRow="1" firstDataRow="3" firstDataCol="1"/>
  <pivotFields count="6">
    <pivotField axis="axisCol" allDrilled="1" subtotalTop="0" showAll="0" dataSourceSort="1" defaultSubtotal="0" defaultAttributeDrillState="1">
      <items count="6">
        <item s="1"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115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114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13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112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11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110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09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108">
      <pivotArea grandRow="1" outline="0" collapsedLevelsAreSubtotals="1" fieldPosition="0"/>
    </format>
  </formats>
  <chartFormats count="14">
    <chartFormat chart="0" format="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70D33-98DD-4E06-BE1B-B71B712AEAE8}" name="Tabela przestawna1" cacheId="10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5">
  <location ref="A29:E53" firstHeaderRow="1" firstDataRow="3" firstDataCol="1"/>
  <pivotFields count="7">
    <pivotField axis="axisCol" allDrilled="1" subtotalTop="0" showAll="0" dataSourceSort="1" defaultSubtotal="0" defaultAttributeDrillState="1">
      <items count="3">
        <item s="1" x="0"/>
        <item x="1"/>
        <item x="2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3">
    <field x="1"/>
    <field x="2"/>
    <field x="6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3" subtotal="average" baseField="1" baseItem="0"/>
    <dataField name="Średnia mean_single_kNN_AUC" fld="4" subtotal="average" baseField="1" baseItem="0"/>
  </dataFields>
  <formats count="8">
    <format dxfId="123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6" count="0"/>
        </references>
      </pivotArea>
    </format>
    <format dxfId="122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21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6" count="0"/>
        </references>
      </pivotArea>
    </format>
    <format dxfId="120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119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6" count="0"/>
        </references>
      </pivotArea>
    </format>
    <format dxfId="118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17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6" count="0"/>
        </references>
      </pivotArea>
    </format>
    <format dxfId="116">
      <pivotArea grandRow="1" outline="0" collapsedLevelsAreSubtotals="1" fieldPosition="0"/>
    </format>
  </formats>
  <chartFormats count="12"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4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  <chartFormat chart="4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0"/>
          </reference>
        </references>
      </pivotArea>
    </chartFormat>
    <chartFormat chart="4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3"/>
          </reference>
        </references>
      </pivotArea>
    </chartFormat>
    <chartFormat chart="4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3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Zakres 2].[p].&amp;[1,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53120-1611-430C-AF1A-874B9BFFC0D5}" name="Tabela przestawna1" cacheId="14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6">
  <location ref="A29:E53" firstHeaderRow="1" firstDataRow="3" firstDataCol="1"/>
  <pivotFields count="7">
    <pivotField axis="axisCol" allDrilled="1" subtotalTop="0" showAll="0" dataSourceSort="1" defaultSubtotal="0" defaultAttributeDrillState="1">
      <items count="4">
        <item s="1"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3">
    <field x="1"/>
    <field x="2"/>
    <field x="6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3" subtotal="average" baseField="1" baseItem="0"/>
    <dataField name="Średnia mean_single_kNN_AUC" fld="4" subtotal="average" baseField="1" baseItem="0"/>
  </dataFields>
  <formats count="8">
    <format dxfId="83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6" count="0"/>
        </references>
      </pivotArea>
    </format>
    <format dxfId="82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81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6" count="0"/>
        </references>
      </pivotArea>
    </format>
    <format dxfId="80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79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6" count="0"/>
        </references>
      </pivotArea>
    </format>
    <format dxfId="78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77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6" count="0"/>
        </references>
      </pivotArea>
    </format>
    <format dxfId="76">
      <pivotArea grandRow="1" outline="0" collapsedLevelsAreSubtotals="1" fieldPosition="0"/>
    </format>
  </formats>
  <chartFormats count="20"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5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6" count="1" selected="0">
            <x v="0"/>
          </reference>
        </references>
      </pivotArea>
    </chartFormat>
    <chartFormat chart="5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6" count="1" selected="0">
            <x v="3"/>
          </reference>
        </references>
      </pivotArea>
    </chartFormat>
    <chartFormat chart="5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6" count="1" selected="0">
            <x v="3"/>
          </reference>
        </references>
      </pivotArea>
    </chartFormat>
    <chartFormat chart="5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6" count="1" selected="0">
            <x v="0"/>
          </reference>
        </references>
      </pivotArea>
    </chartFormat>
    <chartFormat chart="5" format="95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3"/>
          </reference>
        </references>
      </pivotArea>
    </chartFormat>
    <chartFormat chart="5" format="96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0"/>
          </reference>
        </references>
      </pivotArea>
    </chartFormat>
    <chartFormat chart="5" format="97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3"/>
          </reference>
        </references>
      </pivotArea>
    </chartFormat>
    <chartFormat chart="5" format="98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Zakres 2].[p].&amp;[1,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ABBDD-B3BC-4317-8166-F1BB07182961}" name="Tabela przestawna2" cacheId="12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4">
  <location ref="A83:E107" firstHeaderRow="1" firstDataRow="3" firstDataCol="1"/>
  <pivotFields count="6">
    <pivotField axis="axisCol" allDrilled="1" subtotalTop="0" showAll="0" dataSourceSort="1" defaultSubtotal="0" defaultAttributeDrillState="1">
      <items count="6">
        <item s="1"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91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90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89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88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87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86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85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84">
      <pivotArea grandRow="1" outline="0" collapsedLevelsAreSubtotals="1" fieldPosition="0"/>
    </format>
  </formats>
  <chartFormats count="26">
    <chartFormat chart="0" format="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3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3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3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3" format="95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3" format="96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3" format="97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3" format="98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F7FB8-28A9-400C-956B-CE1804A83A92}" name="Tabela przestawna3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7">
  <location ref="A141:E165" firstHeaderRow="1" firstDataRow="3" firstDataCol="1"/>
  <pivotFields count="6">
    <pivotField axis="axisCol" allDrilled="1" subtotalTop="0" showAll="0" dataSourceSort="1" defaultSubtotal="0" defaultAttributeDrillState="1">
      <items count="7">
        <item s="1"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99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98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97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96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95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94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93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92">
      <pivotArea grandRow="1" outline="0" collapsedLevelsAreSubtotals="1" fieldPosition="0"/>
    </format>
  </formats>
  <chartFormats count="29">
    <chartFormat chart="0" format="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6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6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6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6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6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26"/>
    <rowHierarchyUsage hierarchyUsage="24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:$H">
        <x15:activeTabTopLevelEntity name="[Zakres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9F681-075C-47AF-853E-B6BB062A43BE}" name="Tabela przestawna3" cacheId="17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8">
  <location ref="A141:E165" firstHeaderRow="1" firstDataRow="3" firstDataCol="1"/>
  <pivotFields count="6">
    <pivotField axis="axisCol" allDrilled="1" subtotalTop="0" showAll="0" dataSourceSort="1" defaultSubtotal="0" defaultAttributeDrillState="1">
      <items count="7">
        <item s="1" x="0"/>
        <item x="1"/>
        <item x="2"/>
        <item x="3"/>
        <item x="4"/>
        <item x="5"/>
        <item x="6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59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58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57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56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55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54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53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52">
      <pivotArea grandRow="1" outline="0" collapsedLevelsAreSubtotals="1" fieldPosition="0"/>
    </format>
  </formats>
  <chartFormats count="35">
    <chartFormat chart="0" format="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7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7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7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7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7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7" format="95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7" format="96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26"/>
    <rowHierarchyUsage hierarchyUsage="24"/>
  </rowHierarchiesUsage>
  <colHierarchiesUsage count="2">
    <colHierarchyUsage hierarchyUsage="2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:$H">
        <x15:activeTabTopLevelEntity name="[Zakres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29CCE-1AE0-47A7-81DD-4E1D3D7CB45A}" name="Tabela przestawna2" cacheId="15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5">
  <location ref="A83:E107" firstHeaderRow="1" firstDataRow="3" firstDataCol="1"/>
  <pivotFields count="6">
    <pivotField axis="axisCol" allDrilled="1" subtotalTop="0" showAll="0" dataSourceSort="1" defaultSubtotal="0" defaultAttributeDrillState="1">
      <items count="6">
        <item s="1"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3">
    <field x="1"/>
    <field x="2"/>
    <field x="3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8">
    <format dxfId="67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0"/>
        </references>
      </pivotArea>
    </format>
    <format dxfId="66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65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0"/>
        </references>
      </pivotArea>
    </format>
    <format dxfId="64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63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0"/>
        </references>
      </pivotArea>
    </format>
    <format dxfId="62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61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0"/>
        </references>
      </pivotArea>
    </format>
    <format dxfId="60">
      <pivotArea grandRow="1" outline="0" collapsedLevelsAreSubtotals="1" fieldPosition="0"/>
    </format>
  </formats>
  <chartFormats count="26">
    <chartFormat chart="0" format="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4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4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4" format="93">
      <pivotArea type="data" outline="0" fieldPosition="0">
        <references count="5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4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60B31-86D2-43AB-90D5-AEECABC819CB}" name="Tabela przestawna1" cacheId="16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7">
  <location ref="A29:E53" firstHeaderRow="1" firstDataRow="3" firstDataCol="1"/>
  <pivotFields count="7">
    <pivotField axis="axisCol" allDrilled="1" subtotalTop="0" showAll="0" dataSourceSort="1" defaultSubtotal="0" defaultAttributeDrillState="1">
      <items count="5">
        <item s="1"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3">
    <field x="1"/>
    <field x="2"/>
    <field x="6"/>
  </rowFields>
  <rowItems count="22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2">
    <field x="0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Średnia meanAUC" fld="3" subtotal="average" baseField="1" baseItem="0"/>
    <dataField name="Średnia mean_single_kNN_AUC" fld="4" subtotal="average" baseField="1" baseItem="0"/>
  </dataFields>
  <formats count="8">
    <format dxfId="75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6" count="0"/>
        </references>
      </pivotArea>
    </format>
    <format dxfId="74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73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6" count="0"/>
        </references>
      </pivotArea>
    </format>
    <format dxfId="72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71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6" count="0"/>
        </references>
      </pivotArea>
    </format>
    <format dxfId="70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69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6" count="0"/>
        </references>
      </pivotArea>
    </format>
    <format dxfId="68">
      <pivotArea grandRow="1" outline="0" collapsedLevelsAreSubtotals="1" fieldPosition="0"/>
    </format>
  </formats>
  <chartFormats count="20"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5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9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5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9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6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9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6" format="91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2"/>
          </reference>
        </references>
      </pivotArea>
    </chartFormat>
    <chartFormat chart="6" format="92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6" count="1" selected="0">
            <x v="1"/>
          </reference>
        </references>
      </pivotArea>
    </chartFormat>
    <chartFormat chart="6" format="93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1"/>
          </reference>
        </references>
      </pivotArea>
    </chartFormat>
    <chartFormat chart="6" format="94">
      <pivotArea type="data" outline="0" fieldPosition="0">
        <references count="5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6" count="1" selected="0">
            <x v="2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Zakres 2].[p].&amp;[1,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8"/>
    <rowHierarchyUsage hierarchyUsage="16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3D1DF-4CC6-4B8B-8C24-216305B0290F}" name="Tabela przestawna2" cacheId="20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1">
  <location ref="A124:M149" firstHeaderRow="1" firstDataRow="4" firstDataCol="1"/>
  <pivotFields count="7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x="5"/>
      </items>
    </pivotField>
    <pivotField dataField="1" subtotalTop="0" showAll="0" defaultSubtotal="0"/>
    <pivotField dataField="1" subtotalTop="0" showAll="0" defaultSubtotal="0"/>
  </pivotFields>
  <rowFields count="3">
    <field x="0"/>
    <field x="2"/>
    <field x="1"/>
  </rowFields>
  <rowItems count="22">
    <i>
      <x/>
    </i>
    <i r="1">
      <x v="2"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3">
    <field x="3"/>
    <field x="4"/>
    <field x="-2"/>
  </colFields>
  <colItems count="12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t="grand">
      <x/>
    </i>
    <i t="grand" i="1">
      <x/>
    </i>
  </colItems>
  <dataFields count="2">
    <dataField name="Średnia meanAUC" fld="5" subtotal="average" baseField="0" baseItem="0"/>
    <dataField name="Średnia mean_single_kNN_AUC" fld="6" subtotal="average" baseField="0" baseItem="0"/>
  </dataFields>
  <formats count="8">
    <format dxfId="7">
      <pivotArea collapsedLevelsAreSubtotals="1" fieldPosition="0">
        <references count="3">
          <reference field="0" count="0" selected="0"/>
          <reference field="1" count="0"/>
          <reference field="2" count="1" selected="0">
            <x v="2"/>
          </reference>
        </references>
      </pivotArea>
    </format>
    <format dxfId="6">
      <pivotArea collapsedLevelsAreSubtotals="1" fieldPosition="0">
        <references count="2">
          <reference field="0" count="0" selected="0"/>
          <reference field="2" count="1">
            <x v="1"/>
          </reference>
        </references>
      </pivotArea>
    </format>
    <format dxfId="5">
      <pivotArea collapsedLevelsAreSubtotals="1" fieldPosition="0">
        <references count="3">
          <reference field="0" count="0" selected="0"/>
          <reference field="1" count="0"/>
          <reference field="2" count="1" selected="0">
            <x v="1"/>
          </reference>
        </references>
      </pivotArea>
    </format>
    <format dxfId="4">
      <pivotArea collapsedLevelsAreSubtotals="1" fieldPosition="0">
        <references count="2">
          <reference field="0" count="0" selected="0"/>
          <reference field="2" count="1">
            <x v="0"/>
          </reference>
        </references>
      </pivotArea>
    </format>
    <format dxfId="3">
      <pivotArea collapsedLevelsAreSubtotals="1" fieldPosition="0">
        <references count="3">
          <reference field="0" count="0" selected="0"/>
          <reference field="1" count="0"/>
          <reference field="2" count="1" selected="0">
            <x v="0"/>
          </reference>
        </references>
      </pivotArea>
    </format>
    <format dxfId="2">
      <pivotArea collapsedLevelsAreSubtotals="1" fieldPosition="0">
        <references count="2">
          <reference field="0" count="0" selected="0"/>
          <reference field="2" count="1">
            <x v="3"/>
          </reference>
        </references>
      </pivotArea>
    </format>
    <format dxfId="1">
      <pivotArea collapsedLevelsAreSubtotals="1" fieldPosition="0">
        <references count="3">
          <reference field="0" count="0" selected="0"/>
          <reference field="1" count="0"/>
          <reference field="2" count="1" selected="0">
            <x v="3"/>
          </reference>
        </references>
      </pivotArea>
    </format>
    <format dxfId="0">
      <pivotArea grandRow="1" outline="0" collapsedLevelsAreSubtotals="1" fieldPosition="0"/>
    </format>
  </formats>
  <chartFormats count="30">
    <chartFormat chart="0" format="0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3" count="1" selected="0">
            <x v="0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3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3" count="1" selected="0">
            <x v="0"/>
          </reference>
          <reference field="4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4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4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6"/>
    <rowHierarchyUsage hierarchyUsage="18"/>
  </rowHierarchiesUsage>
  <colHierarchiesUsage count="3">
    <colHierarchyUsage hierarchyUsage="15"/>
    <colHierarchyUsage hierarchyUsage="19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54E3F-66BA-4070-A2DB-B83EB9A4ACCD}" name="Tabela przestawna1" cacheId="18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8" indent="0" outline="1" outlineData="1" multipleFieldFilters="0" chartFormat="1">
  <location ref="A60:M85" firstHeaderRow="1" firstDataRow="4" firstDataCol="1"/>
  <pivotFields count="7">
    <pivotField dataField="1" subtotalTop="0" showAll="0" defaultSubtotal="0"/>
    <pivotField dataField="1" subtotalTop="0" showAll="0" defaultSubtotal="0"/>
    <pivotField axis="axisCol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x="5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4"/>
    <field x="6"/>
    <field x="5"/>
  </rowFields>
  <rowItems count="22">
    <i>
      <x/>
    </i>
    <i r="1">
      <x v="2"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r="1">
      <x/>
    </i>
    <i r="2">
      <x/>
    </i>
    <i r="2">
      <x v="1"/>
    </i>
    <i r="2">
      <x v="2"/>
    </i>
    <i r="2">
      <x v="3"/>
    </i>
    <i t="grand">
      <x/>
    </i>
  </rowItems>
  <colFields count="3">
    <field x="-2"/>
    <field x="2"/>
    <field x="3"/>
  </colFields>
  <colItems count="12">
    <i>
      <x/>
      <x/>
      <x/>
    </i>
    <i r="2">
      <x v="1"/>
    </i>
    <i r="2">
      <x v="2"/>
    </i>
    <i r="2">
      <x v="3"/>
    </i>
    <i r="2">
      <x v="4"/>
    </i>
    <i i="1">
      <x v="1"/>
      <x/>
      <x/>
    </i>
    <i r="2" i="1">
      <x v="1"/>
    </i>
    <i r="2" i="1">
      <x v="2"/>
    </i>
    <i r="2" i="1">
      <x v="3"/>
    </i>
    <i r="2" i="1">
      <x v="4"/>
    </i>
    <i t="grand">
      <x/>
    </i>
    <i t="grand" i="1">
      <x v="1"/>
    </i>
  </colItems>
  <dataFields count="2">
    <dataField name="Średnia meanAUC" fld="0" subtotal="average" baseField="0" baseItem="0"/>
    <dataField name="Średnia mean_single_kNN_AUC" fld="1" subtotal="average" baseField="0" baseItem="0"/>
  </dataFields>
  <formats count="8">
    <format dxfId="15">
      <pivotArea collapsedLevelsAreSubtotals="1" fieldPosition="0">
        <references count="3">
          <reference field="4" count="0" selected="0"/>
          <reference field="5" count="1" selected="0">
            <x v="0"/>
          </reference>
          <reference field="6" count="0"/>
        </references>
      </pivotArea>
    </format>
    <format dxfId="14">
      <pivotArea collapsedLevelsAreSubtotals="1" fieldPosition="0">
        <references count="2">
          <reference field="4" count="0" selected="0"/>
          <reference field="5" count="1">
            <x v="1"/>
          </reference>
        </references>
      </pivotArea>
    </format>
    <format dxfId="13">
      <pivotArea collapsedLevelsAreSubtotals="1" fieldPosition="0">
        <references count="3">
          <reference field="4" count="0" selected="0"/>
          <reference field="5" count="1" selected="0">
            <x v="1"/>
          </reference>
          <reference field="6" count="0"/>
        </references>
      </pivotArea>
    </format>
    <format dxfId="12">
      <pivotArea collapsedLevelsAreSubtotals="1" fieldPosition="0">
        <references count="2">
          <reference field="4" count="0" selected="0"/>
          <reference field="5" count="1">
            <x v="2"/>
          </reference>
        </references>
      </pivotArea>
    </format>
    <format dxfId="11">
      <pivotArea collapsedLevelsAreSubtotals="1" fieldPosition="0">
        <references count="3">
          <reference field="4" count="0" selected="0"/>
          <reference field="5" count="1" selected="0">
            <x v="2"/>
          </reference>
          <reference field="6" count="0"/>
        </references>
      </pivotArea>
    </format>
    <format dxfId="10">
      <pivotArea collapsedLevelsAreSubtotals="1" fieldPosition="0">
        <references count="2">
          <reference field="4" count="0" selected="0"/>
          <reference field="5" count="1">
            <x v="3"/>
          </reference>
        </references>
      </pivotArea>
    </format>
    <format dxfId="9">
      <pivotArea collapsedLevelsAreSubtotals="1" fieldPosition="0">
        <references count="3">
          <reference field="4" count="0" selected="0"/>
          <reference field="5" count="1" selected="0">
            <x v="3"/>
          </reference>
          <reference field="6" count="0"/>
        </references>
      </pivotArea>
    </format>
    <format dxfId="8">
      <pivotArea grandRow="1" outline="0" collapsedLevelsAreSubtotals="1" fieldPosition="0"/>
    </format>
  </format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6"/>
    <rowHierarchyUsage hierarchyUsage="18"/>
  </rowHierarchiesUsage>
  <colHierarchiesUsage count="3">
    <colHierarchyUsage hierarchyUsage="-2"/>
    <colHierarchyUsage hierarchyUsage="15"/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$1:$H$2401">
        <x15:activeTabTopLevelEntity name="[Zakres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67B57-57BF-403F-AE4D-A77E7AD9D846}" name="Tabela przestawna3" cacheId="1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5">
  <location ref="A1:M26" firstHeaderRow="1" firstDataRow="4" firstDataCol="1"/>
  <pivotFields count="7">
    <pivotField axis="axisCol" allDrilled="1" subtotalTop="0" showAll="0" sortType="ascending" defaultSubtotal="0" defaultAttributeDrillState="1">
      <items count="7">
        <item x="5"/>
        <item x="4"/>
        <item x="3"/>
        <item x="2"/>
        <item x="1"/>
        <item x="0"/>
        <item x="6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xis="axisCol" allDrilled="1" subtotalTop="0" showAll="0" sortType="ascending" defaultSubtotal="0" defaultAttributeDrillState="1">
      <items count="5">
        <item s="1" x="0"/>
        <item s="1" x="1"/>
        <item s="1" x="2"/>
        <item s="1" x="3"/>
        <item s="1" x="4"/>
      </items>
    </pivotField>
  </pivotFields>
  <rowFields count="3">
    <field x="1"/>
    <field x="3"/>
    <field x="2"/>
  </rowFields>
  <rowItems count="22">
    <i>
      <x/>
    </i>
    <i r="1">
      <x v="2"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t="grand">
      <x/>
    </i>
  </rowItems>
  <colFields count="3">
    <field x="0"/>
    <field x="-2"/>
    <field x="6"/>
  </colFields>
  <colItems count="12">
    <i>
      <x v="5"/>
      <x/>
      <x/>
    </i>
    <i r="2">
      <x v="1"/>
    </i>
    <i r="2">
      <x v="2"/>
    </i>
    <i r="2">
      <x v="3"/>
    </i>
    <i r="2">
      <x v="4"/>
    </i>
    <i r="1" i="1">
      <x v="1"/>
      <x/>
    </i>
    <i r="2" i="1">
      <x v="1"/>
    </i>
    <i r="2" i="1">
      <x v="2"/>
    </i>
    <i r="2" i="1">
      <x v="3"/>
    </i>
    <i r="2" i="1">
      <x v="4"/>
    </i>
    <i t="grand">
      <x/>
    </i>
    <i t="grand" i="1">
      <x/>
    </i>
  </colItems>
  <dataFields count="2">
    <dataField name="Średnia meanAUC" fld="4" subtotal="average" baseField="1" baseItem="0"/>
    <dataField name="Średnia mean_single_kNN_AUC" fld="5" subtotal="average" baseField="1" baseItem="0"/>
  </dataFields>
  <formats count="36">
    <format dxfId="51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1">
            <x v="0"/>
          </reference>
        </references>
      </pivotArea>
    </format>
    <format dxfId="50">
      <pivotArea collapsedLevelsAreSubtotals="1" fieldPosition="0">
        <references count="4">
          <reference field="1" count="0" selected="0"/>
          <reference field="2" count="1" selected="0">
            <x v="0"/>
          </reference>
          <reference field="3" count="1" selected="0">
            <x v="0"/>
          </reference>
          <reference field="6" count="0"/>
        </references>
      </pivotArea>
    </format>
    <format dxfId="49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1">
            <x v="1"/>
          </reference>
        </references>
      </pivotArea>
    </format>
    <format dxfId="48">
      <pivotArea collapsedLevelsAreSubtotals="1" fieldPosition="0">
        <references count="4">
          <reference field="1" count="0" selected="0"/>
          <reference field="2" count="1" selected="0">
            <x v="0"/>
          </reference>
          <reference field="3" count="1" selected="0">
            <x v="1"/>
          </reference>
          <reference field="6" count="0"/>
        </references>
      </pivotArea>
    </format>
    <format dxfId="47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1">
            <x v="2"/>
          </reference>
        </references>
      </pivotArea>
    </format>
    <format dxfId="46">
      <pivotArea collapsedLevelsAreSubtotals="1" fieldPosition="0">
        <references count="4">
          <reference field="1" count="0" selected="0"/>
          <reference field="2" count="1" selected="0">
            <x v="0"/>
          </reference>
          <reference field="3" count="1" selected="0">
            <x v="2"/>
          </reference>
          <reference field="6" count="0"/>
        </references>
      </pivotArea>
    </format>
    <format dxfId="45">
      <pivotArea collapsedLevelsAreSubtotals="1" fieldPosition="0">
        <references count="3">
          <reference field="1" count="0" selected="0"/>
          <reference field="2" count="1" selected="0">
            <x v="0"/>
          </reference>
          <reference field="3" count="1">
            <x v="3"/>
          </reference>
        </references>
      </pivotArea>
    </format>
    <format dxfId="44">
      <pivotArea collapsedLevelsAreSubtotals="1" fieldPosition="0">
        <references count="4">
          <reference field="1" count="0" selected="0"/>
          <reference field="2" count="1" selected="0">
            <x v="0"/>
          </reference>
          <reference field="3" count="1" selected="0">
            <x v="3"/>
          </reference>
          <reference field="6" count="0"/>
        </references>
      </pivotArea>
    </format>
    <format dxfId="43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42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1">
            <x v="0"/>
          </reference>
        </references>
      </pivotArea>
    </format>
    <format dxfId="41">
      <pivotArea collapsedLevelsAreSubtotals="1" fieldPosition="0">
        <references count="4">
          <reference field="1" count="0" selected="0"/>
          <reference field="2" count="1" selected="0">
            <x v="1"/>
          </reference>
          <reference field="3" count="1" selected="0">
            <x v="0"/>
          </reference>
          <reference field="6" count="0"/>
        </references>
      </pivotArea>
    </format>
    <format dxfId="40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1">
            <x v="1"/>
          </reference>
        </references>
      </pivotArea>
    </format>
    <format dxfId="39">
      <pivotArea collapsedLevelsAreSubtotals="1" fieldPosition="0">
        <references count="4">
          <reference field="1" count="0" selected="0"/>
          <reference field="2" count="1" selected="0">
            <x v="1"/>
          </reference>
          <reference field="3" count="1" selected="0">
            <x v="1"/>
          </reference>
          <reference field="6" count="0"/>
        </references>
      </pivotArea>
    </format>
    <format dxfId="38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1">
            <x v="2"/>
          </reference>
        </references>
      </pivotArea>
    </format>
    <format dxfId="37">
      <pivotArea collapsedLevelsAreSubtotals="1" fieldPosition="0">
        <references count="4">
          <reference field="1" count="0" selected="0"/>
          <reference field="2" count="1" selected="0">
            <x v="1"/>
          </reference>
          <reference field="3" count="1" selected="0">
            <x v="2"/>
          </reference>
          <reference field="6" count="0"/>
        </references>
      </pivotArea>
    </format>
    <format dxfId="36">
      <pivotArea collapsedLevelsAreSubtotals="1" fieldPosition="0">
        <references count="3">
          <reference field="1" count="0" selected="0"/>
          <reference field="2" count="1" selected="0">
            <x v="1"/>
          </reference>
          <reference field="3" count="1">
            <x v="3"/>
          </reference>
        </references>
      </pivotArea>
    </format>
    <format dxfId="35">
      <pivotArea collapsedLevelsAreSubtotals="1" fieldPosition="0">
        <references count="4">
          <reference field="1" count="0" selected="0"/>
          <reference field="2" count="1" selected="0">
            <x v="1"/>
          </reference>
          <reference field="3" count="1" selected="0">
            <x v="3"/>
          </reference>
          <reference field="6" count="0"/>
        </references>
      </pivotArea>
    </format>
    <format dxfId="34">
      <pivotArea collapsedLevelsAreSubtotals="1" fieldPosition="0">
        <references count="2">
          <reference field="1" count="0" selected="0"/>
          <reference field="2" count="1">
            <x v="2"/>
          </reference>
        </references>
      </pivotArea>
    </format>
    <format dxfId="33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1">
            <x v="0"/>
          </reference>
        </references>
      </pivotArea>
    </format>
    <format dxfId="32">
      <pivotArea collapsedLevelsAreSubtotals="1" fieldPosition="0">
        <references count="4">
          <reference field="1" count="0" selected="0"/>
          <reference field="2" count="1" selected="0">
            <x v="2"/>
          </reference>
          <reference field="3" count="1" selected="0">
            <x v="0"/>
          </reference>
          <reference field="6" count="0"/>
        </references>
      </pivotArea>
    </format>
    <format dxfId="31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1">
            <x v="1"/>
          </reference>
        </references>
      </pivotArea>
    </format>
    <format dxfId="30">
      <pivotArea collapsedLevelsAreSubtotals="1" fieldPosition="0">
        <references count="4">
          <reference field="1" count="0" selected="0"/>
          <reference field="2" count="1" selected="0">
            <x v="2"/>
          </reference>
          <reference field="3" count="1" selected="0">
            <x v="1"/>
          </reference>
          <reference field="6" count="0"/>
        </references>
      </pivotArea>
    </format>
    <format dxfId="29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1">
            <x v="2"/>
          </reference>
        </references>
      </pivotArea>
    </format>
    <format dxfId="28">
      <pivotArea collapsedLevelsAreSubtotals="1" fieldPosition="0">
        <references count="4">
          <reference field="1" count="0" selected="0"/>
          <reference field="2" count="1" selected="0">
            <x v="2"/>
          </reference>
          <reference field="3" count="1" selected="0">
            <x v="2"/>
          </reference>
          <reference field="6" count="0"/>
        </references>
      </pivotArea>
    </format>
    <format dxfId="27">
      <pivotArea collapsedLevelsAreSubtotals="1" fieldPosition="0">
        <references count="3">
          <reference field="1" count="0" selected="0"/>
          <reference field="2" count="1" selected="0">
            <x v="2"/>
          </reference>
          <reference field="3" count="1">
            <x v="3"/>
          </reference>
        </references>
      </pivotArea>
    </format>
    <format dxfId="26">
      <pivotArea collapsedLevelsAreSubtotals="1" fieldPosition="0">
        <references count="4">
          <reference field="1" count="0" selected="0"/>
          <reference field="2" count="1" selected="0">
            <x v="2"/>
          </reference>
          <reference field="3" count="1" selected="0">
            <x v="3"/>
          </reference>
          <reference field="6" count="0"/>
        </references>
      </pivotArea>
    </format>
    <format dxfId="25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24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1">
            <x v="0"/>
          </reference>
        </references>
      </pivotArea>
    </format>
    <format dxfId="23">
      <pivotArea collapsedLevelsAreSubtotals="1" fieldPosition="0">
        <references count="4">
          <reference field="1" count="0" selected="0"/>
          <reference field="2" count="1" selected="0">
            <x v="3"/>
          </reference>
          <reference field="3" count="1" selected="0">
            <x v="0"/>
          </reference>
          <reference field="6" count="0"/>
        </references>
      </pivotArea>
    </format>
    <format dxfId="22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1">
            <x v="1"/>
          </reference>
        </references>
      </pivotArea>
    </format>
    <format dxfId="21">
      <pivotArea collapsedLevelsAreSubtotals="1" fieldPosition="0">
        <references count="4">
          <reference field="1" count="0" selected="0"/>
          <reference field="2" count="1" selected="0">
            <x v="3"/>
          </reference>
          <reference field="3" count="1" selected="0">
            <x v="1"/>
          </reference>
          <reference field="6" count="0"/>
        </references>
      </pivotArea>
    </format>
    <format dxfId="20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1">
            <x v="2"/>
          </reference>
        </references>
      </pivotArea>
    </format>
    <format dxfId="19">
      <pivotArea collapsedLevelsAreSubtotals="1" fieldPosition="0">
        <references count="4">
          <reference field="1" count="0" selected="0"/>
          <reference field="2" count="1" selected="0">
            <x v="3"/>
          </reference>
          <reference field="3" count="1" selected="0">
            <x v="2"/>
          </reference>
          <reference field="6" count="0"/>
        </references>
      </pivotArea>
    </format>
    <format dxfId="18">
      <pivotArea collapsedLevelsAreSubtotals="1" fieldPosition="0">
        <references count="3">
          <reference field="1" count="0" selected="0"/>
          <reference field="2" count="1" selected="0">
            <x v="3"/>
          </reference>
          <reference field="3" count="1">
            <x v="3"/>
          </reference>
        </references>
      </pivotArea>
    </format>
    <format dxfId="17">
      <pivotArea collapsedLevelsAreSubtotals="1" fieldPosition="0">
        <references count="4">
          <reference field="1" count="0" selected="0"/>
          <reference field="2" count="1" selected="0">
            <x v="3"/>
          </reference>
          <reference field="3" count="1" selected="0">
            <x v="3"/>
          </reference>
          <reference field="6" count="0"/>
        </references>
      </pivotArea>
    </format>
    <format dxfId="16">
      <pivotArea grandRow="1" outline="0" collapsedLevelsAreSubtotals="1" fieldPosition="0"/>
    </format>
  </formats>
  <chartFormats count="41">
    <chartFormat chart="0" format="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11" format="1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6" count="1" selected="0">
            <x v="0"/>
          </reference>
        </references>
      </pivotArea>
    </chartFormat>
    <chartFormat chart="11" format="1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6" count="1" selected="0">
            <x v="1"/>
          </reference>
        </references>
      </pivotArea>
    </chartFormat>
    <chartFormat chart="11" format="1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6" count="1" selected="0">
            <x v="2"/>
          </reference>
        </references>
      </pivotArea>
    </chartFormat>
    <chartFormat chart="11" format="1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6" count="1" selected="0">
            <x v="3"/>
          </reference>
        </references>
      </pivotArea>
    </chartFormat>
    <chartFormat chart="11" format="1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6" count="1" selected="0">
            <x v="4"/>
          </reference>
        </references>
      </pivotArea>
    </chartFormat>
    <chartFormat chart="11" format="116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6" count="1" selected="0">
            <x v="0"/>
          </reference>
        </references>
      </pivotArea>
    </chartFormat>
    <chartFormat chart="11" format="117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6" count="1" selected="0">
            <x v="1"/>
          </reference>
        </references>
      </pivotArea>
    </chartFormat>
    <chartFormat chart="11" format="118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6" count="1" selected="0">
            <x v="2"/>
          </reference>
        </references>
      </pivotArea>
    </chartFormat>
    <chartFormat chart="11" format="119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6" count="1" selected="0">
            <x v="3"/>
          </reference>
        </references>
      </pivotArea>
    </chartFormat>
    <chartFormat chart="11" format="120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5"/>
          </reference>
          <reference field="6" count="1" selected="0">
            <x v="4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meanAUC"/>
    <pivotHierarchy dragToData="1" caption="Średnia mean_single_kNN_AUC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24"/>
    <rowHierarchyUsage hierarchyUsage="26"/>
  </rowHierarchiesUsage>
  <colHierarchiesUsage count="3">
    <colHierarchyUsage hierarchyUsage="23"/>
    <colHierarchyUsage hierarchyUsage="-2"/>
    <colHierarchyUsage hierarchyUsage="2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wykres1!$A:$H">
        <x15:activeTabTopLevelEntity name="[Zakres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B26AF-DCBD-4B26-A38D-90C1075079EE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Y427:Z433" firstHeaderRow="1" firstDataRow="1" firstDataCol="1"/>
  <pivotFields count="6">
    <pivotField showAll="0">
      <items count="5">
        <item x="0"/>
        <item x="2"/>
        <item x="3"/>
        <item x="1"/>
        <item t="default"/>
      </items>
    </pivotField>
    <pivotField axis="axisRow" showAll="0">
      <items count="4">
        <item x="0"/>
        <item h="1" x="1"/>
        <item h="1" x="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dataField="1" showAll="0"/>
    <pivotField showAll="0" avgSubtotal="1">
      <items count="49">
        <item x="45"/>
        <item x="42"/>
        <item x="34"/>
        <item x="40"/>
        <item x="24"/>
        <item x="46"/>
        <item x="1"/>
        <item x="31"/>
        <item x="44"/>
        <item x="43"/>
        <item x="15"/>
        <item x="39"/>
        <item x="32"/>
        <item x="6"/>
        <item x="47"/>
        <item x="0"/>
        <item x="18"/>
        <item x="17"/>
        <item x="38"/>
        <item x="20"/>
        <item x="2"/>
        <item x="21"/>
        <item x="27"/>
        <item x="16"/>
        <item x="41"/>
        <item x="3"/>
        <item x="4"/>
        <item x="7"/>
        <item x="29"/>
        <item x="33"/>
        <item x="28"/>
        <item x="5"/>
        <item x="13"/>
        <item x="36"/>
        <item x="12"/>
        <item x="26"/>
        <item x="23"/>
        <item x="25"/>
        <item x="35"/>
        <item x="37"/>
        <item x="14"/>
        <item x="19"/>
        <item x="22"/>
        <item x="30"/>
        <item x="9"/>
        <item x="11"/>
        <item x="10"/>
        <item x="8"/>
        <item t="avg"/>
      </items>
    </pivotField>
  </pivotFields>
  <rowFields count="2">
    <field x="1"/>
    <field x="2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Średnia z meanAUC" fld="4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9" xr16:uid="{B5D996CB-EB16-4DC4-A22D-F1A1ABBAE1D9}" autoFormatId="16" applyNumberFormats="0" applyBorderFormats="0" applyFontFormats="0" applyPatternFormats="0" applyAlignmentFormats="0" applyWidthHeightFormats="0">
  <queryTableRefresh nextId="19">
    <queryTableFields count="15">
      <queryTableField id="1" name="metric" tableColumnId="1"/>
      <queryTableField id="2" name="aggregation" tableColumnId="2"/>
      <queryTableField id="3" name="n_neighbors" tableColumnId="3"/>
      <queryTableField id="4" name="s" tableColumnId="4"/>
      <queryTableField id="5" name="p" tableColumnId="5"/>
      <queryTableField id="7" name="meanAUC" tableColumnId="7"/>
      <queryTableField id="8" name="mean_single_kNN_AUC" tableColumnId="8"/>
      <queryTableField id="9" name="stdevAUC" tableColumnId="9"/>
      <queryTableField id="10" name="meanACCURACY" tableColumnId="10"/>
      <queryTableField id="11" name="mean_single_kNN_ACCURACY" tableColumnId="11"/>
      <queryTableField id="12" name="stdevACCURACY" tableColumnId="12"/>
      <queryTableField id="14" name="FP_Rate" tableColumnId="14"/>
      <queryTableField id="15" name="FN_Rate" tableColumnId="15"/>
      <queryTableField id="16" name="TP_Rate" tableColumnId="16"/>
      <queryTableField id="17" name="TN_Rate" tableColumnId="17"/>
    </queryTableFields>
    <queryTableDeletedFields count="3">
      <deletedField name="stdevACCURACY_1"/>
      <deletedField name="Date"/>
      <deletedField name="RFECV_estimator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17" xr16:uid="{1EF8F52E-CE34-474D-8D1C-47706C25AF9C}" autoFormatId="16" applyNumberFormats="0" applyBorderFormats="0" applyFontFormats="0" applyPatternFormats="0" applyAlignmentFormats="0" applyWidthHeightFormats="0">
  <queryTableRefresh nextId="19">
    <queryTableFields count="15">
      <queryTableField id="1" name="metric" tableColumnId="1"/>
      <queryTableField id="2" name="aggregation" tableColumnId="2"/>
      <queryTableField id="3" name="n_neighbors" tableColumnId="3"/>
      <queryTableField id="4" name="s" tableColumnId="4"/>
      <queryTableField id="5" name="p" tableColumnId="5"/>
      <queryTableField id="7" name="meanAUC" tableColumnId="7"/>
      <queryTableField id="8" name="mean_single_kNN_AUC" tableColumnId="8"/>
      <queryTableField id="9" name="stdevAUC" tableColumnId="9"/>
      <queryTableField id="10" name="meanACCURACY" tableColumnId="10"/>
      <queryTableField id="11" name="mean_single_kNN_ACCURACY" tableColumnId="11"/>
      <queryTableField id="12" name="stdevACCURACY" tableColumnId="12"/>
      <queryTableField id="14" name="FP_Rate" tableColumnId="14"/>
      <queryTableField id="15" name="FN_Rate" tableColumnId="15"/>
      <queryTableField id="16" name="TP_Rate" tableColumnId="16"/>
      <queryTableField id="17" name="TN_Rate" tableColumnId="17"/>
    </queryTableFields>
    <queryTableDeletedFields count="3">
      <deletedField name="stdevACCURACY_1"/>
      <deletedField name="RFECV_estimator"/>
      <deletedField name="Dat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5" connectionId="13" xr16:uid="{6950AE14-F8D6-4F68-BBA9-98F45F5C84B4}" autoFormatId="16" applyNumberFormats="0" applyBorderFormats="0" applyFontFormats="0" applyPatternFormats="0" applyAlignmentFormats="0" applyWidthHeightFormats="0">
  <queryTableRefresh nextId="19">
    <queryTableFields count="15">
      <queryTableField id="1" name="metric" tableColumnId="1"/>
      <queryTableField id="2" name="aggregation" tableColumnId="2"/>
      <queryTableField id="3" name="n_neighbors" tableColumnId="3"/>
      <queryTableField id="4" name="s" tableColumnId="4"/>
      <queryTableField id="5" name="p" tableColumnId="5"/>
      <queryTableField id="7" name="meanAUC" tableColumnId="7"/>
      <queryTableField id="8" name="mean_single_kNN_AUC" tableColumnId="8"/>
      <queryTableField id="9" name="stdevAUC" tableColumnId="9"/>
      <queryTableField id="10" name="meanACCURACY" tableColumnId="10"/>
      <queryTableField id="11" name="mean_single_kNN_ACCURACY" tableColumnId="11"/>
      <queryTableField id="12" name="stdevACCURACY" tableColumnId="12"/>
      <queryTableField id="14" name="FP_Rate" tableColumnId="14"/>
      <queryTableField id="15" name="FN_Rate" tableColumnId="15"/>
      <queryTableField id="16" name="TP_Rate" tableColumnId="16"/>
      <queryTableField id="17" name="TN_Rate" tableColumnId="17"/>
    </queryTableFields>
    <queryTableDeletedFields count="3">
      <deletedField name="stdevACCURACY_1"/>
      <deletedField name="RFECV_estimator"/>
      <deletedField name="Dat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5" connectionId="16" xr16:uid="{D87F1501-B22C-4300-8DE4-B1BF68F3902E}" autoFormatId="16" applyNumberFormats="0" applyBorderFormats="0" applyFontFormats="0" applyPatternFormats="0" applyAlignmentFormats="0" applyWidthHeightFormats="0">
  <queryTableRefresh nextId="19">
    <queryTableFields count="15">
      <queryTableField id="1" name="metric" tableColumnId="1"/>
      <queryTableField id="2" name="aggregation" tableColumnId="2"/>
      <queryTableField id="3" name="n_neighbors" tableColumnId="3"/>
      <queryTableField id="4" name="s" tableColumnId="4"/>
      <queryTableField id="5" name="p" tableColumnId="5"/>
      <queryTableField id="7" name="meanAUC" tableColumnId="7"/>
      <queryTableField id="8" name="mean_single_kNN_AUC" tableColumnId="8"/>
      <queryTableField id="9" name="stdevAUC" tableColumnId="9"/>
      <queryTableField id="10" name="meanACCURACY" tableColumnId="10"/>
      <queryTableField id="11" name="mean_single_kNN_ACCURACY" tableColumnId="11"/>
      <queryTableField id="12" name="stdevACCURACY" tableColumnId="12"/>
      <queryTableField id="14" name="FP_Rate" tableColumnId="14"/>
      <queryTableField id="15" name="FN_Rate" tableColumnId="15"/>
      <queryTableField id="16" name="TP_Rate" tableColumnId="16"/>
      <queryTableField id="17" name="TN_Rate" tableColumnId="17"/>
    </queryTableFields>
    <queryTableDeletedFields count="3">
      <deletedField name="stdevACCURACY_1"/>
      <deletedField name="RFECV_estimator"/>
      <deletedField name="Dat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6" connectionId="15" xr16:uid="{394908A9-5BF8-47B0-B3EA-3C1BDBCBF0CF}" autoFormatId="16" applyNumberFormats="0" applyBorderFormats="0" applyFontFormats="0" applyPatternFormats="0" applyAlignmentFormats="0" applyWidthHeightFormats="0">
  <queryTableRefresh nextId="19">
    <queryTableFields count="15">
      <queryTableField id="1" name="metric" tableColumnId="1"/>
      <queryTableField id="2" name="aggregation" tableColumnId="2"/>
      <queryTableField id="3" name="n_neighbors" tableColumnId="3"/>
      <queryTableField id="4" name="s" tableColumnId="4"/>
      <queryTableField id="5" name="p" tableColumnId="5"/>
      <queryTableField id="7" name="meanAUC" tableColumnId="7"/>
      <queryTableField id="8" name="mean_single_kNN_AUC" tableColumnId="8"/>
      <queryTableField id="9" name="stdevAUC" tableColumnId="9"/>
      <queryTableField id="10" name="meanACCURACY" tableColumnId="10"/>
      <queryTableField id="11" name="mean_single_kNN_ACCURACY" tableColumnId="11"/>
      <queryTableField id="12" name="stdevACCURACY" tableColumnId="12"/>
      <queryTableField id="14" name="FP_Rate" tableColumnId="14"/>
      <queryTableField id="15" name="FN_Rate" tableColumnId="15"/>
      <queryTableField id="16" name="TP_Rate" tableColumnId="16"/>
      <queryTableField id="17" name="TN_Rate" tableColumnId="17"/>
    </queryTableFields>
    <queryTableDeletedFields count="3">
      <deletedField name="stdevACCURACY_1"/>
      <deletedField name="RFECV_estimator"/>
      <deletedField name="Dat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021624D-96AE-44F8-96AE-AA31105F20B2}" autoFormatId="16" applyNumberFormats="0" applyBorderFormats="0" applyFontFormats="0" applyPatternFormats="0" applyAlignmentFormats="0" applyWidthHeightFormats="0">
  <queryTableRefresh nextId="17">
    <queryTableFields count="16">
      <queryTableField id="1" name="Zakres 4[zbiór]" tableColumnId="1"/>
      <queryTableField id="2" name="Zakres 4[metric]" tableColumnId="2"/>
      <queryTableField id="3" name="Zakres 4[aggregation]" tableColumnId="3"/>
      <queryTableField id="4" name="Zakres 4[n_neighbors]" tableColumnId="4"/>
      <queryTableField id="5" name="Zakres 4[s]" tableColumnId="5"/>
      <queryTableField id="6" name="Zakres 4[p]" tableColumnId="6"/>
      <queryTableField id="7" name="Zakres 4[meanAUC]" tableColumnId="7"/>
      <queryTableField id="8" name="Zakres 4[mean_single_kNN_AUC]" tableColumnId="8"/>
      <queryTableField id="9" name="Zakres 4[stdevAUC]" tableColumnId="9"/>
      <queryTableField id="10" name="Zakres 4[meanACCURACY]" tableColumnId="10"/>
      <queryTableField id="11" name="Zakres 4[mean_single_kNN_ACCURACY]" tableColumnId="11"/>
      <queryTableField id="12" name="Zakres 4[stdevACCURACY]" tableColumnId="12"/>
      <queryTableField id="13" name="Zakres 4[FP_Rate]" tableColumnId="13"/>
      <queryTableField id="14" name="Zakres 4[FN_Rate]" tableColumnId="14"/>
      <queryTableField id="15" name="Zakres 4[TP_Rate]" tableColumnId="15"/>
      <queryTableField id="16" name="Zakres 4[TN_Rate]" tableColumnId="16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788037-AEA8-4C9C-9B0D-A4982676909D}" name="colon_SVRlinear_5___2" displayName="colon_SVRlinear_5___2" ref="A1:O482" tableType="queryTable" totalsRowCount="1">
  <autoFilter ref="A1:O481" xr:uid="{CECCE252-5D0D-4BEC-A569-2BE309AD8FFA}">
    <filterColumn colId="0">
      <filters>
        <filter val="canberra"/>
      </filters>
    </filterColumn>
  </autoFilter>
  <sortState xmlns:xlrd2="http://schemas.microsoft.com/office/spreadsheetml/2017/richdata2" ref="A99:O238">
    <sortCondition descending="1" ref="F1:F481"/>
  </sortState>
  <tableColumns count="15">
    <tableColumn id="1" xr3:uid="{73CA55E1-56A5-4832-919E-8AD715868AB5}" uniqueName="1" name="metric" queryTableFieldId="1" dataDxfId="358" totalsRowDxfId="357"/>
    <tableColumn id="2" xr3:uid="{2C12A9F2-9D81-4847-B765-9703D8D436EF}" uniqueName="2" name="aggregation" queryTableFieldId="2" dataDxfId="356" totalsRowDxfId="355"/>
    <tableColumn id="3" xr3:uid="{7770F438-F2CF-4CFA-974A-6143134B7CC1}" uniqueName="3" name="n_neighbors" queryTableFieldId="3" totalsRowDxfId="354"/>
    <tableColumn id="4" xr3:uid="{8C343090-C193-499B-97CC-4533065E0FC6}" uniqueName="4" name="s" queryTableFieldId="4" totalsRowDxfId="353"/>
    <tableColumn id="5" xr3:uid="{0082EB25-177C-4807-A9FD-86C57748F1EC}" uniqueName="5" name="p" queryTableFieldId="5" dataDxfId="352" totalsRowDxfId="351"/>
    <tableColumn id="7" xr3:uid="{23C2CC33-FAD7-4715-8833-A9B26C46BEEC}" uniqueName="7" name="meanAUC" queryTableFieldId="7" dataDxfId="350" totalsRowDxfId="349"/>
    <tableColumn id="8" xr3:uid="{D61896DB-1C0C-400E-A657-BBA3A8B2BFCF}" uniqueName="8" name="mean_single_kNN_AUC" queryTableFieldId="8" dataDxfId="348" totalsRowDxfId="347"/>
    <tableColumn id="9" xr3:uid="{E0248451-97DF-445A-B144-5E59556CE054}" uniqueName="9" name="stdevAUC" queryTableFieldId="9" dataDxfId="346" totalsRowDxfId="345"/>
    <tableColumn id="10" xr3:uid="{39193545-848B-41E6-9D87-1B69F68FB441}" uniqueName="10" name="meanACCURACY" queryTableFieldId="10" dataDxfId="344" totalsRowDxfId="343"/>
    <tableColumn id="11" xr3:uid="{050150EF-7F79-4839-9802-FD10D3F16DB0}" uniqueName="11" name="mean_single_kNN_ACCURACY" queryTableFieldId="11" dataDxfId="342" totalsRowDxfId="341"/>
    <tableColumn id="12" xr3:uid="{0C2F844F-D621-46C2-AD4F-A4C7A906927D}" uniqueName="12" name="stdevACCURACY" queryTableFieldId="12" dataDxfId="340" totalsRowDxfId="339"/>
    <tableColumn id="14" xr3:uid="{3224881D-B8F7-4D18-A779-F48461BCA0B1}" uniqueName="14" name="FP_Rate" queryTableFieldId="14" dataDxfId="338" totalsRowDxfId="337"/>
    <tableColumn id="15" xr3:uid="{53807C15-FD1F-4F8A-9F6D-7619059057EF}" uniqueName="15" name="FN_Rate" queryTableFieldId="15" dataDxfId="336" totalsRowDxfId="335"/>
    <tableColumn id="16" xr3:uid="{C0742157-CFE6-4C4B-ADAE-A31CBFD80ED7}" uniqueName="16" name="TP_Rate" queryTableFieldId="16" dataDxfId="334" totalsRowDxfId="333"/>
    <tableColumn id="17" xr3:uid="{62E4DA0B-2A7C-4178-AE2D-CFA4BC8D47F5}" uniqueName="17" name="TN_Rate" queryTableFieldId="17" dataDxfId="332" totalsRowDxfId="3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75CA67-F158-4CDB-9ACB-C499548E1A28}" name="prostate_SVRlinear_5___2" displayName="prostate_SVRlinear_5___2" ref="A1:O482" tableType="queryTable" totalsRowCount="1">
  <autoFilter ref="A1:O481" xr:uid="{013A35A0-2CAB-43AB-86BB-E02B9B1A4D0B}">
    <filterColumn colId="0">
      <filters>
        <filter val="chebyshev"/>
      </filters>
    </filterColumn>
  </autoFilter>
  <sortState xmlns:xlrd2="http://schemas.microsoft.com/office/spreadsheetml/2017/richdata2" ref="A28:O449">
    <sortCondition descending="1" ref="F1:F481"/>
  </sortState>
  <tableColumns count="15">
    <tableColumn id="1" xr3:uid="{1FB7AB53-B838-4057-AEF5-24A1083126C0}" uniqueName="1" name="metric" queryTableFieldId="1" dataDxfId="330"/>
    <tableColumn id="2" xr3:uid="{5EFDEACD-A932-4FDA-A37E-CA7D31B1BB74}" uniqueName="2" name="aggregation" queryTableFieldId="2" dataDxfId="329"/>
    <tableColumn id="3" xr3:uid="{2773BC49-65C3-4DF5-9951-910D62DA4540}" uniqueName="3" name="n_neighbors" queryTableFieldId="3"/>
    <tableColumn id="4" xr3:uid="{78F7BC5A-C3FC-4B09-B73A-10B6F3BA7882}" uniqueName="4" name="s" queryTableFieldId="4"/>
    <tableColumn id="5" xr3:uid="{3CE2D5A9-715F-4EAA-9FB9-EFAB33015405}" uniqueName="5" name="p" queryTableFieldId="5" dataDxfId="328"/>
    <tableColumn id="7" xr3:uid="{211B8C4D-BECB-4C8E-9009-60337E298C4D}" uniqueName="7" name="meanAUC" queryTableFieldId="7" dataDxfId="327" totalsRowDxfId="326"/>
    <tableColumn id="8" xr3:uid="{D9A8BB3C-E8B1-486A-BF76-7E3641082B9D}" uniqueName="8" name="mean_single_kNN_AUC" queryTableFieldId="8" dataDxfId="325" totalsRowDxfId="324"/>
    <tableColumn id="9" xr3:uid="{336FB698-3107-459E-834A-9CC0CA3F6E5A}" uniqueName="9" name="stdevAUC" queryTableFieldId="9" dataDxfId="323"/>
    <tableColumn id="10" xr3:uid="{37354E5C-0826-4497-938C-6AC592A6D9A2}" uniqueName="10" name="meanACCURACY" queryTableFieldId="10" dataDxfId="322"/>
    <tableColumn id="11" xr3:uid="{2D755CCE-27F0-47AF-AD15-6E50B6502C74}" uniqueName="11" name="mean_single_kNN_ACCURACY" queryTableFieldId="11" dataDxfId="321"/>
    <tableColumn id="12" xr3:uid="{03705894-4355-4A83-BE7B-27A1B34A5FAD}" uniqueName="12" name="stdevACCURACY" queryTableFieldId="12" dataDxfId="320"/>
    <tableColumn id="14" xr3:uid="{8D543EE1-1067-4AEB-B262-F459C890502A}" uniqueName="14" name="FP_Rate" queryTableFieldId="14" dataDxfId="319"/>
    <tableColumn id="15" xr3:uid="{D8FDF15F-F270-4557-A5E7-1C24BE427CCE}" uniqueName="15" name="FN_Rate" queryTableFieldId="15" dataDxfId="318"/>
    <tableColumn id="16" xr3:uid="{F5361B2A-051A-46EB-9D50-EA79B9B0986F}" uniqueName="16" name="TP_Rate" queryTableFieldId="16" dataDxfId="317"/>
    <tableColumn id="17" xr3:uid="{8F0B95B9-C30F-4B7A-BCD9-396DA2A53E36}" uniqueName="17" name="TN_Rate" queryTableFieldId="17" dataDxfId="3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760109-6A48-4103-8261-4BC8D7F1B720}" name="leukemia_SVRlinear_5___2" displayName="leukemia_SVRlinear_5___2" ref="A1:O482" tableType="queryTable" totalsRowCount="1">
  <autoFilter ref="A1:O481" xr:uid="{1F43686C-64E9-47C7-AE09-BB5C15C6D89C}"/>
  <sortState xmlns:xlrd2="http://schemas.microsoft.com/office/spreadsheetml/2017/richdata2" ref="A2:O481">
    <sortCondition descending="1" ref="F1:F481"/>
  </sortState>
  <tableColumns count="15">
    <tableColumn id="1" xr3:uid="{188E40E2-50A9-4C73-8984-C1B1D4DD575A}" uniqueName="1" name="metric" queryTableFieldId="1" dataDxfId="315"/>
    <tableColumn id="2" xr3:uid="{72D61917-E601-4CC5-AE8E-AC386331F690}" uniqueName="2" name="aggregation" queryTableFieldId="2" dataDxfId="314"/>
    <tableColumn id="3" xr3:uid="{DBE1F806-93D1-4548-B0DD-8E34EAAFE69D}" uniqueName="3" name="n_neighbors" queryTableFieldId="3"/>
    <tableColumn id="4" xr3:uid="{55B7B726-9368-4CD9-A907-C3EA9F6FAD2D}" uniqueName="4" name="s" queryTableFieldId="4"/>
    <tableColumn id="5" xr3:uid="{DFE56050-BBB9-49C8-9E40-A22FEC187027}" uniqueName="5" name="p" queryTableFieldId="5" dataDxfId="313"/>
    <tableColumn id="7" xr3:uid="{CEDAF8F3-72A0-4FFC-8031-BDB3DCEAC83C}" uniqueName="7" name="meanAUC" queryTableFieldId="7" dataDxfId="312" totalsRowDxfId="311"/>
    <tableColumn id="8" xr3:uid="{1B0B30DD-067A-4CB7-9B95-18E4DA831B92}" uniqueName="8" name="mean_single_kNN_AUC" queryTableFieldId="8" dataDxfId="310" totalsRowDxfId="309"/>
    <tableColumn id="9" xr3:uid="{93C0CD0F-835C-4450-BC18-5D3E4A9CDEC2}" uniqueName="9" name="stdevAUC" queryTableFieldId="9" dataDxfId="308"/>
    <tableColumn id="10" xr3:uid="{826FD051-87DC-4A8B-BBA9-9DE52ADF4DFE}" uniqueName="10" name="meanACCURACY" queryTableFieldId="10" dataDxfId="307"/>
    <tableColumn id="11" xr3:uid="{470B4BD1-F967-41D3-BCAE-4BA9DC087FE6}" uniqueName="11" name="mean_single_kNN_ACCURACY" queryTableFieldId="11" dataDxfId="306"/>
    <tableColumn id="12" xr3:uid="{DC47AF73-0557-44B1-A275-78B6159A54B4}" uniqueName="12" name="stdevACCURACY" queryTableFieldId="12" dataDxfId="305"/>
    <tableColumn id="14" xr3:uid="{95B2F333-6CDE-4C30-A187-87DA07AF63A1}" uniqueName="14" name="FP_Rate" queryTableFieldId="14" dataDxfId="304"/>
    <tableColumn id="15" xr3:uid="{C538F1D5-75E9-4510-AC2F-C8264BC81D99}" uniqueName="15" name="FN_Rate" queryTableFieldId="15" dataDxfId="303"/>
    <tableColumn id="16" xr3:uid="{6A7EA797-9A44-445D-A162-EF393CDC2774}" uniqueName="16" name="TP_Rate" queryTableFieldId="16" dataDxfId="302"/>
    <tableColumn id="17" xr3:uid="{37CB2EBF-F381-4F97-95A2-A282B403F829}" uniqueName="17" name="TN_Rate" queryTableFieldId="17" dataDxfId="30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AFB00C-1675-40EB-9806-07839F4A6F4C}" name="ovarian_SVRlinear_5___2" displayName="ovarian_SVRlinear_5___2" ref="A1:O482" tableType="queryTable" totalsRowCount="1">
  <autoFilter ref="A1:O481" xr:uid="{66D3B267-A093-4DE1-A959-068C9773613B}"/>
  <sortState xmlns:xlrd2="http://schemas.microsoft.com/office/spreadsheetml/2017/richdata2" ref="A168:O253">
    <sortCondition descending="1" ref="G1:G481"/>
  </sortState>
  <tableColumns count="15">
    <tableColumn id="1" xr3:uid="{BC3B6612-2815-40BB-9586-DB115CE70B7A}" uniqueName="1" name="metric" queryTableFieldId="1" dataDxfId="300"/>
    <tableColumn id="2" xr3:uid="{DF54DFEE-F6FF-4DDF-983A-EF68D1DF4F79}" uniqueName="2" name="aggregation" queryTableFieldId="2" dataDxfId="299"/>
    <tableColumn id="3" xr3:uid="{C86E237B-66B2-4B33-BBEF-6D54B87F7B2E}" uniqueName="3" name="n_neighbors" queryTableFieldId="3"/>
    <tableColumn id="4" xr3:uid="{AF3F3534-4EBC-4A6C-BE77-B0F3827D5311}" uniqueName="4" name="s" queryTableFieldId="4"/>
    <tableColumn id="5" xr3:uid="{6B560804-A2F6-46DA-A81B-4429368AB90A}" uniqueName="5" name="p" queryTableFieldId="5" dataDxfId="298"/>
    <tableColumn id="7" xr3:uid="{104B675E-3F31-49D7-BFB8-D05A0965CFA3}" uniqueName="7" name="meanAUC" queryTableFieldId="7" dataDxfId="297" totalsRowDxfId="296"/>
    <tableColumn id="8" xr3:uid="{926F0E88-467A-4BD0-8D0F-7CC6DD904745}" uniqueName="8" name="mean_single_kNN_AUC" queryTableFieldId="8" dataDxfId="295" totalsRowDxfId="294"/>
    <tableColumn id="9" xr3:uid="{1117FCE2-D5FC-4721-8920-45397B159AE6}" uniqueName="9" name="stdevAUC" queryTableFieldId="9" dataDxfId="293"/>
    <tableColumn id="10" xr3:uid="{5B7D7F0F-69A8-4ACA-8B16-5ED277DB2805}" uniqueName="10" name="meanACCURACY" queryTableFieldId="10" dataDxfId="292"/>
    <tableColumn id="11" xr3:uid="{627EBC35-1BA0-4663-97B7-390DD84F5AAF}" uniqueName="11" name="mean_single_kNN_ACCURACY" queryTableFieldId="11" dataDxfId="291"/>
    <tableColumn id="12" xr3:uid="{1667E740-BE2B-4BFD-967B-30A2C48D3796}" uniqueName="12" name="stdevACCURACY" queryTableFieldId="12" dataDxfId="290"/>
    <tableColumn id="14" xr3:uid="{AC23B327-4629-4DAD-944F-B8F3F4AA5E7A}" uniqueName="14" name="FP_Rate" queryTableFieldId="14" dataDxfId="289"/>
    <tableColumn id="15" xr3:uid="{42023637-117A-4E6D-B041-45C6E8B63C28}" uniqueName="15" name="FN_Rate" queryTableFieldId="15" dataDxfId="288"/>
    <tableColumn id="16" xr3:uid="{26D4F7E4-56BF-4F6C-9F18-5C5C638828C6}" uniqueName="16" name="TP_Rate" queryTableFieldId="16" dataDxfId="287"/>
    <tableColumn id="17" xr3:uid="{59AAC3C6-E395-4A8E-BE5B-C935135C60A9}" uniqueName="17" name="TN_Rate" queryTableFieldId="17" dataDxfId="28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5E1B066-0D94-441C-BB0B-2BACDB0C8026}" name="lymphoma_SVRlinear_5___2" displayName="lymphoma_SVRlinear_5___2" ref="A1:O482" tableType="queryTable" totalsRowCount="1">
  <autoFilter ref="A1:O481" xr:uid="{0F29C6BE-1A31-4889-8B47-00E5186FF1D2}"/>
  <sortState xmlns:xlrd2="http://schemas.microsoft.com/office/spreadsheetml/2017/richdata2" ref="A2:O481">
    <sortCondition descending="1" ref="F1:F481"/>
  </sortState>
  <tableColumns count="15">
    <tableColumn id="1" xr3:uid="{B06B2FA2-2405-48A5-A4CC-E9CCB74DD14D}" uniqueName="1" name="metric" queryTableFieldId="1" dataDxfId="285"/>
    <tableColumn id="2" xr3:uid="{7A5C502A-F1E9-467C-AFBC-C78111CCA8EE}" uniqueName="2" name="aggregation" queryTableFieldId="2" dataDxfId="284"/>
    <tableColumn id="3" xr3:uid="{C8F212E0-95FE-46B6-839F-9BD517DC6576}" uniqueName="3" name="n_neighbors" queryTableFieldId="3"/>
    <tableColumn id="4" xr3:uid="{3E91C94D-848D-46BB-ACEE-B596BF81CD67}" uniqueName="4" name="s" queryTableFieldId="4"/>
    <tableColumn id="5" xr3:uid="{F45A5434-C3F1-47C6-84EE-2EA6E231EFEC}" uniqueName="5" name="p" queryTableFieldId="5" dataDxfId="283"/>
    <tableColumn id="7" xr3:uid="{9EE26784-B2AC-41BA-B50E-37BB77265BC6}" uniqueName="7" name="meanAUC" queryTableFieldId="7" dataDxfId="282" totalsRowDxfId="281"/>
    <tableColumn id="8" xr3:uid="{2F88D113-A04E-46BD-A8B7-EF2C736AA16B}" uniqueName="8" name="mean_single_kNN_AUC" queryTableFieldId="8" dataDxfId="280" totalsRowDxfId="279"/>
    <tableColumn id="9" xr3:uid="{B358A04C-2291-40CA-AE5B-8E0492AF0CCF}" uniqueName="9" name="stdevAUC" queryTableFieldId="9" dataDxfId="278"/>
    <tableColumn id="10" xr3:uid="{C8E327A4-7989-4D84-A7B9-04E9F624C9A2}" uniqueName="10" name="meanACCURACY" queryTableFieldId="10" dataDxfId="277"/>
    <tableColumn id="11" xr3:uid="{2568882A-62BE-459B-905A-7867F67FB0E5}" uniqueName="11" name="mean_single_kNN_ACCURACY" queryTableFieldId="11" dataDxfId="276"/>
    <tableColumn id="12" xr3:uid="{5612205B-8203-4064-92FF-9B689D52AC63}" uniqueName="12" name="stdevACCURACY" queryTableFieldId="12" dataDxfId="275"/>
    <tableColumn id="14" xr3:uid="{75A200F8-C6AC-42BD-879A-F3ADF650728C}" uniqueName="14" name="FP_Rate" queryTableFieldId="14" dataDxfId="274"/>
    <tableColumn id="15" xr3:uid="{1CF95C1E-AC4D-4D0F-8173-5A87C7C7363A}" uniqueName="15" name="FN_Rate" queryTableFieldId="15" dataDxfId="273"/>
    <tableColumn id="16" xr3:uid="{2DE10109-7BA4-4062-AECD-3323B959B141}" uniqueName="16" name="TP_Rate" queryTableFieldId="16" dataDxfId="272"/>
    <tableColumn id="17" xr3:uid="{47293910-B67C-41F0-A3E1-503BA86462CE}" uniqueName="17" name="TN_Rate" queryTableFieldId="17" dataDxfId="27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CB2A41-A23B-40E6-AD08-A328F052F7DF}" name="Tabela_ExternalData_1" displayName="Tabela_ExternalData_1" ref="A3:P483" tableType="queryTable" totalsRowShown="0">
  <autoFilter ref="A3:P483" xr:uid="{FCCB2A41-A23B-40E6-AD08-A328F052F7DF}"/>
  <tableColumns count="16">
    <tableColumn id="1" xr3:uid="{B0BA495D-3F10-498F-8FF2-9F3EE7A49B04}" uniqueName="1" name="Zakres 4[zbiór]" queryTableFieldId="1"/>
    <tableColumn id="2" xr3:uid="{8F7A2AA3-01C0-4BF4-9132-23F581711FA3}" uniqueName="2" name="Zakres 4[metric]" queryTableFieldId="2"/>
    <tableColumn id="3" xr3:uid="{8050B8AD-C211-4C47-907F-11523DE07274}" uniqueName="3" name="Zakres 4[aggregation]" queryTableFieldId="3"/>
    <tableColumn id="4" xr3:uid="{A2EDEAAC-BDE8-406B-A08E-39B04CFEB135}" uniqueName="4" name="Zakres 4[n_neighbors]" queryTableFieldId="4"/>
    <tableColumn id="5" xr3:uid="{7EF236C7-F1A7-4640-8A6F-4EDEC1C58F23}" uniqueName="5" name="Zakres 4[s]" queryTableFieldId="5"/>
    <tableColumn id="6" xr3:uid="{97DC5371-FFAC-4ED7-98D8-873ED1F89EA8}" uniqueName="6" name="Zakres 4[p]" queryTableFieldId="6"/>
    <tableColumn id="7" xr3:uid="{E52279D1-3924-4F8E-B939-4291215E79E9}" uniqueName="7" name="Zakres 4[meanAUC]" queryTableFieldId="7"/>
    <tableColumn id="8" xr3:uid="{67C4F1AD-F65B-4455-9216-025E55E69FCD}" uniqueName="8" name="Zakres 4[mean_single_kNN_AUC]" queryTableFieldId="8"/>
    <tableColumn id="9" xr3:uid="{FB4D17DC-861B-4518-81F8-B6222D0A8425}" uniqueName="9" name="Zakres 4[stdevAUC]" queryTableFieldId="9"/>
    <tableColumn id="10" xr3:uid="{D0A57273-8AA3-4084-9D50-4F24D5C61BA6}" uniqueName="10" name="Zakres 4[meanACCURACY]" queryTableFieldId="10"/>
    <tableColumn id="11" xr3:uid="{DD474AC8-EA16-4B2F-994F-F139A5EC12F7}" uniqueName="11" name="Zakres 4[mean_single_kNN_ACCURACY]" queryTableFieldId="11"/>
    <tableColumn id="12" xr3:uid="{3CFFF03E-A473-4E13-B080-47CCCF265627}" uniqueName="12" name="Zakres 4[stdevACCURACY]" queryTableFieldId="12"/>
    <tableColumn id="13" xr3:uid="{21E8AF02-C60B-4506-AD44-33FC43B9222A}" uniqueName="13" name="Zakres 4[FP_Rate]" queryTableFieldId="13"/>
    <tableColumn id="14" xr3:uid="{B6D6828B-4A1A-45A7-9060-CF3B2A284F64}" uniqueName="14" name="Zakres 4[FN_Rate]" queryTableFieldId="14"/>
    <tableColumn id="15" xr3:uid="{0BB93BEE-5C88-4CBB-BB1C-C4173BCA8C8D}" uniqueName="15" name="Zakres 4[TP_Rate]" queryTableFieldId="15"/>
    <tableColumn id="16" xr3:uid="{4FC1E12B-E341-45A9-83B9-5F0C56BC3D04}" uniqueName="16" name="Zakres 4[TN_Rate]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4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8D1DA-6F48-48A3-AFCD-88C1BF943BA9}">
  <sheetPr codeName="Arkusz1"/>
  <dimension ref="A1:Y532"/>
  <sheetViews>
    <sheetView topLeftCell="A423" workbookViewId="0">
      <selection activeCell="R523" sqref="R523"/>
    </sheetView>
  </sheetViews>
  <sheetFormatPr defaultRowHeight="14.25" x14ac:dyDescent="0.2"/>
  <cols>
    <col min="1" max="1" width="11" style="1" bestFit="1" customWidth="1"/>
    <col min="2" max="2" width="15.42578125" style="1" bestFit="1" customWidth="1"/>
    <col min="3" max="3" width="3.5703125" style="1" customWidth="1"/>
    <col min="4" max="4" width="4.42578125" style="1" customWidth="1"/>
    <col min="5" max="5" width="4.5703125" style="1" bestFit="1" customWidth="1"/>
    <col min="6" max="6" width="21.28515625" style="1" bestFit="1" customWidth="1"/>
    <col min="7" max="7" width="27.42578125" style="1" bestFit="1" customWidth="1"/>
    <col min="8" max="8" width="23.5703125" style="1" hidden="1" customWidth="1"/>
    <col min="9" max="9" width="21.28515625" style="1" hidden="1" customWidth="1"/>
    <col min="10" max="10" width="35" style="1" hidden="1" customWidth="1"/>
    <col min="11" max="11" width="22.42578125" style="1" hidden="1" customWidth="1"/>
    <col min="12" max="12" width="11.85546875" style="1" hidden="1" customWidth="1"/>
    <col min="13" max="14" width="23.5703125" style="1" hidden="1" customWidth="1"/>
    <col min="15" max="15" width="12.140625" style="1" hidden="1" customWidth="1"/>
    <col min="16" max="16" width="20.7109375" style="1" bestFit="1" customWidth="1"/>
    <col min="17" max="17" width="15.42578125" style="1" bestFit="1" customWidth="1"/>
    <col min="18" max="18" width="53" style="1" bestFit="1" customWidth="1"/>
    <col min="19" max="19" width="22" style="1" bestFit="1" customWidth="1"/>
    <col min="20" max="20" width="12" style="1" bestFit="1" customWidth="1"/>
    <col min="21" max="21" width="14.140625" style="1" bestFit="1" customWidth="1"/>
    <col min="22" max="24" width="9.140625" style="1"/>
    <col min="25" max="25" width="10.5703125" style="1" bestFit="1" customWidth="1"/>
    <col min="26" max="16384" width="9.140625" style="1"/>
  </cols>
  <sheetData>
    <row r="1" spans="1:21" x14ac:dyDescent="0.2">
      <c r="A1" s="1" t="s">
        <v>29</v>
      </c>
      <c r="B1" s="1" t="s">
        <v>28</v>
      </c>
      <c r="C1" s="1" t="s">
        <v>27</v>
      </c>
      <c r="D1" s="1" t="s">
        <v>26</v>
      </c>
      <c r="E1" s="1" t="s">
        <v>25</v>
      </c>
      <c r="F1" s="1" t="s">
        <v>24</v>
      </c>
      <c r="G1" s="1" t="s">
        <v>23</v>
      </c>
      <c r="H1" s="1" t="s">
        <v>22</v>
      </c>
      <c r="I1" s="1" t="s">
        <v>21</v>
      </c>
      <c r="J1" s="1" t="s">
        <v>20</v>
      </c>
      <c r="K1" s="1" t="s">
        <v>19</v>
      </c>
      <c r="L1" s="1" t="s">
        <v>18</v>
      </c>
      <c r="M1" s="1" t="s">
        <v>17</v>
      </c>
      <c r="N1" s="1" t="s">
        <v>16</v>
      </c>
      <c r="O1" s="1" t="s">
        <v>15</v>
      </c>
      <c r="Q1" s="2" t="s">
        <v>36</v>
      </c>
      <c r="R1" s="2" t="s">
        <v>37</v>
      </c>
      <c r="S1" s="2" t="s">
        <v>38</v>
      </c>
      <c r="U1" s="2" t="s">
        <v>39</v>
      </c>
    </row>
    <row r="2" spans="1:21" hidden="1" x14ac:dyDescent="0.2">
      <c r="A2" s="1" t="s">
        <v>12</v>
      </c>
      <c r="B2" s="2" t="s">
        <v>8</v>
      </c>
      <c r="C2" s="1">
        <v>3</v>
      </c>
      <c r="D2" s="1">
        <v>5</v>
      </c>
      <c r="E2" s="1" t="s">
        <v>9</v>
      </c>
      <c r="F2" s="1">
        <v>1</v>
      </c>
      <c r="G2" s="1">
        <v>0.94374999999999998</v>
      </c>
      <c r="H2" s="1">
        <v>0</v>
      </c>
      <c r="I2" s="1">
        <v>0.952380952380952</v>
      </c>
      <c r="J2" s="1">
        <v>0.90714285714285703</v>
      </c>
      <c r="K2" s="1">
        <v>7.6947299324068699E-2</v>
      </c>
      <c r="L2" s="1">
        <v>0</v>
      </c>
      <c r="M2" s="1">
        <v>0.13636363636363599</v>
      </c>
      <c r="N2" s="1">
        <v>0.86363636363636298</v>
      </c>
      <c r="O2" s="1">
        <v>1</v>
      </c>
      <c r="Q2" s="1">
        <f>_xlfn.VAR.P(G2:O481)</f>
        <v>0.15836862713744509</v>
      </c>
      <c r="R2" s="1">
        <f>_xlfn.VAR.P(F2:F481)</f>
        <v>1.2671750499584959E-2</v>
      </c>
      <c r="S2" s="3">
        <f>_xlfn.F.TEST(colon_SVRlinear_5___2[mean_single_kNN_AUC],colon_SVRlinear_5___2[meanAUC])</f>
        <v>1.2861358506057433E-136</v>
      </c>
      <c r="U2" s="1">
        <f>_xlfn.T.TEST(colon_SVRlinear_5___2[mean_single_kNN_AUC],colon_SVRlinear_5___2[meanAUC],2,3)</f>
        <v>3.4388737881329509E-17</v>
      </c>
    </row>
    <row r="3" spans="1:21" hidden="1" x14ac:dyDescent="0.2">
      <c r="A3" s="1" t="s">
        <v>12</v>
      </c>
      <c r="B3" s="1" t="s">
        <v>7</v>
      </c>
      <c r="C3" s="1">
        <v>3</v>
      </c>
      <c r="D3" s="1">
        <v>5</v>
      </c>
      <c r="E3" s="1" t="s">
        <v>9</v>
      </c>
      <c r="F3" s="1">
        <v>1</v>
      </c>
      <c r="G3" s="1">
        <v>0.94374999999999998</v>
      </c>
      <c r="H3" s="1">
        <v>0</v>
      </c>
      <c r="I3" s="1">
        <v>1</v>
      </c>
      <c r="J3" s="1">
        <v>0.90714285714285703</v>
      </c>
      <c r="K3" s="1">
        <v>0</v>
      </c>
      <c r="L3" s="1">
        <v>0</v>
      </c>
      <c r="M3" s="1">
        <v>0</v>
      </c>
      <c r="N3" s="1">
        <v>1</v>
      </c>
      <c r="O3" s="1">
        <v>1</v>
      </c>
      <c r="S3" s="1" t="s">
        <v>66</v>
      </c>
    </row>
    <row r="4" spans="1:21" hidden="1" x14ac:dyDescent="0.2">
      <c r="A4" s="1" t="s">
        <v>2</v>
      </c>
      <c r="B4" s="1" t="s">
        <v>8</v>
      </c>
      <c r="C4" s="1">
        <v>3</v>
      </c>
      <c r="D4" s="1">
        <v>5</v>
      </c>
      <c r="E4" s="1" t="s">
        <v>3</v>
      </c>
      <c r="F4" s="1">
        <v>1</v>
      </c>
      <c r="G4" s="1">
        <v>0.92500000000000004</v>
      </c>
      <c r="H4" s="1">
        <v>0</v>
      </c>
      <c r="I4" s="1">
        <v>0.98333333333333295</v>
      </c>
      <c r="J4" s="1">
        <v>0.87619047619047596</v>
      </c>
      <c r="K4" s="1">
        <v>5.2704627669472898E-2</v>
      </c>
      <c r="L4" s="1">
        <v>0</v>
      </c>
      <c r="M4" s="1">
        <v>4.54545454545454E-2</v>
      </c>
      <c r="N4" s="1">
        <v>0.95454545454545403</v>
      </c>
      <c r="O4" s="1">
        <v>1</v>
      </c>
    </row>
    <row r="5" spans="1:21" hidden="1" x14ac:dyDescent="0.2">
      <c r="A5" s="1" t="s">
        <v>2</v>
      </c>
      <c r="B5" s="1" t="s">
        <v>8</v>
      </c>
      <c r="C5" s="1">
        <v>3</v>
      </c>
      <c r="D5" s="1">
        <v>5</v>
      </c>
      <c r="E5" s="1" t="s">
        <v>0</v>
      </c>
      <c r="F5" s="1">
        <v>1</v>
      </c>
      <c r="G5" s="1">
        <v>0.95</v>
      </c>
      <c r="H5" s="1">
        <v>0</v>
      </c>
      <c r="I5" s="1">
        <v>0.96904761904761805</v>
      </c>
      <c r="J5" s="1">
        <v>0.89285714285714202</v>
      </c>
      <c r="K5" s="1">
        <v>6.5494225510405499E-2</v>
      </c>
      <c r="L5" s="1">
        <v>0</v>
      </c>
      <c r="M5" s="1">
        <v>9.0909090909090898E-2</v>
      </c>
      <c r="N5" s="1">
        <v>0.90909090909090895</v>
      </c>
      <c r="O5" s="1">
        <v>1</v>
      </c>
    </row>
    <row r="6" spans="1:21" hidden="1" x14ac:dyDescent="0.2">
      <c r="A6" s="1" t="s">
        <v>2</v>
      </c>
      <c r="B6" s="1" t="s">
        <v>7</v>
      </c>
      <c r="C6" s="1">
        <v>3</v>
      </c>
      <c r="D6" s="1">
        <v>5</v>
      </c>
      <c r="E6" s="1" t="s">
        <v>3</v>
      </c>
      <c r="F6" s="1">
        <v>1</v>
      </c>
      <c r="G6" s="1">
        <v>0.92500000000000004</v>
      </c>
      <c r="H6" s="1">
        <v>0</v>
      </c>
      <c r="I6" s="1">
        <v>1</v>
      </c>
      <c r="J6" s="1">
        <v>0.87619047619047596</v>
      </c>
      <c r="K6" s="1">
        <v>0</v>
      </c>
      <c r="L6" s="1">
        <v>0</v>
      </c>
      <c r="M6" s="1">
        <v>0</v>
      </c>
      <c r="N6" s="1">
        <v>1</v>
      </c>
      <c r="O6" s="1">
        <v>1</v>
      </c>
    </row>
    <row r="7" spans="1:21" hidden="1" x14ac:dyDescent="0.2">
      <c r="A7" s="1" t="s">
        <v>2</v>
      </c>
      <c r="B7" s="1" t="s">
        <v>7</v>
      </c>
      <c r="C7" s="1">
        <v>3</v>
      </c>
      <c r="D7" s="1">
        <v>5</v>
      </c>
      <c r="E7" s="1" t="s">
        <v>0</v>
      </c>
      <c r="F7" s="1">
        <v>1</v>
      </c>
      <c r="G7" s="1">
        <v>0.95</v>
      </c>
      <c r="H7" s="1">
        <v>0</v>
      </c>
      <c r="I7" s="1">
        <v>1</v>
      </c>
      <c r="J7" s="1">
        <v>0.89285714285714202</v>
      </c>
      <c r="K7" s="1">
        <v>0</v>
      </c>
      <c r="L7" s="1">
        <v>0</v>
      </c>
      <c r="M7" s="1">
        <v>0</v>
      </c>
      <c r="N7" s="1">
        <v>1</v>
      </c>
      <c r="O7" s="1">
        <v>1</v>
      </c>
    </row>
    <row r="8" spans="1:21" ht="15" x14ac:dyDescent="0.25">
      <c r="A8" s="1" t="s">
        <v>11</v>
      </c>
      <c r="B8" s="1" t="s">
        <v>8</v>
      </c>
      <c r="C8" s="1">
        <v>3</v>
      </c>
      <c r="D8" s="1">
        <v>10</v>
      </c>
      <c r="E8" s="1" t="s">
        <v>9</v>
      </c>
      <c r="F8" s="1">
        <v>1</v>
      </c>
      <c r="G8" s="1">
        <v>0.95833333333333304</v>
      </c>
      <c r="H8" s="1">
        <v>0</v>
      </c>
      <c r="I8" s="1">
        <v>0.952380952380952</v>
      </c>
      <c r="J8" s="1">
        <v>0.88571428571428501</v>
      </c>
      <c r="K8" s="1">
        <v>7.6947299324068699E-2</v>
      </c>
      <c r="L8" s="1">
        <v>0</v>
      </c>
      <c r="M8" s="1">
        <v>0.13636363636363599</v>
      </c>
      <c r="N8" s="1">
        <v>0.86363636363636298</v>
      </c>
      <c r="O8" s="1">
        <v>1</v>
      </c>
      <c r="R8" t="s">
        <v>40</v>
      </c>
      <c r="S8"/>
      <c r="T8"/>
    </row>
    <row r="9" spans="1:21" ht="15" x14ac:dyDescent="0.25">
      <c r="A9" s="1" t="s">
        <v>11</v>
      </c>
      <c r="B9" s="1" t="s">
        <v>7</v>
      </c>
      <c r="C9" s="1">
        <v>3</v>
      </c>
      <c r="D9" s="1">
        <v>10</v>
      </c>
      <c r="E9" s="1" t="s">
        <v>9</v>
      </c>
      <c r="F9" s="1">
        <v>1</v>
      </c>
      <c r="G9" s="1">
        <v>0.95833333333333304</v>
      </c>
      <c r="H9" s="1">
        <v>0</v>
      </c>
      <c r="I9" s="1">
        <v>0.96904761904761905</v>
      </c>
      <c r="J9" s="1">
        <v>0.88571428571428501</v>
      </c>
      <c r="K9" s="1">
        <v>6.5494225510405499E-2</v>
      </c>
      <c r="L9" s="1">
        <v>2.5000000000000001E-2</v>
      </c>
      <c r="M9" s="1">
        <v>4.54545454545454E-2</v>
      </c>
      <c r="N9" s="1">
        <v>0.95454545454545403</v>
      </c>
      <c r="O9" s="1">
        <v>0.97499999999999998</v>
      </c>
      <c r="R9"/>
      <c r="S9"/>
      <c r="T9"/>
    </row>
    <row r="10" spans="1:21" ht="15" hidden="1" x14ac:dyDescent="0.25">
      <c r="A10" s="1" t="s">
        <v>14</v>
      </c>
      <c r="B10" s="1" t="s">
        <v>8</v>
      </c>
      <c r="C10" s="1">
        <v>3</v>
      </c>
      <c r="D10" s="1">
        <v>20</v>
      </c>
      <c r="E10" s="1" t="s">
        <v>9</v>
      </c>
      <c r="F10" s="1">
        <v>1</v>
      </c>
      <c r="G10" s="1">
        <v>0.96875</v>
      </c>
      <c r="H10" s="1">
        <v>0</v>
      </c>
      <c r="I10" s="1">
        <v>0.952380952380952</v>
      </c>
      <c r="J10" s="1">
        <v>0.88809523809523805</v>
      </c>
      <c r="K10" s="1">
        <v>7.6947299324068699E-2</v>
      </c>
      <c r="L10" s="1">
        <v>0</v>
      </c>
      <c r="M10" s="1">
        <v>0.13636363636363599</v>
      </c>
      <c r="N10" s="1">
        <v>0.86363636363636298</v>
      </c>
      <c r="O10" s="1">
        <v>1</v>
      </c>
      <c r="R10" s="10"/>
      <c r="S10" s="10" t="s">
        <v>41</v>
      </c>
      <c r="T10" s="10" t="s">
        <v>42</v>
      </c>
    </row>
    <row r="11" spans="1:21" ht="15" hidden="1" x14ac:dyDescent="0.25">
      <c r="A11" s="1" t="s">
        <v>12</v>
      </c>
      <c r="B11" s="1" t="s">
        <v>8</v>
      </c>
      <c r="C11" s="1">
        <v>3</v>
      </c>
      <c r="D11" s="1">
        <v>20</v>
      </c>
      <c r="E11" s="1" t="s">
        <v>9</v>
      </c>
      <c r="F11" s="1">
        <v>1</v>
      </c>
      <c r="G11" s="1">
        <v>0.94374999999999998</v>
      </c>
      <c r="H11" s="1">
        <v>0</v>
      </c>
      <c r="I11" s="1">
        <v>0.96904761904761905</v>
      </c>
      <c r="J11" s="1">
        <v>0.90714285714285703</v>
      </c>
      <c r="K11" s="1">
        <v>6.5494225510405499E-2</v>
      </c>
      <c r="L11" s="1">
        <v>0</v>
      </c>
      <c r="M11" s="1">
        <v>9.0909090909090898E-2</v>
      </c>
      <c r="N11" s="1">
        <v>0.90909090909090895</v>
      </c>
      <c r="O11" s="1">
        <v>1</v>
      </c>
      <c r="R11" t="s">
        <v>43</v>
      </c>
      <c r="S11">
        <v>0.93798611111111341</v>
      </c>
      <c r="T11">
        <v>0.8914192708333335</v>
      </c>
    </row>
    <row r="12" spans="1:21" ht="15" x14ac:dyDescent="0.25">
      <c r="A12" s="1" t="s">
        <v>11</v>
      </c>
      <c r="B12" s="1" t="s">
        <v>8</v>
      </c>
      <c r="C12" s="1">
        <v>3</v>
      </c>
      <c r="D12" s="1">
        <v>20</v>
      </c>
      <c r="E12" s="1" t="s">
        <v>9</v>
      </c>
      <c r="F12" s="1">
        <v>1</v>
      </c>
      <c r="G12" s="1">
        <v>0.95833333333333304</v>
      </c>
      <c r="H12" s="1">
        <v>0</v>
      </c>
      <c r="I12" s="1">
        <v>0.952380952380952</v>
      </c>
      <c r="J12" s="1">
        <v>0.88571428571428501</v>
      </c>
      <c r="K12" s="1">
        <v>7.6947299324068699E-2</v>
      </c>
      <c r="L12" s="1">
        <v>0</v>
      </c>
      <c r="M12" s="1">
        <v>0.13636363636363599</v>
      </c>
      <c r="N12" s="1">
        <v>0.86363636363636298</v>
      </c>
      <c r="O12" s="1">
        <v>1</v>
      </c>
      <c r="R12" t="s">
        <v>44</v>
      </c>
      <c r="S12">
        <v>1.015913747777004E-3</v>
      </c>
      <c r="T12">
        <v>1.2698205093529742E-2</v>
      </c>
    </row>
    <row r="13" spans="1:21" ht="15" hidden="1" x14ac:dyDescent="0.25">
      <c r="A13" s="1" t="s">
        <v>10</v>
      </c>
      <c r="B13" s="1" t="s">
        <v>8</v>
      </c>
      <c r="C13" s="1">
        <v>3</v>
      </c>
      <c r="D13" s="1">
        <v>20</v>
      </c>
      <c r="E13" s="1" t="s">
        <v>9</v>
      </c>
      <c r="F13" s="1">
        <v>1</v>
      </c>
      <c r="G13" s="1">
        <v>0.97916666666666596</v>
      </c>
      <c r="H13" s="1">
        <v>0</v>
      </c>
      <c r="I13" s="1">
        <v>0.98571428571428499</v>
      </c>
      <c r="J13" s="1">
        <v>0.93809523809523798</v>
      </c>
      <c r="K13" s="1">
        <v>4.5175395145262497E-2</v>
      </c>
      <c r="L13" s="1">
        <v>0</v>
      </c>
      <c r="M13" s="1">
        <v>4.54545454545454E-2</v>
      </c>
      <c r="N13" s="1">
        <v>0.95454545454545403</v>
      </c>
      <c r="O13" s="1">
        <v>1</v>
      </c>
      <c r="R13" t="s">
        <v>45</v>
      </c>
      <c r="S13">
        <v>480</v>
      </c>
      <c r="T13">
        <v>480</v>
      </c>
    </row>
    <row r="14" spans="1:21" ht="15" hidden="1" x14ac:dyDescent="0.25">
      <c r="A14" s="1" t="s">
        <v>12</v>
      </c>
      <c r="B14" s="1" t="s">
        <v>7</v>
      </c>
      <c r="C14" s="1">
        <v>3</v>
      </c>
      <c r="D14" s="1">
        <v>20</v>
      </c>
      <c r="E14" s="1" t="s">
        <v>9</v>
      </c>
      <c r="F14" s="1">
        <v>1</v>
      </c>
      <c r="G14" s="1">
        <v>0.94374999999999998</v>
      </c>
      <c r="H14" s="1">
        <v>0</v>
      </c>
      <c r="I14" s="1">
        <v>1</v>
      </c>
      <c r="J14" s="1">
        <v>0.90714285714285703</v>
      </c>
      <c r="K14" s="1">
        <v>0</v>
      </c>
      <c r="L14" s="1">
        <v>0</v>
      </c>
      <c r="M14" s="1">
        <v>0</v>
      </c>
      <c r="N14" s="1">
        <v>1</v>
      </c>
      <c r="O14" s="1">
        <v>1</v>
      </c>
      <c r="R14" t="s">
        <v>46</v>
      </c>
      <c r="S14">
        <v>479</v>
      </c>
      <c r="T14">
        <v>479</v>
      </c>
    </row>
    <row r="15" spans="1:21" ht="15" x14ac:dyDescent="0.25">
      <c r="A15" s="1" t="s">
        <v>11</v>
      </c>
      <c r="B15" s="1" t="s">
        <v>7</v>
      </c>
      <c r="C15" s="1">
        <v>3</v>
      </c>
      <c r="D15" s="1">
        <v>20</v>
      </c>
      <c r="E15" s="1" t="s">
        <v>9</v>
      </c>
      <c r="F15" s="1">
        <v>1</v>
      </c>
      <c r="G15" s="1">
        <v>0.95833333333333304</v>
      </c>
      <c r="H15" s="1">
        <v>0</v>
      </c>
      <c r="I15" s="1">
        <v>0.98571428571428499</v>
      </c>
      <c r="J15" s="1">
        <v>0.88571428571428501</v>
      </c>
      <c r="K15" s="1">
        <v>4.5175395145262497E-2</v>
      </c>
      <c r="L15" s="1">
        <v>0</v>
      </c>
      <c r="M15" s="1">
        <v>4.54545454545454E-2</v>
      </c>
      <c r="N15" s="1">
        <v>0.95454545454545403</v>
      </c>
      <c r="O15" s="1">
        <v>1</v>
      </c>
      <c r="R15" t="s">
        <v>47</v>
      </c>
      <c r="S15">
        <v>8.0004515622027067E-2</v>
      </c>
      <c r="T15"/>
    </row>
    <row r="16" spans="1:21" ht="15" hidden="1" x14ac:dyDescent="0.25">
      <c r="A16" s="1" t="s">
        <v>10</v>
      </c>
      <c r="B16" s="1" t="s">
        <v>7</v>
      </c>
      <c r="C16" s="1">
        <v>3</v>
      </c>
      <c r="D16" s="1">
        <v>20</v>
      </c>
      <c r="E16" s="1" t="s">
        <v>9</v>
      </c>
      <c r="F16" s="1">
        <v>1</v>
      </c>
      <c r="G16" s="1">
        <v>0.97916666666666596</v>
      </c>
      <c r="H16" s="1">
        <v>0</v>
      </c>
      <c r="I16" s="1">
        <v>0.98571428571428499</v>
      </c>
      <c r="J16" s="1">
        <v>0.93809523809523798</v>
      </c>
      <c r="K16" s="1">
        <v>4.5175395145262497E-2</v>
      </c>
      <c r="L16" s="1">
        <v>0</v>
      </c>
      <c r="M16" s="1">
        <v>4.54545454545454E-2</v>
      </c>
      <c r="N16" s="1">
        <v>0.95454545454545403</v>
      </c>
      <c r="O16" s="1">
        <v>1</v>
      </c>
      <c r="R16" t="s">
        <v>48</v>
      </c>
      <c r="S16">
        <v>0</v>
      </c>
      <c r="T16"/>
    </row>
    <row r="17" spans="1:25" ht="15.75" hidden="1" thickBot="1" x14ac:dyDescent="0.3">
      <c r="A17" s="1" t="s">
        <v>2</v>
      </c>
      <c r="B17" s="1" t="s">
        <v>8</v>
      </c>
      <c r="C17" s="1">
        <v>3</v>
      </c>
      <c r="D17" s="1">
        <v>20</v>
      </c>
      <c r="E17" s="1" t="s">
        <v>5</v>
      </c>
      <c r="F17" s="1">
        <v>1</v>
      </c>
      <c r="G17" s="1">
        <v>0.96875</v>
      </c>
      <c r="H17" s="1">
        <v>0</v>
      </c>
      <c r="I17" s="1">
        <v>0.952380952380952</v>
      </c>
      <c r="J17" s="1">
        <v>0.88809523809523805</v>
      </c>
      <c r="K17" s="1">
        <v>7.6947299324068699E-2</v>
      </c>
      <c r="L17" s="1">
        <v>0</v>
      </c>
      <c r="M17" s="1">
        <v>0.13636363636363599</v>
      </c>
      <c r="N17" s="1">
        <v>0.86363636363636298</v>
      </c>
      <c r="O17" s="1">
        <v>1</v>
      </c>
      <c r="R17" s="9" t="s">
        <v>49</v>
      </c>
      <c r="S17" s="9">
        <v>0.86031225747464246</v>
      </c>
      <c r="T17" s="9"/>
      <c r="Y17" s="8"/>
    </row>
    <row r="18" spans="1:25" hidden="1" x14ac:dyDescent="0.2">
      <c r="A18" s="1" t="s">
        <v>2</v>
      </c>
      <c r="B18" s="1" t="s">
        <v>8</v>
      </c>
      <c r="C18" s="1">
        <v>3</v>
      </c>
      <c r="D18" s="1">
        <v>20</v>
      </c>
      <c r="E18" s="1" t="s">
        <v>4</v>
      </c>
      <c r="F18" s="1">
        <v>1</v>
      </c>
      <c r="G18" s="1">
        <v>0.93958333333333299</v>
      </c>
      <c r="H18" s="1">
        <v>0</v>
      </c>
      <c r="I18" s="1">
        <v>0.952380952380952</v>
      </c>
      <c r="J18" s="1">
        <v>0.87380952380952304</v>
      </c>
      <c r="K18" s="1">
        <v>7.6947299324068699E-2</v>
      </c>
      <c r="L18" s="1">
        <v>0</v>
      </c>
      <c r="M18" s="1">
        <v>0.13636363636363599</v>
      </c>
      <c r="N18" s="1">
        <v>0.86363636363636298</v>
      </c>
      <c r="O18" s="1">
        <v>1</v>
      </c>
    </row>
    <row r="19" spans="1:25" hidden="1" x14ac:dyDescent="0.2">
      <c r="A19" s="1" t="s">
        <v>2</v>
      </c>
      <c r="B19" s="1" t="s">
        <v>8</v>
      </c>
      <c r="C19" s="1">
        <v>3</v>
      </c>
      <c r="D19" s="1">
        <v>20</v>
      </c>
      <c r="E19" s="1" t="s">
        <v>3</v>
      </c>
      <c r="F19" s="1">
        <v>1</v>
      </c>
      <c r="G19" s="1">
        <v>0.92500000000000004</v>
      </c>
      <c r="H19" s="1">
        <v>0</v>
      </c>
      <c r="I19" s="1">
        <v>0.952380952380952</v>
      </c>
      <c r="J19" s="1">
        <v>0.87619047619047596</v>
      </c>
      <c r="K19" s="1">
        <v>7.6947299324068699E-2</v>
      </c>
      <c r="L19" s="1">
        <v>0</v>
      </c>
      <c r="M19" s="1">
        <v>0.13636363636363599</v>
      </c>
      <c r="N19" s="1">
        <v>0.86363636363636298</v>
      </c>
      <c r="O19" s="1">
        <v>1</v>
      </c>
    </row>
    <row r="20" spans="1:25" ht="15" hidden="1" x14ac:dyDescent="0.25">
      <c r="A20" s="1" t="s">
        <v>2</v>
      </c>
      <c r="B20" s="1" t="s">
        <v>8</v>
      </c>
      <c r="C20" s="1">
        <v>3</v>
      </c>
      <c r="D20" s="1">
        <v>20</v>
      </c>
      <c r="E20" s="1" t="s">
        <v>0</v>
      </c>
      <c r="F20" s="1">
        <v>1</v>
      </c>
      <c r="G20" s="1">
        <v>0.95</v>
      </c>
      <c r="H20" s="1">
        <v>0</v>
      </c>
      <c r="I20" s="1">
        <v>0.96904761904761905</v>
      </c>
      <c r="J20" s="1">
        <v>0.89285714285714202</v>
      </c>
      <c r="K20" s="1">
        <v>6.5494225510405499E-2</v>
      </c>
      <c r="L20" s="1">
        <v>0</v>
      </c>
      <c r="M20" s="1">
        <v>9.0909090909090898E-2</v>
      </c>
      <c r="N20" s="1">
        <v>0.90909090909090895</v>
      </c>
      <c r="O20" s="1">
        <v>1</v>
      </c>
      <c r="R20" t="s">
        <v>65</v>
      </c>
      <c r="S20"/>
      <c r="T20"/>
    </row>
    <row r="21" spans="1:25" ht="15" hidden="1" x14ac:dyDescent="0.25">
      <c r="A21" s="1" t="s">
        <v>2</v>
      </c>
      <c r="B21" s="1" t="s">
        <v>7</v>
      </c>
      <c r="C21" s="1">
        <v>3</v>
      </c>
      <c r="D21" s="1">
        <v>20</v>
      </c>
      <c r="E21" s="1" t="s">
        <v>5</v>
      </c>
      <c r="F21" s="1">
        <v>1</v>
      </c>
      <c r="G21" s="1">
        <v>0.96875</v>
      </c>
      <c r="H21" s="1">
        <v>0</v>
      </c>
      <c r="I21" s="1">
        <v>0.98571428571428499</v>
      </c>
      <c r="J21" s="1">
        <v>0.88809523809523805</v>
      </c>
      <c r="K21" s="1">
        <v>4.5175395145262497E-2</v>
      </c>
      <c r="L21" s="1">
        <v>2.5000000000000001E-2</v>
      </c>
      <c r="M21" s="1">
        <v>0</v>
      </c>
      <c r="N21" s="1">
        <v>1</v>
      </c>
      <c r="O21" s="1">
        <v>0.97499999999999998</v>
      </c>
      <c r="R21"/>
      <c r="S21"/>
      <c r="T21"/>
    </row>
    <row r="22" spans="1:25" ht="15" hidden="1" x14ac:dyDescent="0.25">
      <c r="A22" s="1" t="s">
        <v>2</v>
      </c>
      <c r="B22" s="1" t="s">
        <v>7</v>
      </c>
      <c r="C22" s="1">
        <v>3</v>
      </c>
      <c r="D22" s="1">
        <v>20</v>
      </c>
      <c r="E22" s="1" t="s">
        <v>4</v>
      </c>
      <c r="F22" s="1">
        <v>1</v>
      </c>
      <c r="G22" s="1">
        <v>0.93958333333333299</v>
      </c>
      <c r="H22" s="1">
        <v>0</v>
      </c>
      <c r="I22" s="1">
        <v>1</v>
      </c>
      <c r="J22" s="1">
        <v>0.87380952380952304</v>
      </c>
      <c r="K22" s="1">
        <v>0</v>
      </c>
      <c r="L22" s="1">
        <v>0</v>
      </c>
      <c r="M22" s="1">
        <v>0</v>
      </c>
      <c r="N22" s="1">
        <v>1</v>
      </c>
      <c r="O22" s="1">
        <v>1</v>
      </c>
      <c r="R22" s="10"/>
      <c r="S22" s="10" t="s">
        <v>41</v>
      </c>
      <c r="T22" s="10" t="s">
        <v>42</v>
      </c>
    </row>
    <row r="23" spans="1:25" ht="15" hidden="1" x14ac:dyDescent="0.25">
      <c r="A23" s="1" t="s">
        <v>2</v>
      </c>
      <c r="B23" s="1" t="s">
        <v>7</v>
      </c>
      <c r="C23" s="1">
        <v>3</v>
      </c>
      <c r="D23" s="1">
        <v>20</v>
      </c>
      <c r="E23" s="1" t="s">
        <v>3</v>
      </c>
      <c r="F23" s="1">
        <v>1</v>
      </c>
      <c r="G23" s="1">
        <v>0.92500000000000004</v>
      </c>
      <c r="H23" s="1">
        <v>0</v>
      </c>
      <c r="I23" s="1">
        <v>1</v>
      </c>
      <c r="J23" s="1">
        <v>0.87619047619047596</v>
      </c>
      <c r="K23" s="1">
        <v>0</v>
      </c>
      <c r="L23" s="1">
        <v>0</v>
      </c>
      <c r="M23" s="1">
        <v>0</v>
      </c>
      <c r="N23" s="1">
        <v>1</v>
      </c>
      <c r="O23" s="1">
        <v>1</v>
      </c>
      <c r="R23" t="s">
        <v>43</v>
      </c>
      <c r="S23">
        <v>0.93798611111111341</v>
      </c>
      <c r="T23">
        <v>0.8914192708333335</v>
      </c>
    </row>
    <row r="24" spans="1:25" ht="15" hidden="1" x14ac:dyDescent="0.25">
      <c r="A24" s="1" t="s">
        <v>2</v>
      </c>
      <c r="B24" s="1" t="s">
        <v>7</v>
      </c>
      <c r="C24" s="1">
        <v>3</v>
      </c>
      <c r="D24" s="1">
        <v>20</v>
      </c>
      <c r="E24" s="1" t="s">
        <v>0</v>
      </c>
      <c r="F24" s="1">
        <v>1</v>
      </c>
      <c r="G24" s="1">
        <v>0.95</v>
      </c>
      <c r="H24" s="1">
        <v>0</v>
      </c>
      <c r="I24" s="1">
        <v>1</v>
      </c>
      <c r="J24" s="1">
        <v>0.89285714285714202</v>
      </c>
      <c r="K24" s="1">
        <v>0</v>
      </c>
      <c r="L24" s="1">
        <v>0</v>
      </c>
      <c r="M24" s="1">
        <v>0</v>
      </c>
      <c r="N24" s="1">
        <v>1</v>
      </c>
      <c r="O24" s="1">
        <v>1</v>
      </c>
      <c r="R24" t="s">
        <v>44</v>
      </c>
      <c r="S24">
        <v>1.015913747777004E-3</v>
      </c>
      <c r="T24">
        <v>1.2698205093529742E-2</v>
      </c>
    </row>
    <row r="25" spans="1:25" ht="15" hidden="1" x14ac:dyDescent="0.25">
      <c r="A25" s="1" t="s">
        <v>10</v>
      </c>
      <c r="B25" s="1" t="s">
        <v>8</v>
      </c>
      <c r="C25" s="1">
        <v>5</v>
      </c>
      <c r="D25" s="1">
        <v>20</v>
      </c>
      <c r="E25" s="1" t="s">
        <v>9</v>
      </c>
      <c r="F25" s="1">
        <v>1</v>
      </c>
      <c r="G25" s="1">
        <v>0.97083333333333299</v>
      </c>
      <c r="H25" s="1">
        <v>0</v>
      </c>
      <c r="I25" s="1">
        <v>0.90238095238095195</v>
      </c>
      <c r="J25" s="1">
        <v>0.919047619047619</v>
      </c>
      <c r="K25" s="1">
        <v>8.4328898153266593E-2</v>
      </c>
      <c r="L25" s="1">
        <v>0</v>
      </c>
      <c r="M25" s="1">
        <v>0.27272727272727199</v>
      </c>
      <c r="N25" s="1">
        <v>0.72727272727272696</v>
      </c>
      <c r="O25" s="1">
        <v>1</v>
      </c>
      <c r="R25" t="s">
        <v>45</v>
      </c>
      <c r="S25">
        <v>480</v>
      </c>
      <c r="T25">
        <v>480</v>
      </c>
    </row>
    <row r="26" spans="1:25" ht="15" hidden="1" x14ac:dyDescent="0.25">
      <c r="A26" s="1" t="s">
        <v>2</v>
      </c>
      <c r="B26" s="1" t="s">
        <v>7</v>
      </c>
      <c r="C26" s="1">
        <v>3</v>
      </c>
      <c r="D26" s="1">
        <v>10</v>
      </c>
      <c r="E26" s="1" t="s">
        <v>5</v>
      </c>
      <c r="F26" s="1">
        <v>0.99583333333333302</v>
      </c>
      <c r="G26" s="1">
        <v>0.96875</v>
      </c>
      <c r="H26" s="1">
        <v>1.31761569173682E-2</v>
      </c>
      <c r="I26" s="1">
        <v>0.952380952380952</v>
      </c>
      <c r="J26" s="1">
        <v>0.88809523809523805</v>
      </c>
      <c r="K26" s="1">
        <v>7.6947299324068699E-2</v>
      </c>
      <c r="L26" s="1">
        <v>0.05</v>
      </c>
      <c r="M26" s="1">
        <v>4.54545454545454E-2</v>
      </c>
      <c r="N26" s="1">
        <v>0.95454545454545403</v>
      </c>
      <c r="O26" s="1">
        <v>0.95</v>
      </c>
      <c r="R26" t="s">
        <v>50</v>
      </c>
      <c r="S26">
        <v>0</v>
      </c>
      <c r="T26"/>
    </row>
    <row r="27" spans="1:25" ht="15" hidden="1" x14ac:dyDescent="0.25">
      <c r="A27" s="1" t="s">
        <v>2</v>
      </c>
      <c r="B27" s="1" t="s">
        <v>8</v>
      </c>
      <c r="C27" s="1">
        <v>3</v>
      </c>
      <c r="D27" s="1">
        <v>20</v>
      </c>
      <c r="E27" s="1">
        <v>1.5</v>
      </c>
      <c r="F27" s="1">
        <v>0.99583333333333302</v>
      </c>
      <c r="G27" s="1">
        <v>0.96875</v>
      </c>
      <c r="H27" s="1">
        <v>1.31761569173682E-2</v>
      </c>
      <c r="I27" s="1">
        <v>0.952380952380952</v>
      </c>
      <c r="J27" s="1">
        <v>0.88809523809523805</v>
      </c>
      <c r="K27" s="1">
        <v>7.6947299324068699E-2</v>
      </c>
      <c r="L27" s="1">
        <v>0</v>
      </c>
      <c r="M27" s="1">
        <v>0.13636363636363599</v>
      </c>
      <c r="N27" s="1">
        <v>0.86363636363636298</v>
      </c>
      <c r="O27" s="1">
        <v>1</v>
      </c>
      <c r="R27" t="s">
        <v>46</v>
      </c>
      <c r="S27">
        <v>555</v>
      </c>
      <c r="T27"/>
    </row>
    <row r="28" spans="1:25" ht="15" hidden="1" x14ac:dyDescent="0.25">
      <c r="A28" s="1" t="s">
        <v>2</v>
      </c>
      <c r="B28" s="1" t="s">
        <v>7</v>
      </c>
      <c r="C28" s="1">
        <v>3</v>
      </c>
      <c r="D28" s="1">
        <v>10</v>
      </c>
      <c r="E28" s="1" t="s">
        <v>4</v>
      </c>
      <c r="F28" s="1">
        <v>0.99166666666666603</v>
      </c>
      <c r="G28" s="1">
        <v>0.93958333333333299</v>
      </c>
      <c r="H28" s="1">
        <v>2.6352313834736501E-2</v>
      </c>
      <c r="I28" s="1">
        <v>0.96904761904761805</v>
      </c>
      <c r="J28" s="1">
        <v>0.87380952380952304</v>
      </c>
      <c r="K28" s="1">
        <v>6.5494225510405499E-2</v>
      </c>
      <c r="L28" s="1">
        <v>2.5000000000000001E-2</v>
      </c>
      <c r="M28" s="1">
        <v>4.54545454545454E-2</v>
      </c>
      <c r="N28" s="1">
        <v>0.95454545454545403</v>
      </c>
      <c r="O28" s="1">
        <v>0.97499999999999998</v>
      </c>
      <c r="R28" t="s">
        <v>51</v>
      </c>
      <c r="S28">
        <v>8.7119110978541787</v>
      </c>
      <c r="T28"/>
    </row>
    <row r="29" spans="1:25" ht="15" hidden="1" x14ac:dyDescent="0.25">
      <c r="A29" s="1" t="s">
        <v>2</v>
      </c>
      <c r="B29" s="1" t="s">
        <v>7</v>
      </c>
      <c r="C29" s="1">
        <v>3</v>
      </c>
      <c r="D29" s="1">
        <v>20</v>
      </c>
      <c r="E29" s="1">
        <v>1.5</v>
      </c>
      <c r="F29" s="1">
        <v>0.99166666666666603</v>
      </c>
      <c r="G29" s="1">
        <v>0.96875</v>
      </c>
      <c r="H29" s="1">
        <v>2.6352313834736501E-2</v>
      </c>
      <c r="I29" s="1">
        <v>0.98571428571428499</v>
      </c>
      <c r="J29" s="1">
        <v>0.88809523809523805</v>
      </c>
      <c r="K29" s="1">
        <v>4.5175395145262497E-2</v>
      </c>
      <c r="L29" s="1">
        <v>2.5000000000000001E-2</v>
      </c>
      <c r="M29" s="1">
        <v>0</v>
      </c>
      <c r="N29" s="1">
        <v>1</v>
      </c>
      <c r="O29" s="1">
        <v>0.97499999999999998</v>
      </c>
      <c r="R29" t="s">
        <v>52</v>
      </c>
      <c r="S29">
        <v>1.7205279483240184E-17</v>
      </c>
      <c r="T29"/>
    </row>
    <row r="30" spans="1:25" ht="15" x14ac:dyDescent="0.25">
      <c r="A30" s="1" t="s">
        <v>11</v>
      </c>
      <c r="B30" s="1" t="s">
        <v>8</v>
      </c>
      <c r="C30" s="1">
        <v>3</v>
      </c>
      <c r="D30" s="1">
        <v>5</v>
      </c>
      <c r="E30" s="1" t="s">
        <v>9</v>
      </c>
      <c r="F30" s="1">
        <v>0.99166666666666603</v>
      </c>
      <c r="G30" s="1">
        <v>0.95833333333333304</v>
      </c>
      <c r="H30" s="1">
        <v>2.6352313834736501E-2</v>
      </c>
      <c r="I30" s="1">
        <v>0.952380952380952</v>
      </c>
      <c r="J30" s="1">
        <v>0.88571428571428501</v>
      </c>
      <c r="K30" s="1">
        <v>7.6947299324068699E-2</v>
      </c>
      <c r="L30" s="1">
        <v>0</v>
      </c>
      <c r="M30" s="1">
        <v>0.13636363636363599</v>
      </c>
      <c r="N30" s="1">
        <v>0.86363636363636298</v>
      </c>
      <c r="O30" s="1">
        <v>1</v>
      </c>
      <c r="R30" t="s">
        <v>53</v>
      </c>
      <c r="S30">
        <v>1.6476037733761588</v>
      </c>
      <c r="T30"/>
    </row>
    <row r="31" spans="1:25" ht="15" x14ac:dyDescent="0.25">
      <c r="A31" s="1" t="s">
        <v>11</v>
      </c>
      <c r="B31" s="1" t="s">
        <v>7</v>
      </c>
      <c r="C31" s="1">
        <v>3</v>
      </c>
      <c r="D31" s="1">
        <v>5</v>
      </c>
      <c r="E31" s="1" t="s">
        <v>9</v>
      </c>
      <c r="F31" s="1">
        <v>0.99166666666666603</v>
      </c>
      <c r="G31" s="1">
        <v>0.95833333333333304</v>
      </c>
      <c r="H31" s="1">
        <v>2.6352313834736501E-2</v>
      </c>
      <c r="I31" s="1">
        <v>0.93571428571428505</v>
      </c>
      <c r="J31" s="1">
        <v>0.88571428571428501</v>
      </c>
      <c r="K31" s="1">
        <v>0.114489456837227</v>
      </c>
      <c r="L31" s="1">
        <v>0.05</v>
      </c>
      <c r="M31" s="1">
        <v>9.0909090909090898E-2</v>
      </c>
      <c r="N31" s="1">
        <v>0.90909090909090895</v>
      </c>
      <c r="O31" s="1">
        <v>0.95</v>
      </c>
      <c r="R31" t="s">
        <v>54</v>
      </c>
      <c r="S31">
        <v>3.4410558966480367E-17</v>
      </c>
      <c r="T31"/>
    </row>
    <row r="32" spans="1:25" ht="15.75" hidden="1" thickBot="1" x14ac:dyDescent="0.3">
      <c r="A32" s="1" t="s">
        <v>10</v>
      </c>
      <c r="B32" s="1" t="s">
        <v>8</v>
      </c>
      <c r="C32" s="1">
        <v>3</v>
      </c>
      <c r="D32" s="1">
        <v>10</v>
      </c>
      <c r="E32" s="1" t="s">
        <v>9</v>
      </c>
      <c r="F32" s="1">
        <v>0.99166666666666603</v>
      </c>
      <c r="G32" s="1">
        <v>0.97916666666666596</v>
      </c>
      <c r="H32" s="1">
        <v>2.6352313834736501E-2</v>
      </c>
      <c r="I32" s="1">
        <v>0.952380952380952</v>
      </c>
      <c r="J32" s="1">
        <v>0.93809523809523798</v>
      </c>
      <c r="K32" s="1">
        <v>7.6947299324068699E-2</v>
      </c>
      <c r="L32" s="1">
        <v>0</v>
      </c>
      <c r="M32" s="1">
        <v>0.13636363636363599</v>
      </c>
      <c r="N32" s="1">
        <v>0.86363636363636298</v>
      </c>
      <c r="O32" s="1">
        <v>1</v>
      </c>
      <c r="R32" s="9" t="s">
        <v>55</v>
      </c>
      <c r="S32" s="9">
        <v>1.9642475252972318</v>
      </c>
      <c r="T32" s="9"/>
    </row>
    <row r="33" spans="1:15" hidden="1" x14ac:dyDescent="0.2">
      <c r="A33" s="1" t="s">
        <v>12</v>
      </c>
      <c r="B33" s="1" t="s">
        <v>7</v>
      </c>
      <c r="C33" s="1">
        <v>3</v>
      </c>
      <c r="D33" s="1">
        <v>10</v>
      </c>
      <c r="E33" s="1" t="s">
        <v>9</v>
      </c>
      <c r="F33" s="1">
        <v>0.99166666666666603</v>
      </c>
      <c r="G33" s="1">
        <v>0.94374999999999998</v>
      </c>
      <c r="H33" s="1">
        <v>2.6352313834736501E-2</v>
      </c>
      <c r="I33" s="1">
        <v>0.98571428571428499</v>
      </c>
      <c r="J33" s="1">
        <v>0.90714285714285703</v>
      </c>
      <c r="K33" s="1">
        <v>4.5175395145262497E-2</v>
      </c>
      <c r="L33" s="1">
        <v>0</v>
      </c>
      <c r="M33" s="1">
        <v>4.54545454545454E-2</v>
      </c>
      <c r="N33" s="1">
        <v>0.95454545454545403</v>
      </c>
      <c r="O33" s="1">
        <v>1</v>
      </c>
    </row>
    <row r="34" spans="1:15" hidden="1" x14ac:dyDescent="0.2">
      <c r="A34" s="1" t="s">
        <v>10</v>
      </c>
      <c r="B34" s="1" t="s">
        <v>7</v>
      </c>
      <c r="C34" s="1">
        <v>3</v>
      </c>
      <c r="D34" s="1">
        <v>10</v>
      </c>
      <c r="E34" s="1" t="s">
        <v>9</v>
      </c>
      <c r="F34" s="1">
        <v>0.99166666666666603</v>
      </c>
      <c r="G34" s="1">
        <v>0.97916666666666596</v>
      </c>
      <c r="H34" s="1">
        <v>2.6352313834736501E-2</v>
      </c>
      <c r="I34" s="1">
        <v>0.95476190476190403</v>
      </c>
      <c r="J34" s="1">
        <v>0.93809523809523798</v>
      </c>
      <c r="K34" s="1">
        <v>9.9412484254741196E-2</v>
      </c>
      <c r="L34" s="1">
        <v>0.05</v>
      </c>
      <c r="M34" s="1">
        <v>4.54545454545454E-2</v>
      </c>
      <c r="N34" s="1">
        <v>0.95454545454545403</v>
      </c>
      <c r="O34" s="1">
        <v>0.95</v>
      </c>
    </row>
    <row r="35" spans="1:15" hidden="1" x14ac:dyDescent="0.2">
      <c r="A35" s="1" t="s">
        <v>13</v>
      </c>
      <c r="B35" s="1" t="s">
        <v>8</v>
      </c>
      <c r="C35" s="1">
        <v>3</v>
      </c>
      <c r="D35" s="1">
        <v>20</v>
      </c>
      <c r="E35" s="1" t="s">
        <v>9</v>
      </c>
      <c r="F35" s="1">
        <v>0.99166666666666603</v>
      </c>
      <c r="G35" s="1">
        <v>0.95208333333333295</v>
      </c>
      <c r="H35" s="1">
        <v>2.6352313834736501E-2</v>
      </c>
      <c r="I35" s="1">
        <v>0.952380952380952</v>
      </c>
      <c r="J35" s="1">
        <v>0.88571428571428501</v>
      </c>
      <c r="K35" s="1">
        <v>7.6947299324068699E-2</v>
      </c>
      <c r="L35" s="1">
        <v>0</v>
      </c>
      <c r="M35" s="1">
        <v>0.13636363636363599</v>
      </c>
      <c r="N35" s="1">
        <v>0.86363636363636298</v>
      </c>
      <c r="O35" s="1">
        <v>1</v>
      </c>
    </row>
    <row r="36" spans="1:15" hidden="1" x14ac:dyDescent="0.2">
      <c r="A36" s="1" t="s">
        <v>14</v>
      </c>
      <c r="B36" s="1" t="s">
        <v>7</v>
      </c>
      <c r="C36" s="1">
        <v>3</v>
      </c>
      <c r="D36" s="1">
        <v>20</v>
      </c>
      <c r="E36" s="1" t="s">
        <v>9</v>
      </c>
      <c r="F36" s="1">
        <v>0.99166666666666603</v>
      </c>
      <c r="G36" s="1">
        <v>0.96875</v>
      </c>
      <c r="H36" s="1">
        <v>2.6352313834736501E-2</v>
      </c>
      <c r="I36" s="1">
        <v>0.98571428571428499</v>
      </c>
      <c r="J36" s="1">
        <v>0.88809523809523805</v>
      </c>
      <c r="K36" s="1">
        <v>4.5175395145262497E-2</v>
      </c>
      <c r="L36" s="1">
        <v>2.5000000000000001E-2</v>
      </c>
      <c r="M36" s="1">
        <v>0</v>
      </c>
      <c r="N36" s="1">
        <v>1</v>
      </c>
      <c r="O36" s="1">
        <v>0.97499999999999998</v>
      </c>
    </row>
    <row r="37" spans="1:15" hidden="1" x14ac:dyDescent="0.2">
      <c r="A37" s="1" t="s">
        <v>13</v>
      </c>
      <c r="B37" s="1" t="s">
        <v>7</v>
      </c>
      <c r="C37" s="1">
        <v>3</v>
      </c>
      <c r="D37" s="1">
        <v>20</v>
      </c>
      <c r="E37" s="1" t="s">
        <v>9</v>
      </c>
      <c r="F37" s="1">
        <v>0.99166666666666603</v>
      </c>
      <c r="G37" s="1">
        <v>0.95208333333333295</v>
      </c>
      <c r="H37" s="1">
        <v>2.6352313834736501E-2</v>
      </c>
      <c r="I37" s="1">
        <v>0.97142857142857097</v>
      </c>
      <c r="J37" s="1">
        <v>0.88571428571428501</v>
      </c>
      <c r="K37" s="1">
        <v>9.0350790290525104E-2</v>
      </c>
      <c r="L37" s="1">
        <v>2.5000000000000001E-2</v>
      </c>
      <c r="M37" s="1">
        <v>4.54545454545454E-2</v>
      </c>
      <c r="N37" s="1">
        <v>0.95454545454545403</v>
      </c>
      <c r="O37" s="1">
        <v>0.97499999999999998</v>
      </c>
    </row>
    <row r="38" spans="1:15" hidden="1" x14ac:dyDescent="0.2">
      <c r="A38" s="1" t="s">
        <v>12</v>
      </c>
      <c r="B38" s="1" t="s">
        <v>7</v>
      </c>
      <c r="C38" s="1">
        <v>3</v>
      </c>
      <c r="D38" s="1">
        <v>2</v>
      </c>
      <c r="E38" s="1" t="s">
        <v>9</v>
      </c>
      <c r="F38" s="1">
        <v>0.98750000000000004</v>
      </c>
      <c r="G38" s="1">
        <v>0.94374999999999998</v>
      </c>
      <c r="H38" s="1">
        <v>2.8122856571272999E-2</v>
      </c>
      <c r="I38" s="1">
        <v>0.95476190476190403</v>
      </c>
      <c r="J38" s="1">
        <v>0.90714285714285703</v>
      </c>
      <c r="K38" s="1">
        <v>7.3127933331996395E-2</v>
      </c>
      <c r="L38" s="1">
        <v>0.05</v>
      </c>
      <c r="M38" s="1">
        <v>4.54545454545454E-2</v>
      </c>
      <c r="N38" s="1">
        <v>0.95454545454545403</v>
      </c>
      <c r="O38" s="1">
        <v>0.95</v>
      </c>
    </row>
    <row r="39" spans="1:15" hidden="1" x14ac:dyDescent="0.2">
      <c r="A39" s="1" t="s">
        <v>2</v>
      </c>
      <c r="B39" s="1" t="s">
        <v>7</v>
      </c>
      <c r="C39" s="1">
        <v>3</v>
      </c>
      <c r="D39" s="1">
        <v>2</v>
      </c>
      <c r="E39" s="1" t="s">
        <v>0</v>
      </c>
      <c r="F39" s="1">
        <v>0.98750000000000004</v>
      </c>
      <c r="G39" s="1">
        <v>0.95</v>
      </c>
      <c r="H39" s="1">
        <v>2.8122856571272999E-2</v>
      </c>
      <c r="I39" s="1">
        <v>0.95476190476190403</v>
      </c>
      <c r="J39" s="1">
        <v>0.89285714285714202</v>
      </c>
      <c r="K39" s="1">
        <v>7.3127933331996395E-2</v>
      </c>
      <c r="L39" s="1">
        <v>0.05</v>
      </c>
      <c r="M39" s="1">
        <v>4.54545454545454E-2</v>
      </c>
      <c r="N39" s="1">
        <v>0.95454545454545403</v>
      </c>
      <c r="O39" s="1">
        <v>0.95</v>
      </c>
    </row>
    <row r="40" spans="1:15" hidden="1" x14ac:dyDescent="0.2">
      <c r="A40" s="1" t="s">
        <v>2</v>
      </c>
      <c r="B40" s="1" t="s">
        <v>8</v>
      </c>
      <c r="C40" s="1">
        <v>3</v>
      </c>
      <c r="D40" s="1">
        <v>10</v>
      </c>
      <c r="E40" s="1" t="s">
        <v>5</v>
      </c>
      <c r="F40" s="1">
        <v>0.98750000000000004</v>
      </c>
      <c r="G40" s="1">
        <v>0.96875</v>
      </c>
      <c r="H40" s="1">
        <v>3.9528470752104701E-2</v>
      </c>
      <c r="I40" s="1">
        <v>0.952380952380952</v>
      </c>
      <c r="J40" s="1">
        <v>0.88809523809523805</v>
      </c>
      <c r="K40" s="1">
        <v>7.6947299324068699E-2</v>
      </c>
      <c r="L40" s="1">
        <v>0</v>
      </c>
      <c r="M40" s="1">
        <v>0.13636363636363599</v>
      </c>
      <c r="N40" s="1">
        <v>0.86363636363636298</v>
      </c>
      <c r="O40" s="1">
        <v>1</v>
      </c>
    </row>
    <row r="41" spans="1:15" hidden="1" x14ac:dyDescent="0.2">
      <c r="A41" s="1" t="s">
        <v>2</v>
      </c>
      <c r="B41" s="1" t="s">
        <v>8</v>
      </c>
      <c r="C41" s="1">
        <v>5</v>
      </c>
      <c r="D41" s="1">
        <v>20</v>
      </c>
      <c r="E41" s="1">
        <v>1.5</v>
      </c>
      <c r="F41" s="1">
        <v>0.98750000000000004</v>
      </c>
      <c r="G41" s="1">
        <v>0.95208333333333295</v>
      </c>
      <c r="H41" s="1">
        <v>3.9528470752104701E-2</v>
      </c>
      <c r="I41" s="1">
        <v>0.93571428571428505</v>
      </c>
      <c r="J41" s="1">
        <v>0.88809523809523705</v>
      </c>
      <c r="K41" s="1">
        <v>8.3276624695712204E-2</v>
      </c>
      <c r="L41" s="1">
        <v>0</v>
      </c>
      <c r="M41" s="1">
        <v>0.18181818181818099</v>
      </c>
      <c r="N41" s="1">
        <v>0.81818181818181801</v>
      </c>
      <c r="O41" s="1">
        <v>1</v>
      </c>
    </row>
    <row r="42" spans="1:15" hidden="1" x14ac:dyDescent="0.2">
      <c r="A42" s="1" t="s">
        <v>2</v>
      </c>
      <c r="B42" s="1" t="s">
        <v>8</v>
      </c>
      <c r="C42" s="1">
        <v>5</v>
      </c>
      <c r="D42" s="1">
        <v>20</v>
      </c>
      <c r="E42" s="1" t="s">
        <v>5</v>
      </c>
      <c r="F42" s="1">
        <v>0.98750000000000004</v>
      </c>
      <c r="G42" s="1">
        <v>0.97499999999999998</v>
      </c>
      <c r="H42" s="1">
        <v>3.9528470752104701E-2</v>
      </c>
      <c r="I42" s="1">
        <v>0.90238095238095195</v>
      </c>
      <c r="J42" s="1">
        <v>0.88809523809523705</v>
      </c>
      <c r="K42" s="1">
        <v>8.4328898153266593E-2</v>
      </c>
      <c r="L42" s="1">
        <v>0</v>
      </c>
      <c r="M42" s="1">
        <v>0.27272727272727199</v>
      </c>
      <c r="N42" s="1">
        <v>0.72727272727272696</v>
      </c>
      <c r="O42" s="1">
        <v>1</v>
      </c>
    </row>
    <row r="43" spans="1:15" hidden="1" x14ac:dyDescent="0.2">
      <c r="A43" s="1" t="s">
        <v>2</v>
      </c>
      <c r="B43" s="1" t="s">
        <v>8</v>
      </c>
      <c r="C43" s="1">
        <v>5</v>
      </c>
      <c r="D43" s="1">
        <v>20</v>
      </c>
      <c r="E43" s="1" t="s">
        <v>0</v>
      </c>
      <c r="F43" s="1">
        <v>0.98750000000000004</v>
      </c>
      <c r="G43" s="1">
        <v>0.88749999999999996</v>
      </c>
      <c r="H43" s="1">
        <v>3.9528470752104701E-2</v>
      </c>
      <c r="I43" s="1">
        <v>0.92142857142857104</v>
      </c>
      <c r="J43" s="1">
        <v>0.84285714285714197</v>
      </c>
      <c r="K43" s="1">
        <v>8.3276624695712204E-2</v>
      </c>
      <c r="L43" s="1">
        <v>0</v>
      </c>
      <c r="M43" s="1">
        <v>0.22727272727272699</v>
      </c>
      <c r="N43" s="1">
        <v>0.77272727272727204</v>
      </c>
      <c r="O43" s="1">
        <v>1</v>
      </c>
    </row>
    <row r="44" spans="1:15" hidden="1" x14ac:dyDescent="0.2">
      <c r="A44" s="1" t="s">
        <v>12</v>
      </c>
      <c r="B44" s="1" t="s">
        <v>8</v>
      </c>
      <c r="C44" s="1">
        <v>3</v>
      </c>
      <c r="D44" s="1">
        <v>10</v>
      </c>
      <c r="E44" s="1" t="s">
        <v>9</v>
      </c>
      <c r="F44" s="1">
        <v>0.98750000000000004</v>
      </c>
      <c r="G44" s="1">
        <v>0.94374999999999998</v>
      </c>
      <c r="H44" s="1">
        <v>3.9528470752104701E-2</v>
      </c>
      <c r="I44" s="1">
        <v>0.952380952380952</v>
      </c>
      <c r="J44" s="1">
        <v>0.90714285714285703</v>
      </c>
      <c r="K44" s="1">
        <v>7.6947299324068699E-2</v>
      </c>
      <c r="L44" s="1">
        <v>0</v>
      </c>
      <c r="M44" s="1">
        <v>0.13636363636363599</v>
      </c>
      <c r="N44" s="1">
        <v>0.86363636363636298</v>
      </c>
      <c r="O44" s="1">
        <v>1</v>
      </c>
    </row>
    <row r="45" spans="1:15" hidden="1" x14ac:dyDescent="0.2">
      <c r="A45" s="1" t="s">
        <v>10</v>
      </c>
      <c r="B45" s="1" t="s">
        <v>7</v>
      </c>
      <c r="C45" s="1">
        <v>5</v>
      </c>
      <c r="D45" s="1">
        <v>20</v>
      </c>
      <c r="E45" s="1" t="s">
        <v>9</v>
      </c>
      <c r="F45" s="1">
        <v>0.98750000000000004</v>
      </c>
      <c r="G45" s="1">
        <v>0.97083333333333299</v>
      </c>
      <c r="H45" s="1">
        <v>3.9528470752104701E-2</v>
      </c>
      <c r="I45" s="1">
        <v>0.952380952380952</v>
      </c>
      <c r="J45" s="1">
        <v>0.919047619047619</v>
      </c>
      <c r="K45" s="1">
        <v>7.6947299324068699E-2</v>
      </c>
      <c r="L45" s="1">
        <v>0</v>
      </c>
      <c r="M45" s="1">
        <v>0.13636363636363599</v>
      </c>
      <c r="N45" s="1">
        <v>0.86363636363636298</v>
      </c>
      <c r="O45" s="1">
        <v>1</v>
      </c>
    </row>
    <row r="46" spans="1:15" hidden="1" x14ac:dyDescent="0.2">
      <c r="A46" s="1" t="s">
        <v>2</v>
      </c>
      <c r="B46" s="1" t="s">
        <v>8</v>
      </c>
      <c r="C46" s="1">
        <v>3</v>
      </c>
      <c r="D46" s="1">
        <v>5</v>
      </c>
      <c r="E46" s="1" t="s">
        <v>5</v>
      </c>
      <c r="F46" s="1">
        <v>0.98750000000000004</v>
      </c>
      <c r="G46" s="1">
        <v>0.96875</v>
      </c>
      <c r="H46" s="1">
        <v>3.9528470752104701E-2</v>
      </c>
      <c r="I46" s="1">
        <v>0.952380952380952</v>
      </c>
      <c r="J46" s="1">
        <v>0.88809523809523805</v>
      </c>
      <c r="K46" s="1">
        <v>7.6947299324068699E-2</v>
      </c>
      <c r="L46" s="1">
        <v>0</v>
      </c>
      <c r="M46" s="1">
        <v>0.13636363636363599</v>
      </c>
      <c r="N46" s="1">
        <v>0.86363636363636298</v>
      </c>
      <c r="O46" s="1">
        <v>1</v>
      </c>
    </row>
    <row r="47" spans="1:15" hidden="1" x14ac:dyDescent="0.2">
      <c r="A47" s="1" t="s">
        <v>2</v>
      </c>
      <c r="B47" s="1" t="s">
        <v>8</v>
      </c>
      <c r="C47" s="1">
        <v>3</v>
      </c>
      <c r="D47" s="1">
        <v>5</v>
      </c>
      <c r="E47" s="1" t="s">
        <v>4</v>
      </c>
      <c r="F47" s="1">
        <v>0.98750000000000004</v>
      </c>
      <c r="G47" s="1">
        <v>0.93958333333333299</v>
      </c>
      <c r="H47" s="1">
        <v>3.9528470752104701E-2</v>
      </c>
      <c r="I47" s="1">
        <v>0.952380952380952</v>
      </c>
      <c r="J47" s="1">
        <v>0.87380952380952304</v>
      </c>
      <c r="K47" s="1">
        <v>7.6947299324068699E-2</v>
      </c>
      <c r="L47" s="1">
        <v>0</v>
      </c>
      <c r="M47" s="1">
        <v>0.13636363636363599</v>
      </c>
      <c r="N47" s="1">
        <v>0.86363636363636298</v>
      </c>
      <c r="O47" s="1">
        <v>1</v>
      </c>
    </row>
    <row r="48" spans="1:15" hidden="1" x14ac:dyDescent="0.2">
      <c r="A48" s="1" t="s">
        <v>2</v>
      </c>
      <c r="B48" s="1" t="s">
        <v>7</v>
      </c>
      <c r="C48" s="1">
        <v>3</v>
      </c>
      <c r="D48" s="1">
        <v>5</v>
      </c>
      <c r="E48" s="1" t="s">
        <v>4</v>
      </c>
      <c r="F48" s="1">
        <v>0.98750000000000004</v>
      </c>
      <c r="G48" s="1">
        <v>0.93958333333333299</v>
      </c>
      <c r="H48" s="1">
        <v>3.9528470752104701E-2</v>
      </c>
      <c r="I48" s="1">
        <v>0.952380952380952</v>
      </c>
      <c r="J48" s="1">
        <v>0.87380952380952304</v>
      </c>
      <c r="K48" s="1">
        <v>0.109971479845643</v>
      </c>
      <c r="L48" s="1">
        <v>2.5000000000000001E-2</v>
      </c>
      <c r="M48" s="1">
        <v>9.0909090909090898E-2</v>
      </c>
      <c r="N48" s="1">
        <v>0.90909090909090895</v>
      </c>
      <c r="O48" s="1">
        <v>0.97499999999999998</v>
      </c>
    </row>
    <row r="49" spans="1:15" hidden="1" x14ac:dyDescent="0.2">
      <c r="A49" s="1" t="s">
        <v>12</v>
      </c>
      <c r="B49" s="1" t="s">
        <v>8</v>
      </c>
      <c r="C49" s="1">
        <v>3</v>
      </c>
      <c r="D49" s="1">
        <v>2</v>
      </c>
      <c r="E49" s="1" t="s">
        <v>9</v>
      </c>
      <c r="F49" s="1">
        <v>0.98333333333333295</v>
      </c>
      <c r="G49" s="1">
        <v>0.94374999999999998</v>
      </c>
      <c r="H49" s="1">
        <v>3.51364184463153E-2</v>
      </c>
      <c r="I49" s="1">
        <v>0.95476190476190403</v>
      </c>
      <c r="J49" s="1">
        <v>0.90714285714285703</v>
      </c>
      <c r="K49" s="1">
        <v>7.3127933331996395E-2</v>
      </c>
      <c r="L49" s="1">
        <v>2.5000000000000001E-2</v>
      </c>
      <c r="M49" s="1">
        <v>9.0909090909090898E-2</v>
      </c>
      <c r="N49" s="1">
        <v>0.90909090909090895</v>
      </c>
      <c r="O49" s="1">
        <v>0.97499999999999998</v>
      </c>
    </row>
    <row r="50" spans="1:15" hidden="1" x14ac:dyDescent="0.2">
      <c r="A50" s="1" t="s">
        <v>2</v>
      </c>
      <c r="B50" s="1" t="s">
        <v>8</v>
      </c>
      <c r="C50" s="1">
        <v>3</v>
      </c>
      <c r="D50" s="1">
        <v>2</v>
      </c>
      <c r="E50" s="1" t="s">
        <v>0</v>
      </c>
      <c r="F50" s="1">
        <v>0.98333333333333295</v>
      </c>
      <c r="G50" s="1">
        <v>0.95</v>
      </c>
      <c r="H50" s="1">
        <v>3.51364184463153E-2</v>
      </c>
      <c r="I50" s="1">
        <v>0.95476190476190403</v>
      </c>
      <c r="J50" s="1">
        <v>0.89285714285714202</v>
      </c>
      <c r="K50" s="1">
        <v>7.3127933331996395E-2</v>
      </c>
      <c r="L50" s="1">
        <v>2.5000000000000001E-2</v>
      </c>
      <c r="M50" s="1">
        <v>9.0909090909090898E-2</v>
      </c>
      <c r="N50" s="1">
        <v>0.90909090909090895</v>
      </c>
      <c r="O50" s="1">
        <v>0.97499999999999998</v>
      </c>
    </row>
    <row r="51" spans="1:15" hidden="1" x14ac:dyDescent="0.2">
      <c r="A51" s="1" t="s">
        <v>2</v>
      </c>
      <c r="B51" s="1" t="s">
        <v>8</v>
      </c>
      <c r="C51" s="1">
        <v>3</v>
      </c>
      <c r="D51" s="1">
        <v>10</v>
      </c>
      <c r="E51" s="1" t="s">
        <v>4</v>
      </c>
      <c r="F51" s="1">
        <v>0.98333333333333295</v>
      </c>
      <c r="G51" s="1">
        <v>0.93958333333333299</v>
      </c>
      <c r="H51" s="1">
        <v>5.2704627669473002E-2</v>
      </c>
      <c r="I51" s="1">
        <v>0.952380952380952</v>
      </c>
      <c r="J51" s="1">
        <v>0.87380952380952304</v>
      </c>
      <c r="K51" s="1">
        <v>7.6947299324068699E-2</v>
      </c>
      <c r="L51" s="1">
        <v>0</v>
      </c>
      <c r="M51" s="1">
        <v>0.13636363636363599</v>
      </c>
      <c r="N51" s="1">
        <v>0.86363636363636298</v>
      </c>
      <c r="O51" s="1">
        <v>1</v>
      </c>
    </row>
    <row r="52" spans="1:15" hidden="1" x14ac:dyDescent="0.2">
      <c r="A52" s="1" t="s">
        <v>2</v>
      </c>
      <c r="B52" s="1" t="s">
        <v>7</v>
      </c>
      <c r="C52" s="1">
        <v>3</v>
      </c>
      <c r="D52" s="1">
        <v>10</v>
      </c>
      <c r="E52" s="1" t="s">
        <v>3</v>
      </c>
      <c r="F52" s="1">
        <v>0.98333333333333295</v>
      </c>
      <c r="G52" s="1">
        <v>0.92500000000000004</v>
      </c>
      <c r="H52" s="1">
        <v>5.2704627669473002E-2</v>
      </c>
      <c r="I52" s="1">
        <v>0.96904761904761805</v>
      </c>
      <c r="J52" s="1">
        <v>0.87619047619047596</v>
      </c>
      <c r="K52" s="1">
        <v>6.5494225510405499E-2</v>
      </c>
      <c r="L52" s="1">
        <v>2.5000000000000001E-2</v>
      </c>
      <c r="M52" s="1">
        <v>4.54545454545454E-2</v>
      </c>
      <c r="N52" s="1">
        <v>0.95454545454545403</v>
      </c>
      <c r="O52" s="1">
        <v>0.97499999999999998</v>
      </c>
    </row>
    <row r="53" spans="1:15" hidden="1" x14ac:dyDescent="0.2">
      <c r="A53" s="1" t="s">
        <v>2</v>
      </c>
      <c r="B53" s="1" t="s">
        <v>7</v>
      </c>
      <c r="C53" s="1">
        <v>3</v>
      </c>
      <c r="D53" s="1">
        <v>10</v>
      </c>
      <c r="E53" s="1" t="s">
        <v>0</v>
      </c>
      <c r="F53" s="1">
        <v>0.98333333333333295</v>
      </c>
      <c r="G53" s="1">
        <v>0.95</v>
      </c>
      <c r="H53" s="1">
        <v>5.2704627669473002E-2</v>
      </c>
      <c r="I53" s="1">
        <v>0.98571428571428499</v>
      </c>
      <c r="J53" s="1">
        <v>0.89285714285714202</v>
      </c>
      <c r="K53" s="1">
        <v>4.5175395145262497E-2</v>
      </c>
      <c r="L53" s="1">
        <v>0</v>
      </c>
      <c r="M53" s="1">
        <v>4.54545454545454E-2</v>
      </c>
      <c r="N53" s="1">
        <v>0.95454545454545403</v>
      </c>
      <c r="O53" s="1">
        <v>1</v>
      </c>
    </row>
    <row r="54" spans="1:15" hidden="1" x14ac:dyDescent="0.2">
      <c r="A54" s="1" t="s">
        <v>14</v>
      </c>
      <c r="B54" s="1" t="s">
        <v>8</v>
      </c>
      <c r="C54" s="1">
        <v>3</v>
      </c>
      <c r="D54" s="1">
        <v>10</v>
      </c>
      <c r="E54" s="1" t="s">
        <v>9</v>
      </c>
      <c r="F54" s="1">
        <v>0.98333333333333295</v>
      </c>
      <c r="G54" s="1">
        <v>0.96875</v>
      </c>
      <c r="H54" s="1">
        <v>5.2704627669473002E-2</v>
      </c>
      <c r="I54" s="1">
        <v>0.952380952380952</v>
      </c>
      <c r="J54" s="1">
        <v>0.88809523809523805</v>
      </c>
      <c r="K54" s="1">
        <v>7.6947299324068699E-2</v>
      </c>
      <c r="L54" s="1">
        <v>0</v>
      </c>
      <c r="M54" s="1">
        <v>0.13636363636363599</v>
      </c>
      <c r="N54" s="1">
        <v>0.86363636363636298</v>
      </c>
      <c r="O54" s="1">
        <v>1</v>
      </c>
    </row>
    <row r="55" spans="1:15" hidden="1" x14ac:dyDescent="0.2">
      <c r="A55" s="1" t="s">
        <v>2</v>
      </c>
      <c r="B55" s="1" t="s">
        <v>8</v>
      </c>
      <c r="C55" s="1">
        <v>5</v>
      </c>
      <c r="D55" s="1">
        <v>5</v>
      </c>
      <c r="E55" s="1" t="s">
        <v>0</v>
      </c>
      <c r="F55" s="1">
        <v>0.98333333333333295</v>
      </c>
      <c r="G55" s="1">
        <v>0.88749999999999996</v>
      </c>
      <c r="H55" s="1">
        <v>4.0253824294970597E-2</v>
      </c>
      <c r="I55" s="1">
        <v>0.92142857142857104</v>
      </c>
      <c r="J55" s="1">
        <v>0.84285714285714197</v>
      </c>
      <c r="K55" s="1">
        <v>0.107098756355994</v>
      </c>
      <c r="L55" s="1">
        <v>0</v>
      </c>
      <c r="M55" s="1">
        <v>0.22727272727272699</v>
      </c>
      <c r="N55" s="1">
        <v>0.77272727272727204</v>
      </c>
      <c r="O55" s="1">
        <v>1</v>
      </c>
    </row>
    <row r="56" spans="1:15" hidden="1" x14ac:dyDescent="0.2">
      <c r="A56" s="1" t="s">
        <v>2</v>
      </c>
      <c r="B56" s="1" t="s">
        <v>7</v>
      </c>
      <c r="C56" s="1">
        <v>5</v>
      </c>
      <c r="D56" s="1">
        <v>5</v>
      </c>
      <c r="E56" s="1" t="s">
        <v>3</v>
      </c>
      <c r="F56" s="1">
        <v>0.98333333333333295</v>
      </c>
      <c r="G56" s="1">
        <v>0.92500000000000004</v>
      </c>
      <c r="H56" s="1">
        <v>4.0253824294970597E-2</v>
      </c>
      <c r="I56" s="1">
        <v>0.92142857142857104</v>
      </c>
      <c r="J56" s="1">
        <v>0.87619047619047596</v>
      </c>
      <c r="K56" s="1">
        <v>0.107098756355994</v>
      </c>
      <c r="L56" s="1">
        <v>0</v>
      </c>
      <c r="M56" s="1">
        <v>0.22727272727272699</v>
      </c>
      <c r="N56" s="1">
        <v>0.77272727272727204</v>
      </c>
      <c r="O56" s="1">
        <v>1</v>
      </c>
    </row>
    <row r="57" spans="1:15" hidden="1" x14ac:dyDescent="0.2">
      <c r="A57" s="1" t="s">
        <v>2</v>
      </c>
      <c r="B57" s="1" t="s">
        <v>7</v>
      </c>
      <c r="C57" s="1">
        <v>3</v>
      </c>
      <c r="D57" s="1">
        <v>5</v>
      </c>
      <c r="E57" s="1" t="s">
        <v>5</v>
      </c>
      <c r="F57" s="1">
        <v>0.98124999999999996</v>
      </c>
      <c r="G57" s="1">
        <v>0.96875</v>
      </c>
      <c r="H57" s="1">
        <v>4.2184284856909497E-2</v>
      </c>
      <c r="I57" s="1">
        <v>0.952380952380952</v>
      </c>
      <c r="J57" s="1">
        <v>0.88809523809523805</v>
      </c>
      <c r="K57" s="1">
        <v>7.6947299324068699E-2</v>
      </c>
      <c r="L57" s="1">
        <v>0</v>
      </c>
      <c r="M57" s="1">
        <v>0.13636363636363599</v>
      </c>
      <c r="N57" s="1">
        <v>0.86363636363636298</v>
      </c>
      <c r="O57" s="1">
        <v>1</v>
      </c>
    </row>
    <row r="58" spans="1:15" hidden="1" x14ac:dyDescent="0.2">
      <c r="A58" s="1" t="s">
        <v>2</v>
      </c>
      <c r="B58" s="1" t="s">
        <v>7</v>
      </c>
      <c r="C58" s="1">
        <v>3</v>
      </c>
      <c r="D58" s="1">
        <v>2</v>
      </c>
      <c r="E58" s="1" t="s">
        <v>3</v>
      </c>
      <c r="F58" s="1">
        <v>0.97916666666666596</v>
      </c>
      <c r="G58" s="1">
        <v>0.92500000000000004</v>
      </c>
      <c r="H58" s="1">
        <v>4.0492721491981201E-2</v>
      </c>
      <c r="I58" s="1">
        <v>0.92142857142857104</v>
      </c>
      <c r="J58" s="1">
        <v>0.87619047619047596</v>
      </c>
      <c r="K58" s="1">
        <v>0.114489456837227</v>
      </c>
      <c r="L58" s="1">
        <v>7.4999999999999997E-2</v>
      </c>
      <c r="M58" s="1">
        <v>9.0909090909090898E-2</v>
      </c>
      <c r="N58" s="1">
        <v>0.90909090909090895</v>
      </c>
      <c r="O58" s="1">
        <v>0.92500000000000004</v>
      </c>
    </row>
    <row r="59" spans="1:15" hidden="1" x14ac:dyDescent="0.2">
      <c r="A59" s="1" t="s">
        <v>2</v>
      </c>
      <c r="B59" s="1" t="s">
        <v>8</v>
      </c>
      <c r="C59" s="1">
        <v>3</v>
      </c>
      <c r="D59" s="1">
        <v>10</v>
      </c>
      <c r="E59" s="1" t="s">
        <v>0</v>
      </c>
      <c r="F59" s="1">
        <v>0.97916666666666596</v>
      </c>
      <c r="G59" s="1">
        <v>0.95</v>
      </c>
      <c r="H59" s="1">
        <v>6.5880784586841198E-2</v>
      </c>
      <c r="I59" s="1">
        <v>0.952380952380952</v>
      </c>
      <c r="J59" s="1">
        <v>0.89285714285714202</v>
      </c>
      <c r="K59" s="1">
        <v>7.6947299324068699E-2</v>
      </c>
      <c r="L59" s="1">
        <v>0</v>
      </c>
      <c r="M59" s="1">
        <v>0.13636363636363599</v>
      </c>
      <c r="N59" s="1">
        <v>0.86363636363636298</v>
      </c>
      <c r="O59" s="1">
        <v>1</v>
      </c>
    </row>
    <row r="60" spans="1:15" hidden="1" x14ac:dyDescent="0.2">
      <c r="A60" s="1" t="s">
        <v>13</v>
      </c>
      <c r="B60" s="1" t="s">
        <v>8</v>
      </c>
      <c r="C60" s="1">
        <v>5</v>
      </c>
      <c r="D60" s="1">
        <v>20</v>
      </c>
      <c r="E60" s="1" t="s">
        <v>9</v>
      </c>
      <c r="F60" s="1">
        <v>0.97916666666666596</v>
      </c>
      <c r="G60" s="1">
        <v>0.95</v>
      </c>
      <c r="H60" s="1">
        <v>4.5005143738943397E-2</v>
      </c>
      <c r="I60" s="1">
        <v>0.90238095238095195</v>
      </c>
      <c r="J60" s="1">
        <v>0.88809523809523705</v>
      </c>
      <c r="K60" s="1">
        <v>8.4328898153266593E-2</v>
      </c>
      <c r="L60" s="1">
        <v>0</v>
      </c>
      <c r="M60" s="1">
        <v>0.27272727272727199</v>
      </c>
      <c r="N60" s="1">
        <v>0.72727272727272696</v>
      </c>
      <c r="O60" s="1">
        <v>1</v>
      </c>
    </row>
    <row r="61" spans="1:15" x14ac:dyDescent="0.2">
      <c r="A61" s="1" t="s">
        <v>11</v>
      </c>
      <c r="B61" s="1" t="s">
        <v>8</v>
      </c>
      <c r="C61" s="1">
        <v>5</v>
      </c>
      <c r="D61" s="1">
        <v>20</v>
      </c>
      <c r="E61" s="1" t="s">
        <v>9</v>
      </c>
      <c r="F61" s="1">
        <v>0.97916666666666596</v>
      </c>
      <c r="G61" s="1">
        <v>0.94583333333333297</v>
      </c>
      <c r="H61" s="1">
        <v>4.5005143738943397E-2</v>
      </c>
      <c r="I61" s="1">
        <v>0.88809523809523805</v>
      </c>
      <c r="J61" s="1">
        <v>0.90238095238095195</v>
      </c>
      <c r="K61" s="1">
        <v>0.10289951116420901</v>
      </c>
      <c r="L61" s="1">
        <v>0</v>
      </c>
      <c r="M61" s="1">
        <v>0.31818181818181801</v>
      </c>
      <c r="N61" s="1">
        <v>0.68181818181818099</v>
      </c>
      <c r="O61" s="1">
        <v>1</v>
      </c>
    </row>
    <row r="62" spans="1:15" hidden="1" x14ac:dyDescent="0.2">
      <c r="A62" s="1" t="s">
        <v>13</v>
      </c>
      <c r="B62" s="1" t="s">
        <v>7</v>
      </c>
      <c r="C62" s="1">
        <v>5</v>
      </c>
      <c r="D62" s="1">
        <v>20</v>
      </c>
      <c r="E62" s="1" t="s">
        <v>9</v>
      </c>
      <c r="F62" s="1">
        <v>0.97916666666666596</v>
      </c>
      <c r="G62" s="1">
        <v>0.95</v>
      </c>
      <c r="H62" s="1">
        <v>4.5005143738943397E-2</v>
      </c>
      <c r="I62" s="1">
        <v>0.93571428571428505</v>
      </c>
      <c r="J62" s="1">
        <v>0.88809523809523705</v>
      </c>
      <c r="K62" s="1">
        <v>8.3276624695712204E-2</v>
      </c>
      <c r="L62" s="1">
        <v>0</v>
      </c>
      <c r="M62" s="1">
        <v>0.18181818181818099</v>
      </c>
      <c r="N62" s="1">
        <v>0.81818181818181801</v>
      </c>
      <c r="O62" s="1">
        <v>1</v>
      </c>
    </row>
    <row r="63" spans="1:15" x14ac:dyDescent="0.2">
      <c r="A63" s="1" t="s">
        <v>11</v>
      </c>
      <c r="B63" s="1" t="s">
        <v>7</v>
      </c>
      <c r="C63" s="1">
        <v>5</v>
      </c>
      <c r="D63" s="1">
        <v>20</v>
      </c>
      <c r="E63" s="1" t="s">
        <v>9</v>
      </c>
      <c r="F63" s="1">
        <v>0.97916666666666596</v>
      </c>
      <c r="G63" s="1">
        <v>0.94583333333333297</v>
      </c>
      <c r="H63" s="1">
        <v>4.5005143738943397E-2</v>
      </c>
      <c r="I63" s="1">
        <v>0.93571428571428505</v>
      </c>
      <c r="J63" s="1">
        <v>0.90238095238095195</v>
      </c>
      <c r="K63" s="1">
        <v>8.3276624695712204E-2</v>
      </c>
      <c r="L63" s="1">
        <v>0</v>
      </c>
      <c r="M63" s="1">
        <v>0.18181818181818099</v>
      </c>
      <c r="N63" s="1">
        <v>0.81818181818181801</v>
      </c>
      <c r="O63" s="1">
        <v>1</v>
      </c>
    </row>
    <row r="64" spans="1:15" hidden="1" x14ac:dyDescent="0.2">
      <c r="A64" s="1" t="s">
        <v>14</v>
      </c>
      <c r="B64" s="1" t="s">
        <v>8</v>
      </c>
      <c r="C64" s="1">
        <v>3</v>
      </c>
      <c r="D64" s="1">
        <v>2</v>
      </c>
      <c r="E64" s="1" t="s">
        <v>9</v>
      </c>
      <c r="F64" s="1">
        <v>0.97499999999999998</v>
      </c>
      <c r="G64" s="1">
        <v>0.96875</v>
      </c>
      <c r="H64" s="1">
        <v>5.2704627669472898E-2</v>
      </c>
      <c r="I64" s="1">
        <v>0.952380952380952</v>
      </c>
      <c r="J64" s="1">
        <v>0.88809523809523805</v>
      </c>
      <c r="K64" s="1">
        <v>7.6947299324068699E-2</v>
      </c>
      <c r="L64" s="1">
        <v>0</v>
      </c>
      <c r="M64" s="1">
        <v>0.13636363636363599</v>
      </c>
      <c r="N64" s="1">
        <v>0.86363636363636298</v>
      </c>
      <c r="O64" s="1">
        <v>1</v>
      </c>
    </row>
    <row r="65" spans="1:15" hidden="1" x14ac:dyDescent="0.2">
      <c r="A65" s="1" t="s">
        <v>14</v>
      </c>
      <c r="B65" s="1" t="s">
        <v>7</v>
      </c>
      <c r="C65" s="1">
        <v>3</v>
      </c>
      <c r="D65" s="1">
        <v>2</v>
      </c>
      <c r="E65" s="1" t="s">
        <v>9</v>
      </c>
      <c r="F65" s="1">
        <v>0.97499999999999998</v>
      </c>
      <c r="G65" s="1">
        <v>0.96875</v>
      </c>
      <c r="H65" s="1">
        <v>5.2704627669472898E-2</v>
      </c>
      <c r="I65" s="1">
        <v>0.919047619047619</v>
      </c>
      <c r="J65" s="1">
        <v>0.88809523809523805</v>
      </c>
      <c r="K65" s="1">
        <v>0.140276514890702</v>
      </c>
      <c r="L65" s="1">
        <v>0.05</v>
      </c>
      <c r="M65" s="1">
        <v>0.13636363636363599</v>
      </c>
      <c r="N65" s="1">
        <v>0.86363636363636298</v>
      </c>
      <c r="O65" s="1">
        <v>0.95</v>
      </c>
    </row>
    <row r="66" spans="1:15" hidden="1" x14ac:dyDescent="0.2">
      <c r="A66" s="1" t="s">
        <v>2</v>
      </c>
      <c r="B66" s="1" t="s">
        <v>8</v>
      </c>
      <c r="C66" s="1">
        <v>3</v>
      </c>
      <c r="D66" s="1">
        <v>2</v>
      </c>
      <c r="E66" s="1">
        <v>1.5</v>
      </c>
      <c r="F66" s="1">
        <v>0.97499999999999998</v>
      </c>
      <c r="G66" s="1">
        <v>0.96875</v>
      </c>
      <c r="H66" s="1">
        <v>5.2704627669472898E-2</v>
      </c>
      <c r="I66" s="1">
        <v>0.93571428571428505</v>
      </c>
      <c r="J66" s="1">
        <v>0.88809523809523805</v>
      </c>
      <c r="K66" s="1">
        <v>0.114489456837227</v>
      </c>
      <c r="L66" s="1">
        <v>2.5000000000000001E-2</v>
      </c>
      <c r="M66" s="1">
        <v>0.13636363636363599</v>
      </c>
      <c r="N66" s="1">
        <v>0.86363636363636298</v>
      </c>
      <c r="O66" s="1">
        <v>0.97499999999999998</v>
      </c>
    </row>
    <row r="67" spans="1:15" hidden="1" x14ac:dyDescent="0.2">
      <c r="A67" s="1" t="s">
        <v>14</v>
      </c>
      <c r="B67" s="1" t="s">
        <v>8</v>
      </c>
      <c r="C67" s="1">
        <v>3</v>
      </c>
      <c r="D67" s="1">
        <v>5</v>
      </c>
      <c r="E67" s="1" t="s">
        <v>9</v>
      </c>
      <c r="F67" s="1">
        <v>0.97499999999999998</v>
      </c>
      <c r="G67" s="1">
        <v>0.96875</v>
      </c>
      <c r="H67" s="1">
        <v>5.2704627669472898E-2</v>
      </c>
      <c r="I67" s="1">
        <v>0.952380952380952</v>
      </c>
      <c r="J67" s="1">
        <v>0.88809523809523805</v>
      </c>
      <c r="K67" s="1">
        <v>7.6947299324068699E-2</v>
      </c>
      <c r="L67" s="1">
        <v>0</v>
      </c>
      <c r="M67" s="1">
        <v>0.13636363636363599</v>
      </c>
      <c r="N67" s="1">
        <v>0.86363636363636298</v>
      </c>
      <c r="O67" s="1">
        <v>1</v>
      </c>
    </row>
    <row r="68" spans="1:15" hidden="1" x14ac:dyDescent="0.2">
      <c r="A68" s="1" t="s">
        <v>14</v>
      </c>
      <c r="B68" s="1" t="s">
        <v>7</v>
      </c>
      <c r="C68" s="1">
        <v>3</v>
      </c>
      <c r="D68" s="1">
        <v>5</v>
      </c>
      <c r="E68" s="1" t="s">
        <v>9</v>
      </c>
      <c r="F68" s="1">
        <v>0.97499999999999998</v>
      </c>
      <c r="G68" s="1">
        <v>0.96875</v>
      </c>
      <c r="H68" s="1">
        <v>5.2704627669472898E-2</v>
      </c>
      <c r="I68" s="1">
        <v>0.952380952380952</v>
      </c>
      <c r="J68" s="1">
        <v>0.88809523809523805</v>
      </c>
      <c r="K68" s="1">
        <v>7.6947299324068699E-2</v>
      </c>
      <c r="L68" s="1">
        <v>0</v>
      </c>
      <c r="M68" s="1">
        <v>0.13636363636363599</v>
      </c>
      <c r="N68" s="1">
        <v>0.86363636363636298</v>
      </c>
      <c r="O68" s="1">
        <v>1</v>
      </c>
    </row>
    <row r="69" spans="1:15" hidden="1" x14ac:dyDescent="0.2">
      <c r="A69" s="1" t="s">
        <v>2</v>
      </c>
      <c r="B69" s="1" t="s">
        <v>8</v>
      </c>
      <c r="C69" s="1">
        <v>3</v>
      </c>
      <c r="D69" s="1">
        <v>2</v>
      </c>
      <c r="E69" s="1" t="s">
        <v>5</v>
      </c>
      <c r="F69" s="1">
        <v>0.97499999999999998</v>
      </c>
      <c r="G69" s="1">
        <v>0.96875</v>
      </c>
      <c r="H69" s="1">
        <v>5.2704627669472898E-2</v>
      </c>
      <c r="I69" s="1">
        <v>0.952380952380952</v>
      </c>
      <c r="J69" s="1">
        <v>0.88809523809523805</v>
      </c>
      <c r="K69" s="1">
        <v>7.6947299324068699E-2</v>
      </c>
      <c r="L69" s="1">
        <v>0</v>
      </c>
      <c r="M69" s="1">
        <v>0.13636363636363599</v>
      </c>
      <c r="N69" s="1">
        <v>0.86363636363636298</v>
      </c>
      <c r="O69" s="1">
        <v>1</v>
      </c>
    </row>
    <row r="70" spans="1:15" hidden="1" x14ac:dyDescent="0.2">
      <c r="A70" s="1" t="s">
        <v>2</v>
      </c>
      <c r="B70" s="1" t="s">
        <v>8</v>
      </c>
      <c r="C70" s="1">
        <v>3</v>
      </c>
      <c r="D70" s="1">
        <v>2</v>
      </c>
      <c r="E70" s="1" t="s">
        <v>3</v>
      </c>
      <c r="F70" s="1">
        <v>0.97499999999999998</v>
      </c>
      <c r="G70" s="1">
        <v>0.92500000000000004</v>
      </c>
      <c r="H70" s="1">
        <v>4.4790320823880798E-2</v>
      </c>
      <c r="I70" s="1">
        <v>0.93809523809523798</v>
      </c>
      <c r="J70" s="1">
        <v>0.87619047619047596</v>
      </c>
      <c r="K70" s="1">
        <v>8.0311813591577894E-2</v>
      </c>
      <c r="L70" s="1">
        <v>2.5000000000000001E-2</v>
      </c>
      <c r="M70" s="1">
        <v>0.13636363636363599</v>
      </c>
      <c r="N70" s="1">
        <v>0.86363636363636298</v>
      </c>
      <c r="O70" s="1">
        <v>0.97499999999999998</v>
      </c>
    </row>
    <row r="71" spans="1:15" hidden="1" x14ac:dyDescent="0.2">
      <c r="A71" s="1" t="s">
        <v>2</v>
      </c>
      <c r="B71" s="1" t="s">
        <v>7</v>
      </c>
      <c r="C71" s="1">
        <v>3</v>
      </c>
      <c r="D71" s="1">
        <v>2</v>
      </c>
      <c r="E71" s="1">
        <v>1.5</v>
      </c>
      <c r="F71" s="1">
        <v>0.97499999999999998</v>
      </c>
      <c r="G71" s="1">
        <v>0.96875</v>
      </c>
      <c r="H71" s="1">
        <v>5.2704627669472898E-2</v>
      </c>
      <c r="I71" s="1">
        <v>0.919047619047619</v>
      </c>
      <c r="J71" s="1">
        <v>0.88809523809523805</v>
      </c>
      <c r="K71" s="1">
        <v>0.140276514890702</v>
      </c>
      <c r="L71" s="1">
        <v>0.05</v>
      </c>
      <c r="M71" s="1">
        <v>0.13636363636363599</v>
      </c>
      <c r="N71" s="1">
        <v>0.86363636363636298</v>
      </c>
      <c r="O71" s="1">
        <v>0.95</v>
      </c>
    </row>
    <row r="72" spans="1:15" hidden="1" x14ac:dyDescent="0.2">
      <c r="A72" s="1" t="s">
        <v>2</v>
      </c>
      <c r="B72" s="1" t="s">
        <v>7</v>
      </c>
      <c r="C72" s="1">
        <v>3</v>
      </c>
      <c r="D72" s="1">
        <v>2</v>
      </c>
      <c r="E72" s="1" t="s">
        <v>5</v>
      </c>
      <c r="F72" s="1">
        <v>0.97499999999999998</v>
      </c>
      <c r="G72" s="1">
        <v>0.96875</v>
      </c>
      <c r="H72" s="1">
        <v>5.2704627669472898E-2</v>
      </c>
      <c r="I72" s="1">
        <v>0.919047619047619</v>
      </c>
      <c r="J72" s="1">
        <v>0.88809523809523805</v>
      </c>
      <c r="K72" s="1">
        <v>0.140276514890702</v>
      </c>
      <c r="L72" s="1">
        <v>0.05</v>
      </c>
      <c r="M72" s="1">
        <v>0.13636363636363599</v>
      </c>
      <c r="N72" s="1">
        <v>0.86363636363636298</v>
      </c>
      <c r="O72" s="1">
        <v>0.95</v>
      </c>
    </row>
    <row r="73" spans="1:15" hidden="1" x14ac:dyDescent="0.2">
      <c r="A73" s="1" t="s">
        <v>2</v>
      </c>
      <c r="B73" s="1" t="s">
        <v>8</v>
      </c>
      <c r="C73" s="1">
        <v>3</v>
      </c>
      <c r="D73" s="1">
        <v>10</v>
      </c>
      <c r="E73" s="1">
        <v>1.5</v>
      </c>
      <c r="F73" s="1">
        <v>0.97499999999999998</v>
      </c>
      <c r="G73" s="1">
        <v>0.96875</v>
      </c>
      <c r="H73" s="1">
        <v>5.2704627669472898E-2</v>
      </c>
      <c r="I73" s="1">
        <v>0.952380952380952</v>
      </c>
      <c r="J73" s="1">
        <v>0.88809523809523805</v>
      </c>
      <c r="K73" s="1">
        <v>7.6947299324068699E-2</v>
      </c>
      <c r="L73" s="1">
        <v>0</v>
      </c>
      <c r="M73" s="1">
        <v>0.13636363636363599</v>
      </c>
      <c r="N73" s="1">
        <v>0.86363636363636298</v>
      </c>
      <c r="O73" s="1">
        <v>1</v>
      </c>
    </row>
    <row r="74" spans="1:15" hidden="1" x14ac:dyDescent="0.2">
      <c r="A74" s="1" t="s">
        <v>2</v>
      </c>
      <c r="B74" s="1" t="s">
        <v>8</v>
      </c>
      <c r="C74" s="1">
        <v>3</v>
      </c>
      <c r="D74" s="1">
        <v>10</v>
      </c>
      <c r="E74" s="1" t="s">
        <v>3</v>
      </c>
      <c r="F74" s="1">
        <v>0.97499999999999998</v>
      </c>
      <c r="G74" s="1">
        <v>0.92500000000000004</v>
      </c>
      <c r="H74" s="1">
        <v>7.9056941504209402E-2</v>
      </c>
      <c r="I74" s="1">
        <v>0.96904761904761905</v>
      </c>
      <c r="J74" s="1">
        <v>0.87619047619047596</v>
      </c>
      <c r="K74" s="1">
        <v>6.5494225510405499E-2</v>
      </c>
      <c r="L74" s="1">
        <v>0</v>
      </c>
      <c r="M74" s="1">
        <v>9.0909090909090898E-2</v>
      </c>
      <c r="N74" s="1">
        <v>0.90909090909090895</v>
      </c>
      <c r="O74" s="1">
        <v>1</v>
      </c>
    </row>
    <row r="75" spans="1:15" hidden="1" x14ac:dyDescent="0.2">
      <c r="A75" s="1" t="s">
        <v>2</v>
      </c>
      <c r="B75" s="1" t="s">
        <v>8</v>
      </c>
      <c r="C75" s="1">
        <v>5</v>
      </c>
      <c r="D75" s="1">
        <v>2</v>
      </c>
      <c r="E75" s="1" t="s">
        <v>5</v>
      </c>
      <c r="F75" s="1">
        <v>0.97499999999999998</v>
      </c>
      <c r="G75" s="1">
        <v>0.97499999999999998</v>
      </c>
      <c r="H75" s="1">
        <v>5.2704627669472898E-2</v>
      </c>
      <c r="I75" s="1">
        <v>0.90476190476190399</v>
      </c>
      <c r="J75" s="1">
        <v>0.88809523809523705</v>
      </c>
      <c r="K75" s="1">
        <v>0.132328031750262</v>
      </c>
      <c r="L75" s="1">
        <v>2.5000000000000001E-2</v>
      </c>
      <c r="M75" s="1">
        <v>0.22727272727272699</v>
      </c>
      <c r="N75" s="1">
        <v>0.77272727272727204</v>
      </c>
      <c r="O75" s="1">
        <v>0.97499999999999998</v>
      </c>
    </row>
    <row r="76" spans="1:15" hidden="1" x14ac:dyDescent="0.2">
      <c r="A76" s="1" t="s">
        <v>2</v>
      </c>
      <c r="B76" s="1" t="s">
        <v>7</v>
      </c>
      <c r="C76" s="1">
        <v>5</v>
      </c>
      <c r="D76" s="1">
        <v>2</v>
      </c>
      <c r="E76" s="1" t="s">
        <v>5</v>
      </c>
      <c r="F76" s="1">
        <v>0.97499999999999998</v>
      </c>
      <c r="G76" s="1">
        <v>0.97499999999999998</v>
      </c>
      <c r="H76" s="1">
        <v>5.2704627669472898E-2</v>
      </c>
      <c r="I76" s="1">
        <v>0.88809523809523805</v>
      </c>
      <c r="J76" s="1">
        <v>0.88809523809523705</v>
      </c>
      <c r="K76" s="1">
        <v>0.151439718733821</v>
      </c>
      <c r="L76" s="1">
        <v>0.05</v>
      </c>
      <c r="M76" s="1">
        <v>0.22727272727272699</v>
      </c>
      <c r="N76" s="1">
        <v>0.77272727272727204</v>
      </c>
      <c r="O76" s="1">
        <v>0.95</v>
      </c>
    </row>
    <row r="77" spans="1:15" hidden="1" x14ac:dyDescent="0.2">
      <c r="A77" s="1" t="s">
        <v>2</v>
      </c>
      <c r="B77" s="1" t="s">
        <v>8</v>
      </c>
      <c r="C77" s="1">
        <v>5</v>
      </c>
      <c r="D77" s="1">
        <v>10</v>
      </c>
      <c r="E77" s="1" t="s">
        <v>4</v>
      </c>
      <c r="F77" s="1">
        <v>0.97499999999999998</v>
      </c>
      <c r="G77" s="1">
        <v>0.9375</v>
      </c>
      <c r="H77" s="1">
        <v>5.2704627669472898E-2</v>
      </c>
      <c r="I77" s="1">
        <v>0.93571428571428505</v>
      </c>
      <c r="J77" s="1">
        <v>0.87380952380952304</v>
      </c>
      <c r="K77" s="1">
        <v>8.3276624695712204E-2</v>
      </c>
      <c r="L77" s="1">
        <v>0</v>
      </c>
      <c r="M77" s="1">
        <v>0.18181818181818099</v>
      </c>
      <c r="N77" s="1">
        <v>0.81818181818181801</v>
      </c>
      <c r="O77" s="1">
        <v>1</v>
      </c>
    </row>
    <row r="78" spans="1:15" hidden="1" x14ac:dyDescent="0.2">
      <c r="A78" s="1" t="s">
        <v>2</v>
      </c>
      <c r="B78" s="1" t="s">
        <v>7</v>
      </c>
      <c r="C78" s="1">
        <v>5</v>
      </c>
      <c r="D78" s="1">
        <v>10</v>
      </c>
      <c r="E78" s="1">
        <v>1.5</v>
      </c>
      <c r="F78" s="1">
        <v>0.97499999999999998</v>
      </c>
      <c r="G78" s="1">
        <v>0.95208333333333295</v>
      </c>
      <c r="H78" s="1">
        <v>5.2704627669472898E-2</v>
      </c>
      <c r="I78" s="1">
        <v>0.919047619047619</v>
      </c>
      <c r="J78" s="1">
        <v>0.88809523809523705</v>
      </c>
      <c r="K78" s="1">
        <v>0.11620955693792399</v>
      </c>
      <c r="L78" s="1">
        <v>2.5000000000000001E-2</v>
      </c>
      <c r="M78" s="1">
        <v>0.18181818181818099</v>
      </c>
      <c r="N78" s="1">
        <v>0.81818181818181801</v>
      </c>
      <c r="O78" s="1">
        <v>0.97499999999999998</v>
      </c>
    </row>
    <row r="79" spans="1:15" hidden="1" x14ac:dyDescent="0.2">
      <c r="A79" s="1" t="s">
        <v>2</v>
      </c>
      <c r="B79" s="1" t="s">
        <v>8</v>
      </c>
      <c r="C79" s="1">
        <v>5</v>
      </c>
      <c r="D79" s="1">
        <v>20</v>
      </c>
      <c r="E79" s="1" t="s">
        <v>4</v>
      </c>
      <c r="F79" s="1">
        <v>0.97499999999999998</v>
      </c>
      <c r="G79" s="1">
        <v>0.9375</v>
      </c>
      <c r="H79" s="1">
        <v>5.2704627669472898E-2</v>
      </c>
      <c r="I79" s="1">
        <v>0.90476190476190399</v>
      </c>
      <c r="J79" s="1">
        <v>0.87380952380952304</v>
      </c>
      <c r="K79" s="1">
        <v>0.106479427499989</v>
      </c>
      <c r="L79" s="1">
        <v>0</v>
      </c>
      <c r="M79" s="1">
        <v>0.27272727272727199</v>
      </c>
      <c r="N79" s="1">
        <v>0.72727272727272696</v>
      </c>
      <c r="O79" s="1">
        <v>1</v>
      </c>
    </row>
    <row r="80" spans="1:15" hidden="1" x14ac:dyDescent="0.2">
      <c r="A80" s="1" t="s">
        <v>2</v>
      </c>
      <c r="B80" s="1" t="s">
        <v>8</v>
      </c>
      <c r="C80" s="1">
        <v>5</v>
      </c>
      <c r="D80" s="1">
        <v>20</v>
      </c>
      <c r="E80" s="1" t="s">
        <v>3</v>
      </c>
      <c r="F80" s="1">
        <v>0.97499999999999998</v>
      </c>
      <c r="G80" s="1">
        <v>0.92500000000000004</v>
      </c>
      <c r="H80" s="1">
        <v>5.2704627669472898E-2</v>
      </c>
      <c r="I80" s="1">
        <v>0.93571428571428505</v>
      </c>
      <c r="J80" s="1">
        <v>0.87619047619047596</v>
      </c>
      <c r="K80" s="1">
        <v>8.3276624695712204E-2</v>
      </c>
      <c r="L80" s="1">
        <v>0</v>
      </c>
      <c r="M80" s="1">
        <v>0.18181818181818099</v>
      </c>
      <c r="N80" s="1">
        <v>0.81818181818181801</v>
      </c>
      <c r="O80" s="1">
        <v>1</v>
      </c>
    </row>
    <row r="81" spans="1:15" hidden="1" x14ac:dyDescent="0.2">
      <c r="A81" s="1" t="s">
        <v>10</v>
      </c>
      <c r="B81" s="1" t="s">
        <v>7</v>
      </c>
      <c r="C81" s="1">
        <v>5</v>
      </c>
      <c r="D81" s="1">
        <v>2</v>
      </c>
      <c r="E81" s="1" t="s">
        <v>9</v>
      </c>
      <c r="F81" s="1">
        <v>0.97499999999999998</v>
      </c>
      <c r="G81" s="1">
        <v>0.97083333333333299</v>
      </c>
      <c r="H81" s="1">
        <v>7.9056941504209402E-2</v>
      </c>
      <c r="I81" s="1">
        <v>0.93333333333333302</v>
      </c>
      <c r="J81" s="1">
        <v>0.919047619047619</v>
      </c>
      <c r="K81" s="1">
        <v>0.161015297179882</v>
      </c>
      <c r="L81" s="1">
        <v>0.05</v>
      </c>
      <c r="M81" s="1">
        <v>9.0909090909090898E-2</v>
      </c>
      <c r="N81" s="1">
        <v>0.90909090909090895</v>
      </c>
      <c r="O81" s="1">
        <v>0.95</v>
      </c>
    </row>
    <row r="82" spans="1:15" hidden="1" x14ac:dyDescent="0.2">
      <c r="A82" s="1" t="s">
        <v>2</v>
      </c>
      <c r="B82" s="1" t="s">
        <v>7</v>
      </c>
      <c r="C82" s="1">
        <v>5</v>
      </c>
      <c r="D82" s="1">
        <v>20</v>
      </c>
      <c r="E82" s="1" t="s">
        <v>5</v>
      </c>
      <c r="F82" s="1">
        <v>0.97499999999999998</v>
      </c>
      <c r="G82" s="1">
        <v>0.97499999999999998</v>
      </c>
      <c r="H82" s="1">
        <v>5.2704627669472898E-2</v>
      </c>
      <c r="I82" s="1">
        <v>0.95</v>
      </c>
      <c r="J82" s="1">
        <v>0.88809523809523705</v>
      </c>
      <c r="K82" s="1">
        <v>8.0507648589941305E-2</v>
      </c>
      <c r="L82" s="1">
        <v>0</v>
      </c>
      <c r="M82" s="1">
        <v>0.13636363636363599</v>
      </c>
      <c r="N82" s="1">
        <v>0.86363636363636298</v>
      </c>
      <c r="O82" s="1">
        <v>1</v>
      </c>
    </row>
    <row r="83" spans="1:15" hidden="1" x14ac:dyDescent="0.2">
      <c r="A83" s="1" t="s">
        <v>2</v>
      </c>
      <c r="B83" s="1" t="s">
        <v>7</v>
      </c>
      <c r="C83" s="1">
        <v>5</v>
      </c>
      <c r="D83" s="1">
        <v>20</v>
      </c>
      <c r="E83" s="1" t="s">
        <v>4</v>
      </c>
      <c r="F83" s="1">
        <v>0.97499999999999998</v>
      </c>
      <c r="G83" s="1">
        <v>0.9375</v>
      </c>
      <c r="H83" s="1">
        <v>5.2704627669472898E-2</v>
      </c>
      <c r="I83" s="1">
        <v>0.93571428571428505</v>
      </c>
      <c r="J83" s="1">
        <v>0.87380952380952304</v>
      </c>
      <c r="K83" s="1">
        <v>8.3276624695712204E-2</v>
      </c>
      <c r="L83" s="1">
        <v>0</v>
      </c>
      <c r="M83" s="1">
        <v>0.18181818181818099</v>
      </c>
      <c r="N83" s="1">
        <v>0.81818181818181801</v>
      </c>
      <c r="O83" s="1">
        <v>1</v>
      </c>
    </row>
    <row r="84" spans="1:15" hidden="1" x14ac:dyDescent="0.2">
      <c r="A84" s="1" t="s">
        <v>2</v>
      </c>
      <c r="B84" s="1" t="s">
        <v>7</v>
      </c>
      <c r="C84" s="1">
        <v>5</v>
      </c>
      <c r="D84" s="1">
        <v>20</v>
      </c>
      <c r="E84" s="1" t="s">
        <v>3</v>
      </c>
      <c r="F84" s="1">
        <v>0.97499999999999998</v>
      </c>
      <c r="G84" s="1">
        <v>0.92500000000000004</v>
      </c>
      <c r="H84" s="1">
        <v>5.2704627669472898E-2</v>
      </c>
      <c r="I84" s="1">
        <v>0.93571428571428505</v>
      </c>
      <c r="J84" s="1">
        <v>0.87619047619047596</v>
      </c>
      <c r="K84" s="1">
        <v>8.3276624695712204E-2</v>
      </c>
      <c r="L84" s="1">
        <v>0</v>
      </c>
      <c r="M84" s="1">
        <v>0.18181818181818099</v>
      </c>
      <c r="N84" s="1">
        <v>0.81818181818181801</v>
      </c>
      <c r="O84" s="1">
        <v>1</v>
      </c>
    </row>
    <row r="85" spans="1:15" hidden="1" x14ac:dyDescent="0.2">
      <c r="A85" s="1" t="s">
        <v>2</v>
      </c>
      <c r="B85" s="1" t="s">
        <v>7</v>
      </c>
      <c r="C85" s="1">
        <v>5</v>
      </c>
      <c r="D85" s="1">
        <v>20</v>
      </c>
      <c r="E85" s="1" t="s">
        <v>0</v>
      </c>
      <c r="F85" s="1">
        <v>0.97499999999999998</v>
      </c>
      <c r="G85" s="1">
        <v>0.88749999999999996</v>
      </c>
      <c r="H85" s="1">
        <v>5.2704627669472898E-2</v>
      </c>
      <c r="I85" s="1">
        <v>0.93571428571428505</v>
      </c>
      <c r="J85" s="1">
        <v>0.84285714285714197</v>
      </c>
      <c r="K85" s="1">
        <v>8.3276624695712204E-2</v>
      </c>
      <c r="L85" s="1">
        <v>0</v>
      </c>
      <c r="M85" s="1">
        <v>0.18181818181818099</v>
      </c>
      <c r="N85" s="1">
        <v>0.81818181818181801</v>
      </c>
      <c r="O85" s="1">
        <v>1</v>
      </c>
    </row>
    <row r="86" spans="1:15" hidden="1" x14ac:dyDescent="0.2">
      <c r="A86" s="1" t="s">
        <v>2</v>
      </c>
      <c r="B86" s="1" t="s">
        <v>8</v>
      </c>
      <c r="C86" s="1">
        <v>7</v>
      </c>
      <c r="D86" s="1">
        <v>2</v>
      </c>
      <c r="E86" s="1" t="s">
        <v>5</v>
      </c>
      <c r="F86" s="1">
        <v>0.97499999999999998</v>
      </c>
      <c r="G86" s="1">
        <v>0.95833333333333304</v>
      </c>
      <c r="H86" s="1">
        <v>5.2704627669472898E-2</v>
      </c>
      <c r="I86" s="1">
        <v>0.871428571428571</v>
      </c>
      <c r="J86" s="1">
        <v>0.90476190476190399</v>
      </c>
      <c r="K86" s="1">
        <v>0.124073792037224</v>
      </c>
      <c r="L86" s="1">
        <v>2.5000000000000001E-2</v>
      </c>
      <c r="M86" s="1">
        <v>0.31818181818181801</v>
      </c>
      <c r="N86" s="1">
        <v>0.68181818181818099</v>
      </c>
      <c r="O86" s="1">
        <v>0.97499999999999998</v>
      </c>
    </row>
    <row r="87" spans="1:15" hidden="1" x14ac:dyDescent="0.2">
      <c r="A87" s="1" t="s">
        <v>2</v>
      </c>
      <c r="B87" s="1" t="s">
        <v>8</v>
      </c>
      <c r="C87" s="1">
        <v>7</v>
      </c>
      <c r="D87" s="1">
        <v>2</v>
      </c>
      <c r="E87" s="1" t="s">
        <v>4</v>
      </c>
      <c r="F87" s="1">
        <v>0.97499999999999998</v>
      </c>
      <c r="G87" s="1">
        <v>0.94374999999999998</v>
      </c>
      <c r="H87" s="1">
        <v>5.2704627669472898E-2</v>
      </c>
      <c r="I87" s="1">
        <v>0.90476190476190399</v>
      </c>
      <c r="J87" s="1">
        <v>0.90476190476190399</v>
      </c>
      <c r="K87" s="1">
        <v>0.132328031750262</v>
      </c>
      <c r="L87" s="1">
        <v>2.5000000000000001E-2</v>
      </c>
      <c r="M87" s="1">
        <v>0.22727272727272699</v>
      </c>
      <c r="N87" s="1">
        <v>0.77272727272727204</v>
      </c>
      <c r="O87" s="1">
        <v>0.97499999999999998</v>
      </c>
    </row>
    <row r="88" spans="1:15" hidden="1" x14ac:dyDescent="0.2">
      <c r="A88" s="1" t="s">
        <v>2</v>
      </c>
      <c r="B88" s="1" t="s">
        <v>7</v>
      </c>
      <c r="C88" s="1">
        <v>7</v>
      </c>
      <c r="D88" s="1">
        <v>2</v>
      </c>
      <c r="E88" s="1" t="s">
        <v>5</v>
      </c>
      <c r="F88" s="1">
        <v>0.97499999999999998</v>
      </c>
      <c r="G88" s="1">
        <v>0.95833333333333304</v>
      </c>
      <c r="H88" s="1">
        <v>5.2704627669472898E-2</v>
      </c>
      <c r="I88" s="1">
        <v>0.90476190476190399</v>
      </c>
      <c r="J88" s="1">
        <v>0.90476190476190399</v>
      </c>
      <c r="K88" s="1">
        <v>0.132328031750262</v>
      </c>
      <c r="L88" s="1">
        <v>2.5000000000000001E-2</v>
      </c>
      <c r="M88" s="1">
        <v>0.22727272727272699</v>
      </c>
      <c r="N88" s="1">
        <v>0.77272727272727204</v>
      </c>
      <c r="O88" s="1">
        <v>0.97499999999999998</v>
      </c>
    </row>
    <row r="89" spans="1:15" hidden="1" x14ac:dyDescent="0.2">
      <c r="A89" s="1" t="s">
        <v>2</v>
      </c>
      <c r="B89" s="1" t="s">
        <v>7</v>
      </c>
      <c r="C89" s="1">
        <v>7</v>
      </c>
      <c r="D89" s="1">
        <v>2</v>
      </c>
      <c r="E89" s="1" t="s">
        <v>4</v>
      </c>
      <c r="F89" s="1">
        <v>0.97499999999999998</v>
      </c>
      <c r="G89" s="1">
        <v>0.94374999999999998</v>
      </c>
      <c r="H89" s="1">
        <v>5.2704627669472898E-2</v>
      </c>
      <c r="I89" s="1">
        <v>0.88809523809523805</v>
      </c>
      <c r="J89" s="1">
        <v>0.90476190476190399</v>
      </c>
      <c r="K89" s="1">
        <v>0.13564232753048899</v>
      </c>
      <c r="L89" s="1">
        <v>7.4999999999999997E-2</v>
      </c>
      <c r="M89" s="1">
        <v>0.18181818181818099</v>
      </c>
      <c r="N89" s="1">
        <v>0.81818181818181801</v>
      </c>
      <c r="O89" s="1">
        <v>0.92500000000000004</v>
      </c>
    </row>
    <row r="90" spans="1:15" hidden="1" x14ac:dyDescent="0.2">
      <c r="A90" s="1" t="s">
        <v>12</v>
      </c>
      <c r="B90" s="1" t="s">
        <v>8</v>
      </c>
      <c r="C90" s="1">
        <v>5</v>
      </c>
      <c r="D90" s="1">
        <v>5</v>
      </c>
      <c r="E90" s="1" t="s">
        <v>9</v>
      </c>
      <c r="F90" s="1">
        <v>0.97499999999999998</v>
      </c>
      <c r="G90" s="1">
        <v>0.89375000000000004</v>
      </c>
      <c r="H90" s="1">
        <v>5.2704627669472898E-2</v>
      </c>
      <c r="I90" s="1">
        <v>0.90476190476190399</v>
      </c>
      <c r="J90" s="1">
        <v>0.87619047619047596</v>
      </c>
      <c r="K90" s="1">
        <v>0.106479427499989</v>
      </c>
      <c r="L90" s="1">
        <v>0</v>
      </c>
      <c r="M90" s="1">
        <v>0.27272727272727199</v>
      </c>
      <c r="N90" s="1">
        <v>0.72727272727272696</v>
      </c>
      <c r="O90" s="1">
        <v>1</v>
      </c>
    </row>
    <row r="91" spans="1:15" hidden="1" x14ac:dyDescent="0.2">
      <c r="A91" s="1" t="s">
        <v>12</v>
      </c>
      <c r="B91" s="1" t="s">
        <v>7</v>
      </c>
      <c r="C91" s="1">
        <v>5</v>
      </c>
      <c r="D91" s="1">
        <v>5</v>
      </c>
      <c r="E91" s="1" t="s">
        <v>9</v>
      </c>
      <c r="F91" s="1">
        <v>0.97499999999999998</v>
      </c>
      <c r="G91" s="1">
        <v>0.89375000000000004</v>
      </c>
      <c r="H91" s="1">
        <v>5.2704627669472898E-2</v>
      </c>
      <c r="I91" s="1">
        <v>0.90476190476190399</v>
      </c>
      <c r="J91" s="1">
        <v>0.87619047619047596</v>
      </c>
      <c r="K91" s="1">
        <v>0.132328031750262</v>
      </c>
      <c r="L91" s="1">
        <v>2.5000000000000001E-2</v>
      </c>
      <c r="M91" s="1">
        <v>0.22727272727272699</v>
      </c>
      <c r="N91" s="1">
        <v>0.77272727272727204</v>
      </c>
      <c r="O91" s="1">
        <v>0.97499999999999998</v>
      </c>
    </row>
    <row r="92" spans="1:15" hidden="1" x14ac:dyDescent="0.2">
      <c r="A92" s="1" t="s">
        <v>10</v>
      </c>
      <c r="B92" s="1" t="s">
        <v>7</v>
      </c>
      <c r="C92" s="1">
        <v>5</v>
      </c>
      <c r="D92" s="1">
        <v>5</v>
      </c>
      <c r="E92" s="1" t="s">
        <v>9</v>
      </c>
      <c r="F92" s="1">
        <v>0.97499999999999998</v>
      </c>
      <c r="G92" s="1">
        <v>0.97083333333333299</v>
      </c>
      <c r="H92" s="1">
        <v>7.9056941504209402E-2</v>
      </c>
      <c r="I92" s="1">
        <v>0.919047619047619</v>
      </c>
      <c r="J92" s="1">
        <v>0.919047619047619</v>
      </c>
      <c r="K92" s="1">
        <v>0.16078040967746701</v>
      </c>
      <c r="L92" s="1">
        <v>0.05</v>
      </c>
      <c r="M92" s="1">
        <v>0.13636363636363599</v>
      </c>
      <c r="N92" s="1">
        <v>0.86363636363636298</v>
      </c>
      <c r="O92" s="1">
        <v>0.95</v>
      </c>
    </row>
    <row r="93" spans="1:15" x14ac:dyDescent="0.2">
      <c r="A93" s="1" t="s">
        <v>11</v>
      </c>
      <c r="B93" s="1" t="s">
        <v>8</v>
      </c>
      <c r="C93" s="1">
        <v>5</v>
      </c>
      <c r="D93" s="1">
        <v>10</v>
      </c>
      <c r="E93" s="1" t="s">
        <v>9</v>
      </c>
      <c r="F93" s="1">
        <v>0.97499999999999998</v>
      </c>
      <c r="G93" s="1">
        <v>0.94583333333333297</v>
      </c>
      <c r="H93" s="1">
        <v>5.2704627669472898E-2</v>
      </c>
      <c r="I93" s="1">
        <v>0.919047619047619</v>
      </c>
      <c r="J93" s="1">
        <v>0.90238095238095195</v>
      </c>
      <c r="K93" s="1">
        <v>8.5626056884197901E-2</v>
      </c>
      <c r="L93" s="1">
        <v>0</v>
      </c>
      <c r="M93" s="1">
        <v>0.22727272727272699</v>
      </c>
      <c r="N93" s="1">
        <v>0.77272727272727204</v>
      </c>
      <c r="O93" s="1">
        <v>1</v>
      </c>
    </row>
    <row r="94" spans="1:15" hidden="1" x14ac:dyDescent="0.2">
      <c r="A94" s="1" t="s">
        <v>13</v>
      </c>
      <c r="B94" s="1" t="s">
        <v>7</v>
      </c>
      <c r="C94" s="1">
        <v>5</v>
      </c>
      <c r="D94" s="1">
        <v>10</v>
      </c>
      <c r="E94" s="1" t="s">
        <v>9</v>
      </c>
      <c r="F94" s="1">
        <v>0.97499999999999998</v>
      </c>
      <c r="G94" s="1">
        <v>0.95</v>
      </c>
      <c r="H94" s="1">
        <v>5.2704627669472898E-2</v>
      </c>
      <c r="I94" s="1">
        <v>0.919047619047619</v>
      </c>
      <c r="J94" s="1">
        <v>0.88809523809523705</v>
      </c>
      <c r="K94" s="1">
        <v>0.11620955693792399</v>
      </c>
      <c r="L94" s="1">
        <v>2.5000000000000001E-2</v>
      </c>
      <c r="M94" s="1">
        <v>0.18181818181818099</v>
      </c>
      <c r="N94" s="1">
        <v>0.81818181818181801</v>
      </c>
      <c r="O94" s="1">
        <v>0.97499999999999998</v>
      </c>
    </row>
    <row r="95" spans="1:15" hidden="1" x14ac:dyDescent="0.2">
      <c r="A95" s="1" t="s">
        <v>14</v>
      </c>
      <c r="B95" s="1" t="s">
        <v>8</v>
      </c>
      <c r="C95" s="1">
        <v>5</v>
      </c>
      <c r="D95" s="1">
        <v>20</v>
      </c>
      <c r="E95" s="1" t="s">
        <v>9</v>
      </c>
      <c r="F95" s="1">
        <v>0.97499999999999998</v>
      </c>
      <c r="G95" s="1">
        <v>0.95625000000000004</v>
      </c>
      <c r="H95" s="1">
        <v>5.2704627669472898E-2</v>
      </c>
      <c r="I95" s="1">
        <v>0.90476190476190399</v>
      </c>
      <c r="J95" s="1">
        <v>0.90476190476190399</v>
      </c>
      <c r="K95" s="1">
        <v>0.106479427499989</v>
      </c>
      <c r="L95" s="1">
        <v>0</v>
      </c>
      <c r="M95" s="1">
        <v>0.27272727272727199</v>
      </c>
      <c r="N95" s="1">
        <v>0.72727272727272696</v>
      </c>
      <c r="O95" s="1">
        <v>1</v>
      </c>
    </row>
    <row r="96" spans="1:15" hidden="1" x14ac:dyDescent="0.2">
      <c r="A96" s="1" t="s">
        <v>12</v>
      </c>
      <c r="B96" s="1" t="s">
        <v>8</v>
      </c>
      <c r="C96" s="1">
        <v>5</v>
      </c>
      <c r="D96" s="1">
        <v>20</v>
      </c>
      <c r="E96" s="1" t="s">
        <v>9</v>
      </c>
      <c r="F96" s="1">
        <v>0.97499999999999998</v>
      </c>
      <c r="G96" s="1">
        <v>0.89375000000000004</v>
      </c>
      <c r="H96" s="1">
        <v>5.2704627669472898E-2</v>
      </c>
      <c r="I96" s="1">
        <v>0.919047619047619</v>
      </c>
      <c r="J96" s="1">
        <v>0.87619047619047596</v>
      </c>
      <c r="K96" s="1">
        <v>8.5626056884197901E-2</v>
      </c>
      <c r="L96" s="1">
        <v>0</v>
      </c>
      <c r="M96" s="1">
        <v>0.22727272727272699</v>
      </c>
      <c r="N96" s="1">
        <v>0.77272727272727204</v>
      </c>
      <c r="O96" s="1">
        <v>1</v>
      </c>
    </row>
    <row r="97" spans="1:15" hidden="1" x14ac:dyDescent="0.2">
      <c r="A97" s="1" t="s">
        <v>14</v>
      </c>
      <c r="B97" s="1" t="s">
        <v>7</v>
      </c>
      <c r="C97" s="1">
        <v>5</v>
      </c>
      <c r="D97" s="1">
        <v>20</v>
      </c>
      <c r="E97" s="1" t="s">
        <v>9</v>
      </c>
      <c r="F97" s="1">
        <v>0.97499999999999998</v>
      </c>
      <c r="G97" s="1">
        <v>0.95625000000000004</v>
      </c>
      <c r="H97" s="1">
        <v>5.2704627669472898E-2</v>
      </c>
      <c r="I97" s="1">
        <v>0.95</v>
      </c>
      <c r="J97" s="1">
        <v>0.90476190476190399</v>
      </c>
      <c r="K97" s="1">
        <v>8.0507648589941305E-2</v>
      </c>
      <c r="L97" s="1">
        <v>0</v>
      </c>
      <c r="M97" s="1">
        <v>0.13636363636363599</v>
      </c>
      <c r="N97" s="1">
        <v>0.86363636363636298</v>
      </c>
      <c r="O97" s="1">
        <v>1</v>
      </c>
    </row>
    <row r="98" spans="1:15" hidden="1" x14ac:dyDescent="0.2">
      <c r="A98" s="1" t="s">
        <v>12</v>
      </c>
      <c r="B98" s="1" t="s">
        <v>7</v>
      </c>
      <c r="C98" s="1">
        <v>5</v>
      </c>
      <c r="D98" s="1">
        <v>20</v>
      </c>
      <c r="E98" s="1" t="s">
        <v>9</v>
      </c>
      <c r="F98" s="1">
        <v>0.97499999999999998</v>
      </c>
      <c r="G98" s="1">
        <v>0.89375000000000004</v>
      </c>
      <c r="H98" s="1">
        <v>5.2704627669472898E-2</v>
      </c>
      <c r="I98" s="1">
        <v>0.93571428571428505</v>
      </c>
      <c r="J98" s="1">
        <v>0.87619047619047596</v>
      </c>
      <c r="K98" s="1">
        <v>8.3276624695712204E-2</v>
      </c>
      <c r="L98" s="1">
        <v>0</v>
      </c>
      <c r="M98" s="1">
        <v>0.18181818181818099</v>
      </c>
      <c r="N98" s="1">
        <v>0.81818181818181801</v>
      </c>
      <c r="O98" s="1">
        <v>1</v>
      </c>
    </row>
    <row r="99" spans="1:15" hidden="1" x14ac:dyDescent="0.2">
      <c r="A99" s="1" t="s">
        <v>13</v>
      </c>
      <c r="B99" s="1" t="s">
        <v>8</v>
      </c>
      <c r="C99" s="1">
        <v>7</v>
      </c>
      <c r="D99" s="1">
        <v>10</v>
      </c>
      <c r="E99" s="1" t="s">
        <v>9</v>
      </c>
      <c r="F99" s="1">
        <v>0.97499999999999998</v>
      </c>
      <c r="G99" s="1">
        <v>0.93541666666666601</v>
      </c>
      <c r="H99" s="1">
        <v>5.2704627669472898E-2</v>
      </c>
      <c r="I99" s="1">
        <v>0.88571428571428501</v>
      </c>
      <c r="J99" s="1">
        <v>0.88571428571428501</v>
      </c>
      <c r="K99" s="1">
        <v>7.9206190157934203E-2</v>
      </c>
      <c r="L99" s="1">
        <v>0</v>
      </c>
      <c r="M99" s="1">
        <v>0.31818181818181801</v>
      </c>
      <c r="N99" s="1">
        <v>0.68181818181818099</v>
      </c>
      <c r="O99" s="1">
        <v>1</v>
      </c>
    </row>
    <row r="100" spans="1:15" hidden="1" x14ac:dyDescent="0.2">
      <c r="A100" s="1" t="s">
        <v>12</v>
      </c>
      <c r="B100" s="1" t="s">
        <v>7</v>
      </c>
      <c r="C100" s="1">
        <v>7</v>
      </c>
      <c r="D100" s="1">
        <v>5</v>
      </c>
      <c r="E100" s="1" t="s">
        <v>9</v>
      </c>
      <c r="F100" s="1">
        <v>0.97499999999999998</v>
      </c>
      <c r="G100" s="1">
        <v>0.85</v>
      </c>
      <c r="H100" s="1">
        <v>5.2704627669472898E-2</v>
      </c>
      <c r="I100" s="1">
        <v>0.89047619047618998</v>
      </c>
      <c r="J100" s="1">
        <v>0.77857142857142803</v>
      </c>
      <c r="K100" s="1">
        <v>0.10176076460206</v>
      </c>
      <c r="L100" s="1">
        <v>2.5000000000000001E-2</v>
      </c>
      <c r="M100" s="1">
        <v>0.27272727272727199</v>
      </c>
      <c r="N100" s="1">
        <v>0.72727272727272696</v>
      </c>
      <c r="O100" s="1">
        <v>0.97499999999999998</v>
      </c>
    </row>
    <row r="101" spans="1:15" hidden="1" x14ac:dyDescent="0.2">
      <c r="A101" s="1" t="s">
        <v>10</v>
      </c>
      <c r="B101" s="1" t="s">
        <v>7</v>
      </c>
      <c r="C101" s="1">
        <v>7</v>
      </c>
      <c r="D101" s="1">
        <v>10</v>
      </c>
      <c r="E101" s="1" t="s">
        <v>9</v>
      </c>
      <c r="F101" s="1">
        <v>0.97499999999999998</v>
      </c>
      <c r="G101" s="1">
        <v>0.92916666666666603</v>
      </c>
      <c r="H101" s="1">
        <v>7.9056941504209402E-2</v>
      </c>
      <c r="I101" s="1">
        <v>0.919047619047619</v>
      </c>
      <c r="J101" s="1">
        <v>0.90238095238095195</v>
      </c>
      <c r="K101" s="1">
        <v>0.11620955693792399</v>
      </c>
      <c r="L101" s="1">
        <v>2.5000000000000001E-2</v>
      </c>
      <c r="M101" s="1">
        <v>0.18181818181818099</v>
      </c>
      <c r="N101" s="1">
        <v>0.81818181818181801</v>
      </c>
      <c r="O101" s="1">
        <v>0.97499999999999998</v>
      </c>
    </row>
    <row r="102" spans="1:15" hidden="1" x14ac:dyDescent="0.2">
      <c r="A102" s="1" t="s">
        <v>12</v>
      </c>
      <c r="B102" s="1" t="s">
        <v>8</v>
      </c>
      <c r="C102" s="1">
        <v>7</v>
      </c>
      <c r="D102" s="1">
        <v>20</v>
      </c>
      <c r="E102" s="1" t="s">
        <v>9</v>
      </c>
      <c r="F102" s="1">
        <v>0.97499999999999998</v>
      </c>
      <c r="G102" s="1">
        <v>0.85</v>
      </c>
      <c r="H102" s="1">
        <v>5.2704627669472898E-2</v>
      </c>
      <c r="I102" s="1">
        <v>0.85714285714285698</v>
      </c>
      <c r="J102" s="1">
        <v>0.77857142857142803</v>
      </c>
      <c r="K102" s="1">
        <v>8.4738716285962704E-2</v>
      </c>
      <c r="L102" s="1">
        <v>0</v>
      </c>
      <c r="M102" s="1">
        <v>0.40909090909090901</v>
      </c>
      <c r="N102" s="1">
        <v>0.59090909090909005</v>
      </c>
      <c r="O102" s="1">
        <v>1</v>
      </c>
    </row>
    <row r="103" spans="1:15" hidden="1" x14ac:dyDescent="0.2">
      <c r="A103" s="1" t="s">
        <v>2</v>
      </c>
      <c r="B103" s="1" t="s">
        <v>7</v>
      </c>
      <c r="C103" s="1">
        <v>5</v>
      </c>
      <c r="D103" s="1">
        <v>5</v>
      </c>
      <c r="E103" s="1" t="s">
        <v>5</v>
      </c>
      <c r="F103" s="1">
        <v>0.97499999999999998</v>
      </c>
      <c r="G103" s="1">
        <v>0.97499999999999998</v>
      </c>
      <c r="H103" s="1">
        <v>5.2704627669472898E-2</v>
      </c>
      <c r="I103" s="1">
        <v>0.90476190476190399</v>
      </c>
      <c r="J103" s="1">
        <v>0.88809523809523705</v>
      </c>
      <c r="K103" s="1">
        <v>0.132328031750262</v>
      </c>
      <c r="L103" s="1">
        <v>2.5000000000000001E-2</v>
      </c>
      <c r="M103" s="1">
        <v>0.22727272727272699</v>
      </c>
      <c r="N103" s="1">
        <v>0.77272727272727204</v>
      </c>
      <c r="O103" s="1">
        <v>0.97499999999999998</v>
      </c>
    </row>
    <row r="104" spans="1:15" hidden="1" x14ac:dyDescent="0.2">
      <c r="A104" s="1" t="s">
        <v>2</v>
      </c>
      <c r="B104" s="1" t="s">
        <v>7</v>
      </c>
      <c r="C104" s="1">
        <v>7</v>
      </c>
      <c r="D104" s="1">
        <v>5</v>
      </c>
      <c r="E104" s="1" t="s">
        <v>0</v>
      </c>
      <c r="F104" s="1">
        <v>0.97499999999999998</v>
      </c>
      <c r="G104" s="1">
        <v>0.84791666666666599</v>
      </c>
      <c r="H104" s="1">
        <v>5.2704627669472898E-2</v>
      </c>
      <c r="I104" s="1">
        <v>0.87380952380952304</v>
      </c>
      <c r="J104" s="1">
        <v>0.80952380952380898</v>
      </c>
      <c r="K104" s="1">
        <v>0.12348859504657</v>
      </c>
      <c r="L104" s="1">
        <v>0.05</v>
      </c>
      <c r="M104" s="1">
        <v>0.27272727272727199</v>
      </c>
      <c r="N104" s="1">
        <v>0.72727272727272696</v>
      </c>
      <c r="O104" s="1">
        <v>0.95</v>
      </c>
    </row>
    <row r="105" spans="1:15" hidden="1" x14ac:dyDescent="0.2">
      <c r="A105" s="1" t="s">
        <v>10</v>
      </c>
      <c r="B105" s="1" t="s">
        <v>7</v>
      </c>
      <c r="C105" s="1">
        <v>3</v>
      </c>
      <c r="D105" s="1">
        <v>2</v>
      </c>
      <c r="E105" s="1" t="s">
        <v>9</v>
      </c>
      <c r="F105" s="1">
        <v>0.97083333333333299</v>
      </c>
      <c r="G105" s="1">
        <v>0.97916666666666596</v>
      </c>
      <c r="H105" s="1">
        <v>7.86900859678627E-2</v>
      </c>
      <c r="I105" s="1">
        <v>0.93571428571428505</v>
      </c>
      <c r="J105" s="1">
        <v>0.93809523809523798</v>
      </c>
      <c r="K105" s="1">
        <v>0.114489456837227</v>
      </c>
      <c r="L105" s="1">
        <v>0.05</v>
      </c>
      <c r="M105" s="1">
        <v>9.0909090909090898E-2</v>
      </c>
      <c r="N105" s="1">
        <v>0.90909090909090895</v>
      </c>
      <c r="O105" s="1">
        <v>0.95</v>
      </c>
    </row>
    <row r="106" spans="1:15" hidden="1" x14ac:dyDescent="0.2">
      <c r="A106" s="1" t="s">
        <v>13</v>
      </c>
      <c r="B106" s="1" t="s">
        <v>8</v>
      </c>
      <c r="C106" s="1">
        <v>3</v>
      </c>
      <c r="D106" s="1">
        <v>5</v>
      </c>
      <c r="E106" s="1" t="s">
        <v>9</v>
      </c>
      <c r="F106" s="1">
        <v>0.97083333333333299</v>
      </c>
      <c r="G106" s="1">
        <v>0.95208333333333295</v>
      </c>
      <c r="H106" s="1">
        <v>6.22680882540552E-2</v>
      </c>
      <c r="I106" s="1">
        <v>0.952380952380952</v>
      </c>
      <c r="J106" s="1">
        <v>0.88571428571428501</v>
      </c>
      <c r="K106" s="1">
        <v>7.6947299324068699E-2</v>
      </c>
      <c r="L106" s="1">
        <v>0</v>
      </c>
      <c r="M106" s="1">
        <v>0.13636363636363599</v>
      </c>
      <c r="N106" s="1">
        <v>0.86363636363636298</v>
      </c>
      <c r="O106" s="1">
        <v>1</v>
      </c>
    </row>
    <row r="107" spans="1:15" hidden="1" x14ac:dyDescent="0.2">
      <c r="A107" s="1" t="s">
        <v>10</v>
      </c>
      <c r="B107" s="1" t="s">
        <v>8</v>
      </c>
      <c r="C107" s="1">
        <v>3</v>
      </c>
      <c r="D107" s="1">
        <v>5</v>
      </c>
      <c r="E107" s="1" t="s">
        <v>9</v>
      </c>
      <c r="F107" s="1">
        <v>0.97083333333333299</v>
      </c>
      <c r="G107" s="1">
        <v>0.97916666666666596</v>
      </c>
      <c r="H107" s="1">
        <v>6.22680882540552E-2</v>
      </c>
      <c r="I107" s="1">
        <v>0.92142857142857104</v>
      </c>
      <c r="J107" s="1">
        <v>0.93809523809523798</v>
      </c>
      <c r="K107" s="1">
        <v>0.132826891551272</v>
      </c>
      <c r="L107" s="1">
        <v>0.05</v>
      </c>
      <c r="M107" s="1">
        <v>0.13636363636363599</v>
      </c>
      <c r="N107" s="1">
        <v>0.86363636363636298</v>
      </c>
      <c r="O107" s="1">
        <v>0.95</v>
      </c>
    </row>
    <row r="108" spans="1:15" hidden="1" x14ac:dyDescent="0.2">
      <c r="A108" s="1" t="s">
        <v>10</v>
      </c>
      <c r="B108" s="1" t="s">
        <v>7</v>
      </c>
      <c r="C108" s="1">
        <v>3</v>
      </c>
      <c r="D108" s="1">
        <v>5</v>
      </c>
      <c r="E108" s="1" t="s">
        <v>9</v>
      </c>
      <c r="F108" s="1">
        <v>0.97083333333333299</v>
      </c>
      <c r="G108" s="1">
        <v>0.97916666666666596</v>
      </c>
      <c r="H108" s="1">
        <v>6.22680882540552E-2</v>
      </c>
      <c r="I108" s="1">
        <v>0.95476190476190403</v>
      </c>
      <c r="J108" s="1">
        <v>0.93809523809523798</v>
      </c>
      <c r="K108" s="1">
        <v>9.9412484254741196E-2</v>
      </c>
      <c r="L108" s="1">
        <v>0.05</v>
      </c>
      <c r="M108" s="1">
        <v>4.54545454545454E-2</v>
      </c>
      <c r="N108" s="1">
        <v>0.95454545454545403</v>
      </c>
      <c r="O108" s="1">
        <v>0.95</v>
      </c>
    </row>
    <row r="109" spans="1:15" hidden="1" x14ac:dyDescent="0.2">
      <c r="A109" s="1" t="s">
        <v>13</v>
      </c>
      <c r="B109" s="1" t="s">
        <v>8</v>
      </c>
      <c r="C109" s="1">
        <v>3</v>
      </c>
      <c r="D109" s="1">
        <v>10</v>
      </c>
      <c r="E109" s="1" t="s">
        <v>9</v>
      </c>
      <c r="F109" s="1">
        <v>0.97083333333333299</v>
      </c>
      <c r="G109" s="1">
        <v>0.95208333333333295</v>
      </c>
      <c r="H109" s="1">
        <v>6.22680882540552E-2</v>
      </c>
      <c r="I109" s="1">
        <v>0.952380952380952</v>
      </c>
      <c r="J109" s="1">
        <v>0.88571428571428501</v>
      </c>
      <c r="K109" s="1">
        <v>7.6947299324068699E-2</v>
      </c>
      <c r="L109" s="1">
        <v>0</v>
      </c>
      <c r="M109" s="1">
        <v>0.13636363636363599</v>
      </c>
      <c r="N109" s="1">
        <v>0.86363636363636298</v>
      </c>
      <c r="O109" s="1">
        <v>1</v>
      </c>
    </row>
    <row r="110" spans="1:15" hidden="1" x14ac:dyDescent="0.2">
      <c r="A110" s="1" t="s">
        <v>14</v>
      </c>
      <c r="B110" s="1" t="s">
        <v>7</v>
      </c>
      <c r="C110" s="1">
        <v>3</v>
      </c>
      <c r="D110" s="1">
        <v>10</v>
      </c>
      <c r="E110" s="1" t="s">
        <v>9</v>
      </c>
      <c r="F110" s="1">
        <v>0.97083333333333299</v>
      </c>
      <c r="G110" s="1">
        <v>0.96875</v>
      </c>
      <c r="H110" s="1">
        <v>6.22680882540552E-2</v>
      </c>
      <c r="I110" s="1">
        <v>0.93571428571428505</v>
      </c>
      <c r="J110" s="1">
        <v>0.88809523809523805</v>
      </c>
      <c r="K110" s="1">
        <v>0.114489456837227</v>
      </c>
      <c r="L110" s="1">
        <v>0.05</v>
      </c>
      <c r="M110" s="1">
        <v>9.0909090909090898E-2</v>
      </c>
      <c r="N110" s="1">
        <v>0.90909090909090895</v>
      </c>
      <c r="O110" s="1">
        <v>0.95</v>
      </c>
    </row>
    <row r="111" spans="1:15" hidden="1" x14ac:dyDescent="0.2">
      <c r="A111" s="1" t="s">
        <v>13</v>
      </c>
      <c r="B111" s="1" t="s">
        <v>7</v>
      </c>
      <c r="C111" s="1">
        <v>3</v>
      </c>
      <c r="D111" s="1">
        <v>10</v>
      </c>
      <c r="E111" s="1" t="s">
        <v>9</v>
      </c>
      <c r="F111" s="1">
        <v>0.97083333333333299</v>
      </c>
      <c r="G111" s="1">
        <v>0.95208333333333295</v>
      </c>
      <c r="H111" s="1">
        <v>6.22680882540552E-2</v>
      </c>
      <c r="I111" s="1">
        <v>0.919047619047619</v>
      </c>
      <c r="J111" s="1">
        <v>0.88571428571428501</v>
      </c>
      <c r="K111" s="1">
        <v>0.11620955693792399</v>
      </c>
      <c r="L111" s="1">
        <v>0.05</v>
      </c>
      <c r="M111" s="1">
        <v>0.13636363636363599</v>
      </c>
      <c r="N111" s="1">
        <v>0.86363636363636298</v>
      </c>
      <c r="O111" s="1">
        <v>0.95</v>
      </c>
    </row>
    <row r="112" spans="1:15" hidden="1" x14ac:dyDescent="0.2">
      <c r="A112" s="1" t="s">
        <v>14</v>
      </c>
      <c r="B112" s="1" t="s">
        <v>8</v>
      </c>
      <c r="C112" s="1">
        <v>5</v>
      </c>
      <c r="D112" s="1">
        <v>2</v>
      </c>
      <c r="E112" s="1" t="s">
        <v>9</v>
      </c>
      <c r="F112" s="1">
        <v>0.97083333333333299</v>
      </c>
      <c r="G112" s="1">
        <v>0.95625000000000004</v>
      </c>
      <c r="H112" s="1">
        <v>5.2152731543107102E-2</v>
      </c>
      <c r="I112" s="1">
        <v>0.90476190476190399</v>
      </c>
      <c r="J112" s="1">
        <v>0.90476190476190399</v>
      </c>
      <c r="K112" s="1">
        <v>0.132328031750262</v>
      </c>
      <c r="L112" s="1">
        <v>2.5000000000000001E-2</v>
      </c>
      <c r="M112" s="1">
        <v>0.22727272727272699</v>
      </c>
      <c r="N112" s="1">
        <v>0.77272727272727204</v>
      </c>
      <c r="O112" s="1">
        <v>0.97499999999999998</v>
      </c>
    </row>
    <row r="113" spans="1:15" hidden="1" x14ac:dyDescent="0.2">
      <c r="A113" s="1" t="s">
        <v>14</v>
      </c>
      <c r="B113" s="1" t="s">
        <v>7</v>
      </c>
      <c r="C113" s="1">
        <v>5</v>
      </c>
      <c r="D113" s="1">
        <v>2</v>
      </c>
      <c r="E113" s="1" t="s">
        <v>9</v>
      </c>
      <c r="F113" s="1">
        <v>0.97083333333333299</v>
      </c>
      <c r="G113" s="1">
        <v>0.95625000000000004</v>
      </c>
      <c r="H113" s="1">
        <v>5.2152731543107102E-2</v>
      </c>
      <c r="I113" s="1">
        <v>0.88809523809523805</v>
      </c>
      <c r="J113" s="1">
        <v>0.90476190476190399</v>
      </c>
      <c r="K113" s="1">
        <v>0.151439718733821</v>
      </c>
      <c r="L113" s="1">
        <v>0.05</v>
      </c>
      <c r="M113" s="1">
        <v>0.22727272727272699</v>
      </c>
      <c r="N113" s="1">
        <v>0.77272727272727204</v>
      </c>
      <c r="O113" s="1">
        <v>0.95</v>
      </c>
    </row>
    <row r="114" spans="1:15" hidden="1" x14ac:dyDescent="0.2">
      <c r="A114" s="1" t="s">
        <v>2</v>
      </c>
      <c r="B114" s="1" t="s">
        <v>7</v>
      </c>
      <c r="C114" s="1">
        <v>3</v>
      </c>
      <c r="D114" s="1">
        <v>2</v>
      </c>
      <c r="E114" s="1" t="s">
        <v>4</v>
      </c>
      <c r="F114" s="1">
        <v>0.97083333333333299</v>
      </c>
      <c r="G114" s="1">
        <v>0.93958333333333299</v>
      </c>
      <c r="H114" s="1">
        <v>5.2152731543107102E-2</v>
      </c>
      <c r="I114" s="1">
        <v>0.93809523809523798</v>
      </c>
      <c r="J114" s="1">
        <v>0.87380952380952304</v>
      </c>
      <c r="K114" s="1">
        <v>8.0311813591577894E-2</v>
      </c>
      <c r="L114" s="1">
        <v>0.05</v>
      </c>
      <c r="M114" s="1">
        <v>9.0909090909090898E-2</v>
      </c>
      <c r="N114" s="1">
        <v>0.90909090909090895</v>
      </c>
      <c r="O114" s="1">
        <v>0.95</v>
      </c>
    </row>
    <row r="115" spans="1:15" hidden="1" x14ac:dyDescent="0.2">
      <c r="A115" s="1" t="s">
        <v>2</v>
      </c>
      <c r="B115" s="1" t="s">
        <v>7</v>
      </c>
      <c r="C115" s="1">
        <v>3</v>
      </c>
      <c r="D115" s="1">
        <v>10</v>
      </c>
      <c r="E115" s="1">
        <v>1.5</v>
      </c>
      <c r="F115" s="1">
        <v>0.97083333333333299</v>
      </c>
      <c r="G115" s="1">
        <v>0.96875</v>
      </c>
      <c r="H115" s="1">
        <v>5.2152731543107102E-2</v>
      </c>
      <c r="I115" s="1">
        <v>0.952380952380952</v>
      </c>
      <c r="J115" s="1">
        <v>0.88809523809523805</v>
      </c>
      <c r="K115" s="1">
        <v>7.6947299324068699E-2</v>
      </c>
      <c r="L115" s="1">
        <v>2.5000000000000001E-2</v>
      </c>
      <c r="M115" s="1">
        <v>9.0909090909090898E-2</v>
      </c>
      <c r="N115" s="1">
        <v>0.90909090909090895</v>
      </c>
      <c r="O115" s="1">
        <v>0.97499999999999998</v>
      </c>
    </row>
    <row r="116" spans="1:15" hidden="1" x14ac:dyDescent="0.2">
      <c r="A116" s="1" t="s">
        <v>2</v>
      </c>
      <c r="B116" s="1" t="s">
        <v>8</v>
      </c>
      <c r="C116" s="1">
        <v>5</v>
      </c>
      <c r="D116" s="1">
        <v>2</v>
      </c>
      <c r="E116" s="1">
        <v>1.5</v>
      </c>
      <c r="F116" s="1">
        <v>0.97083333333333299</v>
      </c>
      <c r="G116" s="1">
        <v>0.95208333333333295</v>
      </c>
      <c r="H116" s="1">
        <v>5.2152731543107102E-2</v>
      </c>
      <c r="I116" s="1">
        <v>0.90238095238095195</v>
      </c>
      <c r="J116" s="1">
        <v>0.88809523809523705</v>
      </c>
      <c r="K116" s="1">
        <v>0.115257115051162</v>
      </c>
      <c r="L116" s="1">
        <v>2.5000000000000001E-2</v>
      </c>
      <c r="M116" s="1">
        <v>0.22727272727272699</v>
      </c>
      <c r="N116" s="1">
        <v>0.77272727272727204</v>
      </c>
      <c r="O116" s="1">
        <v>0.97499999999999998</v>
      </c>
    </row>
    <row r="117" spans="1:15" hidden="1" x14ac:dyDescent="0.2">
      <c r="A117" s="1" t="s">
        <v>2</v>
      </c>
      <c r="B117" s="1" t="s">
        <v>8</v>
      </c>
      <c r="C117" s="1">
        <v>5</v>
      </c>
      <c r="D117" s="1">
        <v>2</v>
      </c>
      <c r="E117" s="1" t="s">
        <v>4</v>
      </c>
      <c r="F117" s="1">
        <v>0.97083333333333299</v>
      </c>
      <c r="G117" s="1">
        <v>0.9375</v>
      </c>
      <c r="H117" s="1">
        <v>5.2152731543107102E-2</v>
      </c>
      <c r="I117" s="1">
        <v>0.88809523809523805</v>
      </c>
      <c r="J117" s="1">
        <v>0.87380952380952304</v>
      </c>
      <c r="K117" s="1">
        <v>0.13564232753048899</v>
      </c>
      <c r="L117" s="1">
        <v>7.4999999999999997E-2</v>
      </c>
      <c r="M117" s="1">
        <v>0.18181818181818099</v>
      </c>
      <c r="N117" s="1">
        <v>0.81818181818181801</v>
      </c>
      <c r="O117" s="1">
        <v>0.92500000000000004</v>
      </c>
    </row>
    <row r="118" spans="1:15" hidden="1" x14ac:dyDescent="0.2">
      <c r="A118" s="1" t="s">
        <v>2</v>
      </c>
      <c r="B118" s="1" t="s">
        <v>7</v>
      </c>
      <c r="C118" s="1">
        <v>5</v>
      </c>
      <c r="D118" s="1">
        <v>2</v>
      </c>
      <c r="E118" s="1">
        <v>1.5</v>
      </c>
      <c r="F118" s="1">
        <v>0.97083333333333299</v>
      </c>
      <c r="G118" s="1">
        <v>0.95208333333333295</v>
      </c>
      <c r="H118" s="1">
        <v>5.2152731543107102E-2</v>
      </c>
      <c r="I118" s="1">
        <v>0.90238095238095195</v>
      </c>
      <c r="J118" s="1">
        <v>0.88809523809523705</v>
      </c>
      <c r="K118" s="1">
        <v>0.13948850159095399</v>
      </c>
      <c r="L118" s="1">
        <v>0.05</v>
      </c>
      <c r="M118" s="1">
        <v>0.18181818181818099</v>
      </c>
      <c r="N118" s="1">
        <v>0.81818181818181801</v>
      </c>
      <c r="O118" s="1">
        <v>0.95</v>
      </c>
    </row>
    <row r="119" spans="1:15" hidden="1" x14ac:dyDescent="0.2">
      <c r="A119" s="1" t="s">
        <v>2</v>
      </c>
      <c r="B119" s="1" t="s">
        <v>7</v>
      </c>
      <c r="C119" s="1">
        <v>5</v>
      </c>
      <c r="D119" s="1">
        <v>2</v>
      </c>
      <c r="E119" s="1" t="s">
        <v>4</v>
      </c>
      <c r="F119" s="1">
        <v>0.97083333333333299</v>
      </c>
      <c r="G119" s="1">
        <v>0.9375</v>
      </c>
      <c r="H119" s="1">
        <v>5.2152731543107102E-2</v>
      </c>
      <c r="I119" s="1">
        <v>0.88809523809523805</v>
      </c>
      <c r="J119" s="1">
        <v>0.87380952380952304</v>
      </c>
      <c r="K119" s="1">
        <v>0.13564232753048899</v>
      </c>
      <c r="L119" s="1">
        <v>7.4999999999999997E-2</v>
      </c>
      <c r="M119" s="1">
        <v>0.18181818181818099</v>
      </c>
      <c r="N119" s="1">
        <v>0.81818181818181801</v>
      </c>
      <c r="O119" s="1">
        <v>0.92500000000000004</v>
      </c>
    </row>
    <row r="120" spans="1:15" hidden="1" x14ac:dyDescent="0.2">
      <c r="A120" s="1" t="s">
        <v>10</v>
      </c>
      <c r="B120" s="1" t="s">
        <v>8</v>
      </c>
      <c r="C120" s="1">
        <v>5</v>
      </c>
      <c r="D120" s="1">
        <v>10</v>
      </c>
      <c r="E120" s="1" t="s">
        <v>9</v>
      </c>
      <c r="F120" s="1">
        <v>0.97083333333333299</v>
      </c>
      <c r="G120" s="1">
        <v>0.97083333333333299</v>
      </c>
      <c r="H120" s="1">
        <v>7.86900859678627E-2</v>
      </c>
      <c r="I120" s="1">
        <v>0.93571428571428505</v>
      </c>
      <c r="J120" s="1">
        <v>0.919047619047619</v>
      </c>
      <c r="K120" s="1">
        <v>8.3276624695712204E-2</v>
      </c>
      <c r="L120" s="1">
        <v>0</v>
      </c>
      <c r="M120" s="1">
        <v>0.18181818181818099</v>
      </c>
      <c r="N120" s="1">
        <v>0.81818181818181801</v>
      </c>
      <c r="O120" s="1">
        <v>1</v>
      </c>
    </row>
    <row r="121" spans="1:15" hidden="1" x14ac:dyDescent="0.2">
      <c r="A121" s="1" t="s">
        <v>12</v>
      </c>
      <c r="B121" s="1" t="s">
        <v>7</v>
      </c>
      <c r="C121" s="1">
        <v>7</v>
      </c>
      <c r="D121" s="1">
        <v>2</v>
      </c>
      <c r="E121" s="1" t="s">
        <v>9</v>
      </c>
      <c r="F121" s="1">
        <v>0.97083333333333299</v>
      </c>
      <c r="G121" s="1">
        <v>0.85</v>
      </c>
      <c r="H121" s="1">
        <v>5.2152731543107102E-2</v>
      </c>
      <c r="I121" s="1">
        <v>0.87380952380952304</v>
      </c>
      <c r="J121" s="1">
        <v>0.77857142857142803</v>
      </c>
      <c r="K121" s="1">
        <v>0.14636349480915201</v>
      </c>
      <c r="L121" s="1">
        <v>7.4999999999999997E-2</v>
      </c>
      <c r="M121" s="1">
        <v>0.22727272727272699</v>
      </c>
      <c r="N121" s="1">
        <v>0.77272727272727204</v>
      </c>
      <c r="O121" s="1">
        <v>0.92500000000000004</v>
      </c>
    </row>
    <row r="122" spans="1:15" hidden="1" x14ac:dyDescent="0.2">
      <c r="A122" s="1" t="s">
        <v>13</v>
      </c>
      <c r="B122" s="1" t="s">
        <v>8</v>
      </c>
      <c r="C122" s="1">
        <v>3</v>
      </c>
      <c r="D122" s="1">
        <v>2</v>
      </c>
      <c r="E122" s="1" t="s">
        <v>9</v>
      </c>
      <c r="F122" s="1">
        <v>0.96666666666666601</v>
      </c>
      <c r="G122" s="1">
        <v>0.95208333333333295</v>
      </c>
      <c r="H122" s="1">
        <v>5.4856715717031899E-2</v>
      </c>
      <c r="I122" s="1">
        <v>0.952380952380952</v>
      </c>
      <c r="J122" s="1">
        <v>0.88571428571428501</v>
      </c>
      <c r="K122" s="1">
        <v>7.6947299324068699E-2</v>
      </c>
      <c r="L122" s="1">
        <v>0</v>
      </c>
      <c r="M122" s="1">
        <v>0.13636363636363599</v>
      </c>
      <c r="N122" s="1">
        <v>0.86363636363636298</v>
      </c>
      <c r="O122" s="1">
        <v>1</v>
      </c>
    </row>
    <row r="123" spans="1:15" hidden="1" x14ac:dyDescent="0.2">
      <c r="A123" s="1" t="s">
        <v>13</v>
      </c>
      <c r="B123" s="1" t="s">
        <v>7</v>
      </c>
      <c r="C123" s="1">
        <v>3</v>
      </c>
      <c r="D123" s="1">
        <v>2</v>
      </c>
      <c r="E123" s="1" t="s">
        <v>9</v>
      </c>
      <c r="F123" s="1">
        <v>0.96666666666666601</v>
      </c>
      <c r="G123" s="1">
        <v>0.95208333333333295</v>
      </c>
      <c r="H123" s="1">
        <v>5.4856715717031899E-2</v>
      </c>
      <c r="I123" s="1">
        <v>0.90238095238095195</v>
      </c>
      <c r="J123" s="1">
        <v>0.88571428571428501</v>
      </c>
      <c r="K123" s="1">
        <v>0.13948850159095399</v>
      </c>
      <c r="L123" s="1">
        <v>7.4999999999999997E-2</v>
      </c>
      <c r="M123" s="1">
        <v>0.13636363636363599</v>
      </c>
      <c r="N123" s="1">
        <v>0.86363636363636298</v>
      </c>
      <c r="O123" s="1">
        <v>0.92500000000000004</v>
      </c>
    </row>
    <row r="124" spans="1:15" hidden="1" x14ac:dyDescent="0.2">
      <c r="A124" s="1" t="s">
        <v>13</v>
      </c>
      <c r="B124" s="1" t="s">
        <v>8</v>
      </c>
      <c r="C124" s="1">
        <v>5</v>
      </c>
      <c r="D124" s="1">
        <v>2</v>
      </c>
      <c r="E124" s="1" t="s">
        <v>9</v>
      </c>
      <c r="F124" s="1">
        <v>0.96666666666666601</v>
      </c>
      <c r="G124" s="1">
        <v>0.95</v>
      </c>
      <c r="H124" s="1">
        <v>5.4856715717031899E-2</v>
      </c>
      <c r="I124" s="1">
        <v>0.90238095238095195</v>
      </c>
      <c r="J124" s="1">
        <v>0.88809523809523705</v>
      </c>
      <c r="K124" s="1">
        <v>0.115257115051162</v>
      </c>
      <c r="L124" s="1">
        <v>2.5000000000000001E-2</v>
      </c>
      <c r="M124" s="1">
        <v>0.22727272727272699</v>
      </c>
      <c r="N124" s="1">
        <v>0.77272727272727204</v>
      </c>
      <c r="O124" s="1">
        <v>0.97499999999999998</v>
      </c>
    </row>
    <row r="125" spans="1:15" hidden="1" x14ac:dyDescent="0.2">
      <c r="A125" s="1" t="s">
        <v>13</v>
      </c>
      <c r="B125" s="1" t="s">
        <v>7</v>
      </c>
      <c r="C125" s="1">
        <v>5</v>
      </c>
      <c r="D125" s="1">
        <v>2</v>
      </c>
      <c r="E125" s="1" t="s">
        <v>9</v>
      </c>
      <c r="F125" s="1">
        <v>0.96666666666666601</v>
      </c>
      <c r="G125" s="1">
        <v>0.95</v>
      </c>
      <c r="H125" s="1">
        <v>5.4856715717031899E-2</v>
      </c>
      <c r="I125" s="1">
        <v>0.90238095238095195</v>
      </c>
      <c r="J125" s="1">
        <v>0.88809523809523705</v>
      </c>
      <c r="K125" s="1">
        <v>0.13948850159095399</v>
      </c>
      <c r="L125" s="1">
        <v>0.05</v>
      </c>
      <c r="M125" s="1">
        <v>0.18181818181818099</v>
      </c>
      <c r="N125" s="1">
        <v>0.81818181818181801</v>
      </c>
      <c r="O125" s="1">
        <v>0.95</v>
      </c>
    </row>
    <row r="126" spans="1:15" hidden="1" x14ac:dyDescent="0.2">
      <c r="A126" s="1" t="s">
        <v>10</v>
      </c>
      <c r="B126" s="1" t="s">
        <v>8</v>
      </c>
      <c r="C126" s="1">
        <v>5</v>
      </c>
      <c r="D126" s="1">
        <v>5</v>
      </c>
      <c r="E126" s="1" t="s">
        <v>9</v>
      </c>
      <c r="F126" s="1">
        <v>0.96666666666666601</v>
      </c>
      <c r="G126" s="1">
        <v>0.97083333333333299</v>
      </c>
      <c r="H126" s="1">
        <v>8.0507648589941305E-2</v>
      </c>
      <c r="I126" s="1">
        <v>0.93571428571428505</v>
      </c>
      <c r="J126" s="1">
        <v>0.919047619047619</v>
      </c>
      <c r="K126" s="1">
        <v>0.114489456837227</v>
      </c>
      <c r="L126" s="1">
        <v>2.5000000000000001E-2</v>
      </c>
      <c r="M126" s="1">
        <v>0.13636363636363599</v>
      </c>
      <c r="N126" s="1">
        <v>0.86363636363636298</v>
      </c>
      <c r="O126" s="1">
        <v>0.97499999999999998</v>
      </c>
    </row>
    <row r="127" spans="1:15" hidden="1" x14ac:dyDescent="0.2">
      <c r="A127" s="1" t="s">
        <v>13</v>
      </c>
      <c r="B127" s="1" t="s">
        <v>8</v>
      </c>
      <c r="C127" s="1">
        <v>5</v>
      </c>
      <c r="D127" s="1">
        <v>10</v>
      </c>
      <c r="E127" s="1" t="s">
        <v>9</v>
      </c>
      <c r="F127" s="1">
        <v>0.96666666666666601</v>
      </c>
      <c r="G127" s="1">
        <v>0.95</v>
      </c>
      <c r="H127" s="1">
        <v>5.4856715717031899E-2</v>
      </c>
      <c r="I127" s="1">
        <v>0.919047619047619</v>
      </c>
      <c r="J127" s="1">
        <v>0.88809523809523705</v>
      </c>
      <c r="K127" s="1">
        <v>8.5626056884197901E-2</v>
      </c>
      <c r="L127" s="1">
        <v>0</v>
      </c>
      <c r="M127" s="1">
        <v>0.22727272727272699</v>
      </c>
      <c r="N127" s="1">
        <v>0.77272727272727204</v>
      </c>
      <c r="O127" s="1">
        <v>1</v>
      </c>
    </row>
    <row r="128" spans="1:15" hidden="1" x14ac:dyDescent="0.2">
      <c r="A128" s="1" t="s">
        <v>2</v>
      </c>
      <c r="B128" s="1" t="s">
        <v>8</v>
      </c>
      <c r="C128" s="1">
        <v>3</v>
      </c>
      <c r="D128" s="1">
        <v>2</v>
      </c>
      <c r="E128" s="1" t="s">
        <v>4</v>
      </c>
      <c r="F128" s="1">
        <v>0.96666666666666601</v>
      </c>
      <c r="G128" s="1">
        <v>0.93958333333333299</v>
      </c>
      <c r="H128" s="1">
        <v>5.4856715717031899E-2</v>
      </c>
      <c r="I128" s="1">
        <v>0.93571428571428505</v>
      </c>
      <c r="J128" s="1">
        <v>0.87380952380952304</v>
      </c>
      <c r="K128" s="1">
        <v>8.3276624695712204E-2</v>
      </c>
      <c r="L128" s="1">
        <v>0</v>
      </c>
      <c r="M128" s="1">
        <v>0.18181818181818099</v>
      </c>
      <c r="N128" s="1">
        <v>0.81818181818181801</v>
      </c>
      <c r="O128" s="1">
        <v>1</v>
      </c>
    </row>
    <row r="129" spans="1:15" hidden="1" x14ac:dyDescent="0.2">
      <c r="A129" s="1" t="s">
        <v>2</v>
      </c>
      <c r="B129" s="1" t="s">
        <v>7</v>
      </c>
      <c r="C129" s="1">
        <v>5</v>
      </c>
      <c r="D129" s="1">
        <v>10</v>
      </c>
      <c r="E129" s="1" t="s">
        <v>5</v>
      </c>
      <c r="F129" s="1">
        <v>0.96666666666666601</v>
      </c>
      <c r="G129" s="1">
        <v>0.97499999999999998</v>
      </c>
      <c r="H129" s="1">
        <v>5.4856715717031899E-2</v>
      </c>
      <c r="I129" s="1">
        <v>0.90238095238095195</v>
      </c>
      <c r="J129" s="1">
        <v>0.88809523809523705</v>
      </c>
      <c r="K129" s="1">
        <v>0.13948850159095399</v>
      </c>
      <c r="L129" s="1">
        <v>0.05</v>
      </c>
      <c r="M129" s="1">
        <v>0.18181818181818099</v>
      </c>
      <c r="N129" s="1">
        <v>0.81818181818181801</v>
      </c>
      <c r="O129" s="1">
        <v>0.95</v>
      </c>
    </row>
    <row r="130" spans="1:15" hidden="1" x14ac:dyDescent="0.2">
      <c r="A130" s="1" t="s">
        <v>2</v>
      </c>
      <c r="B130" s="1" t="s">
        <v>7</v>
      </c>
      <c r="C130" s="1">
        <v>5</v>
      </c>
      <c r="D130" s="1">
        <v>10</v>
      </c>
      <c r="E130" s="1" t="s">
        <v>4</v>
      </c>
      <c r="F130" s="1">
        <v>0.96666666666666601</v>
      </c>
      <c r="G130" s="1">
        <v>0.9375</v>
      </c>
      <c r="H130" s="1">
        <v>5.4856715717031899E-2</v>
      </c>
      <c r="I130" s="1">
        <v>0.90238095238095195</v>
      </c>
      <c r="J130" s="1">
        <v>0.87380952380952304</v>
      </c>
      <c r="K130" s="1">
        <v>0.13948850159095399</v>
      </c>
      <c r="L130" s="1">
        <v>0.05</v>
      </c>
      <c r="M130" s="1">
        <v>0.18181818181818099</v>
      </c>
      <c r="N130" s="1">
        <v>0.81818181818181801</v>
      </c>
      <c r="O130" s="1">
        <v>0.95</v>
      </c>
    </row>
    <row r="131" spans="1:15" hidden="1" x14ac:dyDescent="0.2">
      <c r="A131" s="1" t="s">
        <v>2</v>
      </c>
      <c r="B131" s="1" t="s">
        <v>7</v>
      </c>
      <c r="C131" s="1">
        <v>5</v>
      </c>
      <c r="D131" s="1">
        <v>10</v>
      </c>
      <c r="E131" s="1" t="s">
        <v>3</v>
      </c>
      <c r="F131" s="1">
        <v>0.96666666666666601</v>
      </c>
      <c r="G131" s="1">
        <v>0.92500000000000004</v>
      </c>
      <c r="H131" s="1">
        <v>5.4856715717031899E-2</v>
      </c>
      <c r="I131" s="1">
        <v>0.919047619047619</v>
      </c>
      <c r="J131" s="1">
        <v>0.87619047619047596</v>
      </c>
      <c r="K131" s="1">
        <v>0.11620955693792399</v>
      </c>
      <c r="L131" s="1">
        <v>2.5000000000000001E-2</v>
      </c>
      <c r="M131" s="1">
        <v>0.18181818181818099</v>
      </c>
      <c r="N131" s="1">
        <v>0.81818181818181801</v>
      </c>
      <c r="O131" s="1">
        <v>0.97499999999999998</v>
      </c>
    </row>
    <row r="132" spans="1:15" hidden="1" x14ac:dyDescent="0.2">
      <c r="A132" s="1" t="s">
        <v>2</v>
      </c>
      <c r="B132" s="1" t="s">
        <v>7</v>
      </c>
      <c r="C132" s="1">
        <v>5</v>
      </c>
      <c r="D132" s="1">
        <v>20</v>
      </c>
      <c r="E132" s="1">
        <v>1.5</v>
      </c>
      <c r="F132" s="1">
        <v>0.96666666666666601</v>
      </c>
      <c r="G132" s="1">
        <v>0.95208333333333295</v>
      </c>
      <c r="H132" s="1">
        <v>5.4856715717031899E-2</v>
      </c>
      <c r="I132" s="1">
        <v>0.93571428571428505</v>
      </c>
      <c r="J132" s="1">
        <v>0.88809523809523705</v>
      </c>
      <c r="K132" s="1">
        <v>8.3276624695712204E-2</v>
      </c>
      <c r="L132" s="1">
        <v>0</v>
      </c>
      <c r="M132" s="1">
        <v>0.18181818181818099</v>
      </c>
      <c r="N132" s="1">
        <v>0.81818181818181801</v>
      </c>
      <c r="O132" s="1">
        <v>1</v>
      </c>
    </row>
    <row r="133" spans="1:15" hidden="1" x14ac:dyDescent="0.2">
      <c r="A133" s="1" t="s">
        <v>2</v>
      </c>
      <c r="B133" s="1" t="s">
        <v>8</v>
      </c>
      <c r="C133" s="1">
        <v>7</v>
      </c>
      <c r="D133" s="1">
        <v>10</v>
      </c>
      <c r="E133" s="1" t="s">
        <v>4</v>
      </c>
      <c r="F133" s="1">
        <v>0.96666666666666601</v>
      </c>
      <c r="G133" s="1">
        <v>0.94374999999999998</v>
      </c>
      <c r="H133" s="1">
        <v>5.4856715717031899E-2</v>
      </c>
      <c r="I133" s="1">
        <v>0.871428571428571</v>
      </c>
      <c r="J133" s="1">
        <v>0.90476190476190399</v>
      </c>
      <c r="K133" s="1">
        <v>9.60284664270106E-2</v>
      </c>
      <c r="L133" s="1">
        <v>0</v>
      </c>
      <c r="M133" s="1">
        <v>0.36363636363636298</v>
      </c>
      <c r="N133" s="1">
        <v>0.63636363636363602</v>
      </c>
      <c r="O133" s="1">
        <v>1</v>
      </c>
    </row>
    <row r="134" spans="1:15" hidden="1" x14ac:dyDescent="0.2">
      <c r="A134" s="1" t="s">
        <v>12</v>
      </c>
      <c r="B134" s="1" t="s">
        <v>8</v>
      </c>
      <c r="C134" s="1">
        <v>7</v>
      </c>
      <c r="D134" s="1">
        <v>5</v>
      </c>
      <c r="E134" s="1" t="s">
        <v>9</v>
      </c>
      <c r="F134" s="1">
        <v>0.96666666666666601</v>
      </c>
      <c r="G134" s="1">
        <v>0.85</v>
      </c>
      <c r="H134" s="1">
        <v>5.4856715717031899E-2</v>
      </c>
      <c r="I134" s="1">
        <v>0.87380952380952304</v>
      </c>
      <c r="J134" s="1">
        <v>0.77857142857142803</v>
      </c>
      <c r="K134" s="1">
        <v>0.12348859504657</v>
      </c>
      <c r="L134" s="1">
        <v>2.5000000000000001E-2</v>
      </c>
      <c r="M134" s="1">
        <v>0.31818181818181801</v>
      </c>
      <c r="N134" s="1">
        <v>0.68181818181818099</v>
      </c>
      <c r="O134" s="1">
        <v>0.97499999999999998</v>
      </c>
    </row>
    <row r="135" spans="1:15" hidden="1" x14ac:dyDescent="0.2">
      <c r="A135" s="1" t="s">
        <v>2</v>
      </c>
      <c r="B135" s="1" t="s">
        <v>8</v>
      </c>
      <c r="C135" s="1">
        <v>5</v>
      </c>
      <c r="D135" s="1">
        <v>5</v>
      </c>
      <c r="E135" s="1" t="s">
        <v>5</v>
      </c>
      <c r="F135" s="1">
        <v>0.96666666666666601</v>
      </c>
      <c r="G135" s="1">
        <v>0.97499999999999998</v>
      </c>
      <c r="H135" s="1">
        <v>5.4856715717031899E-2</v>
      </c>
      <c r="I135" s="1">
        <v>0.88809523809523705</v>
      </c>
      <c r="J135" s="1">
        <v>0.88809523809523705</v>
      </c>
      <c r="K135" s="1">
        <v>0.12946485586446199</v>
      </c>
      <c r="L135" s="1">
        <v>2.5000000000000001E-2</v>
      </c>
      <c r="M135" s="1">
        <v>0.27272727272727199</v>
      </c>
      <c r="N135" s="1">
        <v>0.72727272727272696</v>
      </c>
      <c r="O135" s="1">
        <v>0.97499999999999998</v>
      </c>
    </row>
    <row r="136" spans="1:15" hidden="1" x14ac:dyDescent="0.2">
      <c r="A136" s="1" t="s">
        <v>2</v>
      </c>
      <c r="B136" s="1" t="s">
        <v>8</v>
      </c>
      <c r="C136" s="1">
        <v>5</v>
      </c>
      <c r="D136" s="1">
        <v>5</v>
      </c>
      <c r="E136" s="1" t="s">
        <v>4</v>
      </c>
      <c r="F136" s="1">
        <v>0.96666666666666601</v>
      </c>
      <c r="G136" s="1">
        <v>0.9375</v>
      </c>
      <c r="H136" s="1">
        <v>5.4856715717031899E-2</v>
      </c>
      <c r="I136" s="1">
        <v>0.90476190476190399</v>
      </c>
      <c r="J136" s="1">
        <v>0.87380952380952304</v>
      </c>
      <c r="K136" s="1">
        <v>0.106479427499989</v>
      </c>
      <c r="L136" s="1">
        <v>0</v>
      </c>
      <c r="M136" s="1">
        <v>0.27272727272727199</v>
      </c>
      <c r="N136" s="1">
        <v>0.72727272727272696</v>
      </c>
      <c r="O136" s="1">
        <v>1</v>
      </c>
    </row>
    <row r="137" spans="1:15" hidden="1" x14ac:dyDescent="0.2">
      <c r="A137" s="1" t="s">
        <v>2</v>
      </c>
      <c r="B137" s="1" t="s">
        <v>8</v>
      </c>
      <c r="C137" s="1">
        <v>5</v>
      </c>
      <c r="D137" s="1">
        <v>5</v>
      </c>
      <c r="E137" s="1" t="s">
        <v>3</v>
      </c>
      <c r="F137" s="1">
        <v>0.96666666666666601</v>
      </c>
      <c r="G137" s="1">
        <v>0.92500000000000004</v>
      </c>
      <c r="H137" s="1">
        <v>5.4856715717031899E-2</v>
      </c>
      <c r="I137" s="1">
        <v>0.92142857142857104</v>
      </c>
      <c r="J137" s="1">
        <v>0.87619047619047596</v>
      </c>
      <c r="K137" s="1">
        <v>0.107098756355994</v>
      </c>
      <c r="L137" s="1">
        <v>0</v>
      </c>
      <c r="M137" s="1">
        <v>0.22727272727272699</v>
      </c>
      <c r="N137" s="1">
        <v>0.77272727272727204</v>
      </c>
      <c r="O137" s="1">
        <v>1</v>
      </c>
    </row>
    <row r="138" spans="1:15" hidden="1" x14ac:dyDescent="0.2">
      <c r="A138" s="1" t="s">
        <v>2</v>
      </c>
      <c r="B138" s="1" t="s">
        <v>7</v>
      </c>
      <c r="C138" s="1">
        <v>5</v>
      </c>
      <c r="D138" s="1">
        <v>5</v>
      </c>
      <c r="E138" s="1" t="s">
        <v>0</v>
      </c>
      <c r="F138" s="1">
        <v>0.96666666666666601</v>
      </c>
      <c r="G138" s="1">
        <v>0.88749999999999996</v>
      </c>
      <c r="H138" s="1">
        <v>5.4856715717031899E-2</v>
      </c>
      <c r="I138" s="1">
        <v>0.89047619047618998</v>
      </c>
      <c r="J138" s="1">
        <v>0.84285714285714197</v>
      </c>
      <c r="K138" s="1">
        <v>0.12856163004010501</v>
      </c>
      <c r="L138" s="1">
        <v>0.05</v>
      </c>
      <c r="M138" s="1">
        <v>0.22727272727272699</v>
      </c>
      <c r="N138" s="1">
        <v>0.77272727272727204</v>
      </c>
      <c r="O138" s="1">
        <v>0.95</v>
      </c>
    </row>
    <row r="139" spans="1:15" hidden="1" x14ac:dyDescent="0.2">
      <c r="A139" s="1" t="s">
        <v>2</v>
      </c>
      <c r="B139" s="1" t="s">
        <v>8</v>
      </c>
      <c r="C139" s="1">
        <v>7</v>
      </c>
      <c r="D139" s="1">
        <v>5</v>
      </c>
      <c r="E139" s="1" t="s">
        <v>5</v>
      </c>
      <c r="F139" s="1">
        <v>0.96666666666666601</v>
      </c>
      <c r="G139" s="1">
        <v>0.95833333333333304</v>
      </c>
      <c r="H139" s="1">
        <v>5.4856715717031899E-2</v>
      </c>
      <c r="I139" s="1">
        <v>0.87380952380952304</v>
      </c>
      <c r="J139" s="1">
        <v>0.90476190476190399</v>
      </c>
      <c r="K139" s="1">
        <v>9.5271158282048393E-2</v>
      </c>
      <c r="L139" s="1">
        <v>0</v>
      </c>
      <c r="M139" s="1">
        <v>0.36363636363636298</v>
      </c>
      <c r="N139" s="1">
        <v>0.63636363636363602</v>
      </c>
      <c r="O139" s="1">
        <v>1</v>
      </c>
    </row>
    <row r="140" spans="1:15" hidden="1" x14ac:dyDescent="0.2">
      <c r="A140" s="1" t="s">
        <v>2</v>
      </c>
      <c r="B140" s="1" t="s">
        <v>8</v>
      </c>
      <c r="C140" s="1">
        <v>7</v>
      </c>
      <c r="D140" s="1">
        <v>5</v>
      </c>
      <c r="E140" s="1" t="s">
        <v>0</v>
      </c>
      <c r="F140" s="1">
        <v>0.96666666666666601</v>
      </c>
      <c r="G140" s="1">
        <v>0.84791666666666599</v>
      </c>
      <c r="H140" s="1">
        <v>5.4856715717031899E-2</v>
      </c>
      <c r="I140" s="1">
        <v>0.87380952380952304</v>
      </c>
      <c r="J140" s="1">
        <v>0.80952380952380898</v>
      </c>
      <c r="K140" s="1">
        <v>0.12348859504657</v>
      </c>
      <c r="L140" s="1">
        <v>2.5000000000000001E-2</v>
      </c>
      <c r="M140" s="1">
        <v>0.31818181818181801</v>
      </c>
      <c r="N140" s="1">
        <v>0.68181818181818099</v>
      </c>
      <c r="O140" s="1">
        <v>0.97499999999999998</v>
      </c>
    </row>
    <row r="141" spans="1:15" x14ac:dyDescent="0.2">
      <c r="A141" s="1" t="s">
        <v>11</v>
      </c>
      <c r="B141" s="1" t="s">
        <v>7</v>
      </c>
      <c r="C141" s="1">
        <v>3</v>
      </c>
      <c r="D141" s="1">
        <v>2</v>
      </c>
      <c r="E141" s="1" t="s">
        <v>9</v>
      </c>
      <c r="F141" s="1">
        <v>0.96250000000000002</v>
      </c>
      <c r="G141" s="1">
        <v>0.95833333333333304</v>
      </c>
      <c r="H141" s="1">
        <v>8.4368569713819105E-2</v>
      </c>
      <c r="I141" s="1">
        <v>0.919047619047619</v>
      </c>
      <c r="J141" s="1">
        <v>0.88571428571428501</v>
      </c>
      <c r="K141" s="1">
        <v>0.11620955693792399</v>
      </c>
      <c r="L141" s="1">
        <v>0.05</v>
      </c>
      <c r="M141" s="1">
        <v>0.13636363636363599</v>
      </c>
      <c r="N141" s="1">
        <v>0.86363636363636298</v>
      </c>
      <c r="O141" s="1">
        <v>0.95</v>
      </c>
    </row>
    <row r="142" spans="1:15" x14ac:dyDescent="0.2">
      <c r="A142" s="1" t="s">
        <v>11</v>
      </c>
      <c r="B142" s="1" t="s">
        <v>8</v>
      </c>
      <c r="C142" s="1">
        <v>5</v>
      </c>
      <c r="D142" s="1">
        <v>2</v>
      </c>
      <c r="E142" s="1" t="s">
        <v>9</v>
      </c>
      <c r="F142" s="1">
        <v>0.96250000000000002</v>
      </c>
      <c r="G142" s="1">
        <v>0.94583333333333297</v>
      </c>
      <c r="H142" s="1">
        <v>8.4368569713819105E-2</v>
      </c>
      <c r="I142" s="1">
        <v>0.919047619047619</v>
      </c>
      <c r="J142" s="1">
        <v>0.90238095238095195</v>
      </c>
      <c r="K142" s="1">
        <v>0.11620955693792399</v>
      </c>
      <c r="L142" s="1">
        <v>2.5000000000000001E-2</v>
      </c>
      <c r="M142" s="1">
        <v>0.18181818181818099</v>
      </c>
      <c r="N142" s="1">
        <v>0.81818181818181801</v>
      </c>
      <c r="O142" s="1">
        <v>0.97499999999999998</v>
      </c>
    </row>
    <row r="143" spans="1:15" hidden="1" x14ac:dyDescent="0.2">
      <c r="A143" s="1" t="s">
        <v>10</v>
      </c>
      <c r="B143" s="1" t="s">
        <v>8</v>
      </c>
      <c r="C143" s="1">
        <v>5</v>
      </c>
      <c r="D143" s="1">
        <v>2</v>
      </c>
      <c r="E143" s="1" t="s">
        <v>9</v>
      </c>
      <c r="F143" s="1">
        <v>0.96250000000000002</v>
      </c>
      <c r="G143" s="1">
        <v>0.97083333333333299</v>
      </c>
      <c r="H143" s="1">
        <v>8.4368569713819105E-2</v>
      </c>
      <c r="I143" s="1">
        <v>0.95</v>
      </c>
      <c r="J143" s="1">
        <v>0.919047619047619</v>
      </c>
      <c r="K143" s="1">
        <v>0.112491426285092</v>
      </c>
      <c r="L143" s="1">
        <v>2.5000000000000001E-2</v>
      </c>
      <c r="M143" s="1">
        <v>9.0909090909090898E-2</v>
      </c>
      <c r="N143" s="1">
        <v>0.90909090909090895</v>
      </c>
      <c r="O143" s="1">
        <v>0.97499999999999998</v>
      </c>
    </row>
    <row r="144" spans="1:15" hidden="1" x14ac:dyDescent="0.2">
      <c r="A144" s="1" t="s">
        <v>12</v>
      </c>
      <c r="B144" s="1" t="s">
        <v>7</v>
      </c>
      <c r="C144" s="1">
        <v>5</v>
      </c>
      <c r="D144" s="1">
        <v>2</v>
      </c>
      <c r="E144" s="1" t="s">
        <v>9</v>
      </c>
      <c r="F144" s="1">
        <v>0.96250000000000002</v>
      </c>
      <c r="G144" s="1">
        <v>0.89375000000000004</v>
      </c>
      <c r="H144" s="1">
        <v>6.0380736442455903E-2</v>
      </c>
      <c r="I144" s="1">
        <v>0.88809523809523805</v>
      </c>
      <c r="J144" s="1">
        <v>0.87619047619047596</v>
      </c>
      <c r="K144" s="1">
        <v>0.13564232753048899</v>
      </c>
      <c r="L144" s="1">
        <v>7.4999999999999997E-2</v>
      </c>
      <c r="M144" s="1">
        <v>0.18181818181818099</v>
      </c>
      <c r="N144" s="1">
        <v>0.81818181818181801</v>
      </c>
      <c r="O144" s="1">
        <v>0.92500000000000004</v>
      </c>
    </row>
    <row r="145" spans="1:15" x14ac:dyDescent="0.2">
      <c r="A145" s="1" t="s">
        <v>11</v>
      </c>
      <c r="B145" s="1" t="s">
        <v>7</v>
      </c>
      <c r="C145" s="1">
        <v>5</v>
      </c>
      <c r="D145" s="1">
        <v>10</v>
      </c>
      <c r="E145" s="1" t="s">
        <v>9</v>
      </c>
      <c r="F145" s="1">
        <v>0.96250000000000002</v>
      </c>
      <c r="G145" s="1">
        <v>0.94583333333333297</v>
      </c>
      <c r="H145" s="1">
        <v>8.4368569713819105E-2</v>
      </c>
      <c r="I145" s="1">
        <v>0.919047619047619</v>
      </c>
      <c r="J145" s="1">
        <v>0.90238095238095195</v>
      </c>
      <c r="K145" s="1">
        <v>0.11620955693792399</v>
      </c>
      <c r="L145" s="1">
        <v>2.5000000000000001E-2</v>
      </c>
      <c r="M145" s="1">
        <v>0.18181818181818099</v>
      </c>
      <c r="N145" s="1">
        <v>0.81818181818181801</v>
      </c>
      <c r="O145" s="1">
        <v>0.97499999999999998</v>
      </c>
    </row>
    <row r="146" spans="1:15" hidden="1" x14ac:dyDescent="0.2">
      <c r="A146" s="1" t="s">
        <v>10</v>
      </c>
      <c r="B146" s="1" t="s">
        <v>7</v>
      </c>
      <c r="C146" s="1">
        <v>5</v>
      </c>
      <c r="D146" s="1">
        <v>10</v>
      </c>
      <c r="E146" s="1" t="s">
        <v>9</v>
      </c>
      <c r="F146" s="1">
        <v>0.96250000000000002</v>
      </c>
      <c r="G146" s="1">
        <v>0.97083333333333299</v>
      </c>
      <c r="H146" s="1">
        <v>8.4368569713819105E-2</v>
      </c>
      <c r="I146" s="1">
        <v>0.93571428571428505</v>
      </c>
      <c r="J146" s="1">
        <v>0.919047619047619</v>
      </c>
      <c r="K146" s="1">
        <v>0.114489456837227</v>
      </c>
      <c r="L146" s="1">
        <v>2.5000000000000001E-2</v>
      </c>
      <c r="M146" s="1">
        <v>0.13636363636363599</v>
      </c>
      <c r="N146" s="1">
        <v>0.86363636363636298</v>
      </c>
      <c r="O146" s="1">
        <v>0.97499999999999998</v>
      </c>
    </row>
    <row r="147" spans="1:15" hidden="1" x14ac:dyDescent="0.2">
      <c r="A147" s="1" t="s">
        <v>2</v>
      </c>
      <c r="B147" s="1" t="s">
        <v>8</v>
      </c>
      <c r="C147" s="1">
        <v>5</v>
      </c>
      <c r="D147" s="1">
        <v>2</v>
      </c>
      <c r="E147" s="1" t="s">
        <v>3</v>
      </c>
      <c r="F147" s="1">
        <v>0.96250000000000002</v>
      </c>
      <c r="G147" s="1">
        <v>0.92500000000000004</v>
      </c>
      <c r="H147" s="1">
        <v>6.0380736442455903E-2</v>
      </c>
      <c r="I147" s="1">
        <v>0.90476190476190399</v>
      </c>
      <c r="J147" s="1">
        <v>0.87619047619047596</v>
      </c>
      <c r="K147" s="1">
        <v>0.113910318209581</v>
      </c>
      <c r="L147" s="1">
        <v>0.05</v>
      </c>
      <c r="M147" s="1">
        <v>0.18181818181818099</v>
      </c>
      <c r="N147" s="1">
        <v>0.81818181818181801</v>
      </c>
      <c r="O147" s="1">
        <v>0.95</v>
      </c>
    </row>
    <row r="148" spans="1:15" hidden="1" x14ac:dyDescent="0.2">
      <c r="A148" s="1" t="s">
        <v>2</v>
      </c>
      <c r="B148" s="1" t="s">
        <v>7</v>
      </c>
      <c r="C148" s="1">
        <v>5</v>
      </c>
      <c r="D148" s="1">
        <v>2</v>
      </c>
      <c r="E148" s="1" t="s">
        <v>3</v>
      </c>
      <c r="F148" s="1">
        <v>0.96250000000000002</v>
      </c>
      <c r="G148" s="1">
        <v>0.92500000000000004</v>
      </c>
      <c r="H148" s="1">
        <v>6.0380736442455903E-2</v>
      </c>
      <c r="I148" s="1">
        <v>0.92142857142857104</v>
      </c>
      <c r="J148" s="1">
        <v>0.87619047619047596</v>
      </c>
      <c r="K148" s="1">
        <v>8.3276624695712204E-2</v>
      </c>
      <c r="L148" s="1">
        <v>0.05</v>
      </c>
      <c r="M148" s="1">
        <v>0.13636363636363599</v>
      </c>
      <c r="N148" s="1">
        <v>0.86363636363636298</v>
      </c>
      <c r="O148" s="1">
        <v>0.95</v>
      </c>
    </row>
    <row r="149" spans="1:15" hidden="1" x14ac:dyDescent="0.2">
      <c r="A149" s="1" t="s">
        <v>2</v>
      </c>
      <c r="B149" s="1" t="s">
        <v>7</v>
      </c>
      <c r="C149" s="1">
        <v>5</v>
      </c>
      <c r="D149" s="1">
        <v>2</v>
      </c>
      <c r="E149" s="1" t="s">
        <v>0</v>
      </c>
      <c r="F149" s="1">
        <v>0.96250000000000002</v>
      </c>
      <c r="G149" s="1">
        <v>0.88749999999999996</v>
      </c>
      <c r="H149" s="1">
        <v>6.0380736442455903E-2</v>
      </c>
      <c r="I149" s="1">
        <v>0.92142857142857104</v>
      </c>
      <c r="J149" s="1">
        <v>0.84285714285714197</v>
      </c>
      <c r="K149" s="1">
        <v>8.3276624695712204E-2</v>
      </c>
      <c r="L149" s="1">
        <v>0.05</v>
      </c>
      <c r="M149" s="1">
        <v>0.13636363636363599</v>
      </c>
      <c r="N149" s="1">
        <v>0.86363636363636298</v>
      </c>
      <c r="O149" s="1">
        <v>0.95</v>
      </c>
    </row>
    <row r="150" spans="1:15" hidden="1" x14ac:dyDescent="0.2">
      <c r="A150" s="1" t="s">
        <v>2</v>
      </c>
      <c r="B150" s="1" t="s">
        <v>8</v>
      </c>
      <c r="C150" s="1">
        <v>5</v>
      </c>
      <c r="D150" s="1">
        <v>10</v>
      </c>
      <c r="E150" s="1" t="s">
        <v>5</v>
      </c>
      <c r="F150" s="1">
        <v>0.96250000000000002</v>
      </c>
      <c r="G150" s="1">
        <v>0.97499999999999998</v>
      </c>
      <c r="H150" s="1">
        <v>6.0380736442455903E-2</v>
      </c>
      <c r="I150" s="1">
        <v>0.919047619047619</v>
      </c>
      <c r="J150" s="1">
        <v>0.88809523809523705</v>
      </c>
      <c r="K150" s="1">
        <v>8.5626056884197901E-2</v>
      </c>
      <c r="L150" s="1">
        <v>0</v>
      </c>
      <c r="M150" s="1">
        <v>0.22727272727272699</v>
      </c>
      <c r="N150" s="1">
        <v>0.77272727272727204</v>
      </c>
      <c r="O150" s="1">
        <v>1</v>
      </c>
    </row>
    <row r="151" spans="1:15" hidden="1" x14ac:dyDescent="0.2">
      <c r="A151" s="1" t="s">
        <v>2</v>
      </c>
      <c r="B151" s="1" t="s">
        <v>8</v>
      </c>
      <c r="C151" s="1">
        <v>5</v>
      </c>
      <c r="D151" s="1">
        <v>10</v>
      </c>
      <c r="E151" s="1" t="s">
        <v>3</v>
      </c>
      <c r="F151" s="1">
        <v>0.96250000000000002</v>
      </c>
      <c r="G151" s="1">
        <v>0.92500000000000004</v>
      </c>
      <c r="H151" s="1">
        <v>6.0380736442455903E-2</v>
      </c>
      <c r="I151" s="1">
        <v>0.919047619047619</v>
      </c>
      <c r="J151" s="1">
        <v>0.87619047619047596</v>
      </c>
      <c r="K151" s="1">
        <v>8.5626056884197901E-2</v>
      </c>
      <c r="L151" s="1">
        <v>0</v>
      </c>
      <c r="M151" s="1">
        <v>0.22727272727272699</v>
      </c>
      <c r="N151" s="1">
        <v>0.77272727272727204</v>
      </c>
      <c r="O151" s="1">
        <v>1</v>
      </c>
    </row>
    <row r="152" spans="1:15" hidden="1" x14ac:dyDescent="0.2">
      <c r="A152" s="1" t="s">
        <v>2</v>
      </c>
      <c r="B152" s="1" t="s">
        <v>7</v>
      </c>
      <c r="C152" s="1">
        <v>7</v>
      </c>
      <c r="D152" s="1">
        <v>2</v>
      </c>
      <c r="E152" s="1" t="s">
        <v>3</v>
      </c>
      <c r="F152" s="1">
        <v>0.96250000000000002</v>
      </c>
      <c r="G152" s="1">
        <v>0.91666666666666596</v>
      </c>
      <c r="H152" s="1">
        <v>5.3611830737829901E-2</v>
      </c>
      <c r="I152" s="1">
        <v>0.87380952380952304</v>
      </c>
      <c r="J152" s="1">
        <v>0.87380952380952304</v>
      </c>
      <c r="K152" s="1">
        <v>0.14636349480915201</v>
      </c>
      <c r="L152" s="1">
        <v>7.4999999999999997E-2</v>
      </c>
      <c r="M152" s="1">
        <v>0.22727272727272699</v>
      </c>
      <c r="N152" s="1">
        <v>0.77272727272727204</v>
      </c>
      <c r="O152" s="1">
        <v>0.92500000000000004</v>
      </c>
    </row>
    <row r="153" spans="1:15" hidden="1" x14ac:dyDescent="0.2">
      <c r="A153" s="1" t="s">
        <v>2</v>
      </c>
      <c r="B153" s="1" t="s">
        <v>7</v>
      </c>
      <c r="C153" s="1">
        <v>7</v>
      </c>
      <c r="D153" s="1">
        <v>2</v>
      </c>
      <c r="E153" s="1" t="s">
        <v>0</v>
      </c>
      <c r="F153" s="1">
        <v>0.96250000000000002</v>
      </c>
      <c r="G153" s="1">
        <v>0.84791666666666599</v>
      </c>
      <c r="H153" s="1">
        <v>5.3611830737829901E-2</v>
      </c>
      <c r="I153" s="1">
        <v>0.87380952380952304</v>
      </c>
      <c r="J153" s="1">
        <v>0.80952380952380898</v>
      </c>
      <c r="K153" s="1">
        <v>0.14636349480915201</v>
      </c>
      <c r="L153" s="1">
        <v>7.4999999999999997E-2</v>
      </c>
      <c r="M153" s="1">
        <v>0.22727272727272699</v>
      </c>
      <c r="N153" s="1">
        <v>0.77272727272727204</v>
      </c>
      <c r="O153" s="1">
        <v>0.92500000000000004</v>
      </c>
    </row>
    <row r="154" spans="1:15" hidden="1" x14ac:dyDescent="0.2">
      <c r="A154" s="1" t="s">
        <v>2</v>
      </c>
      <c r="B154" s="1" t="s">
        <v>7</v>
      </c>
      <c r="C154" s="1">
        <v>7</v>
      </c>
      <c r="D154" s="1">
        <v>10</v>
      </c>
      <c r="E154" s="1">
        <v>1.5</v>
      </c>
      <c r="F154" s="1">
        <v>0.96250000000000002</v>
      </c>
      <c r="G154" s="1">
        <v>0.92500000000000004</v>
      </c>
      <c r="H154" s="1">
        <v>8.4368569713819105E-2</v>
      </c>
      <c r="I154" s="1">
        <v>0.90238095238095195</v>
      </c>
      <c r="J154" s="1">
        <v>0.88571428571428501</v>
      </c>
      <c r="K154" s="1">
        <v>0.115257115051162</v>
      </c>
      <c r="L154" s="1">
        <v>2.5000000000000001E-2</v>
      </c>
      <c r="M154" s="1">
        <v>0.22727272727272699</v>
      </c>
      <c r="N154" s="1">
        <v>0.77272727272727204</v>
      </c>
      <c r="O154" s="1">
        <v>0.97499999999999998</v>
      </c>
    </row>
    <row r="155" spans="1:15" hidden="1" x14ac:dyDescent="0.2">
      <c r="A155" s="1" t="s">
        <v>2</v>
      </c>
      <c r="B155" s="1" t="s">
        <v>7</v>
      </c>
      <c r="C155" s="1">
        <v>7</v>
      </c>
      <c r="D155" s="1">
        <v>10</v>
      </c>
      <c r="E155" s="1" t="s">
        <v>5</v>
      </c>
      <c r="F155" s="1">
        <v>0.96250000000000002</v>
      </c>
      <c r="G155" s="1">
        <v>0.95833333333333304</v>
      </c>
      <c r="H155" s="1">
        <v>8.4368569713819105E-2</v>
      </c>
      <c r="I155" s="1">
        <v>0.919047619047619</v>
      </c>
      <c r="J155" s="1">
        <v>0.90476190476190399</v>
      </c>
      <c r="K155" s="1">
        <v>0.11620955693792399</v>
      </c>
      <c r="L155" s="1">
        <v>2.5000000000000001E-2</v>
      </c>
      <c r="M155" s="1">
        <v>0.18181818181818099</v>
      </c>
      <c r="N155" s="1">
        <v>0.81818181818181801</v>
      </c>
      <c r="O155" s="1">
        <v>0.97499999999999998</v>
      </c>
    </row>
    <row r="156" spans="1:15" hidden="1" x14ac:dyDescent="0.2">
      <c r="A156" s="1" t="s">
        <v>2</v>
      </c>
      <c r="B156" s="1" t="s">
        <v>7</v>
      </c>
      <c r="C156" s="1">
        <v>7</v>
      </c>
      <c r="D156" s="1">
        <v>10</v>
      </c>
      <c r="E156" s="1" t="s">
        <v>4</v>
      </c>
      <c r="F156" s="1">
        <v>0.96250000000000002</v>
      </c>
      <c r="G156" s="1">
        <v>0.94374999999999998</v>
      </c>
      <c r="H156" s="1">
        <v>8.4368569713819105E-2</v>
      </c>
      <c r="I156" s="1">
        <v>0.93571428571428505</v>
      </c>
      <c r="J156" s="1">
        <v>0.90476190476190399</v>
      </c>
      <c r="K156" s="1">
        <v>8.3276624695712204E-2</v>
      </c>
      <c r="L156" s="1">
        <v>0</v>
      </c>
      <c r="M156" s="1">
        <v>0.18181818181818099</v>
      </c>
      <c r="N156" s="1">
        <v>0.81818181818181801</v>
      </c>
      <c r="O156" s="1">
        <v>1</v>
      </c>
    </row>
    <row r="157" spans="1:15" hidden="1" x14ac:dyDescent="0.2">
      <c r="A157" s="1" t="s">
        <v>2</v>
      </c>
      <c r="B157" s="1" t="s">
        <v>8</v>
      </c>
      <c r="C157" s="1">
        <v>7</v>
      </c>
      <c r="D157" s="1">
        <v>20</v>
      </c>
      <c r="E157" s="1">
        <v>1.5</v>
      </c>
      <c r="F157" s="1">
        <v>0.96250000000000002</v>
      </c>
      <c r="G157" s="1">
        <v>0.92500000000000004</v>
      </c>
      <c r="H157" s="1">
        <v>8.4368569713819105E-2</v>
      </c>
      <c r="I157" s="1">
        <v>0.85714285714285698</v>
      </c>
      <c r="J157" s="1">
        <v>0.88571428571428501</v>
      </c>
      <c r="K157" s="1">
        <v>8.4738716285962704E-2</v>
      </c>
      <c r="L157" s="1">
        <v>0</v>
      </c>
      <c r="M157" s="1">
        <v>0.40909090909090901</v>
      </c>
      <c r="N157" s="1">
        <v>0.59090909090909005</v>
      </c>
      <c r="O157" s="1">
        <v>1</v>
      </c>
    </row>
    <row r="158" spans="1:15" hidden="1" x14ac:dyDescent="0.2">
      <c r="A158" s="1" t="s">
        <v>2</v>
      </c>
      <c r="B158" s="1" t="s">
        <v>8</v>
      </c>
      <c r="C158" s="1">
        <v>7</v>
      </c>
      <c r="D158" s="1">
        <v>20</v>
      </c>
      <c r="E158" s="1" t="s">
        <v>5</v>
      </c>
      <c r="F158" s="1">
        <v>0.96250000000000002</v>
      </c>
      <c r="G158" s="1">
        <v>0.95833333333333304</v>
      </c>
      <c r="H158" s="1">
        <v>8.4368569713819105E-2</v>
      </c>
      <c r="I158" s="1">
        <v>0.85714285714285698</v>
      </c>
      <c r="J158" s="1">
        <v>0.90476190476190399</v>
      </c>
      <c r="K158" s="1">
        <v>8.4738716285962704E-2</v>
      </c>
      <c r="L158" s="1">
        <v>0</v>
      </c>
      <c r="M158" s="1">
        <v>0.40909090909090901</v>
      </c>
      <c r="N158" s="1">
        <v>0.59090909090909005</v>
      </c>
      <c r="O158" s="1">
        <v>1</v>
      </c>
    </row>
    <row r="159" spans="1:15" hidden="1" x14ac:dyDescent="0.2">
      <c r="A159" s="1" t="s">
        <v>2</v>
      </c>
      <c r="B159" s="1" t="s">
        <v>8</v>
      </c>
      <c r="C159" s="1">
        <v>7</v>
      </c>
      <c r="D159" s="1">
        <v>20</v>
      </c>
      <c r="E159" s="1" t="s">
        <v>4</v>
      </c>
      <c r="F159" s="1">
        <v>0.96250000000000002</v>
      </c>
      <c r="G159" s="1">
        <v>0.94374999999999998</v>
      </c>
      <c r="H159" s="1">
        <v>8.4368569713819105E-2</v>
      </c>
      <c r="I159" s="1">
        <v>0.85714285714285698</v>
      </c>
      <c r="J159" s="1">
        <v>0.90476190476190399</v>
      </c>
      <c r="K159" s="1">
        <v>8.4738716285962704E-2</v>
      </c>
      <c r="L159" s="1">
        <v>0</v>
      </c>
      <c r="M159" s="1">
        <v>0.40909090909090901</v>
      </c>
      <c r="N159" s="1">
        <v>0.59090909090909005</v>
      </c>
      <c r="O159" s="1">
        <v>1</v>
      </c>
    </row>
    <row r="160" spans="1:15" hidden="1" x14ac:dyDescent="0.2">
      <c r="A160" s="1" t="s">
        <v>2</v>
      </c>
      <c r="B160" s="1" t="s">
        <v>8</v>
      </c>
      <c r="C160" s="1">
        <v>7</v>
      </c>
      <c r="D160" s="1">
        <v>20</v>
      </c>
      <c r="E160" s="1" t="s">
        <v>3</v>
      </c>
      <c r="F160" s="1">
        <v>0.96250000000000002</v>
      </c>
      <c r="G160" s="1">
        <v>0.91666666666666596</v>
      </c>
      <c r="H160" s="1">
        <v>8.4368569713819105E-2</v>
      </c>
      <c r="I160" s="1">
        <v>0.85714285714285698</v>
      </c>
      <c r="J160" s="1">
        <v>0.87380952380952304</v>
      </c>
      <c r="K160" s="1">
        <v>8.4738716285962704E-2</v>
      </c>
      <c r="L160" s="1">
        <v>0</v>
      </c>
      <c r="M160" s="1">
        <v>0.40909090909090901</v>
      </c>
      <c r="N160" s="1">
        <v>0.59090909090909005</v>
      </c>
      <c r="O160" s="1">
        <v>1</v>
      </c>
    </row>
    <row r="161" spans="1:15" hidden="1" x14ac:dyDescent="0.2">
      <c r="A161" s="1" t="s">
        <v>14</v>
      </c>
      <c r="B161" s="1" t="s">
        <v>8</v>
      </c>
      <c r="C161" s="1">
        <v>7</v>
      </c>
      <c r="D161" s="1">
        <v>2</v>
      </c>
      <c r="E161" s="1" t="s">
        <v>9</v>
      </c>
      <c r="F161" s="1">
        <v>0.96250000000000002</v>
      </c>
      <c r="G161" s="1">
        <v>0.94374999999999998</v>
      </c>
      <c r="H161" s="1">
        <v>8.4368569713819105E-2</v>
      </c>
      <c r="I161" s="1">
        <v>0.871428571428571</v>
      </c>
      <c r="J161" s="1">
        <v>0.90238095238095195</v>
      </c>
      <c r="K161" s="1">
        <v>0.124073792037224</v>
      </c>
      <c r="L161" s="1">
        <v>2.5000000000000001E-2</v>
      </c>
      <c r="M161" s="1">
        <v>0.31818181818181801</v>
      </c>
      <c r="N161" s="1">
        <v>0.68181818181818099</v>
      </c>
      <c r="O161" s="1">
        <v>0.97499999999999998</v>
      </c>
    </row>
    <row r="162" spans="1:15" x14ac:dyDescent="0.2">
      <c r="A162" s="1" t="s">
        <v>11</v>
      </c>
      <c r="B162" s="1" t="s">
        <v>8</v>
      </c>
      <c r="C162" s="1">
        <v>7</v>
      </c>
      <c r="D162" s="1">
        <v>2</v>
      </c>
      <c r="E162" s="1" t="s">
        <v>9</v>
      </c>
      <c r="F162" s="1">
        <v>0.96250000000000002</v>
      </c>
      <c r="G162" s="1">
        <v>0.94166666666666599</v>
      </c>
      <c r="H162" s="1">
        <v>8.4368569713819105E-2</v>
      </c>
      <c r="I162" s="1">
        <v>0.88809523809523805</v>
      </c>
      <c r="J162" s="1">
        <v>0.90238095238095195</v>
      </c>
      <c r="K162" s="1">
        <v>0.12946485586446199</v>
      </c>
      <c r="L162" s="1">
        <v>2.5000000000000001E-2</v>
      </c>
      <c r="M162" s="1">
        <v>0.27272727272727199</v>
      </c>
      <c r="N162" s="1">
        <v>0.72727272727272696</v>
      </c>
      <c r="O162" s="1">
        <v>0.97499999999999998</v>
      </c>
    </row>
    <row r="163" spans="1:15" x14ac:dyDescent="0.2">
      <c r="A163" s="1" t="s">
        <v>11</v>
      </c>
      <c r="B163" s="1" t="s">
        <v>7</v>
      </c>
      <c r="C163" s="1">
        <v>7</v>
      </c>
      <c r="D163" s="1">
        <v>2</v>
      </c>
      <c r="E163" s="1" t="s">
        <v>9</v>
      </c>
      <c r="F163" s="1">
        <v>0.96250000000000002</v>
      </c>
      <c r="G163" s="1">
        <v>0.94166666666666599</v>
      </c>
      <c r="H163" s="1">
        <v>8.4368569713819105E-2</v>
      </c>
      <c r="I163" s="1">
        <v>0.88809523809523805</v>
      </c>
      <c r="J163" s="1">
        <v>0.90238095238095195</v>
      </c>
      <c r="K163" s="1">
        <v>0.12946485586446199</v>
      </c>
      <c r="L163" s="1">
        <v>2.5000000000000001E-2</v>
      </c>
      <c r="M163" s="1">
        <v>0.27272727272727199</v>
      </c>
      <c r="N163" s="1">
        <v>0.72727272727272696</v>
      </c>
      <c r="O163" s="1">
        <v>0.97499999999999998</v>
      </c>
    </row>
    <row r="164" spans="1:15" hidden="1" x14ac:dyDescent="0.2">
      <c r="A164" s="1" t="s">
        <v>10</v>
      </c>
      <c r="B164" s="1" t="s">
        <v>8</v>
      </c>
      <c r="C164" s="1">
        <v>7</v>
      </c>
      <c r="D164" s="1">
        <v>2</v>
      </c>
      <c r="E164" s="1" t="s">
        <v>9</v>
      </c>
      <c r="F164" s="1">
        <v>0.96250000000000002</v>
      </c>
      <c r="G164" s="1">
        <v>0.92916666666666603</v>
      </c>
      <c r="H164" s="1">
        <v>8.4368569713819105E-2</v>
      </c>
      <c r="I164" s="1">
        <v>0.919047619047619</v>
      </c>
      <c r="J164" s="1">
        <v>0.90238095238095195</v>
      </c>
      <c r="K164" s="1">
        <v>0.11620955693792399</v>
      </c>
      <c r="L164" s="1">
        <v>2.5000000000000001E-2</v>
      </c>
      <c r="M164" s="1">
        <v>0.18181818181818099</v>
      </c>
      <c r="N164" s="1">
        <v>0.81818181818181801</v>
      </c>
      <c r="O164" s="1">
        <v>0.97499999999999998</v>
      </c>
    </row>
    <row r="165" spans="1:15" hidden="1" x14ac:dyDescent="0.2">
      <c r="A165" s="1" t="s">
        <v>14</v>
      </c>
      <c r="B165" s="1" t="s">
        <v>7</v>
      </c>
      <c r="C165" s="1">
        <v>7</v>
      </c>
      <c r="D165" s="1">
        <v>2</v>
      </c>
      <c r="E165" s="1" t="s">
        <v>9</v>
      </c>
      <c r="F165" s="1">
        <v>0.96250000000000002</v>
      </c>
      <c r="G165" s="1">
        <v>0.94374999999999998</v>
      </c>
      <c r="H165" s="1">
        <v>8.4368569713819105E-2</v>
      </c>
      <c r="I165" s="1">
        <v>0.88809523809523805</v>
      </c>
      <c r="J165" s="1">
        <v>0.90238095238095195</v>
      </c>
      <c r="K165" s="1">
        <v>0.12946485586446199</v>
      </c>
      <c r="L165" s="1">
        <v>2.5000000000000001E-2</v>
      </c>
      <c r="M165" s="1">
        <v>0.27272727272727199</v>
      </c>
      <c r="N165" s="1">
        <v>0.72727272727272696</v>
      </c>
      <c r="O165" s="1">
        <v>0.97499999999999998</v>
      </c>
    </row>
    <row r="166" spans="1:15" x14ac:dyDescent="0.2">
      <c r="A166" s="1" t="s">
        <v>11</v>
      </c>
      <c r="B166" s="1" t="s">
        <v>8</v>
      </c>
      <c r="C166" s="1">
        <v>7</v>
      </c>
      <c r="D166" s="1">
        <v>10</v>
      </c>
      <c r="E166" s="1" t="s">
        <v>9</v>
      </c>
      <c r="F166" s="1">
        <v>0.96250000000000002</v>
      </c>
      <c r="G166" s="1">
        <v>0.94166666666666599</v>
      </c>
      <c r="H166" s="1">
        <v>8.4368569713819105E-2</v>
      </c>
      <c r="I166" s="1">
        <v>0.90238095238095195</v>
      </c>
      <c r="J166" s="1">
        <v>0.90238095238095195</v>
      </c>
      <c r="K166" s="1">
        <v>8.4328898153266593E-2</v>
      </c>
      <c r="L166" s="1">
        <v>0</v>
      </c>
      <c r="M166" s="1">
        <v>0.27272727272727199</v>
      </c>
      <c r="N166" s="1">
        <v>0.72727272727272696</v>
      </c>
      <c r="O166" s="1">
        <v>1</v>
      </c>
    </row>
    <row r="167" spans="1:15" hidden="1" x14ac:dyDescent="0.2">
      <c r="A167" s="1" t="s">
        <v>10</v>
      </c>
      <c r="B167" s="1" t="s">
        <v>7</v>
      </c>
      <c r="C167" s="1">
        <v>7</v>
      </c>
      <c r="D167" s="1">
        <v>2</v>
      </c>
      <c r="E167" s="1" t="s">
        <v>9</v>
      </c>
      <c r="F167" s="1">
        <v>0.96250000000000002</v>
      </c>
      <c r="G167" s="1">
        <v>0.92916666666666603</v>
      </c>
      <c r="H167" s="1">
        <v>8.4368569713819105E-2</v>
      </c>
      <c r="I167" s="1">
        <v>0.93333333333333302</v>
      </c>
      <c r="J167" s="1">
        <v>0.90238095238095195</v>
      </c>
      <c r="K167" s="1">
        <v>0.11653431646335</v>
      </c>
      <c r="L167" s="1">
        <v>2.5000000000000001E-2</v>
      </c>
      <c r="M167" s="1">
        <v>0.13636363636363599</v>
      </c>
      <c r="N167" s="1">
        <v>0.86363636363636298</v>
      </c>
      <c r="O167" s="1">
        <v>0.97499999999999998</v>
      </c>
    </row>
    <row r="168" spans="1:15" hidden="1" x14ac:dyDescent="0.2">
      <c r="A168" s="1" t="s">
        <v>2</v>
      </c>
      <c r="B168" s="1" t="s">
        <v>8</v>
      </c>
      <c r="C168" s="1">
        <v>7</v>
      </c>
      <c r="D168" s="1">
        <v>20</v>
      </c>
      <c r="E168" s="1" t="s">
        <v>0</v>
      </c>
      <c r="F168" s="1">
        <v>0.96250000000000002</v>
      </c>
      <c r="G168" s="1">
        <v>0.84791666666666599</v>
      </c>
      <c r="H168" s="1">
        <v>8.4368569713819105E-2</v>
      </c>
      <c r="I168" s="1">
        <v>0.85714285714285698</v>
      </c>
      <c r="J168" s="1">
        <v>0.80952380952380898</v>
      </c>
      <c r="K168" s="1">
        <v>8.4738716285962704E-2</v>
      </c>
      <c r="L168" s="1">
        <v>0</v>
      </c>
      <c r="M168" s="1">
        <v>0.40909090909090901</v>
      </c>
      <c r="N168" s="1">
        <v>0.59090909090909005</v>
      </c>
      <c r="O168" s="1">
        <v>1</v>
      </c>
    </row>
    <row r="169" spans="1:15" hidden="1" x14ac:dyDescent="0.2">
      <c r="A169" s="1" t="s">
        <v>2</v>
      </c>
      <c r="B169" s="1" t="s">
        <v>7</v>
      </c>
      <c r="C169" s="1">
        <v>7</v>
      </c>
      <c r="D169" s="1">
        <v>20</v>
      </c>
      <c r="E169" s="1">
        <v>1.5</v>
      </c>
      <c r="F169" s="1">
        <v>0.96250000000000002</v>
      </c>
      <c r="G169" s="1">
        <v>0.92500000000000004</v>
      </c>
      <c r="H169" s="1">
        <v>8.4368569713819105E-2</v>
      </c>
      <c r="I169" s="1">
        <v>0.919047619047619</v>
      </c>
      <c r="J169" s="1">
        <v>0.88571428571428501</v>
      </c>
      <c r="K169" s="1">
        <v>8.5626056884197901E-2</v>
      </c>
      <c r="L169" s="1">
        <v>0</v>
      </c>
      <c r="M169" s="1">
        <v>0.22727272727272699</v>
      </c>
      <c r="N169" s="1">
        <v>0.77272727272727204</v>
      </c>
      <c r="O169" s="1">
        <v>1</v>
      </c>
    </row>
    <row r="170" spans="1:15" hidden="1" x14ac:dyDescent="0.2">
      <c r="A170" s="1" t="s">
        <v>2</v>
      </c>
      <c r="B170" s="1" t="s">
        <v>7</v>
      </c>
      <c r="C170" s="1">
        <v>7</v>
      </c>
      <c r="D170" s="1">
        <v>20</v>
      </c>
      <c r="E170" s="1" t="s">
        <v>5</v>
      </c>
      <c r="F170" s="1">
        <v>0.96250000000000002</v>
      </c>
      <c r="G170" s="1">
        <v>0.95833333333333304</v>
      </c>
      <c r="H170" s="1">
        <v>8.4368569713819105E-2</v>
      </c>
      <c r="I170" s="1">
        <v>0.93571428571428505</v>
      </c>
      <c r="J170" s="1">
        <v>0.90476190476190399</v>
      </c>
      <c r="K170" s="1">
        <v>8.3276624695712204E-2</v>
      </c>
      <c r="L170" s="1">
        <v>0</v>
      </c>
      <c r="M170" s="1">
        <v>0.18181818181818099</v>
      </c>
      <c r="N170" s="1">
        <v>0.81818181818181801</v>
      </c>
      <c r="O170" s="1">
        <v>1</v>
      </c>
    </row>
    <row r="171" spans="1:15" hidden="1" x14ac:dyDescent="0.2">
      <c r="A171" s="1" t="s">
        <v>2</v>
      </c>
      <c r="B171" s="1" t="s">
        <v>7</v>
      </c>
      <c r="C171" s="1">
        <v>7</v>
      </c>
      <c r="D171" s="1">
        <v>20</v>
      </c>
      <c r="E171" s="1" t="s">
        <v>4</v>
      </c>
      <c r="F171" s="1">
        <v>0.96250000000000002</v>
      </c>
      <c r="G171" s="1">
        <v>0.94374999999999998</v>
      </c>
      <c r="H171" s="1">
        <v>8.4368569713819105E-2</v>
      </c>
      <c r="I171" s="1">
        <v>0.93571428571428505</v>
      </c>
      <c r="J171" s="1">
        <v>0.90476190476190399</v>
      </c>
      <c r="K171" s="1">
        <v>8.3276624695712204E-2</v>
      </c>
      <c r="L171" s="1">
        <v>0</v>
      </c>
      <c r="M171" s="1">
        <v>0.18181818181818099</v>
      </c>
      <c r="N171" s="1">
        <v>0.81818181818181801</v>
      </c>
      <c r="O171" s="1">
        <v>1</v>
      </c>
    </row>
    <row r="172" spans="1:15" hidden="1" x14ac:dyDescent="0.2">
      <c r="A172" s="1" t="s">
        <v>2</v>
      </c>
      <c r="B172" s="1" t="s">
        <v>7</v>
      </c>
      <c r="C172" s="1">
        <v>7</v>
      </c>
      <c r="D172" s="1">
        <v>20</v>
      </c>
      <c r="E172" s="1" t="s">
        <v>3</v>
      </c>
      <c r="F172" s="1">
        <v>0.96250000000000002</v>
      </c>
      <c r="G172" s="1">
        <v>0.91666666666666596</v>
      </c>
      <c r="H172" s="1">
        <v>8.4368569713819105E-2</v>
      </c>
      <c r="I172" s="1">
        <v>0.919047619047619</v>
      </c>
      <c r="J172" s="1">
        <v>0.87380952380952304</v>
      </c>
      <c r="K172" s="1">
        <v>8.5626056884197901E-2</v>
      </c>
      <c r="L172" s="1">
        <v>0</v>
      </c>
      <c r="M172" s="1">
        <v>0.22727272727272699</v>
      </c>
      <c r="N172" s="1">
        <v>0.77272727272727204</v>
      </c>
      <c r="O172" s="1">
        <v>1</v>
      </c>
    </row>
    <row r="173" spans="1:15" hidden="1" x14ac:dyDescent="0.2">
      <c r="A173" s="1" t="s">
        <v>2</v>
      </c>
      <c r="B173" s="1" t="s">
        <v>7</v>
      </c>
      <c r="C173" s="1">
        <v>7</v>
      </c>
      <c r="D173" s="1">
        <v>20</v>
      </c>
      <c r="E173" s="1" t="s">
        <v>0</v>
      </c>
      <c r="F173" s="1">
        <v>0.96250000000000002</v>
      </c>
      <c r="G173" s="1">
        <v>0.84791666666666599</v>
      </c>
      <c r="H173" s="1">
        <v>8.4368569713819105E-2</v>
      </c>
      <c r="I173" s="1">
        <v>0.919047619047619</v>
      </c>
      <c r="J173" s="1">
        <v>0.80952380952380898</v>
      </c>
      <c r="K173" s="1">
        <v>8.5626056884197901E-2</v>
      </c>
      <c r="L173" s="1">
        <v>0</v>
      </c>
      <c r="M173" s="1">
        <v>0.22727272727272699</v>
      </c>
      <c r="N173" s="1">
        <v>0.77272727272727204</v>
      </c>
      <c r="O173" s="1">
        <v>1</v>
      </c>
    </row>
    <row r="174" spans="1:15" hidden="1" x14ac:dyDescent="0.2">
      <c r="A174" s="1" t="s">
        <v>10</v>
      </c>
      <c r="B174" s="1" t="s">
        <v>8</v>
      </c>
      <c r="C174" s="1">
        <v>7</v>
      </c>
      <c r="D174" s="1">
        <v>5</v>
      </c>
      <c r="E174" s="1" t="s">
        <v>9</v>
      </c>
      <c r="F174" s="1">
        <v>0.96250000000000002</v>
      </c>
      <c r="G174" s="1">
        <v>0.92916666666666603</v>
      </c>
      <c r="H174" s="1">
        <v>8.4368569713819105E-2</v>
      </c>
      <c r="I174" s="1">
        <v>0.919047619047619</v>
      </c>
      <c r="J174" s="1">
        <v>0.90238095238095195</v>
      </c>
      <c r="K174" s="1">
        <v>0.11620955693792399</v>
      </c>
      <c r="L174" s="1">
        <v>2.5000000000000001E-2</v>
      </c>
      <c r="M174" s="1">
        <v>0.18181818181818099</v>
      </c>
      <c r="N174" s="1">
        <v>0.81818181818181801</v>
      </c>
      <c r="O174" s="1">
        <v>0.97499999999999998</v>
      </c>
    </row>
    <row r="175" spans="1:15" hidden="1" x14ac:dyDescent="0.2">
      <c r="A175" s="1" t="s">
        <v>10</v>
      </c>
      <c r="B175" s="1" t="s">
        <v>7</v>
      </c>
      <c r="C175" s="1">
        <v>7</v>
      </c>
      <c r="D175" s="1">
        <v>5</v>
      </c>
      <c r="E175" s="1" t="s">
        <v>9</v>
      </c>
      <c r="F175" s="1">
        <v>0.96250000000000002</v>
      </c>
      <c r="G175" s="1">
        <v>0.92916666666666603</v>
      </c>
      <c r="H175" s="1">
        <v>8.4368569713819105E-2</v>
      </c>
      <c r="I175" s="1">
        <v>0.919047619047619</v>
      </c>
      <c r="J175" s="1">
        <v>0.90238095238095195</v>
      </c>
      <c r="K175" s="1">
        <v>0.16078040967746701</v>
      </c>
      <c r="L175" s="1">
        <v>0.05</v>
      </c>
      <c r="M175" s="1">
        <v>0.13636363636363599</v>
      </c>
      <c r="N175" s="1">
        <v>0.86363636363636298</v>
      </c>
      <c r="O175" s="1">
        <v>0.95</v>
      </c>
    </row>
    <row r="176" spans="1:15" x14ac:dyDescent="0.2">
      <c r="A176" s="1" t="s">
        <v>11</v>
      </c>
      <c r="B176" s="1" t="s">
        <v>7</v>
      </c>
      <c r="C176" s="1">
        <v>7</v>
      </c>
      <c r="D176" s="1">
        <v>10</v>
      </c>
      <c r="E176" s="1" t="s">
        <v>9</v>
      </c>
      <c r="F176" s="1">
        <v>0.96250000000000002</v>
      </c>
      <c r="G176" s="1">
        <v>0.94166666666666599</v>
      </c>
      <c r="H176" s="1">
        <v>8.4368569713819105E-2</v>
      </c>
      <c r="I176" s="1">
        <v>0.88571428571428501</v>
      </c>
      <c r="J176" s="1">
        <v>0.90238095238095195</v>
      </c>
      <c r="K176" s="1">
        <v>0.111563704068606</v>
      </c>
      <c r="L176" s="1">
        <v>2.5000000000000001E-2</v>
      </c>
      <c r="M176" s="1">
        <v>0.27272727272727199</v>
      </c>
      <c r="N176" s="1">
        <v>0.72727272727272696</v>
      </c>
      <c r="O176" s="1">
        <v>0.97499999999999998</v>
      </c>
    </row>
    <row r="177" spans="1:15" hidden="1" x14ac:dyDescent="0.2">
      <c r="A177" s="1" t="s">
        <v>14</v>
      </c>
      <c r="B177" s="1" t="s">
        <v>7</v>
      </c>
      <c r="C177" s="1">
        <v>7</v>
      </c>
      <c r="D177" s="1">
        <v>10</v>
      </c>
      <c r="E177" s="1" t="s">
        <v>9</v>
      </c>
      <c r="F177" s="1">
        <v>0.96250000000000002</v>
      </c>
      <c r="G177" s="1">
        <v>0.94374999999999998</v>
      </c>
      <c r="H177" s="1">
        <v>8.4368569713819105E-2</v>
      </c>
      <c r="I177" s="1">
        <v>0.919047619047619</v>
      </c>
      <c r="J177" s="1">
        <v>0.90238095238095195</v>
      </c>
      <c r="K177" s="1">
        <v>0.11620955693792399</v>
      </c>
      <c r="L177" s="1">
        <v>2.5000000000000001E-2</v>
      </c>
      <c r="M177" s="1">
        <v>0.18181818181818099</v>
      </c>
      <c r="N177" s="1">
        <v>0.81818181818181801</v>
      </c>
      <c r="O177" s="1">
        <v>0.97499999999999998</v>
      </c>
    </row>
    <row r="178" spans="1:15" x14ac:dyDescent="0.2">
      <c r="A178" s="1" t="s">
        <v>11</v>
      </c>
      <c r="B178" s="1" t="s">
        <v>8</v>
      </c>
      <c r="C178" s="1">
        <v>7</v>
      </c>
      <c r="D178" s="1">
        <v>20</v>
      </c>
      <c r="E178" s="1" t="s">
        <v>9</v>
      </c>
      <c r="F178" s="1">
        <v>0.96250000000000002</v>
      </c>
      <c r="G178" s="1">
        <v>0.94166666666666599</v>
      </c>
      <c r="H178" s="1">
        <v>8.4368569713819105E-2</v>
      </c>
      <c r="I178" s="1">
        <v>0.87380952380952304</v>
      </c>
      <c r="J178" s="1">
        <v>0.90238095238095195</v>
      </c>
      <c r="K178" s="1">
        <v>9.5271158282048393E-2</v>
      </c>
      <c r="L178" s="1">
        <v>0</v>
      </c>
      <c r="M178" s="1">
        <v>0.36363636363636298</v>
      </c>
      <c r="N178" s="1">
        <v>0.63636363636363602</v>
      </c>
      <c r="O178" s="1">
        <v>1</v>
      </c>
    </row>
    <row r="179" spans="1:15" x14ac:dyDescent="0.2">
      <c r="A179" s="1" t="s">
        <v>11</v>
      </c>
      <c r="B179" s="1" t="s">
        <v>7</v>
      </c>
      <c r="C179" s="1">
        <v>7</v>
      </c>
      <c r="D179" s="1">
        <v>20</v>
      </c>
      <c r="E179" s="1" t="s">
        <v>9</v>
      </c>
      <c r="F179" s="1">
        <v>0.96250000000000002</v>
      </c>
      <c r="G179" s="1">
        <v>0.94166666666666599</v>
      </c>
      <c r="H179" s="1">
        <v>8.4368569713819105E-2</v>
      </c>
      <c r="I179" s="1">
        <v>0.88809523809523805</v>
      </c>
      <c r="J179" s="1">
        <v>0.90238095238095195</v>
      </c>
      <c r="K179" s="1">
        <v>0.10289951116420901</v>
      </c>
      <c r="L179" s="1">
        <v>0</v>
      </c>
      <c r="M179" s="1">
        <v>0.31818181818181801</v>
      </c>
      <c r="N179" s="1">
        <v>0.68181818181818099</v>
      </c>
      <c r="O179" s="1">
        <v>1</v>
      </c>
    </row>
    <row r="180" spans="1:15" hidden="1" x14ac:dyDescent="0.2">
      <c r="A180" s="1" t="s">
        <v>14</v>
      </c>
      <c r="B180" s="1" t="s">
        <v>8</v>
      </c>
      <c r="C180" s="1">
        <v>7</v>
      </c>
      <c r="D180" s="1">
        <v>20</v>
      </c>
      <c r="E180" s="1" t="s">
        <v>9</v>
      </c>
      <c r="F180" s="1">
        <v>0.96250000000000002</v>
      </c>
      <c r="G180" s="1">
        <v>0.94374999999999998</v>
      </c>
      <c r="H180" s="1">
        <v>8.4368569713819105E-2</v>
      </c>
      <c r="I180" s="1">
        <v>0.85714285714285698</v>
      </c>
      <c r="J180" s="1">
        <v>0.90238095238095195</v>
      </c>
      <c r="K180" s="1">
        <v>8.4738716285962704E-2</v>
      </c>
      <c r="L180" s="1">
        <v>0</v>
      </c>
      <c r="M180" s="1">
        <v>0.40909090909090901</v>
      </c>
      <c r="N180" s="1">
        <v>0.59090909090909005</v>
      </c>
      <c r="O180" s="1">
        <v>1</v>
      </c>
    </row>
    <row r="181" spans="1:15" hidden="1" x14ac:dyDescent="0.2">
      <c r="A181" s="1" t="s">
        <v>13</v>
      </c>
      <c r="B181" s="1" t="s">
        <v>7</v>
      </c>
      <c r="C181" s="1">
        <v>7</v>
      </c>
      <c r="D181" s="1">
        <v>10</v>
      </c>
      <c r="E181" s="1" t="s">
        <v>9</v>
      </c>
      <c r="F181" s="1">
        <v>0.96250000000000002</v>
      </c>
      <c r="G181" s="1">
        <v>0.93541666666666601</v>
      </c>
      <c r="H181" s="1">
        <v>8.4368569713819105E-2</v>
      </c>
      <c r="I181" s="1">
        <v>0.90238095238095195</v>
      </c>
      <c r="J181" s="1">
        <v>0.88571428571428501</v>
      </c>
      <c r="K181" s="1">
        <v>0.115257115051162</v>
      </c>
      <c r="L181" s="1">
        <v>2.5000000000000001E-2</v>
      </c>
      <c r="M181" s="1">
        <v>0.22727272727272699</v>
      </c>
      <c r="N181" s="1">
        <v>0.77272727272727204</v>
      </c>
      <c r="O181" s="1">
        <v>0.97499999999999998</v>
      </c>
    </row>
    <row r="182" spans="1:15" hidden="1" x14ac:dyDescent="0.2">
      <c r="A182" s="1" t="s">
        <v>10</v>
      </c>
      <c r="B182" s="1" t="s">
        <v>8</v>
      </c>
      <c r="C182" s="1">
        <v>7</v>
      </c>
      <c r="D182" s="1">
        <v>20</v>
      </c>
      <c r="E182" s="1" t="s">
        <v>9</v>
      </c>
      <c r="F182" s="1">
        <v>0.96250000000000002</v>
      </c>
      <c r="G182" s="1">
        <v>0.92916666666666603</v>
      </c>
      <c r="H182" s="1">
        <v>8.4368569713819105E-2</v>
      </c>
      <c r="I182" s="1">
        <v>0.87380952380952304</v>
      </c>
      <c r="J182" s="1">
        <v>0.90238095238095195</v>
      </c>
      <c r="K182" s="1">
        <v>9.5271158282048393E-2</v>
      </c>
      <c r="L182" s="1">
        <v>0</v>
      </c>
      <c r="M182" s="1">
        <v>0.36363636363636298</v>
      </c>
      <c r="N182" s="1">
        <v>0.63636363636363602</v>
      </c>
      <c r="O182" s="1">
        <v>1</v>
      </c>
    </row>
    <row r="183" spans="1:15" hidden="1" x14ac:dyDescent="0.2">
      <c r="A183" s="1" t="s">
        <v>14</v>
      </c>
      <c r="B183" s="1" t="s">
        <v>7</v>
      </c>
      <c r="C183" s="1">
        <v>7</v>
      </c>
      <c r="D183" s="1">
        <v>20</v>
      </c>
      <c r="E183" s="1" t="s">
        <v>9</v>
      </c>
      <c r="F183" s="1">
        <v>0.96250000000000002</v>
      </c>
      <c r="G183" s="1">
        <v>0.94374999999999998</v>
      </c>
      <c r="H183" s="1">
        <v>8.4368569713819105E-2</v>
      </c>
      <c r="I183" s="1">
        <v>0.93571428571428505</v>
      </c>
      <c r="J183" s="1">
        <v>0.90238095238095195</v>
      </c>
      <c r="K183" s="1">
        <v>8.3276624695712204E-2</v>
      </c>
      <c r="L183" s="1">
        <v>0</v>
      </c>
      <c r="M183" s="1">
        <v>0.18181818181818099</v>
      </c>
      <c r="N183" s="1">
        <v>0.81818181818181801</v>
      </c>
      <c r="O183" s="1">
        <v>1</v>
      </c>
    </row>
    <row r="184" spans="1:15" hidden="1" x14ac:dyDescent="0.2">
      <c r="A184" s="1" t="s">
        <v>12</v>
      </c>
      <c r="B184" s="1" t="s">
        <v>8</v>
      </c>
      <c r="C184" s="1">
        <v>7</v>
      </c>
      <c r="D184" s="1">
        <v>2</v>
      </c>
      <c r="E184" s="1" t="s">
        <v>9</v>
      </c>
      <c r="F184" s="1">
        <v>0.96250000000000002</v>
      </c>
      <c r="G184" s="1">
        <v>0.85</v>
      </c>
      <c r="H184" s="1">
        <v>5.3611830737829901E-2</v>
      </c>
      <c r="I184" s="1">
        <v>0.89047619047618998</v>
      </c>
      <c r="J184" s="1">
        <v>0.77857142857142803</v>
      </c>
      <c r="K184" s="1">
        <v>0.10176076460206</v>
      </c>
      <c r="L184" s="1">
        <v>2.5000000000000001E-2</v>
      </c>
      <c r="M184" s="1">
        <v>0.27272727272727199</v>
      </c>
      <c r="N184" s="1">
        <v>0.72727272727272696</v>
      </c>
      <c r="O184" s="1">
        <v>0.97499999999999998</v>
      </c>
    </row>
    <row r="185" spans="1:15" hidden="1" x14ac:dyDescent="0.2">
      <c r="A185" s="1" t="s">
        <v>12</v>
      </c>
      <c r="B185" s="1" t="s">
        <v>7</v>
      </c>
      <c r="C185" s="1">
        <v>7</v>
      </c>
      <c r="D185" s="1">
        <v>20</v>
      </c>
      <c r="E185" s="1" t="s">
        <v>9</v>
      </c>
      <c r="F185" s="1">
        <v>0.96250000000000002</v>
      </c>
      <c r="G185" s="1">
        <v>0.85</v>
      </c>
      <c r="H185" s="1">
        <v>8.4368569713819105E-2</v>
      </c>
      <c r="I185" s="1">
        <v>0.919047619047619</v>
      </c>
      <c r="J185" s="1">
        <v>0.77857142857142803</v>
      </c>
      <c r="K185" s="1">
        <v>8.5626056884197901E-2</v>
      </c>
      <c r="L185" s="1">
        <v>0</v>
      </c>
      <c r="M185" s="1">
        <v>0.22727272727272699</v>
      </c>
      <c r="N185" s="1">
        <v>0.77272727272727204</v>
      </c>
      <c r="O185" s="1">
        <v>1</v>
      </c>
    </row>
    <row r="186" spans="1:15" hidden="1" x14ac:dyDescent="0.2">
      <c r="A186" s="1" t="s">
        <v>10</v>
      </c>
      <c r="B186" s="1" t="s">
        <v>7</v>
      </c>
      <c r="C186" s="1">
        <v>7</v>
      </c>
      <c r="D186" s="1">
        <v>20</v>
      </c>
      <c r="E186" s="1" t="s">
        <v>9</v>
      </c>
      <c r="F186" s="1">
        <v>0.96250000000000002</v>
      </c>
      <c r="G186" s="1">
        <v>0.92916666666666603</v>
      </c>
      <c r="H186" s="1">
        <v>8.4368569713819105E-2</v>
      </c>
      <c r="I186" s="1">
        <v>0.93571428571428505</v>
      </c>
      <c r="J186" s="1">
        <v>0.90238095238095195</v>
      </c>
      <c r="K186" s="1">
        <v>8.3276624695712204E-2</v>
      </c>
      <c r="L186" s="1">
        <v>0</v>
      </c>
      <c r="M186" s="1">
        <v>0.18181818181818099</v>
      </c>
      <c r="N186" s="1">
        <v>0.81818181818181801</v>
      </c>
      <c r="O186" s="1">
        <v>1</v>
      </c>
    </row>
    <row r="187" spans="1:15" hidden="1" x14ac:dyDescent="0.2">
      <c r="A187" s="1" t="s">
        <v>2</v>
      </c>
      <c r="B187" s="1" t="s">
        <v>8</v>
      </c>
      <c r="C187" s="1">
        <v>3</v>
      </c>
      <c r="D187" s="1">
        <v>5</v>
      </c>
      <c r="E187" s="1">
        <v>1.5</v>
      </c>
      <c r="F187" s="1">
        <v>0.96250000000000002</v>
      </c>
      <c r="G187" s="1">
        <v>0.96875</v>
      </c>
      <c r="H187" s="1">
        <v>6.0380736442455903E-2</v>
      </c>
      <c r="I187" s="1">
        <v>0.952380952380952</v>
      </c>
      <c r="J187" s="1">
        <v>0.88809523809523805</v>
      </c>
      <c r="K187" s="1">
        <v>7.6947299324068699E-2</v>
      </c>
      <c r="L187" s="1">
        <v>0</v>
      </c>
      <c r="M187" s="1">
        <v>0.13636363636363599</v>
      </c>
      <c r="N187" s="1">
        <v>0.86363636363636298</v>
      </c>
      <c r="O187" s="1">
        <v>1</v>
      </c>
    </row>
    <row r="188" spans="1:15" hidden="1" x14ac:dyDescent="0.2">
      <c r="A188" s="1" t="s">
        <v>2</v>
      </c>
      <c r="B188" s="1" t="s">
        <v>7</v>
      </c>
      <c r="C188" s="1">
        <v>3</v>
      </c>
      <c r="D188" s="1">
        <v>5</v>
      </c>
      <c r="E188" s="1">
        <v>1.5</v>
      </c>
      <c r="F188" s="1">
        <v>0.96250000000000002</v>
      </c>
      <c r="G188" s="1">
        <v>0.96875</v>
      </c>
      <c r="H188" s="1">
        <v>6.0380736442455903E-2</v>
      </c>
      <c r="I188" s="1">
        <v>0.93571428571428505</v>
      </c>
      <c r="J188" s="1">
        <v>0.88809523809523805</v>
      </c>
      <c r="K188" s="1">
        <v>0.114489456837227</v>
      </c>
      <c r="L188" s="1">
        <v>2.5000000000000001E-2</v>
      </c>
      <c r="M188" s="1">
        <v>0.13636363636363599</v>
      </c>
      <c r="N188" s="1">
        <v>0.86363636363636298</v>
      </c>
      <c r="O188" s="1">
        <v>0.97499999999999998</v>
      </c>
    </row>
    <row r="189" spans="1:15" hidden="1" x14ac:dyDescent="0.2">
      <c r="A189" s="1" t="s">
        <v>2</v>
      </c>
      <c r="B189" s="1" t="s">
        <v>8</v>
      </c>
      <c r="C189" s="1">
        <v>7</v>
      </c>
      <c r="D189" s="1">
        <v>5</v>
      </c>
      <c r="E189" s="1" t="s">
        <v>3</v>
      </c>
      <c r="F189" s="1">
        <v>0.96250000000000002</v>
      </c>
      <c r="G189" s="1">
        <v>0.91666666666666596</v>
      </c>
      <c r="H189" s="1">
        <v>5.3611830737829901E-2</v>
      </c>
      <c r="I189" s="1">
        <v>0.85952380952380902</v>
      </c>
      <c r="J189" s="1">
        <v>0.87380952380952304</v>
      </c>
      <c r="K189" s="1">
        <v>0.13348913799334799</v>
      </c>
      <c r="L189" s="1">
        <v>2.5000000000000001E-2</v>
      </c>
      <c r="M189" s="1">
        <v>0.36363636363636298</v>
      </c>
      <c r="N189" s="1">
        <v>0.63636363636363602</v>
      </c>
      <c r="O189" s="1">
        <v>0.97499999999999998</v>
      </c>
    </row>
    <row r="190" spans="1:15" hidden="1" x14ac:dyDescent="0.2">
      <c r="A190" s="1" t="s">
        <v>2</v>
      </c>
      <c r="B190" s="1" t="s">
        <v>7</v>
      </c>
      <c r="C190" s="1">
        <v>7</v>
      </c>
      <c r="D190" s="1">
        <v>5</v>
      </c>
      <c r="E190" s="1" t="s">
        <v>3</v>
      </c>
      <c r="F190" s="1">
        <v>0.96250000000000002</v>
      </c>
      <c r="G190" s="1">
        <v>0.91666666666666596</v>
      </c>
      <c r="H190" s="1">
        <v>5.3611830737829901E-2</v>
      </c>
      <c r="I190" s="1">
        <v>0.89047619047618998</v>
      </c>
      <c r="J190" s="1">
        <v>0.87380952380952304</v>
      </c>
      <c r="K190" s="1">
        <v>0.12856163004010501</v>
      </c>
      <c r="L190" s="1">
        <v>0.05</v>
      </c>
      <c r="M190" s="1">
        <v>0.22727272727272699</v>
      </c>
      <c r="N190" s="1">
        <v>0.77272727272727204</v>
      </c>
      <c r="O190" s="1">
        <v>0.95</v>
      </c>
    </row>
    <row r="191" spans="1:15" hidden="1" x14ac:dyDescent="0.2">
      <c r="A191" s="1" t="s">
        <v>10</v>
      </c>
      <c r="B191" s="1" t="s">
        <v>8</v>
      </c>
      <c r="C191" s="1">
        <v>3</v>
      </c>
      <c r="D191" s="1">
        <v>2</v>
      </c>
      <c r="E191" s="1" t="s">
        <v>9</v>
      </c>
      <c r="F191" s="1">
        <v>0.95833333333333304</v>
      </c>
      <c r="G191" s="1">
        <v>0.97916666666666596</v>
      </c>
      <c r="H191" s="1">
        <v>8.3333333333333301E-2</v>
      </c>
      <c r="I191" s="1">
        <v>0.93571428571428505</v>
      </c>
      <c r="J191" s="1">
        <v>0.93809523809523798</v>
      </c>
      <c r="K191" s="1">
        <v>0.114489456837227</v>
      </c>
      <c r="L191" s="1">
        <v>2.5000000000000001E-2</v>
      </c>
      <c r="M191" s="1">
        <v>0.13636363636363599</v>
      </c>
      <c r="N191" s="1">
        <v>0.86363636363636298</v>
      </c>
      <c r="O191" s="1">
        <v>0.97499999999999998</v>
      </c>
    </row>
    <row r="192" spans="1:15" hidden="1" x14ac:dyDescent="0.2">
      <c r="A192" s="1" t="s">
        <v>13</v>
      </c>
      <c r="B192" s="1" t="s">
        <v>7</v>
      </c>
      <c r="C192" s="1">
        <v>3</v>
      </c>
      <c r="D192" s="1">
        <v>5</v>
      </c>
      <c r="E192" s="1" t="s">
        <v>9</v>
      </c>
      <c r="F192" s="1">
        <v>0.95833333333333304</v>
      </c>
      <c r="G192" s="1">
        <v>0.95208333333333295</v>
      </c>
      <c r="H192" s="1">
        <v>6.80413817439771E-2</v>
      </c>
      <c r="I192" s="1">
        <v>0.93571428571428505</v>
      </c>
      <c r="J192" s="1">
        <v>0.88571428571428501</v>
      </c>
      <c r="K192" s="1">
        <v>0.114489456837227</v>
      </c>
      <c r="L192" s="1">
        <v>2.5000000000000001E-2</v>
      </c>
      <c r="M192" s="1">
        <v>0.13636363636363599</v>
      </c>
      <c r="N192" s="1">
        <v>0.86363636363636298</v>
      </c>
      <c r="O192" s="1">
        <v>0.97499999999999998</v>
      </c>
    </row>
    <row r="193" spans="1:15" hidden="1" x14ac:dyDescent="0.2">
      <c r="A193" s="1" t="s">
        <v>14</v>
      </c>
      <c r="B193" s="1" t="s">
        <v>7</v>
      </c>
      <c r="C193" s="1">
        <v>5</v>
      </c>
      <c r="D193" s="1">
        <v>10</v>
      </c>
      <c r="E193" s="1" t="s">
        <v>9</v>
      </c>
      <c r="F193" s="1">
        <v>0.95833333333333304</v>
      </c>
      <c r="G193" s="1">
        <v>0.95625000000000004</v>
      </c>
      <c r="H193" s="1">
        <v>6.80413817439771E-2</v>
      </c>
      <c r="I193" s="1">
        <v>0.90238095238095195</v>
      </c>
      <c r="J193" s="1">
        <v>0.90476190476190399</v>
      </c>
      <c r="K193" s="1">
        <v>0.13948850159095399</v>
      </c>
      <c r="L193" s="1">
        <v>0.05</v>
      </c>
      <c r="M193" s="1">
        <v>0.18181818181818099</v>
      </c>
      <c r="N193" s="1">
        <v>0.81818181818181801</v>
      </c>
      <c r="O193" s="1">
        <v>0.95</v>
      </c>
    </row>
    <row r="194" spans="1:15" hidden="1" x14ac:dyDescent="0.2">
      <c r="A194" s="1" t="s">
        <v>12</v>
      </c>
      <c r="B194" s="1" t="s">
        <v>7</v>
      </c>
      <c r="C194" s="1">
        <v>5</v>
      </c>
      <c r="D194" s="1">
        <v>10</v>
      </c>
      <c r="E194" s="1" t="s">
        <v>9</v>
      </c>
      <c r="F194" s="1">
        <v>0.95833333333333304</v>
      </c>
      <c r="G194" s="1">
        <v>0.89375000000000004</v>
      </c>
      <c r="H194" s="1">
        <v>6.80413817439771E-2</v>
      </c>
      <c r="I194" s="1">
        <v>0.90238095238095195</v>
      </c>
      <c r="J194" s="1">
        <v>0.87619047619047596</v>
      </c>
      <c r="K194" s="1">
        <v>0.13948850159095399</v>
      </c>
      <c r="L194" s="1">
        <v>0.05</v>
      </c>
      <c r="M194" s="1">
        <v>0.18181818181818099</v>
      </c>
      <c r="N194" s="1">
        <v>0.81818181818181801</v>
      </c>
      <c r="O194" s="1">
        <v>0.95</v>
      </c>
    </row>
    <row r="195" spans="1:15" hidden="1" x14ac:dyDescent="0.2">
      <c r="A195" s="1" t="s">
        <v>13</v>
      </c>
      <c r="B195" s="1" t="s">
        <v>8</v>
      </c>
      <c r="C195" s="1">
        <v>7</v>
      </c>
      <c r="D195" s="1">
        <v>2</v>
      </c>
      <c r="E195" s="1" t="s">
        <v>9</v>
      </c>
      <c r="F195" s="1">
        <v>0.95833333333333304</v>
      </c>
      <c r="G195" s="1">
        <v>0.93541666666666601</v>
      </c>
      <c r="H195" s="1">
        <v>8.3333333333333301E-2</v>
      </c>
      <c r="I195" s="1">
        <v>0.88571428571428501</v>
      </c>
      <c r="J195" s="1">
        <v>0.88571428571428501</v>
      </c>
      <c r="K195" s="1">
        <v>0.111563704068606</v>
      </c>
      <c r="L195" s="1">
        <v>2.5000000000000001E-2</v>
      </c>
      <c r="M195" s="1">
        <v>0.27272727272727199</v>
      </c>
      <c r="N195" s="1">
        <v>0.72727272727272696</v>
      </c>
      <c r="O195" s="1">
        <v>0.97499999999999998</v>
      </c>
    </row>
    <row r="196" spans="1:15" hidden="1" x14ac:dyDescent="0.2">
      <c r="A196" s="1" t="s">
        <v>2</v>
      </c>
      <c r="B196" s="1" t="s">
        <v>8</v>
      </c>
      <c r="C196" s="1">
        <v>5</v>
      </c>
      <c r="D196" s="1">
        <v>2</v>
      </c>
      <c r="E196" s="1" t="s">
        <v>0</v>
      </c>
      <c r="F196" s="1">
        <v>0.95833333333333304</v>
      </c>
      <c r="G196" s="1">
        <v>0.88749999999999996</v>
      </c>
      <c r="H196" s="1">
        <v>5.8925565098878897E-2</v>
      </c>
      <c r="I196" s="1">
        <v>0.92142857142857104</v>
      </c>
      <c r="J196" s="1">
        <v>0.84285714285714197</v>
      </c>
      <c r="K196" s="1">
        <v>8.3276624695712204E-2</v>
      </c>
      <c r="L196" s="1">
        <v>2.5000000000000001E-2</v>
      </c>
      <c r="M196" s="1">
        <v>0.18181818181818099</v>
      </c>
      <c r="N196" s="1">
        <v>0.81818181818181801</v>
      </c>
      <c r="O196" s="1">
        <v>0.97499999999999998</v>
      </c>
    </row>
    <row r="197" spans="1:15" hidden="1" x14ac:dyDescent="0.2">
      <c r="A197" s="1" t="s">
        <v>2</v>
      </c>
      <c r="B197" s="1" t="s">
        <v>8</v>
      </c>
      <c r="C197" s="1">
        <v>5</v>
      </c>
      <c r="D197" s="1">
        <v>10</v>
      </c>
      <c r="E197" s="1">
        <v>1.5</v>
      </c>
      <c r="F197" s="1">
        <v>0.95833333333333304</v>
      </c>
      <c r="G197" s="1">
        <v>0.95208333333333295</v>
      </c>
      <c r="H197" s="1">
        <v>6.80413817439771E-2</v>
      </c>
      <c r="I197" s="1">
        <v>0.919047619047619</v>
      </c>
      <c r="J197" s="1">
        <v>0.88809523809523705</v>
      </c>
      <c r="K197" s="1">
        <v>8.5626056884197901E-2</v>
      </c>
      <c r="L197" s="1">
        <v>0</v>
      </c>
      <c r="M197" s="1">
        <v>0.22727272727272699</v>
      </c>
      <c r="N197" s="1">
        <v>0.77272727272727204</v>
      </c>
      <c r="O197" s="1">
        <v>1</v>
      </c>
    </row>
    <row r="198" spans="1:15" hidden="1" x14ac:dyDescent="0.2">
      <c r="A198" s="1" t="s">
        <v>2</v>
      </c>
      <c r="B198" s="1" t="s">
        <v>7</v>
      </c>
      <c r="C198" s="1">
        <v>5</v>
      </c>
      <c r="D198" s="1">
        <v>10</v>
      </c>
      <c r="E198" s="1" t="s">
        <v>0</v>
      </c>
      <c r="F198" s="1">
        <v>0.95833333333333304</v>
      </c>
      <c r="G198" s="1">
        <v>0.88749999999999996</v>
      </c>
      <c r="H198" s="1">
        <v>6.80413817439771E-2</v>
      </c>
      <c r="I198" s="1">
        <v>0.93571428571428505</v>
      </c>
      <c r="J198" s="1">
        <v>0.84285714285714197</v>
      </c>
      <c r="K198" s="1">
        <v>8.3276624695712204E-2</v>
      </c>
      <c r="L198" s="1">
        <v>0</v>
      </c>
      <c r="M198" s="1">
        <v>0.18181818181818099</v>
      </c>
      <c r="N198" s="1">
        <v>0.81818181818181801</v>
      </c>
      <c r="O198" s="1">
        <v>1</v>
      </c>
    </row>
    <row r="199" spans="1:15" hidden="1" x14ac:dyDescent="0.2">
      <c r="A199" s="1" t="s">
        <v>2</v>
      </c>
      <c r="B199" s="1" t="s">
        <v>8</v>
      </c>
      <c r="C199" s="1">
        <v>7</v>
      </c>
      <c r="D199" s="1">
        <v>2</v>
      </c>
      <c r="E199" s="1">
        <v>1.5</v>
      </c>
      <c r="F199" s="1">
        <v>0.95833333333333304</v>
      </c>
      <c r="G199" s="1">
        <v>0.92500000000000004</v>
      </c>
      <c r="H199" s="1">
        <v>8.3333333333333301E-2</v>
      </c>
      <c r="I199" s="1">
        <v>0.871428571428571</v>
      </c>
      <c r="J199" s="1">
        <v>0.88571428571428501</v>
      </c>
      <c r="K199" s="1">
        <v>0.124073792037224</v>
      </c>
      <c r="L199" s="1">
        <v>2.5000000000000001E-2</v>
      </c>
      <c r="M199" s="1">
        <v>0.31818181818181801</v>
      </c>
      <c r="N199" s="1">
        <v>0.68181818181818099</v>
      </c>
      <c r="O199" s="1">
        <v>0.97499999999999998</v>
      </c>
    </row>
    <row r="200" spans="1:15" hidden="1" x14ac:dyDescent="0.2">
      <c r="A200" s="1" t="s">
        <v>2</v>
      </c>
      <c r="B200" s="1" t="s">
        <v>8</v>
      </c>
      <c r="C200" s="1">
        <v>7</v>
      </c>
      <c r="D200" s="1">
        <v>2</v>
      </c>
      <c r="E200" s="1" t="s">
        <v>3</v>
      </c>
      <c r="F200" s="1">
        <v>0.95833333333333304</v>
      </c>
      <c r="G200" s="1">
        <v>0.91666666666666596</v>
      </c>
      <c r="H200" s="1">
        <v>5.5555555555555497E-2</v>
      </c>
      <c r="I200" s="1">
        <v>0.87380952380952304</v>
      </c>
      <c r="J200" s="1">
        <v>0.87380952380952304</v>
      </c>
      <c r="K200" s="1">
        <v>0.12348859504657</v>
      </c>
      <c r="L200" s="1">
        <v>0.05</v>
      </c>
      <c r="M200" s="1">
        <v>0.27272727272727199</v>
      </c>
      <c r="N200" s="1">
        <v>0.72727272727272696</v>
      </c>
      <c r="O200" s="1">
        <v>0.95</v>
      </c>
    </row>
    <row r="201" spans="1:15" hidden="1" x14ac:dyDescent="0.2">
      <c r="A201" s="1" t="s">
        <v>2</v>
      </c>
      <c r="B201" s="1" t="s">
        <v>8</v>
      </c>
      <c r="C201" s="1">
        <v>7</v>
      </c>
      <c r="D201" s="1">
        <v>2</v>
      </c>
      <c r="E201" s="1" t="s">
        <v>0</v>
      </c>
      <c r="F201" s="1">
        <v>0.95833333333333304</v>
      </c>
      <c r="G201" s="1">
        <v>0.84791666666666599</v>
      </c>
      <c r="H201" s="1">
        <v>5.5555555555555497E-2</v>
      </c>
      <c r="I201" s="1">
        <v>0.89047619047618998</v>
      </c>
      <c r="J201" s="1">
        <v>0.80952380952380898</v>
      </c>
      <c r="K201" s="1">
        <v>0.12856163004010501</v>
      </c>
      <c r="L201" s="1">
        <v>0.05</v>
      </c>
      <c r="M201" s="1">
        <v>0.22727272727272699</v>
      </c>
      <c r="N201" s="1">
        <v>0.77272727272727204</v>
      </c>
      <c r="O201" s="1">
        <v>0.95</v>
      </c>
    </row>
    <row r="202" spans="1:15" hidden="1" x14ac:dyDescent="0.2">
      <c r="A202" s="1" t="s">
        <v>2</v>
      </c>
      <c r="B202" s="1" t="s">
        <v>8</v>
      </c>
      <c r="C202" s="1">
        <v>7</v>
      </c>
      <c r="D202" s="1">
        <v>10</v>
      </c>
      <c r="E202" s="1" t="s">
        <v>5</v>
      </c>
      <c r="F202" s="1">
        <v>0.95833333333333304</v>
      </c>
      <c r="G202" s="1">
        <v>0.95833333333333304</v>
      </c>
      <c r="H202" s="1">
        <v>6.80413817439771E-2</v>
      </c>
      <c r="I202" s="1">
        <v>0.88571428571428501</v>
      </c>
      <c r="J202" s="1">
        <v>0.90476190476190399</v>
      </c>
      <c r="K202" s="1">
        <v>7.9206190157934203E-2</v>
      </c>
      <c r="L202" s="1">
        <v>0</v>
      </c>
      <c r="M202" s="1">
        <v>0.31818181818181801</v>
      </c>
      <c r="N202" s="1">
        <v>0.68181818181818099</v>
      </c>
      <c r="O202" s="1">
        <v>1</v>
      </c>
    </row>
    <row r="203" spans="1:15" hidden="1" x14ac:dyDescent="0.2">
      <c r="A203" s="1" t="s">
        <v>2</v>
      </c>
      <c r="B203" s="1" t="s">
        <v>8</v>
      </c>
      <c r="C203" s="1">
        <v>7</v>
      </c>
      <c r="D203" s="1">
        <v>10</v>
      </c>
      <c r="E203" s="1" t="s">
        <v>3</v>
      </c>
      <c r="F203" s="1">
        <v>0.95833333333333304</v>
      </c>
      <c r="G203" s="1">
        <v>0.91666666666666596</v>
      </c>
      <c r="H203" s="1">
        <v>6.80413817439771E-2</v>
      </c>
      <c r="I203" s="1">
        <v>0.84285714285714197</v>
      </c>
      <c r="J203" s="1">
        <v>0.87380952380952304</v>
      </c>
      <c r="K203" s="1">
        <v>0.117288591758166</v>
      </c>
      <c r="L203" s="1">
        <v>0</v>
      </c>
      <c r="M203" s="1">
        <v>0.45454545454545398</v>
      </c>
      <c r="N203" s="1">
        <v>0.54545454545454497</v>
      </c>
      <c r="O203" s="1">
        <v>1</v>
      </c>
    </row>
    <row r="204" spans="1:15" hidden="1" x14ac:dyDescent="0.2">
      <c r="A204" s="1" t="s">
        <v>2</v>
      </c>
      <c r="B204" s="1" t="s">
        <v>8</v>
      </c>
      <c r="C204" s="1">
        <v>7</v>
      </c>
      <c r="D204" s="1">
        <v>10</v>
      </c>
      <c r="E204" s="1" t="s">
        <v>0</v>
      </c>
      <c r="F204" s="1">
        <v>0.95833333333333304</v>
      </c>
      <c r="G204" s="1">
        <v>0.84791666666666599</v>
      </c>
      <c r="H204" s="1">
        <v>6.80413817439771E-2</v>
      </c>
      <c r="I204" s="1">
        <v>0.84285714285714197</v>
      </c>
      <c r="J204" s="1">
        <v>0.80952380952380898</v>
      </c>
      <c r="K204" s="1">
        <v>0.117288591758166</v>
      </c>
      <c r="L204" s="1">
        <v>0</v>
      </c>
      <c r="M204" s="1">
        <v>0.45454545454545398</v>
      </c>
      <c r="N204" s="1">
        <v>0.54545454545454497</v>
      </c>
      <c r="O204" s="1">
        <v>1</v>
      </c>
    </row>
    <row r="205" spans="1:15" hidden="1" x14ac:dyDescent="0.2">
      <c r="A205" s="1" t="s">
        <v>2</v>
      </c>
      <c r="B205" s="1" t="s">
        <v>7</v>
      </c>
      <c r="C205" s="1">
        <v>7</v>
      </c>
      <c r="D205" s="1">
        <v>10</v>
      </c>
      <c r="E205" s="1" t="s">
        <v>3</v>
      </c>
      <c r="F205" s="1">
        <v>0.95833333333333304</v>
      </c>
      <c r="G205" s="1">
        <v>0.91666666666666596</v>
      </c>
      <c r="H205" s="1">
        <v>6.80413817439771E-2</v>
      </c>
      <c r="I205" s="1">
        <v>0.93571428571428505</v>
      </c>
      <c r="J205" s="1">
        <v>0.87380952380952304</v>
      </c>
      <c r="K205" s="1">
        <v>8.3276624695712204E-2</v>
      </c>
      <c r="L205" s="1">
        <v>0</v>
      </c>
      <c r="M205" s="1">
        <v>0.18181818181818099</v>
      </c>
      <c r="N205" s="1">
        <v>0.81818181818181801</v>
      </c>
      <c r="O205" s="1">
        <v>1</v>
      </c>
    </row>
    <row r="206" spans="1:15" hidden="1" x14ac:dyDescent="0.2">
      <c r="A206" s="1" t="s">
        <v>14</v>
      </c>
      <c r="B206" s="1" t="s">
        <v>8</v>
      </c>
      <c r="C206" s="1">
        <v>7</v>
      </c>
      <c r="D206" s="1">
        <v>10</v>
      </c>
      <c r="E206" s="1" t="s">
        <v>9</v>
      </c>
      <c r="F206" s="1">
        <v>0.95833333333333304</v>
      </c>
      <c r="G206" s="1">
        <v>0.94374999999999998</v>
      </c>
      <c r="H206" s="1">
        <v>6.80413817439771E-2</v>
      </c>
      <c r="I206" s="1">
        <v>0.88571428571428501</v>
      </c>
      <c r="J206" s="1">
        <v>0.90238095238095195</v>
      </c>
      <c r="K206" s="1">
        <v>7.9206190157934203E-2</v>
      </c>
      <c r="L206" s="1">
        <v>0</v>
      </c>
      <c r="M206" s="1">
        <v>0.31818181818181801</v>
      </c>
      <c r="N206" s="1">
        <v>0.68181818181818099</v>
      </c>
      <c r="O206" s="1">
        <v>1</v>
      </c>
    </row>
    <row r="207" spans="1:15" hidden="1" x14ac:dyDescent="0.2">
      <c r="A207" s="1" t="s">
        <v>12</v>
      </c>
      <c r="B207" s="1" t="s">
        <v>8</v>
      </c>
      <c r="C207" s="1">
        <v>7</v>
      </c>
      <c r="D207" s="1">
        <v>10</v>
      </c>
      <c r="E207" s="1" t="s">
        <v>9</v>
      </c>
      <c r="F207" s="1">
        <v>0.95833333333333304</v>
      </c>
      <c r="G207" s="1">
        <v>0.85</v>
      </c>
      <c r="H207" s="1">
        <v>6.80413817439771E-2</v>
      </c>
      <c r="I207" s="1">
        <v>0.84285714285714197</v>
      </c>
      <c r="J207" s="1">
        <v>0.77857142857142803</v>
      </c>
      <c r="K207" s="1">
        <v>0.117288591758166</v>
      </c>
      <c r="L207" s="1">
        <v>0</v>
      </c>
      <c r="M207" s="1">
        <v>0.45454545454545398</v>
      </c>
      <c r="N207" s="1">
        <v>0.54545454545454497</v>
      </c>
      <c r="O207" s="1">
        <v>1</v>
      </c>
    </row>
    <row r="208" spans="1:15" hidden="1" x14ac:dyDescent="0.2">
      <c r="A208" s="1" t="s">
        <v>12</v>
      </c>
      <c r="B208" s="1" t="s">
        <v>7</v>
      </c>
      <c r="C208" s="1">
        <v>7</v>
      </c>
      <c r="D208" s="1">
        <v>10</v>
      </c>
      <c r="E208" s="1" t="s">
        <v>9</v>
      </c>
      <c r="F208" s="1">
        <v>0.95833333333333304</v>
      </c>
      <c r="G208" s="1">
        <v>0.85</v>
      </c>
      <c r="H208" s="1">
        <v>6.80413817439771E-2</v>
      </c>
      <c r="I208" s="1">
        <v>0.93571428571428505</v>
      </c>
      <c r="J208" s="1">
        <v>0.77857142857142803</v>
      </c>
      <c r="K208" s="1">
        <v>8.3276624695712204E-2</v>
      </c>
      <c r="L208" s="1">
        <v>0</v>
      </c>
      <c r="M208" s="1">
        <v>0.18181818181818099</v>
      </c>
      <c r="N208" s="1">
        <v>0.81818181818181801</v>
      </c>
      <c r="O208" s="1">
        <v>1</v>
      </c>
    </row>
    <row r="209" spans="1:15" hidden="1" x14ac:dyDescent="0.2">
      <c r="A209" s="1" t="s">
        <v>2</v>
      </c>
      <c r="B209" s="1" t="s">
        <v>7</v>
      </c>
      <c r="C209" s="1">
        <v>7</v>
      </c>
      <c r="D209" s="1">
        <v>10</v>
      </c>
      <c r="E209" s="1" t="s">
        <v>0</v>
      </c>
      <c r="F209" s="1">
        <v>0.95833333333333304</v>
      </c>
      <c r="G209" s="1">
        <v>0.84791666666666599</v>
      </c>
      <c r="H209" s="1">
        <v>6.80413817439771E-2</v>
      </c>
      <c r="I209" s="1">
        <v>0.93571428571428505</v>
      </c>
      <c r="J209" s="1">
        <v>0.80952380952380898</v>
      </c>
      <c r="K209" s="1">
        <v>8.3276624695712204E-2</v>
      </c>
      <c r="L209" s="1">
        <v>0</v>
      </c>
      <c r="M209" s="1">
        <v>0.18181818181818099</v>
      </c>
      <c r="N209" s="1">
        <v>0.81818181818181801</v>
      </c>
      <c r="O209" s="1">
        <v>1</v>
      </c>
    </row>
    <row r="210" spans="1:15" hidden="1" x14ac:dyDescent="0.2">
      <c r="A210" s="1" t="s">
        <v>2</v>
      </c>
      <c r="B210" s="1" t="s">
        <v>8</v>
      </c>
      <c r="C210" s="1">
        <v>7</v>
      </c>
      <c r="D210" s="1">
        <v>5</v>
      </c>
      <c r="E210" s="1" t="s">
        <v>4</v>
      </c>
      <c r="F210" s="1">
        <v>0.95833333333333304</v>
      </c>
      <c r="G210" s="1">
        <v>0.94374999999999998</v>
      </c>
      <c r="H210" s="1">
        <v>6.80413817439771E-2</v>
      </c>
      <c r="I210" s="1">
        <v>0.89047619047618998</v>
      </c>
      <c r="J210" s="1">
        <v>0.90476190476190399</v>
      </c>
      <c r="K210" s="1">
        <v>0.10176076460206</v>
      </c>
      <c r="L210" s="1">
        <v>0</v>
      </c>
      <c r="M210" s="1">
        <v>0.31818181818181801</v>
      </c>
      <c r="N210" s="1">
        <v>0.68181818181818099</v>
      </c>
      <c r="O210" s="1">
        <v>1</v>
      </c>
    </row>
    <row r="211" spans="1:15" hidden="1" x14ac:dyDescent="0.2">
      <c r="A211" s="1" t="s">
        <v>2</v>
      </c>
      <c r="B211" s="1" t="s">
        <v>7</v>
      </c>
      <c r="C211" s="1">
        <v>7</v>
      </c>
      <c r="D211" s="1">
        <v>5</v>
      </c>
      <c r="E211" s="1" t="s">
        <v>4</v>
      </c>
      <c r="F211" s="1">
        <v>0.95833333333333304</v>
      </c>
      <c r="G211" s="1">
        <v>0.94374999999999998</v>
      </c>
      <c r="H211" s="1">
        <v>6.80413817439771E-2</v>
      </c>
      <c r="I211" s="1">
        <v>0.88809523809523705</v>
      </c>
      <c r="J211" s="1">
        <v>0.90476190476190399</v>
      </c>
      <c r="K211" s="1">
        <v>0.12946485586446199</v>
      </c>
      <c r="L211" s="1">
        <v>2.5000000000000001E-2</v>
      </c>
      <c r="M211" s="1">
        <v>0.27272727272727199</v>
      </c>
      <c r="N211" s="1">
        <v>0.72727272727272696</v>
      </c>
      <c r="O211" s="1">
        <v>0.97499999999999998</v>
      </c>
    </row>
    <row r="212" spans="1:15" hidden="1" x14ac:dyDescent="0.2">
      <c r="A212" s="1" t="s">
        <v>12</v>
      </c>
      <c r="B212" s="1" t="s">
        <v>8</v>
      </c>
      <c r="C212" s="1">
        <v>5</v>
      </c>
      <c r="D212" s="1">
        <v>2</v>
      </c>
      <c r="E212" s="1" t="s">
        <v>9</v>
      </c>
      <c r="F212" s="1">
        <v>0.95416666666666605</v>
      </c>
      <c r="G212" s="1">
        <v>0.89375000000000004</v>
      </c>
      <c r="H212" s="1">
        <v>6.0380736442456E-2</v>
      </c>
      <c r="I212" s="1">
        <v>0.90714285714285703</v>
      </c>
      <c r="J212" s="1">
        <v>0.87619047619047596</v>
      </c>
      <c r="K212" s="1">
        <v>0.104960129924518</v>
      </c>
      <c r="L212" s="1">
        <v>2.5000000000000001E-2</v>
      </c>
      <c r="M212" s="1">
        <v>0.22727272727272699</v>
      </c>
      <c r="N212" s="1">
        <v>0.77272727272727204</v>
      </c>
      <c r="O212" s="1">
        <v>0.97499999999999998</v>
      </c>
    </row>
    <row r="213" spans="1:15" x14ac:dyDescent="0.2">
      <c r="A213" s="1" t="s">
        <v>11</v>
      </c>
      <c r="B213" s="1" t="s">
        <v>7</v>
      </c>
      <c r="C213" s="1">
        <v>5</v>
      </c>
      <c r="D213" s="1">
        <v>2</v>
      </c>
      <c r="E213" s="1" t="s">
        <v>9</v>
      </c>
      <c r="F213" s="1">
        <v>0.95416666666666605</v>
      </c>
      <c r="G213" s="1">
        <v>0.94583333333333297</v>
      </c>
      <c r="H213" s="1">
        <v>8.4368569713819105E-2</v>
      </c>
      <c r="I213" s="1">
        <v>0.90238095238095195</v>
      </c>
      <c r="J213" s="1">
        <v>0.90238095238095195</v>
      </c>
      <c r="K213" s="1">
        <v>0.160093352711043</v>
      </c>
      <c r="L213" s="1">
        <v>0.05</v>
      </c>
      <c r="M213" s="1">
        <v>0.18181818181818099</v>
      </c>
      <c r="N213" s="1">
        <v>0.81818181818181801</v>
      </c>
      <c r="O213" s="1">
        <v>0.95</v>
      </c>
    </row>
    <row r="214" spans="1:15" hidden="1" x14ac:dyDescent="0.2">
      <c r="A214" s="1" t="s">
        <v>14</v>
      </c>
      <c r="B214" s="1" t="s">
        <v>8</v>
      </c>
      <c r="C214" s="1">
        <v>5</v>
      </c>
      <c r="D214" s="1">
        <v>5</v>
      </c>
      <c r="E214" s="1" t="s">
        <v>9</v>
      </c>
      <c r="F214" s="1">
        <v>0.95416666666666605</v>
      </c>
      <c r="G214" s="1">
        <v>0.95625000000000004</v>
      </c>
      <c r="H214" s="1">
        <v>7.7205233942707202E-2</v>
      </c>
      <c r="I214" s="1">
        <v>0.88571428571428501</v>
      </c>
      <c r="J214" s="1">
        <v>0.90476190476190399</v>
      </c>
      <c r="K214" s="1">
        <v>0.111563704068606</v>
      </c>
      <c r="L214" s="1">
        <v>2.5000000000000001E-2</v>
      </c>
      <c r="M214" s="1">
        <v>0.27272727272727199</v>
      </c>
      <c r="N214" s="1">
        <v>0.72727272727272696</v>
      </c>
      <c r="O214" s="1">
        <v>0.97499999999999998</v>
      </c>
    </row>
    <row r="215" spans="1:15" hidden="1" x14ac:dyDescent="0.2">
      <c r="A215" s="1" t="s">
        <v>13</v>
      </c>
      <c r="B215" s="1" t="s">
        <v>7</v>
      </c>
      <c r="C215" s="1">
        <v>5</v>
      </c>
      <c r="D215" s="1">
        <v>5</v>
      </c>
      <c r="E215" s="1" t="s">
        <v>9</v>
      </c>
      <c r="F215" s="1">
        <v>0.95416666666666605</v>
      </c>
      <c r="G215" s="1">
        <v>0.95</v>
      </c>
      <c r="H215" s="1">
        <v>7.7205233942707202E-2</v>
      </c>
      <c r="I215" s="1">
        <v>0.90238095238095195</v>
      </c>
      <c r="J215" s="1">
        <v>0.88809523809523705</v>
      </c>
      <c r="K215" s="1">
        <v>0.115257115051162</v>
      </c>
      <c r="L215" s="1">
        <v>2.5000000000000001E-2</v>
      </c>
      <c r="M215" s="1">
        <v>0.22727272727272699</v>
      </c>
      <c r="N215" s="1">
        <v>0.77272727272727204</v>
      </c>
      <c r="O215" s="1">
        <v>0.97499999999999998</v>
      </c>
    </row>
    <row r="216" spans="1:15" hidden="1" x14ac:dyDescent="0.2">
      <c r="A216" s="1" t="s">
        <v>14</v>
      </c>
      <c r="B216" s="1" t="s">
        <v>8</v>
      </c>
      <c r="C216" s="1">
        <v>5</v>
      </c>
      <c r="D216" s="1">
        <v>10</v>
      </c>
      <c r="E216" s="1" t="s">
        <v>9</v>
      </c>
      <c r="F216" s="1">
        <v>0.95416666666666605</v>
      </c>
      <c r="G216" s="1">
        <v>0.95625000000000004</v>
      </c>
      <c r="H216" s="1">
        <v>7.7205233942707202E-2</v>
      </c>
      <c r="I216" s="1">
        <v>0.919047619047619</v>
      </c>
      <c r="J216" s="1">
        <v>0.90476190476190399</v>
      </c>
      <c r="K216" s="1">
        <v>8.5626056884197901E-2</v>
      </c>
      <c r="L216" s="1">
        <v>0</v>
      </c>
      <c r="M216" s="1">
        <v>0.22727272727272699</v>
      </c>
      <c r="N216" s="1">
        <v>0.77272727272727204</v>
      </c>
      <c r="O216" s="1">
        <v>1</v>
      </c>
    </row>
    <row r="217" spans="1:15" hidden="1" x14ac:dyDescent="0.2">
      <c r="A217" s="1" t="s">
        <v>13</v>
      </c>
      <c r="B217" s="1" t="s">
        <v>7</v>
      </c>
      <c r="C217" s="1">
        <v>7</v>
      </c>
      <c r="D217" s="1">
        <v>2</v>
      </c>
      <c r="E217" s="1" t="s">
        <v>9</v>
      </c>
      <c r="F217" s="1">
        <v>0.95416666666666605</v>
      </c>
      <c r="G217" s="1">
        <v>0.93541666666666601</v>
      </c>
      <c r="H217" s="1">
        <v>8.4368569713819105E-2</v>
      </c>
      <c r="I217" s="1">
        <v>0.88571428571428501</v>
      </c>
      <c r="J217" s="1">
        <v>0.88571428571428501</v>
      </c>
      <c r="K217" s="1">
        <v>0.111563704068606</v>
      </c>
      <c r="L217" s="1">
        <v>2.5000000000000001E-2</v>
      </c>
      <c r="M217" s="1">
        <v>0.27272727272727199</v>
      </c>
      <c r="N217" s="1">
        <v>0.72727272727272696</v>
      </c>
      <c r="O217" s="1">
        <v>0.97499999999999998</v>
      </c>
    </row>
    <row r="218" spans="1:15" hidden="1" x14ac:dyDescent="0.2">
      <c r="A218" s="1" t="s">
        <v>10</v>
      </c>
      <c r="B218" s="1" t="s">
        <v>8</v>
      </c>
      <c r="C218" s="1">
        <v>7</v>
      </c>
      <c r="D218" s="1">
        <v>10</v>
      </c>
      <c r="E218" s="1" t="s">
        <v>9</v>
      </c>
      <c r="F218" s="1">
        <v>0.95416666666666605</v>
      </c>
      <c r="G218" s="1">
        <v>0.92916666666666603</v>
      </c>
      <c r="H218" s="1">
        <v>8.4368569713819105E-2</v>
      </c>
      <c r="I218" s="1">
        <v>0.919047619047619</v>
      </c>
      <c r="J218" s="1">
        <v>0.90238095238095195</v>
      </c>
      <c r="K218" s="1">
        <v>8.5626056884197901E-2</v>
      </c>
      <c r="L218" s="1">
        <v>0</v>
      </c>
      <c r="M218" s="1">
        <v>0.22727272727272699</v>
      </c>
      <c r="N218" s="1">
        <v>0.77272727272727204</v>
      </c>
      <c r="O218" s="1">
        <v>1</v>
      </c>
    </row>
    <row r="219" spans="1:15" hidden="1" x14ac:dyDescent="0.2">
      <c r="A219" s="1" t="s">
        <v>2</v>
      </c>
      <c r="B219" s="1" t="s">
        <v>7</v>
      </c>
      <c r="C219" s="1">
        <v>7</v>
      </c>
      <c r="D219" s="1">
        <v>2</v>
      </c>
      <c r="E219" s="1">
        <v>1.5</v>
      </c>
      <c r="F219" s="1">
        <v>0.95416666666666605</v>
      </c>
      <c r="G219" s="1">
        <v>0.92500000000000004</v>
      </c>
      <c r="H219" s="1">
        <v>8.4368569713819105E-2</v>
      </c>
      <c r="I219" s="1">
        <v>0.871428571428571</v>
      </c>
      <c r="J219" s="1">
        <v>0.88571428571428501</v>
      </c>
      <c r="K219" s="1">
        <v>0.124073792037224</v>
      </c>
      <c r="L219" s="1">
        <v>2.5000000000000001E-2</v>
      </c>
      <c r="M219" s="1">
        <v>0.31818181818181801</v>
      </c>
      <c r="N219" s="1">
        <v>0.68181818181818099</v>
      </c>
      <c r="O219" s="1">
        <v>0.97499999999999998</v>
      </c>
    </row>
    <row r="220" spans="1:15" hidden="1" x14ac:dyDescent="0.2">
      <c r="A220" s="1" t="s">
        <v>2</v>
      </c>
      <c r="B220" s="1" t="s">
        <v>8</v>
      </c>
      <c r="C220" s="1">
        <v>7</v>
      </c>
      <c r="D220" s="1">
        <v>10</v>
      </c>
      <c r="E220" s="1">
        <v>1.5</v>
      </c>
      <c r="F220" s="1">
        <v>0.95416666666666605</v>
      </c>
      <c r="G220" s="1">
        <v>0.92500000000000004</v>
      </c>
      <c r="H220" s="1">
        <v>8.4368569713819105E-2</v>
      </c>
      <c r="I220" s="1">
        <v>0.90238095238095195</v>
      </c>
      <c r="J220" s="1">
        <v>0.88571428571428501</v>
      </c>
      <c r="K220" s="1">
        <v>8.4328898153266593E-2</v>
      </c>
      <c r="L220" s="1">
        <v>0</v>
      </c>
      <c r="M220" s="1">
        <v>0.27272727272727199</v>
      </c>
      <c r="N220" s="1">
        <v>0.72727272727272696</v>
      </c>
      <c r="O220" s="1">
        <v>1</v>
      </c>
    </row>
    <row r="221" spans="1:15" hidden="1" x14ac:dyDescent="0.2">
      <c r="A221" s="1" t="s">
        <v>13</v>
      </c>
      <c r="B221" s="1" t="s">
        <v>8</v>
      </c>
      <c r="C221" s="1">
        <v>7</v>
      </c>
      <c r="D221" s="1">
        <v>20</v>
      </c>
      <c r="E221" s="1" t="s">
        <v>9</v>
      </c>
      <c r="F221" s="1">
        <v>0.95416666666666605</v>
      </c>
      <c r="G221" s="1">
        <v>0.93541666666666601</v>
      </c>
      <c r="H221" s="1">
        <v>8.4368569713819105E-2</v>
      </c>
      <c r="I221" s="1">
        <v>0.85714285714285698</v>
      </c>
      <c r="J221" s="1">
        <v>0.88571428571428501</v>
      </c>
      <c r="K221" s="1">
        <v>8.4738716285962704E-2</v>
      </c>
      <c r="L221" s="1">
        <v>0</v>
      </c>
      <c r="M221" s="1">
        <v>0.40909090909090901</v>
      </c>
      <c r="N221" s="1">
        <v>0.59090909090909005</v>
      </c>
      <c r="O221" s="1">
        <v>1</v>
      </c>
    </row>
    <row r="222" spans="1:15" hidden="1" x14ac:dyDescent="0.2">
      <c r="A222" s="1" t="s">
        <v>13</v>
      </c>
      <c r="B222" s="1" t="s">
        <v>7</v>
      </c>
      <c r="C222" s="1">
        <v>7</v>
      </c>
      <c r="D222" s="1">
        <v>20</v>
      </c>
      <c r="E222" s="1" t="s">
        <v>9</v>
      </c>
      <c r="F222" s="1">
        <v>0.95416666666666605</v>
      </c>
      <c r="G222" s="1">
        <v>0.93541666666666601</v>
      </c>
      <c r="H222" s="1">
        <v>8.4368569713819105E-2</v>
      </c>
      <c r="I222" s="1">
        <v>0.88809523809523805</v>
      </c>
      <c r="J222" s="1">
        <v>0.88571428571428501</v>
      </c>
      <c r="K222" s="1">
        <v>0.10289951116420901</v>
      </c>
      <c r="L222" s="1">
        <v>0</v>
      </c>
      <c r="M222" s="1">
        <v>0.31818181818181801</v>
      </c>
      <c r="N222" s="1">
        <v>0.68181818181818099</v>
      </c>
      <c r="O222" s="1">
        <v>1</v>
      </c>
    </row>
    <row r="223" spans="1:15" hidden="1" x14ac:dyDescent="0.2">
      <c r="A223" s="1" t="s">
        <v>2</v>
      </c>
      <c r="B223" s="1" t="s">
        <v>7</v>
      </c>
      <c r="C223" s="1">
        <v>5</v>
      </c>
      <c r="D223" s="1">
        <v>5</v>
      </c>
      <c r="E223" s="1" t="s">
        <v>4</v>
      </c>
      <c r="F223" s="1">
        <v>0.95416666666666605</v>
      </c>
      <c r="G223" s="1">
        <v>0.9375</v>
      </c>
      <c r="H223" s="1">
        <v>7.7205233942707202E-2</v>
      </c>
      <c r="I223" s="1">
        <v>0.90476190476190399</v>
      </c>
      <c r="J223" s="1">
        <v>0.87380952380952304</v>
      </c>
      <c r="K223" s="1">
        <v>0.132328031750262</v>
      </c>
      <c r="L223" s="1">
        <v>2.5000000000000001E-2</v>
      </c>
      <c r="M223" s="1">
        <v>0.22727272727272699</v>
      </c>
      <c r="N223" s="1">
        <v>0.77272727272727204</v>
      </c>
      <c r="O223" s="1">
        <v>0.97499999999999998</v>
      </c>
    </row>
    <row r="224" spans="1:15" hidden="1" x14ac:dyDescent="0.2">
      <c r="A224" s="1" t="s">
        <v>2</v>
      </c>
      <c r="B224" s="1" t="s">
        <v>7</v>
      </c>
      <c r="C224" s="1">
        <v>7</v>
      </c>
      <c r="D224" s="1">
        <v>5</v>
      </c>
      <c r="E224" s="1" t="s">
        <v>5</v>
      </c>
      <c r="F224" s="1">
        <v>0.95416666666666605</v>
      </c>
      <c r="G224" s="1">
        <v>0.95833333333333304</v>
      </c>
      <c r="H224" s="1">
        <v>8.4368569713819105E-2</v>
      </c>
      <c r="I224" s="1">
        <v>0.90476190476190399</v>
      </c>
      <c r="J224" s="1">
        <v>0.90476190476190399</v>
      </c>
      <c r="K224" s="1">
        <v>0.132328031750262</v>
      </c>
      <c r="L224" s="1">
        <v>2.5000000000000001E-2</v>
      </c>
      <c r="M224" s="1">
        <v>0.22727272727272699</v>
      </c>
      <c r="N224" s="1">
        <v>0.77272727272727204</v>
      </c>
      <c r="O224" s="1">
        <v>0.97499999999999998</v>
      </c>
    </row>
    <row r="225" spans="1:15" x14ac:dyDescent="0.2">
      <c r="A225" s="1" t="s">
        <v>11</v>
      </c>
      <c r="B225" s="1" t="s">
        <v>8</v>
      </c>
      <c r="C225" s="1">
        <v>3</v>
      </c>
      <c r="D225" s="1">
        <v>2</v>
      </c>
      <c r="E225" s="1" t="s">
        <v>9</v>
      </c>
      <c r="F225" s="1">
        <v>0.95</v>
      </c>
      <c r="G225" s="1">
        <v>0.95833333333333304</v>
      </c>
      <c r="H225" s="1">
        <v>8.7400737347512594E-2</v>
      </c>
      <c r="I225" s="1">
        <v>0.90238095238095195</v>
      </c>
      <c r="J225" s="1">
        <v>0.88571428571428501</v>
      </c>
      <c r="K225" s="1">
        <v>0.160093352711043</v>
      </c>
      <c r="L225" s="1">
        <v>0.05</v>
      </c>
      <c r="M225" s="1">
        <v>0.18181818181818099</v>
      </c>
      <c r="N225" s="1">
        <v>0.81818181818181801</v>
      </c>
      <c r="O225" s="1">
        <v>0.95</v>
      </c>
    </row>
    <row r="226" spans="1:15" hidden="1" x14ac:dyDescent="0.2">
      <c r="A226" s="1" t="s">
        <v>13</v>
      </c>
      <c r="B226" s="1" t="s">
        <v>8</v>
      </c>
      <c r="C226" s="1">
        <v>5</v>
      </c>
      <c r="D226" s="1">
        <v>5</v>
      </c>
      <c r="E226" s="1" t="s">
        <v>9</v>
      </c>
      <c r="F226" s="1">
        <v>0.95</v>
      </c>
      <c r="G226" s="1">
        <v>0.95</v>
      </c>
      <c r="H226" s="1">
        <v>8.7400737347512594E-2</v>
      </c>
      <c r="I226" s="1">
        <v>0.88571428571428501</v>
      </c>
      <c r="J226" s="1">
        <v>0.88809523809523705</v>
      </c>
      <c r="K226" s="1">
        <v>0.111563704068606</v>
      </c>
      <c r="L226" s="1">
        <v>2.5000000000000001E-2</v>
      </c>
      <c r="M226" s="1">
        <v>0.27272727272727199</v>
      </c>
      <c r="N226" s="1">
        <v>0.72727272727272696</v>
      </c>
      <c r="O226" s="1">
        <v>0.97499999999999998</v>
      </c>
    </row>
    <row r="227" spans="1:15" x14ac:dyDescent="0.2">
      <c r="A227" s="1" t="s">
        <v>11</v>
      </c>
      <c r="B227" s="1" t="s">
        <v>8</v>
      </c>
      <c r="C227" s="1">
        <v>5</v>
      </c>
      <c r="D227" s="1">
        <v>5</v>
      </c>
      <c r="E227" s="1" t="s">
        <v>9</v>
      </c>
      <c r="F227" s="1">
        <v>0.94583333333333297</v>
      </c>
      <c r="G227" s="1">
        <v>0.94583333333333297</v>
      </c>
      <c r="H227" s="1">
        <v>9.2233098421577703E-2</v>
      </c>
      <c r="I227" s="1">
        <v>0.88571428571428501</v>
      </c>
      <c r="J227" s="1">
        <v>0.90238095238095195</v>
      </c>
      <c r="K227" s="1">
        <v>0.15745519704936101</v>
      </c>
      <c r="L227" s="1">
        <v>0.05</v>
      </c>
      <c r="M227" s="1">
        <v>0.22727272727272699</v>
      </c>
      <c r="N227" s="1">
        <v>0.77272727272727204</v>
      </c>
      <c r="O227" s="1">
        <v>0.95</v>
      </c>
    </row>
    <row r="228" spans="1:15" hidden="1" x14ac:dyDescent="0.2">
      <c r="A228" s="1" t="s">
        <v>14</v>
      </c>
      <c r="B228" s="1" t="s">
        <v>7</v>
      </c>
      <c r="C228" s="1">
        <v>5</v>
      </c>
      <c r="D228" s="1">
        <v>5</v>
      </c>
      <c r="E228" s="1" t="s">
        <v>9</v>
      </c>
      <c r="F228" s="1">
        <v>0.94583333333333297</v>
      </c>
      <c r="G228" s="1">
        <v>0.95625000000000004</v>
      </c>
      <c r="H228" s="1">
        <v>9.8307435384368799E-2</v>
      </c>
      <c r="I228" s="1">
        <v>0.919047619047619</v>
      </c>
      <c r="J228" s="1">
        <v>0.90476190476190399</v>
      </c>
      <c r="K228" s="1">
        <v>0.11620955693792399</v>
      </c>
      <c r="L228" s="1">
        <v>2.5000000000000001E-2</v>
      </c>
      <c r="M228" s="1">
        <v>0.18181818181818099</v>
      </c>
      <c r="N228" s="1">
        <v>0.81818181818181801</v>
      </c>
      <c r="O228" s="1">
        <v>0.97499999999999998</v>
      </c>
    </row>
    <row r="229" spans="1:15" x14ac:dyDescent="0.2">
      <c r="A229" s="1" t="s">
        <v>11</v>
      </c>
      <c r="B229" s="1" t="s">
        <v>7</v>
      </c>
      <c r="C229" s="1">
        <v>5</v>
      </c>
      <c r="D229" s="1">
        <v>5</v>
      </c>
      <c r="E229" s="1" t="s">
        <v>9</v>
      </c>
      <c r="F229" s="1">
        <v>0.94583333333333297</v>
      </c>
      <c r="G229" s="1">
        <v>0.94583333333333297</v>
      </c>
      <c r="H229" s="1">
        <v>9.2233098421577703E-2</v>
      </c>
      <c r="I229" s="1">
        <v>0.88571428571428501</v>
      </c>
      <c r="J229" s="1">
        <v>0.90238095238095195</v>
      </c>
      <c r="K229" s="1">
        <v>0.15745519704936101</v>
      </c>
      <c r="L229" s="1">
        <v>0.05</v>
      </c>
      <c r="M229" s="1">
        <v>0.22727272727272699</v>
      </c>
      <c r="N229" s="1">
        <v>0.77272727272727204</v>
      </c>
      <c r="O229" s="1">
        <v>0.95</v>
      </c>
    </row>
    <row r="230" spans="1:15" hidden="1" x14ac:dyDescent="0.2">
      <c r="A230" s="1" t="s">
        <v>12</v>
      </c>
      <c r="B230" s="1" t="s">
        <v>8</v>
      </c>
      <c r="C230" s="1">
        <v>5</v>
      </c>
      <c r="D230" s="1">
        <v>10</v>
      </c>
      <c r="E230" s="1" t="s">
        <v>9</v>
      </c>
      <c r="F230" s="1">
        <v>0.94583333333333297</v>
      </c>
      <c r="G230" s="1">
        <v>0.89375000000000004</v>
      </c>
      <c r="H230" s="1">
        <v>9.8307435384368799E-2</v>
      </c>
      <c r="I230" s="1">
        <v>0.89047619047618998</v>
      </c>
      <c r="J230" s="1">
        <v>0.87619047619047596</v>
      </c>
      <c r="K230" s="1">
        <v>0.10176076460206</v>
      </c>
      <c r="L230" s="1">
        <v>0</v>
      </c>
      <c r="M230" s="1">
        <v>0.31818181818181801</v>
      </c>
      <c r="N230" s="1">
        <v>0.68181818181818099</v>
      </c>
      <c r="O230" s="1">
        <v>1</v>
      </c>
    </row>
    <row r="231" spans="1:15" hidden="1" x14ac:dyDescent="0.2">
      <c r="A231" s="1" t="s">
        <v>14</v>
      </c>
      <c r="B231" s="1" t="s">
        <v>8</v>
      </c>
      <c r="C231" s="1">
        <v>7</v>
      </c>
      <c r="D231" s="1">
        <v>5</v>
      </c>
      <c r="E231" s="1" t="s">
        <v>9</v>
      </c>
      <c r="F231" s="1">
        <v>0.94583333333333297</v>
      </c>
      <c r="G231" s="1">
        <v>0.94374999999999998</v>
      </c>
      <c r="H231" s="1">
        <v>9.2233098421577703E-2</v>
      </c>
      <c r="I231" s="1">
        <v>0.85476190476190395</v>
      </c>
      <c r="J231" s="1">
        <v>0.90238095238095195</v>
      </c>
      <c r="K231" s="1">
        <v>0.115802326774419</v>
      </c>
      <c r="L231" s="1">
        <v>2.5000000000000001E-2</v>
      </c>
      <c r="M231" s="1">
        <v>0.36363636363636298</v>
      </c>
      <c r="N231" s="1">
        <v>0.63636363636363602</v>
      </c>
      <c r="O231" s="1">
        <v>0.97499999999999998</v>
      </c>
    </row>
    <row r="232" spans="1:15" x14ac:dyDescent="0.2">
      <c r="A232" s="1" t="s">
        <v>11</v>
      </c>
      <c r="B232" s="1" t="s">
        <v>7</v>
      </c>
      <c r="C232" s="1">
        <v>7</v>
      </c>
      <c r="D232" s="1">
        <v>5</v>
      </c>
      <c r="E232" s="1" t="s">
        <v>9</v>
      </c>
      <c r="F232" s="1">
        <v>0.94583333333333297</v>
      </c>
      <c r="G232" s="1">
        <v>0.94166666666666599</v>
      </c>
      <c r="H232" s="1">
        <v>9.2233098421577703E-2</v>
      </c>
      <c r="I232" s="1">
        <v>0.88571428571428501</v>
      </c>
      <c r="J232" s="1">
        <v>0.90238095238095195</v>
      </c>
      <c r="K232" s="1">
        <v>0.15745519704936101</v>
      </c>
      <c r="L232" s="1">
        <v>0.05</v>
      </c>
      <c r="M232" s="1">
        <v>0.22727272727272699</v>
      </c>
      <c r="N232" s="1">
        <v>0.77272727272727204</v>
      </c>
      <c r="O232" s="1">
        <v>0.95</v>
      </c>
    </row>
    <row r="233" spans="1:15" hidden="1" x14ac:dyDescent="0.2">
      <c r="A233" s="1" t="s">
        <v>14</v>
      </c>
      <c r="B233" s="1" t="s">
        <v>7</v>
      </c>
      <c r="C233" s="1">
        <v>7</v>
      </c>
      <c r="D233" s="1">
        <v>5</v>
      </c>
      <c r="E233" s="1" t="s">
        <v>9</v>
      </c>
      <c r="F233" s="1">
        <v>0.94583333333333297</v>
      </c>
      <c r="G233" s="1">
        <v>0.94374999999999998</v>
      </c>
      <c r="H233" s="1">
        <v>9.2233098421577703E-2</v>
      </c>
      <c r="I233" s="1">
        <v>0.88809523809523705</v>
      </c>
      <c r="J233" s="1">
        <v>0.90238095238095195</v>
      </c>
      <c r="K233" s="1">
        <v>0.12946485586446199</v>
      </c>
      <c r="L233" s="1">
        <v>2.5000000000000001E-2</v>
      </c>
      <c r="M233" s="1">
        <v>0.27272727272727199</v>
      </c>
      <c r="N233" s="1">
        <v>0.72727272727272696</v>
      </c>
      <c r="O233" s="1">
        <v>0.97499999999999998</v>
      </c>
    </row>
    <row r="234" spans="1:15" hidden="1" x14ac:dyDescent="0.2">
      <c r="A234" s="1" t="s">
        <v>13</v>
      </c>
      <c r="B234" s="1" t="s">
        <v>8</v>
      </c>
      <c r="C234" s="1">
        <v>7</v>
      </c>
      <c r="D234" s="1">
        <v>5</v>
      </c>
      <c r="E234" s="1" t="s">
        <v>9</v>
      </c>
      <c r="F234" s="1">
        <v>0.94583333333333297</v>
      </c>
      <c r="G234" s="1">
        <v>0.93541666666666601</v>
      </c>
      <c r="H234" s="1">
        <v>9.2233098421577703E-2</v>
      </c>
      <c r="I234" s="1">
        <v>0.86904761904761896</v>
      </c>
      <c r="J234" s="1">
        <v>0.88571428571428501</v>
      </c>
      <c r="K234" s="1">
        <v>0.104840038203356</v>
      </c>
      <c r="L234" s="1">
        <v>2.5000000000000001E-2</v>
      </c>
      <c r="M234" s="1">
        <v>0.31818181818181801</v>
      </c>
      <c r="N234" s="1">
        <v>0.68181818181818099</v>
      </c>
      <c r="O234" s="1">
        <v>0.97499999999999998</v>
      </c>
    </row>
    <row r="235" spans="1:15" hidden="1" x14ac:dyDescent="0.2">
      <c r="A235" s="1" t="s">
        <v>13</v>
      </c>
      <c r="B235" s="1" t="s">
        <v>7</v>
      </c>
      <c r="C235" s="1">
        <v>7</v>
      </c>
      <c r="D235" s="1">
        <v>5</v>
      </c>
      <c r="E235" s="1" t="s">
        <v>9</v>
      </c>
      <c r="F235" s="1">
        <v>0.94583333333333297</v>
      </c>
      <c r="G235" s="1">
        <v>0.93541666666666601</v>
      </c>
      <c r="H235" s="1">
        <v>9.2233098421577703E-2</v>
      </c>
      <c r="I235" s="1">
        <v>0.86904761904761896</v>
      </c>
      <c r="J235" s="1">
        <v>0.88571428571428501</v>
      </c>
      <c r="K235" s="1">
        <v>0.104840038203356</v>
      </c>
      <c r="L235" s="1">
        <v>2.5000000000000001E-2</v>
      </c>
      <c r="M235" s="1">
        <v>0.31818181818181801</v>
      </c>
      <c r="N235" s="1">
        <v>0.68181818181818099</v>
      </c>
      <c r="O235" s="1">
        <v>0.97499999999999998</v>
      </c>
    </row>
    <row r="236" spans="1:15" hidden="1" x14ac:dyDescent="0.2">
      <c r="A236" s="1" t="s">
        <v>2</v>
      </c>
      <c r="B236" s="1" t="s">
        <v>8</v>
      </c>
      <c r="C236" s="1">
        <v>5</v>
      </c>
      <c r="D236" s="1">
        <v>10</v>
      </c>
      <c r="E236" s="1" t="s">
        <v>0</v>
      </c>
      <c r="F236" s="1">
        <v>0.94583333333333297</v>
      </c>
      <c r="G236" s="1">
        <v>0.88749999999999996</v>
      </c>
      <c r="H236" s="1">
        <v>9.8307435384368799E-2</v>
      </c>
      <c r="I236" s="1">
        <v>0.90476190476190399</v>
      </c>
      <c r="J236" s="1">
        <v>0.84285714285714197</v>
      </c>
      <c r="K236" s="1">
        <v>8.2478609884232196E-2</v>
      </c>
      <c r="L236" s="1">
        <v>0</v>
      </c>
      <c r="M236" s="1">
        <v>0.27272727272727199</v>
      </c>
      <c r="N236" s="1">
        <v>0.72727272727272696</v>
      </c>
      <c r="O236" s="1">
        <v>1</v>
      </c>
    </row>
    <row r="237" spans="1:15" hidden="1" x14ac:dyDescent="0.2">
      <c r="A237" s="1" t="s">
        <v>2</v>
      </c>
      <c r="B237" s="1" t="s">
        <v>8</v>
      </c>
      <c r="C237" s="1">
        <v>7</v>
      </c>
      <c r="D237" s="1">
        <v>5</v>
      </c>
      <c r="E237" s="1">
        <v>1.5</v>
      </c>
      <c r="F237" s="1">
        <v>0.94583333333333297</v>
      </c>
      <c r="G237" s="1">
        <v>0.92500000000000004</v>
      </c>
      <c r="H237" s="1">
        <v>9.2233098421577703E-2</v>
      </c>
      <c r="I237" s="1">
        <v>0.85476190476190395</v>
      </c>
      <c r="J237" s="1">
        <v>0.88571428571428501</v>
      </c>
      <c r="K237" s="1">
        <v>0.115802326774419</v>
      </c>
      <c r="L237" s="1">
        <v>2.5000000000000001E-2</v>
      </c>
      <c r="M237" s="1">
        <v>0.36363636363636298</v>
      </c>
      <c r="N237" s="1">
        <v>0.63636363636363602</v>
      </c>
      <c r="O237" s="1">
        <v>0.97499999999999998</v>
      </c>
    </row>
    <row r="238" spans="1:15" x14ac:dyDescent="0.2">
      <c r="A238" s="1" t="s">
        <v>11</v>
      </c>
      <c r="B238" s="1" t="s">
        <v>8</v>
      </c>
      <c r="C238" s="1">
        <v>7</v>
      </c>
      <c r="D238" s="1">
        <v>5</v>
      </c>
      <c r="E238" s="1" t="s">
        <v>9</v>
      </c>
      <c r="F238" s="1">
        <v>0.94166666666666599</v>
      </c>
      <c r="G238" s="1">
        <v>0.94166666666666599</v>
      </c>
      <c r="H238" s="1">
        <v>9.8601329718326899E-2</v>
      </c>
      <c r="I238" s="1">
        <v>0.88571428571428501</v>
      </c>
      <c r="J238" s="1">
        <v>0.90238095238095195</v>
      </c>
      <c r="K238" s="1">
        <v>0.111563704068606</v>
      </c>
      <c r="L238" s="1">
        <v>2.5000000000000001E-2</v>
      </c>
      <c r="M238" s="1">
        <v>0.27272727272727199</v>
      </c>
      <c r="N238" s="1">
        <v>0.72727272727272696</v>
      </c>
      <c r="O238" s="1">
        <v>0.97499999999999998</v>
      </c>
    </row>
    <row r="239" spans="1:15" hidden="1" x14ac:dyDescent="0.2">
      <c r="A239" s="1" t="s">
        <v>2</v>
      </c>
      <c r="B239" s="1" t="s">
        <v>8</v>
      </c>
      <c r="C239" s="1">
        <v>5</v>
      </c>
      <c r="D239" s="1">
        <v>5</v>
      </c>
      <c r="E239" s="1">
        <v>1.5</v>
      </c>
      <c r="F239" s="1">
        <v>0.94166666666666599</v>
      </c>
      <c r="G239" s="1">
        <v>0.95208333333333295</v>
      </c>
      <c r="H239" s="1">
        <v>0.10971343143406299</v>
      </c>
      <c r="I239" s="1">
        <v>0.90238095238095195</v>
      </c>
      <c r="J239" s="1">
        <v>0.88809523809523705</v>
      </c>
      <c r="K239" s="1">
        <v>0.115257115051162</v>
      </c>
      <c r="L239" s="1">
        <v>2.5000000000000001E-2</v>
      </c>
      <c r="M239" s="1">
        <v>0.22727272727272699</v>
      </c>
      <c r="N239" s="1">
        <v>0.77272727272727204</v>
      </c>
      <c r="O239" s="1">
        <v>0.97499999999999998</v>
      </c>
    </row>
    <row r="240" spans="1:15" hidden="1" x14ac:dyDescent="0.2">
      <c r="A240" s="1" t="s">
        <v>2</v>
      </c>
      <c r="B240" s="1" t="s">
        <v>6</v>
      </c>
      <c r="C240" s="1">
        <v>5</v>
      </c>
      <c r="D240" s="1">
        <v>5</v>
      </c>
      <c r="E240" s="1" t="s">
        <v>5</v>
      </c>
      <c r="F240" s="1">
        <v>0.93958333333333299</v>
      </c>
      <c r="G240" s="1">
        <v>0.97499999999999998</v>
      </c>
      <c r="H240" s="1">
        <v>0.11803512895179399</v>
      </c>
      <c r="I240" s="1">
        <v>0.87380952380952304</v>
      </c>
      <c r="J240" s="1">
        <v>0.88809523809523705</v>
      </c>
      <c r="K240" s="1">
        <v>9.5271158282048393E-2</v>
      </c>
      <c r="L240" s="1">
        <v>0</v>
      </c>
      <c r="M240" s="1">
        <v>0.36363636363636298</v>
      </c>
      <c r="N240" s="1">
        <v>0.63636363636363602</v>
      </c>
      <c r="O240" s="1">
        <v>1</v>
      </c>
    </row>
    <row r="241" spans="1:15" hidden="1" x14ac:dyDescent="0.2">
      <c r="A241" s="1" t="s">
        <v>2</v>
      </c>
      <c r="B241" s="1" t="s">
        <v>1</v>
      </c>
      <c r="C241" s="1">
        <v>5</v>
      </c>
      <c r="D241" s="1">
        <v>5</v>
      </c>
      <c r="E241" s="1" t="s">
        <v>5</v>
      </c>
      <c r="F241" s="1">
        <v>0.93958333333333299</v>
      </c>
      <c r="G241" s="1">
        <v>0.97499999999999998</v>
      </c>
      <c r="H241" s="1">
        <v>0.11803512895179399</v>
      </c>
      <c r="I241" s="1">
        <v>0.85714285714285698</v>
      </c>
      <c r="J241" s="1">
        <v>0.88809523809523705</v>
      </c>
      <c r="K241" s="1">
        <v>0.115557299829849</v>
      </c>
      <c r="L241" s="1">
        <v>0</v>
      </c>
      <c r="M241" s="1">
        <v>0.40909090909090901</v>
      </c>
      <c r="N241" s="1">
        <v>0.59090909090909005</v>
      </c>
      <c r="O241" s="1">
        <v>1</v>
      </c>
    </row>
    <row r="242" spans="1:15" hidden="1" x14ac:dyDescent="0.2">
      <c r="A242" s="1" t="s">
        <v>13</v>
      </c>
      <c r="B242" s="1" t="s">
        <v>6</v>
      </c>
      <c r="C242" s="1">
        <v>7</v>
      </c>
      <c r="D242" s="1">
        <v>2</v>
      </c>
      <c r="E242" s="1" t="s">
        <v>9</v>
      </c>
      <c r="F242" s="1">
        <v>0.9375</v>
      </c>
      <c r="G242" s="1">
        <v>0.93541666666666601</v>
      </c>
      <c r="H242" s="1">
        <v>0.13176156917368201</v>
      </c>
      <c r="I242" s="1">
        <v>0.88809523809523805</v>
      </c>
      <c r="J242" s="1">
        <v>0.88571428571428501</v>
      </c>
      <c r="K242" s="1">
        <v>0.10289951116420901</v>
      </c>
      <c r="L242" s="1">
        <v>0</v>
      </c>
      <c r="M242" s="1">
        <v>0.31818181818181801</v>
      </c>
      <c r="N242" s="1">
        <v>0.68181818181818099</v>
      </c>
      <c r="O242" s="1">
        <v>1</v>
      </c>
    </row>
    <row r="243" spans="1:15" hidden="1" x14ac:dyDescent="0.2">
      <c r="A243" s="1" t="s">
        <v>13</v>
      </c>
      <c r="B243" s="1" t="s">
        <v>1</v>
      </c>
      <c r="C243" s="1">
        <v>7</v>
      </c>
      <c r="D243" s="1">
        <v>2</v>
      </c>
      <c r="E243" s="1" t="s">
        <v>9</v>
      </c>
      <c r="F243" s="1">
        <v>0.9375</v>
      </c>
      <c r="G243" s="1">
        <v>0.93541666666666601</v>
      </c>
      <c r="H243" s="1">
        <v>0.13176156917368201</v>
      </c>
      <c r="I243" s="1">
        <v>0.88809523809523805</v>
      </c>
      <c r="J243" s="1">
        <v>0.88571428571428501</v>
      </c>
      <c r="K243" s="1">
        <v>0.10289951116420901</v>
      </c>
      <c r="L243" s="1">
        <v>0</v>
      </c>
      <c r="M243" s="1">
        <v>0.31818181818181801</v>
      </c>
      <c r="N243" s="1">
        <v>0.68181818181818099</v>
      </c>
      <c r="O243" s="1">
        <v>1</v>
      </c>
    </row>
    <row r="244" spans="1:15" hidden="1" x14ac:dyDescent="0.2">
      <c r="A244" s="1" t="s">
        <v>2</v>
      </c>
      <c r="B244" s="1" t="s">
        <v>6</v>
      </c>
      <c r="C244" s="1">
        <v>7</v>
      </c>
      <c r="D244" s="1">
        <v>2</v>
      </c>
      <c r="E244" s="1">
        <v>1.5</v>
      </c>
      <c r="F244" s="1">
        <v>0.9375</v>
      </c>
      <c r="G244" s="1">
        <v>0.92500000000000004</v>
      </c>
      <c r="H244" s="1">
        <v>0.13176156917368201</v>
      </c>
      <c r="I244" s="1">
        <v>0.88809523809523805</v>
      </c>
      <c r="J244" s="1">
        <v>0.88571428571428501</v>
      </c>
      <c r="K244" s="1">
        <v>0.10289951116420901</v>
      </c>
      <c r="L244" s="1">
        <v>0</v>
      </c>
      <c r="M244" s="1">
        <v>0.31818181818181801</v>
      </c>
      <c r="N244" s="1">
        <v>0.68181818181818099</v>
      </c>
      <c r="O244" s="1">
        <v>1</v>
      </c>
    </row>
    <row r="245" spans="1:15" hidden="1" x14ac:dyDescent="0.2">
      <c r="A245" s="1" t="s">
        <v>2</v>
      </c>
      <c r="B245" s="1" t="s">
        <v>6</v>
      </c>
      <c r="C245" s="1">
        <v>7</v>
      </c>
      <c r="D245" s="1">
        <v>2</v>
      </c>
      <c r="E245" s="1" t="s">
        <v>5</v>
      </c>
      <c r="F245" s="1">
        <v>0.9375</v>
      </c>
      <c r="G245" s="1">
        <v>0.95833333333333304</v>
      </c>
      <c r="H245" s="1">
        <v>0.13176156917368201</v>
      </c>
      <c r="I245" s="1">
        <v>0.85476190476190395</v>
      </c>
      <c r="J245" s="1">
        <v>0.90476190476190399</v>
      </c>
      <c r="K245" s="1">
        <v>0.115802326774419</v>
      </c>
      <c r="L245" s="1">
        <v>2.5000000000000001E-2</v>
      </c>
      <c r="M245" s="1">
        <v>0.36363636363636298</v>
      </c>
      <c r="N245" s="1">
        <v>0.63636363636363602</v>
      </c>
      <c r="O245" s="1">
        <v>0.97499999999999998</v>
      </c>
    </row>
    <row r="246" spans="1:15" hidden="1" x14ac:dyDescent="0.2">
      <c r="A246" s="1" t="s">
        <v>2</v>
      </c>
      <c r="B246" s="1" t="s">
        <v>1</v>
      </c>
      <c r="C246" s="1">
        <v>7</v>
      </c>
      <c r="D246" s="1">
        <v>2</v>
      </c>
      <c r="E246" s="1">
        <v>1.5</v>
      </c>
      <c r="F246" s="1">
        <v>0.9375</v>
      </c>
      <c r="G246" s="1">
        <v>0.92500000000000004</v>
      </c>
      <c r="H246" s="1">
        <v>0.13176156917368201</v>
      </c>
      <c r="I246" s="1">
        <v>0.88809523809523805</v>
      </c>
      <c r="J246" s="1">
        <v>0.88571428571428501</v>
      </c>
      <c r="K246" s="1">
        <v>0.10289951116420901</v>
      </c>
      <c r="L246" s="1">
        <v>0</v>
      </c>
      <c r="M246" s="1">
        <v>0.31818181818181801</v>
      </c>
      <c r="N246" s="1">
        <v>0.68181818181818099</v>
      </c>
      <c r="O246" s="1">
        <v>1</v>
      </c>
    </row>
    <row r="247" spans="1:15" hidden="1" x14ac:dyDescent="0.2">
      <c r="A247" s="1" t="s">
        <v>2</v>
      </c>
      <c r="B247" s="1" t="s">
        <v>1</v>
      </c>
      <c r="C247" s="1">
        <v>7</v>
      </c>
      <c r="D247" s="1">
        <v>2</v>
      </c>
      <c r="E247" s="1" t="s">
        <v>5</v>
      </c>
      <c r="F247" s="1">
        <v>0.9375</v>
      </c>
      <c r="G247" s="1">
        <v>0.95833333333333304</v>
      </c>
      <c r="H247" s="1">
        <v>0.13176156917368201</v>
      </c>
      <c r="I247" s="1">
        <v>0.85476190476190395</v>
      </c>
      <c r="J247" s="1">
        <v>0.90476190476190399</v>
      </c>
      <c r="K247" s="1">
        <v>0.115802326774419</v>
      </c>
      <c r="L247" s="1">
        <v>2.5000000000000001E-2</v>
      </c>
      <c r="M247" s="1">
        <v>0.36363636363636298</v>
      </c>
      <c r="N247" s="1">
        <v>0.63636363636363602</v>
      </c>
      <c r="O247" s="1">
        <v>0.97499999999999998</v>
      </c>
    </row>
    <row r="248" spans="1:15" hidden="1" x14ac:dyDescent="0.2">
      <c r="A248" s="1" t="s">
        <v>2</v>
      </c>
      <c r="B248" s="1" t="s">
        <v>7</v>
      </c>
      <c r="C248" s="1">
        <v>7</v>
      </c>
      <c r="D248" s="1">
        <v>5</v>
      </c>
      <c r="E248" s="1">
        <v>1.5</v>
      </c>
      <c r="F248" s="1">
        <v>0.9375</v>
      </c>
      <c r="G248" s="1">
        <v>0.92500000000000004</v>
      </c>
      <c r="H248" s="1">
        <v>0.10622957319984901</v>
      </c>
      <c r="I248" s="1">
        <v>0.88809523809523705</v>
      </c>
      <c r="J248" s="1">
        <v>0.88571428571428501</v>
      </c>
      <c r="K248" s="1">
        <v>0.12946485586446199</v>
      </c>
      <c r="L248" s="1">
        <v>2.5000000000000001E-2</v>
      </c>
      <c r="M248" s="1">
        <v>0.27272727272727199</v>
      </c>
      <c r="N248" s="1">
        <v>0.72727272727272696</v>
      </c>
      <c r="O248" s="1">
        <v>0.97499999999999998</v>
      </c>
    </row>
    <row r="249" spans="1:15" hidden="1" x14ac:dyDescent="0.2">
      <c r="A249" s="1" t="s">
        <v>14</v>
      </c>
      <c r="B249" s="1" t="s">
        <v>6</v>
      </c>
      <c r="C249" s="1">
        <v>7</v>
      </c>
      <c r="D249" s="1">
        <v>5</v>
      </c>
      <c r="E249" s="1" t="s">
        <v>9</v>
      </c>
      <c r="F249" s="1">
        <v>0.93541666666666601</v>
      </c>
      <c r="G249" s="1">
        <v>0.94374999999999998</v>
      </c>
      <c r="H249" s="1">
        <v>0.11803512895179399</v>
      </c>
      <c r="I249" s="1">
        <v>0.85714285714285698</v>
      </c>
      <c r="J249" s="1">
        <v>0.90238095238095195</v>
      </c>
      <c r="K249" s="1">
        <v>8.4738716285962704E-2</v>
      </c>
      <c r="L249" s="1">
        <v>0</v>
      </c>
      <c r="M249" s="1">
        <v>0.40909090909090901</v>
      </c>
      <c r="N249" s="1">
        <v>0.59090909090909005</v>
      </c>
      <c r="O249" s="1">
        <v>1</v>
      </c>
    </row>
    <row r="250" spans="1:15" hidden="1" x14ac:dyDescent="0.2">
      <c r="A250" s="1" t="s">
        <v>14</v>
      </c>
      <c r="B250" s="1" t="s">
        <v>1</v>
      </c>
      <c r="C250" s="1">
        <v>7</v>
      </c>
      <c r="D250" s="1">
        <v>5</v>
      </c>
      <c r="E250" s="1" t="s">
        <v>9</v>
      </c>
      <c r="F250" s="1">
        <v>0.93541666666666601</v>
      </c>
      <c r="G250" s="1">
        <v>0.94374999999999998</v>
      </c>
      <c r="H250" s="1">
        <v>0.11803512895179399</v>
      </c>
      <c r="I250" s="1">
        <v>0.82619047619047603</v>
      </c>
      <c r="J250" s="1">
        <v>0.90238095238095195</v>
      </c>
      <c r="K250" s="1">
        <v>0.111139452167843</v>
      </c>
      <c r="L250" s="1">
        <v>0</v>
      </c>
      <c r="M250" s="1">
        <v>0.5</v>
      </c>
      <c r="N250" s="1">
        <v>0.5</v>
      </c>
      <c r="O250" s="1">
        <v>1</v>
      </c>
    </row>
    <row r="251" spans="1:15" hidden="1" x14ac:dyDescent="0.2">
      <c r="A251" s="1" t="s">
        <v>2</v>
      </c>
      <c r="B251" s="1" t="s">
        <v>6</v>
      </c>
      <c r="C251" s="1">
        <v>7</v>
      </c>
      <c r="D251" s="1">
        <v>5</v>
      </c>
      <c r="E251" s="1" t="s">
        <v>5</v>
      </c>
      <c r="F251" s="1">
        <v>0.93541666666666601</v>
      </c>
      <c r="G251" s="1">
        <v>0.95833333333333304</v>
      </c>
      <c r="H251" s="1">
        <v>0.11803512895179399</v>
      </c>
      <c r="I251" s="1">
        <v>0.85714285714285698</v>
      </c>
      <c r="J251" s="1">
        <v>0.90476190476190399</v>
      </c>
      <c r="K251" s="1">
        <v>8.4738716285962704E-2</v>
      </c>
      <c r="L251" s="1">
        <v>0</v>
      </c>
      <c r="M251" s="1">
        <v>0.40909090909090901</v>
      </c>
      <c r="N251" s="1">
        <v>0.59090909090909005</v>
      </c>
      <c r="O251" s="1">
        <v>1</v>
      </c>
    </row>
    <row r="252" spans="1:15" hidden="1" x14ac:dyDescent="0.2">
      <c r="A252" s="1" t="s">
        <v>2</v>
      </c>
      <c r="B252" s="1" t="s">
        <v>6</v>
      </c>
      <c r="C252" s="1">
        <v>7</v>
      </c>
      <c r="D252" s="1">
        <v>5</v>
      </c>
      <c r="E252" s="1" t="s">
        <v>4</v>
      </c>
      <c r="F252" s="1">
        <v>0.93541666666666601</v>
      </c>
      <c r="G252" s="1">
        <v>0.94374999999999998</v>
      </c>
      <c r="H252" s="1">
        <v>0.11803512895179399</v>
      </c>
      <c r="I252" s="1">
        <v>0.84047619047619004</v>
      </c>
      <c r="J252" s="1">
        <v>0.90476190476190399</v>
      </c>
      <c r="K252" s="1">
        <v>0.104116579038778</v>
      </c>
      <c r="L252" s="1">
        <v>0</v>
      </c>
      <c r="M252" s="1">
        <v>0.45454545454545398</v>
      </c>
      <c r="N252" s="1">
        <v>0.54545454545454497</v>
      </c>
      <c r="O252" s="1">
        <v>1</v>
      </c>
    </row>
    <row r="253" spans="1:15" hidden="1" x14ac:dyDescent="0.2">
      <c r="A253" s="1" t="s">
        <v>2</v>
      </c>
      <c r="B253" s="1" t="s">
        <v>1</v>
      </c>
      <c r="C253" s="1">
        <v>7</v>
      </c>
      <c r="D253" s="1">
        <v>5</v>
      </c>
      <c r="E253" s="1" t="s">
        <v>5</v>
      </c>
      <c r="F253" s="1">
        <v>0.93541666666666601</v>
      </c>
      <c r="G253" s="1">
        <v>0.95833333333333304</v>
      </c>
      <c r="H253" s="1">
        <v>0.11803512895179399</v>
      </c>
      <c r="I253" s="1">
        <v>0.82619047619047603</v>
      </c>
      <c r="J253" s="1">
        <v>0.90476190476190399</v>
      </c>
      <c r="K253" s="1">
        <v>0.111139452167843</v>
      </c>
      <c r="L253" s="1">
        <v>0</v>
      </c>
      <c r="M253" s="1">
        <v>0.5</v>
      </c>
      <c r="N253" s="1">
        <v>0.5</v>
      </c>
      <c r="O253" s="1">
        <v>1</v>
      </c>
    </row>
    <row r="254" spans="1:15" x14ac:dyDescent="0.2">
      <c r="A254" s="1" t="s">
        <v>11</v>
      </c>
      <c r="B254" s="1" t="s">
        <v>6</v>
      </c>
      <c r="C254" s="1">
        <v>5</v>
      </c>
      <c r="D254" s="1">
        <v>2</v>
      </c>
      <c r="E254" s="1" t="s">
        <v>9</v>
      </c>
      <c r="F254" s="1">
        <v>0.93125000000000002</v>
      </c>
      <c r="G254" s="1">
        <v>0.94583333333333297</v>
      </c>
      <c r="H254" s="1">
        <v>0.145684447808725</v>
      </c>
      <c r="I254" s="1">
        <v>0.90238095238095195</v>
      </c>
      <c r="J254" s="1">
        <v>0.90238095238095195</v>
      </c>
      <c r="K254" s="1">
        <v>0.115257115051162</v>
      </c>
      <c r="L254" s="1">
        <v>2.5000000000000001E-2</v>
      </c>
      <c r="M254" s="1">
        <v>0.22727272727272699</v>
      </c>
      <c r="N254" s="1">
        <v>0.77272727272727204</v>
      </c>
      <c r="O254" s="1">
        <v>0.97499999999999998</v>
      </c>
    </row>
    <row r="255" spans="1:15" hidden="1" x14ac:dyDescent="0.2">
      <c r="A255" s="1" t="s">
        <v>10</v>
      </c>
      <c r="B255" s="1" t="s">
        <v>6</v>
      </c>
      <c r="C255" s="1">
        <v>5</v>
      </c>
      <c r="D255" s="1">
        <v>2</v>
      </c>
      <c r="E255" s="1" t="s">
        <v>9</v>
      </c>
      <c r="F255" s="1">
        <v>0.93125000000000002</v>
      </c>
      <c r="G255" s="1">
        <v>0.97083333333333299</v>
      </c>
      <c r="H255" s="1">
        <v>0.145684447808725</v>
      </c>
      <c r="I255" s="1">
        <v>0.919047619047619</v>
      </c>
      <c r="J255" s="1">
        <v>0.919047619047619</v>
      </c>
      <c r="K255" s="1">
        <v>0.11620955693792399</v>
      </c>
      <c r="L255" s="1">
        <v>2.5000000000000001E-2</v>
      </c>
      <c r="M255" s="1">
        <v>0.18181818181818099</v>
      </c>
      <c r="N255" s="1">
        <v>0.81818181818181801</v>
      </c>
      <c r="O255" s="1">
        <v>0.97499999999999998</v>
      </c>
    </row>
    <row r="256" spans="1:15" x14ac:dyDescent="0.2">
      <c r="A256" s="1" t="s">
        <v>11</v>
      </c>
      <c r="B256" s="1" t="s">
        <v>1</v>
      </c>
      <c r="C256" s="1">
        <v>5</v>
      </c>
      <c r="D256" s="1">
        <v>2</v>
      </c>
      <c r="E256" s="1" t="s">
        <v>9</v>
      </c>
      <c r="F256" s="1">
        <v>0.93125000000000002</v>
      </c>
      <c r="G256" s="1">
        <v>0.94583333333333297</v>
      </c>
      <c r="H256" s="1">
        <v>0.145684447808725</v>
      </c>
      <c r="I256" s="1">
        <v>0.90238095238095195</v>
      </c>
      <c r="J256" s="1">
        <v>0.90238095238095195</v>
      </c>
      <c r="K256" s="1">
        <v>0.115257115051162</v>
      </c>
      <c r="L256" s="1">
        <v>2.5000000000000001E-2</v>
      </c>
      <c r="M256" s="1">
        <v>0.22727272727272699</v>
      </c>
      <c r="N256" s="1">
        <v>0.77272727272727204</v>
      </c>
      <c r="O256" s="1">
        <v>0.97499999999999998</v>
      </c>
    </row>
    <row r="257" spans="1:15" hidden="1" x14ac:dyDescent="0.2">
      <c r="A257" s="1" t="s">
        <v>10</v>
      </c>
      <c r="B257" s="1" t="s">
        <v>1</v>
      </c>
      <c r="C257" s="1">
        <v>5</v>
      </c>
      <c r="D257" s="1">
        <v>2</v>
      </c>
      <c r="E257" s="1" t="s">
        <v>9</v>
      </c>
      <c r="F257" s="1">
        <v>0.93125000000000002</v>
      </c>
      <c r="G257" s="1">
        <v>0.97083333333333299</v>
      </c>
      <c r="H257" s="1">
        <v>0.145684447808725</v>
      </c>
      <c r="I257" s="1">
        <v>0.93571428571428505</v>
      </c>
      <c r="J257" s="1">
        <v>0.919047619047619</v>
      </c>
      <c r="K257" s="1">
        <v>8.3276624695712204E-2</v>
      </c>
      <c r="L257" s="1">
        <v>0</v>
      </c>
      <c r="M257" s="1">
        <v>0.18181818181818099</v>
      </c>
      <c r="N257" s="1">
        <v>0.81818181818181801</v>
      </c>
      <c r="O257" s="1">
        <v>1</v>
      </c>
    </row>
    <row r="258" spans="1:15" x14ac:dyDescent="0.2">
      <c r="A258" s="1" t="s">
        <v>11</v>
      </c>
      <c r="B258" s="1" t="s">
        <v>6</v>
      </c>
      <c r="C258" s="1">
        <v>7</v>
      </c>
      <c r="D258" s="1">
        <v>2</v>
      </c>
      <c r="E258" s="1" t="s">
        <v>9</v>
      </c>
      <c r="F258" s="1">
        <v>0.93125000000000002</v>
      </c>
      <c r="G258" s="1">
        <v>0.94166666666666599</v>
      </c>
      <c r="H258" s="1">
        <v>0.145684447808725</v>
      </c>
      <c r="I258" s="1">
        <v>0.88809523809523805</v>
      </c>
      <c r="J258" s="1">
        <v>0.90238095238095195</v>
      </c>
      <c r="K258" s="1">
        <v>0.12946485586446199</v>
      </c>
      <c r="L258" s="1">
        <v>2.5000000000000001E-2</v>
      </c>
      <c r="M258" s="1">
        <v>0.27272727272727199</v>
      </c>
      <c r="N258" s="1">
        <v>0.72727272727272696</v>
      </c>
      <c r="O258" s="1">
        <v>0.97499999999999998</v>
      </c>
    </row>
    <row r="259" spans="1:15" hidden="1" x14ac:dyDescent="0.2">
      <c r="A259" s="1" t="s">
        <v>10</v>
      </c>
      <c r="B259" s="1" t="s">
        <v>6</v>
      </c>
      <c r="C259" s="1">
        <v>7</v>
      </c>
      <c r="D259" s="1">
        <v>2</v>
      </c>
      <c r="E259" s="1" t="s">
        <v>9</v>
      </c>
      <c r="F259" s="1">
        <v>0.93125000000000002</v>
      </c>
      <c r="G259" s="1">
        <v>0.92916666666666603</v>
      </c>
      <c r="H259" s="1">
        <v>0.145684447808725</v>
      </c>
      <c r="I259" s="1">
        <v>0.919047619047619</v>
      </c>
      <c r="J259" s="1">
        <v>0.90238095238095195</v>
      </c>
      <c r="K259" s="1">
        <v>0.11620955693792399</v>
      </c>
      <c r="L259" s="1">
        <v>2.5000000000000001E-2</v>
      </c>
      <c r="M259" s="1">
        <v>0.18181818181818099</v>
      </c>
      <c r="N259" s="1">
        <v>0.81818181818181801</v>
      </c>
      <c r="O259" s="1">
        <v>0.97499999999999998</v>
      </c>
    </row>
    <row r="260" spans="1:15" x14ac:dyDescent="0.2">
      <c r="A260" s="1" t="s">
        <v>11</v>
      </c>
      <c r="B260" s="1" t="s">
        <v>1</v>
      </c>
      <c r="C260" s="1">
        <v>7</v>
      </c>
      <c r="D260" s="1">
        <v>2</v>
      </c>
      <c r="E260" s="1" t="s">
        <v>9</v>
      </c>
      <c r="F260" s="1">
        <v>0.93125000000000002</v>
      </c>
      <c r="G260" s="1">
        <v>0.94166666666666599</v>
      </c>
      <c r="H260" s="1">
        <v>0.145684447808725</v>
      </c>
      <c r="I260" s="1">
        <v>0.88809523809523805</v>
      </c>
      <c r="J260" s="1">
        <v>0.90238095238095195</v>
      </c>
      <c r="K260" s="1">
        <v>0.12946485586446199</v>
      </c>
      <c r="L260" s="1">
        <v>2.5000000000000001E-2</v>
      </c>
      <c r="M260" s="1">
        <v>0.27272727272727199</v>
      </c>
      <c r="N260" s="1">
        <v>0.72727272727272696</v>
      </c>
      <c r="O260" s="1">
        <v>0.97499999999999998</v>
      </c>
    </row>
    <row r="261" spans="1:15" hidden="1" x14ac:dyDescent="0.2">
      <c r="A261" s="1" t="s">
        <v>10</v>
      </c>
      <c r="B261" s="1" t="s">
        <v>1</v>
      </c>
      <c r="C261" s="1">
        <v>7</v>
      </c>
      <c r="D261" s="1">
        <v>2</v>
      </c>
      <c r="E261" s="1" t="s">
        <v>9</v>
      </c>
      <c r="F261" s="1">
        <v>0.93125000000000002</v>
      </c>
      <c r="G261" s="1">
        <v>0.92916666666666603</v>
      </c>
      <c r="H261" s="1">
        <v>0.145684447808725</v>
      </c>
      <c r="I261" s="1">
        <v>0.90238095238095195</v>
      </c>
      <c r="J261" s="1">
        <v>0.90238095238095195</v>
      </c>
      <c r="K261" s="1">
        <v>0.115257115051162</v>
      </c>
      <c r="L261" s="1">
        <v>2.5000000000000001E-2</v>
      </c>
      <c r="M261" s="1">
        <v>0.22727272727272699</v>
      </c>
      <c r="N261" s="1">
        <v>0.77272727272727204</v>
      </c>
      <c r="O261" s="1">
        <v>0.97499999999999998</v>
      </c>
    </row>
    <row r="262" spans="1:15" hidden="1" x14ac:dyDescent="0.2">
      <c r="A262" s="1" t="s">
        <v>2</v>
      </c>
      <c r="B262" s="1" t="s">
        <v>7</v>
      </c>
      <c r="C262" s="1">
        <v>5</v>
      </c>
      <c r="D262" s="1">
        <v>5</v>
      </c>
      <c r="E262" s="1">
        <v>1.5</v>
      </c>
      <c r="F262" s="1">
        <v>0.92916666666666603</v>
      </c>
      <c r="G262" s="1">
        <v>0.95208333333333295</v>
      </c>
      <c r="H262" s="1">
        <v>0.124303615751469</v>
      </c>
      <c r="I262" s="1">
        <v>0.919047619047619</v>
      </c>
      <c r="J262" s="1">
        <v>0.88809523809523705</v>
      </c>
      <c r="K262" s="1">
        <v>0.11620955693792399</v>
      </c>
      <c r="L262" s="1">
        <v>2.5000000000000001E-2</v>
      </c>
      <c r="M262" s="1">
        <v>0.18181818181818099</v>
      </c>
      <c r="N262" s="1">
        <v>0.81818181818181801</v>
      </c>
      <c r="O262" s="1">
        <v>0.97499999999999998</v>
      </c>
    </row>
    <row r="263" spans="1:15" hidden="1" x14ac:dyDescent="0.2">
      <c r="A263" s="1" t="s">
        <v>10</v>
      </c>
      <c r="B263" s="1" t="s">
        <v>6</v>
      </c>
      <c r="C263" s="1">
        <v>3</v>
      </c>
      <c r="D263" s="1">
        <v>2</v>
      </c>
      <c r="E263" s="1" t="s">
        <v>9</v>
      </c>
      <c r="F263" s="1">
        <v>0.92708333333333304</v>
      </c>
      <c r="G263" s="1">
        <v>0.97916666666666596</v>
      </c>
      <c r="H263" s="1">
        <v>0.12236812629657</v>
      </c>
      <c r="I263" s="1">
        <v>0.93571428571428505</v>
      </c>
      <c r="J263" s="1">
        <v>0.93809523809523798</v>
      </c>
      <c r="K263" s="1">
        <v>0.114489456837227</v>
      </c>
      <c r="L263" s="1">
        <v>2.5000000000000001E-2</v>
      </c>
      <c r="M263" s="1">
        <v>0.13636363636363599</v>
      </c>
      <c r="N263" s="1">
        <v>0.86363636363636298</v>
      </c>
      <c r="O263" s="1">
        <v>0.97499999999999998</v>
      </c>
    </row>
    <row r="264" spans="1:15" hidden="1" x14ac:dyDescent="0.2">
      <c r="A264" s="1" t="s">
        <v>10</v>
      </c>
      <c r="B264" s="1" t="s">
        <v>1</v>
      </c>
      <c r="C264" s="1">
        <v>3</v>
      </c>
      <c r="D264" s="1">
        <v>2</v>
      </c>
      <c r="E264" s="1" t="s">
        <v>9</v>
      </c>
      <c r="F264" s="1">
        <v>0.92708333333333304</v>
      </c>
      <c r="G264" s="1">
        <v>0.97916666666666596</v>
      </c>
      <c r="H264" s="1">
        <v>0.12236812629657</v>
      </c>
      <c r="I264" s="1">
        <v>0.93571428571428505</v>
      </c>
      <c r="J264" s="1">
        <v>0.93809523809523798</v>
      </c>
      <c r="K264" s="1">
        <v>8.3276624695712204E-2</v>
      </c>
      <c r="L264" s="1">
        <v>0</v>
      </c>
      <c r="M264" s="1">
        <v>0.18181818181818099</v>
      </c>
      <c r="N264" s="1">
        <v>0.81818181818181801</v>
      </c>
      <c r="O264" s="1">
        <v>1</v>
      </c>
    </row>
    <row r="265" spans="1:15" hidden="1" x14ac:dyDescent="0.2">
      <c r="A265" s="1" t="s">
        <v>2</v>
      </c>
      <c r="B265" s="1" t="s">
        <v>1</v>
      </c>
      <c r="C265" s="1">
        <v>7</v>
      </c>
      <c r="D265" s="1">
        <v>5</v>
      </c>
      <c r="E265" s="1" t="s">
        <v>4</v>
      </c>
      <c r="F265" s="1">
        <v>0.92708333333333304</v>
      </c>
      <c r="G265" s="1">
        <v>0.94374999999999998</v>
      </c>
      <c r="H265" s="1">
        <v>0.115891106029712</v>
      </c>
      <c r="I265" s="1">
        <v>0.84047619047619004</v>
      </c>
      <c r="J265" s="1">
        <v>0.90476190476190399</v>
      </c>
      <c r="K265" s="1">
        <v>0.104116579038778</v>
      </c>
      <c r="L265" s="1">
        <v>0</v>
      </c>
      <c r="M265" s="1">
        <v>0.45454545454545398</v>
      </c>
      <c r="N265" s="1">
        <v>0.54545454545454497</v>
      </c>
      <c r="O265" s="1">
        <v>1</v>
      </c>
    </row>
    <row r="266" spans="1:15" hidden="1" x14ac:dyDescent="0.2">
      <c r="A266" s="1" t="s">
        <v>2</v>
      </c>
      <c r="B266" s="1" t="s">
        <v>6</v>
      </c>
      <c r="C266" s="1">
        <v>5</v>
      </c>
      <c r="D266" s="1">
        <v>2</v>
      </c>
      <c r="E266" s="1" t="s">
        <v>4</v>
      </c>
      <c r="F266" s="1">
        <v>0.92291666666666605</v>
      </c>
      <c r="G266" s="1">
        <v>0.9375</v>
      </c>
      <c r="H266" s="1">
        <v>0.12655285457072801</v>
      </c>
      <c r="I266" s="1">
        <v>0.90476190476190399</v>
      </c>
      <c r="J266" s="1">
        <v>0.87380952380952304</v>
      </c>
      <c r="K266" s="1">
        <v>0.106479427499989</v>
      </c>
      <c r="L266" s="1">
        <v>0</v>
      </c>
      <c r="M266" s="1">
        <v>0.27272727272727199</v>
      </c>
      <c r="N266" s="1">
        <v>0.72727272727272696</v>
      </c>
      <c r="O266" s="1">
        <v>1</v>
      </c>
    </row>
    <row r="267" spans="1:15" hidden="1" x14ac:dyDescent="0.2">
      <c r="A267" s="1" t="s">
        <v>2</v>
      </c>
      <c r="B267" s="1" t="s">
        <v>1</v>
      </c>
      <c r="C267" s="1">
        <v>5</v>
      </c>
      <c r="D267" s="1">
        <v>2</v>
      </c>
      <c r="E267" s="1" t="s">
        <v>4</v>
      </c>
      <c r="F267" s="1">
        <v>0.92291666666666605</v>
      </c>
      <c r="G267" s="1">
        <v>0.9375</v>
      </c>
      <c r="H267" s="1">
        <v>0.12655285457072801</v>
      </c>
      <c r="I267" s="1">
        <v>0.871428571428571</v>
      </c>
      <c r="J267" s="1">
        <v>0.87380952380952304</v>
      </c>
      <c r="K267" s="1">
        <v>0.124073792037224</v>
      </c>
      <c r="L267" s="1">
        <v>0</v>
      </c>
      <c r="M267" s="1">
        <v>0.36363636363636298</v>
      </c>
      <c r="N267" s="1">
        <v>0.63636363636363602</v>
      </c>
      <c r="O267" s="1">
        <v>1</v>
      </c>
    </row>
    <row r="268" spans="1:15" hidden="1" x14ac:dyDescent="0.2">
      <c r="A268" s="1" t="s">
        <v>13</v>
      </c>
      <c r="B268" s="1" t="s">
        <v>6</v>
      </c>
      <c r="C268" s="1">
        <v>3</v>
      </c>
      <c r="D268" s="1">
        <v>2</v>
      </c>
      <c r="E268" s="1" t="s">
        <v>9</v>
      </c>
      <c r="F268" s="1">
        <v>0.92083333333333295</v>
      </c>
      <c r="G268" s="1">
        <v>0.95208333333333295</v>
      </c>
      <c r="H268" s="1">
        <v>0.13350683156331</v>
      </c>
      <c r="I268" s="1">
        <v>0.952380952380952</v>
      </c>
      <c r="J268" s="1">
        <v>0.88571428571428501</v>
      </c>
      <c r="K268" s="1">
        <v>7.6947299324068699E-2</v>
      </c>
      <c r="L268" s="1">
        <v>0</v>
      </c>
      <c r="M268" s="1">
        <v>0.13636363636363599</v>
      </c>
      <c r="N268" s="1">
        <v>0.86363636363636298</v>
      </c>
      <c r="O268" s="1">
        <v>1</v>
      </c>
    </row>
    <row r="269" spans="1:15" hidden="1" x14ac:dyDescent="0.2">
      <c r="A269" s="1" t="s">
        <v>13</v>
      </c>
      <c r="B269" s="1" t="s">
        <v>1</v>
      </c>
      <c r="C269" s="1">
        <v>3</v>
      </c>
      <c r="D269" s="1">
        <v>2</v>
      </c>
      <c r="E269" s="1" t="s">
        <v>9</v>
      </c>
      <c r="F269" s="1">
        <v>0.92083333333333295</v>
      </c>
      <c r="G269" s="1">
        <v>0.95208333333333295</v>
      </c>
      <c r="H269" s="1">
        <v>0.13350683156331</v>
      </c>
      <c r="I269" s="1">
        <v>0.952380952380952</v>
      </c>
      <c r="J269" s="1">
        <v>0.88571428571428501</v>
      </c>
      <c r="K269" s="1">
        <v>7.6947299324068699E-2</v>
      </c>
      <c r="L269" s="1">
        <v>0</v>
      </c>
      <c r="M269" s="1">
        <v>0.13636363636363599</v>
      </c>
      <c r="N269" s="1">
        <v>0.86363636363636298</v>
      </c>
      <c r="O269" s="1">
        <v>1</v>
      </c>
    </row>
    <row r="270" spans="1:15" hidden="1" x14ac:dyDescent="0.2">
      <c r="A270" s="1" t="s">
        <v>13</v>
      </c>
      <c r="B270" s="1" t="s">
        <v>6</v>
      </c>
      <c r="C270" s="1">
        <v>5</v>
      </c>
      <c r="D270" s="1">
        <v>2</v>
      </c>
      <c r="E270" s="1" t="s">
        <v>9</v>
      </c>
      <c r="F270" s="1">
        <v>0.92083333333333295</v>
      </c>
      <c r="G270" s="1">
        <v>0.95</v>
      </c>
      <c r="H270" s="1">
        <v>0.13350683156331</v>
      </c>
      <c r="I270" s="1">
        <v>0.871428571428571</v>
      </c>
      <c r="J270" s="1">
        <v>0.88809523809523705</v>
      </c>
      <c r="K270" s="1">
        <v>0.124073792037224</v>
      </c>
      <c r="L270" s="1">
        <v>2.5000000000000001E-2</v>
      </c>
      <c r="M270" s="1">
        <v>0.31818181818181801</v>
      </c>
      <c r="N270" s="1">
        <v>0.68181818181818099</v>
      </c>
      <c r="O270" s="1">
        <v>0.97499999999999998</v>
      </c>
    </row>
    <row r="271" spans="1:15" hidden="1" x14ac:dyDescent="0.2">
      <c r="A271" s="1" t="s">
        <v>13</v>
      </c>
      <c r="B271" s="1" t="s">
        <v>1</v>
      </c>
      <c r="C271" s="1">
        <v>5</v>
      </c>
      <c r="D271" s="1">
        <v>2</v>
      </c>
      <c r="E271" s="1" t="s">
        <v>9</v>
      </c>
      <c r="F271" s="1">
        <v>0.92083333333333295</v>
      </c>
      <c r="G271" s="1">
        <v>0.95</v>
      </c>
      <c r="H271" s="1">
        <v>0.13350683156331</v>
      </c>
      <c r="I271" s="1">
        <v>0.871428571428571</v>
      </c>
      <c r="J271" s="1">
        <v>0.88809523809523705</v>
      </c>
      <c r="K271" s="1">
        <v>0.124073792037224</v>
      </c>
      <c r="L271" s="1">
        <v>2.5000000000000001E-2</v>
      </c>
      <c r="M271" s="1">
        <v>0.31818181818181801</v>
      </c>
      <c r="N271" s="1">
        <v>0.68181818181818099</v>
      </c>
      <c r="O271" s="1">
        <v>0.97499999999999998</v>
      </c>
    </row>
    <row r="272" spans="1:15" hidden="1" x14ac:dyDescent="0.2">
      <c r="A272" s="1" t="s">
        <v>2</v>
      </c>
      <c r="B272" s="1" t="s">
        <v>6</v>
      </c>
      <c r="C272" s="1">
        <v>5</v>
      </c>
      <c r="D272" s="1">
        <v>2</v>
      </c>
      <c r="E272" s="1" t="s">
        <v>5</v>
      </c>
      <c r="F272" s="1">
        <v>0.92083333333333295</v>
      </c>
      <c r="G272" s="1">
        <v>0.97499999999999998</v>
      </c>
      <c r="H272" s="1">
        <v>0.13350683156331</v>
      </c>
      <c r="I272" s="1">
        <v>0.88809523809523705</v>
      </c>
      <c r="J272" s="1">
        <v>0.88809523809523705</v>
      </c>
      <c r="K272" s="1">
        <v>0.12946485586446199</v>
      </c>
      <c r="L272" s="1">
        <v>2.5000000000000001E-2</v>
      </c>
      <c r="M272" s="1">
        <v>0.27272727272727199</v>
      </c>
      <c r="N272" s="1">
        <v>0.72727272727272696</v>
      </c>
      <c r="O272" s="1">
        <v>0.97499999999999998</v>
      </c>
    </row>
    <row r="273" spans="1:15" hidden="1" x14ac:dyDescent="0.2">
      <c r="A273" s="1" t="s">
        <v>2</v>
      </c>
      <c r="B273" s="1" t="s">
        <v>1</v>
      </c>
      <c r="C273" s="1">
        <v>5</v>
      </c>
      <c r="D273" s="1">
        <v>2</v>
      </c>
      <c r="E273" s="1" t="s">
        <v>5</v>
      </c>
      <c r="F273" s="1">
        <v>0.92083333333333295</v>
      </c>
      <c r="G273" s="1">
        <v>0.97499999999999998</v>
      </c>
      <c r="H273" s="1">
        <v>0.13350683156331</v>
      </c>
      <c r="I273" s="1">
        <v>0.88809523809523805</v>
      </c>
      <c r="J273" s="1">
        <v>0.88809523809523705</v>
      </c>
      <c r="K273" s="1">
        <v>0.10289951116420901</v>
      </c>
      <c r="L273" s="1">
        <v>0</v>
      </c>
      <c r="M273" s="1">
        <v>0.31818181818181801</v>
      </c>
      <c r="N273" s="1">
        <v>0.68181818181818099</v>
      </c>
      <c r="O273" s="1">
        <v>1</v>
      </c>
    </row>
    <row r="274" spans="1:15" x14ac:dyDescent="0.2">
      <c r="A274" s="1" t="s">
        <v>11</v>
      </c>
      <c r="B274" s="1" t="s">
        <v>6</v>
      </c>
      <c r="C274" s="1">
        <v>7</v>
      </c>
      <c r="D274" s="1">
        <v>5</v>
      </c>
      <c r="E274" s="1" t="s">
        <v>9</v>
      </c>
      <c r="F274" s="1">
        <v>0.91666666666666596</v>
      </c>
      <c r="G274" s="1">
        <v>0.94166666666666599</v>
      </c>
      <c r="H274" s="1">
        <v>0.137141789292579</v>
      </c>
      <c r="I274" s="1">
        <v>0.88571428571428501</v>
      </c>
      <c r="J274" s="1">
        <v>0.90238095238095195</v>
      </c>
      <c r="K274" s="1">
        <v>0.111563704068606</v>
      </c>
      <c r="L274" s="1">
        <v>2.5000000000000001E-2</v>
      </c>
      <c r="M274" s="1">
        <v>0.27272727272727199</v>
      </c>
      <c r="N274" s="1">
        <v>0.72727272727272696</v>
      </c>
      <c r="O274" s="1">
        <v>0.97499999999999998</v>
      </c>
    </row>
    <row r="275" spans="1:15" x14ac:dyDescent="0.2">
      <c r="A275" s="1" t="s">
        <v>11</v>
      </c>
      <c r="B275" s="1" t="s">
        <v>1</v>
      </c>
      <c r="C275" s="1">
        <v>7</v>
      </c>
      <c r="D275" s="1">
        <v>5</v>
      </c>
      <c r="E275" s="1" t="s">
        <v>9</v>
      </c>
      <c r="F275" s="1">
        <v>0.91666666666666596</v>
      </c>
      <c r="G275" s="1">
        <v>0.94166666666666599</v>
      </c>
      <c r="H275" s="1">
        <v>0.137141789292579</v>
      </c>
      <c r="I275" s="1">
        <v>0.871428571428571</v>
      </c>
      <c r="J275" s="1">
        <v>0.90238095238095195</v>
      </c>
      <c r="K275" s="1">
        <v>0.104207286109014</v>
      </c>
      <c r="L275" s="1">
        <v>0</v>
      </c>
      <c r="M275" s="1">
        <v>0.36363636363636298</v>
      </c>
      <c r="N275" s="1">
        <v>0.63636363636363602</v>
      </c>
      <c r="O275" s="1">
        <v>1</v>
      </c>
    </row>
    <row r="276" spans="1:15" hidden="1" x14ac:dyDescent="0.2">
      <c r="A276" s="1" t="s">
        <v>2</v>
      </c>
      <c r="B276" s="1" t="s">
        <v>6</v>
      </c>
      <c r="C276" s="1">
        <v>7</v>
      </c>
      <c r="D276" s="1">
        <v>2</v>
      </c>
      <c r="E276" s="1" t="s">
        <v>4</v>
      </c>
      <c r="F276" s="1">
        <v>0.91666666666666596</v>
      </c>
      <c r="G276" s="1">
        <v>0.94374999999999998</v>
      </c>
      <c r="H276" s="1">
        <v>0.137141789292579</v>
      </c>
      <c r="I276" s="1">
        <v>0.89047619047618998</v>
      </c>
      <c r="J276" s="1">
        <v>0.90476190476190399</v>
      </c>
      <c r="K276" s="1">
        <v>0.12856163004010501</v>
      </c>
      <c r="L276" s="1">
        <v>2.5000000000000001E-2</v>
      </c>
      <c r="M276" s="1">
        <v>0.27272727272727199</v>
      </c>
      <c r="N276" s="1">
        <v>0.72727272727272696</v>
      </c>
      <c r="O276" s="1">
        <v>0.97499999999999998</v>
      </c>
    </row>
    <row r="277" spans="1:15" hidden="1" x14ac:dyDescent="0.2">
      <c r="A277" s="1" t="s">
        <v>2</v>
      </c>
      <c r="B277" s="1" t="s">
        <v>6</v>
      </c>
      <c r="C277" s="1">
        <v>5</v>
      </c>
      <c r="D277" s="1">
        <v>5</v>
      </c>
      <c r="E277" s="1" t="s">
        <v>4</v>
      </c>
      <c r="F277" s="1">
        <v>0.91458333333333297</v>
      </c>
      <c r="G277" s="1">
        <v>0.9375</v>
      </c>
      <c r="H277" s="1">
        <v>0.129714340707514</v>
      </c>
      <c r="I277" s="1">
        <v>0.89047619047618998</v>
      </c>
      <c r="J277" s="1">
        <v>0.87380952380952304</v>
      </c>
      <c r="K277" s="1">
        <v>0.10176076460206</v>
      </c>
      <c r="L277" s="1">
        <v>0</v>
      </c>
      <c r="M277" s="1">
        <v>0.31818181818181801</v>
      </c>
      <c r="N277" s="1">
        <v>0.68181818181818099</v>
      </c>
      <c r="O277" s="1">
        <v>1</v>
      </c>
    </row>
    <row r="278" spans="1:15" hidden="1" x14ac:dyDescent="0.2">
      <c r="A278" s="1" t="s">
        <v>2</v>
      </c>
      <c r="B278" s="1" t="s">
        <v>1</v>
      </c>
      <c r="C278" s="1">
        <v>5</v>
      </c>
      <c r="D278" s="1">
        <v>5</v>
      </c>
      <c r="E278" s="1" t="s">
        <v>4</v>
      </c>
      <c r="F278" s="1">
        <v>0.91458333333333297</v>
      </c>
      <c r="G278" s="1">
        <v>0.9375</v>
      </c>
      <c r="H278" s="1">
        <v>0.129714340707514</v>
      </c>
      <c r="I278" s="1">
        <v>0.82619047619047603</v>
      </c>
      <c r="J278" s="1">
        <v>0.87380952380952304</v>
      </c>
      <c r="K278" s="1">
        <v>0.12995047218251399</v>
      </c>
      <c r="L278" s="1">
        <v>0</v>
      </c>
      <c r="M278" s="1">
        <v>0.5</v>
      </c>
      <c r="N278" s="1">
        <v>0.5</v>
      </c>
      <c r="O278" s="1">
        <v>1</v>
      </c>
    </row>
    <row r="279" spans="1:15" hidden="1" x14ac:dyDescent="0.2">
      <c r="A279" s="1" t="s">
        <v>10</v>
      </c>
      <c r="B279" s="1" t="s">
        <v>6</v>
      </c>
      <c r="C279" s="1">
        <v>7</v>
      </c>
      <c r="D279" s="1">
        <v>5</v>
      </c>
      <c r="E279" s="1" t="s">
        <v>9</v>
      </c>
      <c r="F279" s="1">
        <v>0.91249999999999998</v>
      </c>
      <c r="G279" s="1">
        <v>0.92916666666666603</v>
      </c>
      <c r="H279" s="1">
        <v>0.14191155304938599</v>
      </c>
      <c r="I279" s="1">
        <v>0.90238095238095195</v>
      </c>
      <c r="J279" s="1">
        <v>0.90238095238095195</v>
      </c>
      <c r="K279" s="1">
        <v>8.4328898153266593E-2</v>
      </c>
      <c r="L279" s="1">
        <v>0</v>
      </c>
      <c r="M279" s="1">
        <v>0.27272727272727199</v>
      </c>
      <c r="N279" s="1">
        <v>0.72727272727272696</v>
      </c>
      <c r="O279" s="1">
        <v>1</v>
      </c>
    </row>
    <row r="280" spans="1:15" hidden="1" x14ac:dyDescent="0.2">
      <c r="A280" s="1" t="s">
        <v>10</v>
      </c>
      <c r="B280" s="1" t="s">
        <v>1</v>
      </c>
      <c r="C280" s="1">
        <v>7</v>
      </c>
      <c r="D280" s="1">
        <v>5</v>
      </c>
      <c r="E280" s="1" t="s">
        <v>9</v>
      </c>
      <c r="F280" s="1">
        <v>0.91249999999999998</v>
      </c>
      <c r="G280" s="1">
        <v>0.92916666666666603</v>
      </c>
      <c r="H280" s="1">
        <v>0.14191155304938599</v>
      </c>
      <c r="I280" s="1">
        <v>0.88571428571428501</v>
      </c>
      <c r="J280" s="1">
        <v>0.90238095238095195</v>
      </c>
      <c r="K280" s="1">
        <v>7.9206190157934203E-2</v>
      </c>
      <c r="L280" s="1">
        <v>0</v>
      </c>
      <c r="M280" s="1">
        <v>0.31818181818181801</v>
      </c>
      <c r="N280" s="1">
        <v>0.68181818181818099</v>
      </c>
      <c r="O280" s="1">
        <v>1</v>
      </c>
    </row>
    <row r="281" spans="1:15" hidden="1" x14ac:dyDescent="0.2">
      <c r="A281" s="1" t="s">
        <v>2</v>
      </c>
      <c r="B281" s="1" t="s">
        <v>6</v>
      </c>
      <c r="C281" s="1">
        <v>7</v>
      </c>
      <c r="D281" s="1">
        <v>5</v>
      </c>
      <c r="E281" s="1" t="s">
        <v>3</v>
      </c>
      <c r="F281" s="1">
        <v>0.91249999999999998</v>
      </c>
      <c r="G281" s="1">
        <v>0.91666666666666596</v>
      </c>
      <c r="H281" s="1">
        <v>0.115286144274706</v>
      </c>
      <c r="I281" s="1">
        <v>0.84047619047619004</v>
      </c>
      <c r="J281" s="1">
        <v>0.87380952380952304</v>
      </c>
      <c r="K281" s="1">
        <v>0.104116579038778</v>
      </c>
      <c r="L281" s="1">
        <v>0</v>
      </c>
      <c r="M281" s="1">
        <v>0.45454545454545398</v>
      </c>
      <c r="N281" s="1">
        <v>0.54545454545454497</v>
      </c>
      <c r="O281" s="1">
        <v>1</v>
      </c>
    </row>
    <row r="282" spans="1:15" hidden="1" x14ac:dyDescent="0.2">
      <c r="A282" s="1" t="s">
        <v>2</v>
      </c>
      <c r="B282" s="1" t="s">
        <v>1</v>
      </c>
      <c r="C282" s="1">
        <v>7</v>
      </c>
      <c r="D282" s="1">
        <v>5</v>
      </c>
      <c r="E282" s="1" t="s">
        <v>3</v>
      </c>
      <c r="F282" s="1">
        <v>0.91249999999999998</v>
      </c>
      <c r="G282" s="1">
        <v>0.91666666666666596</v>
      </c>
      <c r="H282" s="1">
        <v>0.115286144274706</v>
      </c>
      <c r="I282" s="1">
        <v>0.81190476190476102</v>
      </c>
      <c r="J282" s="1">
        <v>0.87380952380952304</v>
      </c>
      <c r="K282" s="1">
        <v>0.13396016676109199</v>
      </c>
      <c r="L282" s="1">
        <v>0</v>
      </c>
      <c r="M282" s="1">
        <v>0.54545454545454497</v>
      </c>
      <c r="N282" s="1">
        <v>0.45454545454545398</v>
      </c>
      <c r="O282" s="1">
        <v>1</v>
      </c>
    </row>
    <row r="283" spans="1:15" hidden="1" x14ac:dyDescent="0.2">
      <c r="A283" s="1" t="s">
        <v>14</v>
      </c>
      <c r="B283" s="1" t="s">
        <v>6</v>
      </c>
      <c r="C283" s="1">
        <v>3</v>
      </c>
      <c r="D283" s="1">
        <v>2</v>
      </c>
      <c r="E283" s="1" t="s">
        <v>9</v>
      </c>
      <c r="F283" s="1">
        <v>0.90833333333333299</v>
      </c>
      <c r="G283" s="1">
        <v>0.96875</v>
      </c>
      <c r="H283" s="1">
        <v>0.120761472884912</v>
      </c>
      <c r="I283" s="1">
        <v>0.93571428571428505</v>
      </c>
      <c r="J283" s="1">
        <v>0.88809523809523805</v>
      </c>
      <c r="K283" s="1">
        <v>8.3276624695712204E-2</v>
      </c>
      <c r="L283" s="1">
        <v>0</v>
      </c>
      <c r="M283" s="1">
        <v>0.18181818181818099</v>
      </c>
      <c r="N283" s="1">
        <v>0.81818181818181801</v>
      </c>
      <c r="O283" s="1">
        <v>1</v>
      </c>
    </row>
    <row r="284" spans="1:15" hidden="1" x14ac:dyDescent="0.2">
      <c r="A284" s="1" t="s">
        <v>14</v>
      </c>
      <c r="B284" s="1" t="s">
        <v>1</v>
      </c>
      <c r="C284" s="1">
        <v>3</v>
      </c>
      <c r="D284" s="1">
        <v>2</v>
      </c>
      <c r="E284" s="1" t="s">
        <v>9</v>
      </c>
      <c r="F284" s="1">
        <v>0.90833333333333299</v>
      </c>
      <c r="G284" s="1">
        <v>0.96875</v>
      </c>
      <c r="H284" s="1">
        <v>0.120761472884912</v>
      </c>
      <c r="I284" s="1">
        <v>0.919047619047619</v>
      </c>
      <c r="J284" s="1">
        <v>0.88809523809523805</v>
      </c>
      <c r="K284" s="1">
        <v>8.5626056884197901E-2</v>
      </c>
      <c r="L284" s="1">
        <v>0</v>
      </c>
      <c r="M284" s="1">
        <v>0.22727272727272699</v>
      </c>
      <c r="N284" s="1">
        <v>0.77272727272727204</v>
      </c>
      <c r="O284" s="1">
        <v>1</v>
      </c>
    </row>
    <row r="285" spans="1:15" hidden="1" x14ac:dyDescent="0.2">
      <c r="A285" s="1" t="s">
        <v>2</v>
      </c>
      <c r="B285" s="1" t="s">
        <v>6</v>
      </c>
      <c r="C285" s="1">
        <v>3</v>
      </c>
      <c r="D285" s="1">
        <v>2</v>
      </c>
      <c r="E285" s="1" t="s">
        <v>5</v>
      </c>
      <c r="F285" s="1">
        <v>0.90833333333333299</v>
      </c>
      <c r="G285" s="1">
        <v>0.96875</v>
      </c>
      <c r="H285" s="1">
        <v>0.120761472884912</v>
      </c>
      <c r="I285" s="1">
        <v>0.919047619047619</v>
      </c>
      <c r="J285" s="1">
        <v>0.88809523809523805</v>
      </c>
      <c r="K285" s="1">
        <v>8.5626056884197901E-2</v>
      </c>
      <c r="L285" s="1">
        <v>0</v>
      </c>
      <c r="M285" s="1">
        <v>0.22727272727272699</v>
      </c>
      <c r="N285" s="1">
        <v>0.77272727272727204</v>
      </c>
      <c r="O285" s="1">
        <v>1</v>
      </c>
    </row>
    <row r="286" spans="1:15" hidden="1" x14ac:dyDescent="0.2">
      <c r="A286" s="1" t="s">
        <v>2</v>
      </c>
      <c r="B286" s="1" t="s">
        <v>1</v>
      </c>
      <c r="C286" s="1">
        <v>3</v>
      </c>
      <c r="D286" s="1">
        <v>2</v>
      </c>
      <c r="E286" s="1" t="s">
        <v>5</v>
      </c>
      <c r="F286" s="1">
        <v>0.90833333333333299</v>
      </c>
      <c r="G286" s="1">
        <v>0.96875</v>
      </c>
      <c r="H286" s="1">
        <v>0.120761472884912</v>
      </c>
      <c r="I286" s="1">
        <v>0.90238095238095195</v>
      </c>
      <c r="J286" s="1">
        <v>0.88809523809523805</v>
      </c>
      <c r="K286" s="1">
        <v>8.4328898153266593E-2</v>
      </c>
      <c r="L286" s="1">
        <v>0</v>
      </c>
      <c r="M286" s="1">
        <v>0.27272727272727199</v>
      </c>
      <c r="N286" s="1">
        <v>0.72727272727272696</v>
      </c>
      <c r="O286" s="1">
        <v>1</v>
      </c>
    </row>
    <row r="287" spans="1:15" hidden="1" x14ac:dyDescent="0.2">
      <c r="A287" s="1" t="s">
        <v>2</v>
      </c>
      <c r="B287" s="1" t="s">
        <v>1</v>
      </c>
      <c r="C287" s="1">
        <v>7</v>
      </c>
      <c r="D287" s="1">
        <v>2</v>
      </c>
      <c r="E287" s="1" t="s">
        <v>4</v>
      </c>
      <c r="F287" s="1">
        <v>0.90833333333333299</v>
      </c>
      <c r="G287" s="1">
        <v>0.94374999999999998</v>
      </c>
      <c r="H287" s="1">
        <v>0.13401158508976599</v>
      </c>
      <c r="I287" s="1">
        <v>0.87380952380952304</v>
      </c>
      <c r="J287" s="1">
        <v>0.90476190476190399</v>
      </c>
      <c r="K287" s="1">
        <v>9.5271158282048393E-2</v>
      </c>
      <c r="L287" s="1">
        <v>0</v>
      </c>
      <c r="M287" s="1">
        <v>0.36363636363636298</v>
      </c>
      <c r="N287" s="1">
        <v>0.63636363636363602</v>
      </c>
      <c r="O287" s="1">
        <v>1</v>
      </c>
    </row>
    <row r="288" spans="1:15" hidden="1" x14ac:dyDescent="0.2">
      <c r="A288" s="1" t="s">
        <v>14</v>
      </c>
      <c r="B288" s="1" t="s">
        <v>6</v>
      </c>
      <c r="C288" s="1">
        <v>7</v>
      </c>
      <c r="D288" s="1">
        <v>2</v>
      </c>
      <c r="E288" s="1" t="s">
        <v>9</v>
      </c>
      <c r="F288" s="1">
        <v>0.90625</v>
      </c>
      <c r="G288" s="1">
        <v>0.94374999999999998</v>
      </c>
      <c r="H288" s="1">
        <v>0.15095184110613999</v>
      </c>
      <c r="I288" s="1">
        <v>0.88809523809523805</v>
      </c>
      <c r="J288" s="1">
        <v>0.90238095238095195</v>
      </c>
      <c r="K288" s="1">
        <v>0.10289951116420901</v>
      </c>
      <c r="L288" s="1">
        <v>0</v>
      </c>
      <c r="M288" s="1">
        <v>0.31818181818181801</v>
      </c>
      <c r="N288" s="1">
        <v>0.68181818181818099</v>
      </c>
      <c r="O288" s="1">
        <v>1</v>
      </c>
    </row>
    <row r="289" spans="1:15" hidden="1" x14ac:dyDescent="0.2">
      <c r="A289" s="1" t="s">
        <v>14</v>
      </c>
      <c r="B289" s="1" t="s">
        <v>1</v>
      </c>
      <c r="C289" s="1">
        <v>7</v>
      </c>
      <c r="D289" s="1">
        <v>2</v>
      </c>
      <c r="E289" s="1" t="s">
        <v>9</v>
      </c>
      <c r="F289" s="1">
        <v>0.90625</v>
      </c>
      <c r="G289" s="1">
        <v>0.94374999999999998</v>
      </c>
      <c r="H289" s="1">
        <v>0.15095184110613999</v>
      </c>
      <c r="I289" s="1">
        <v>0.871428571428571</v>
      </c>
      <c r="J289" s="1">
        <v>0.90238095238095195</v>
      </c>
      <c r="K289" s="1">
        <v>9.60284664270106E-2</v>
      </c>
      <c r="L289" s="1">
        <v>0</v>
      </c>
      <c r="M289" s="1">
        <v>0.36363636363636298</v>
      </c>
      <c r="N289" s="1">
        <v>0.63636363636363602</v>
      </c>
      <c r="O289" s="1">
        <v>1</v>
      </c>
    </row>
    <row r="290" spans="1:15" hidden="1" x14ac:dyDescent="0.2">
      <c r="A290" s="1" t="s">
        <v>13</v>
      </c>
      <c r="B290" s="1" t="s">
        <v>6</v>
      </c>
      <c r="C290" s="1">
        <v>3</v>
      </c>
      <c r="D290" s="1">
        <v>5</v>
      </c>
      <c r="E290" s="1" t="s">
        <v>9</v>
      </c>
      <c r="F290" s="1">
        <v>0.90416666666666601</v>
      </c>
      <c r="G290" s="1">
        <v>0.95208333333333295</v>
      </c>
      <c r="H290" s="1">
        <v>0.124303615751469</v>
      </c>
      <c r="I290" s="1">
        <v>0.919047619047619</v>
      </c>
      <c r="J290" s="1">
        <v>0.88571428571428501</v>
      </c>
      <c r="K290" s="1">
        <v>8.5626056884197901E-2</v>
      </c>
      <c r="L290" s="1">
        <v>0</v>
      </c>
      <c r="M290" s="1">
        <v>0.22727272727272699</v>
      </c>
      <c r="N290" s="1">
        <v>0.77272727272727204</v>
      </c>
      <c r="O290" s="1">
        <v>1</v>
      </c>
    </row>
    <row r="291" spans="1:15" hidden="1" x14ac:dyDescent="0.2">
      <c r="A291" s="1" t="s">
        <v>13</v>
      </c>
      <c r="B291" s="1" t="s">
        <v>1</v>
      </c>
      <c r="C291" s="1">
        <v>3</v>
      </c>
      <c r="D291" s="1">
        <v>5</v>
      </c>
      <c r="E291" s="1" t="s">
        <v>9</v>
      </c>
      <c r="F291" s="1">
        <v>0.90416666666666601</v>
      </c>
      <c r="G291" s="1">
        <v>0.95208333333333295</v>
      </c>
      <c r="H291" s="1">
        <v>0.124303615751469</v>
      </c>
      <c r="I291" s="1">
        <v>0.90238095238095195</v>
      </c>
      <c r="J291" s="1">
        <v>0.88571428571428501</v>
      </c>
      <c r="K291" s="1">
        <v>8.4328898153266593E-2</v>
      </c>
      <c r="L291" s="1">
        <v>0</v>
      </c>
      <c r="M291" s="1">
        <v>0.27272727272727199</v>
      </c>
      <c r="N291" s="1">
        <v>0.72727272727272696</v>
      </c>
      <c r="O291" s="1">
        <v>1</v>
      </c>
    </row>
    <row r="292" spans="1:15" hidden="1" x14ac:dyDescent="0.2">
      <c r="A292" s="1" t="s">
        <v>14</v>
      </c>
      <c r="B292" s="1" t="s">
        <v>6</v>
      </c>
      <c r="C292" s="1">
        <v>5</v>
      </c>
      <c r="D292" s="1">
        <v>5</v>
      </c>
      <c r="E292" s="1" t="s">
        <v>9</v>
      </c>
      <c r="F292" s="1">
        <v>0.90416666666666601</v>
      </c>
      <c r="G292" s="1">
        <v>0.95625000000000004</v>
      </c>
      <c r="H292" s="1">
        <v>0.124303615751469</v>
      </c>
      <c r="I292" s="1">
        <v>0.90238095238095195</v>
      </c>
      <c r="J292" s="1">
        <v>0.90476190476190399</v>
      </c>
      <c r="K292" s="1">
        <v>8.4328898153266593E-2</v>
      </c>
      <c r="L292" s="1">
        <v>0</v>
      </c>
      <c r="M292" s="1">
        <v>0.27272727272727199</v>
      </c>
      <c r="N292" s="1">
        <v>0.72727272727272696</v>
      </c>
      <c r="O292" s="1">
        <v>1</v>
      </c>
    </row>
    <row r="293" spans="1:15" hidden="1" x14ac:dyDescent="0.2">
      <c r="A293" s="1" t="s">
        <v>14</v>
      </c>
      <c r="B293" s="1" t="s">
        <v>1</v>
      </c>
      <c r="C293" s="1">
        <v>5</v>
      </c>
      <c r="D293" s="1">
        <v>5</v>
      </c>
      <c r="E293" s="1" t="s">
        <v>9</v>
      </c>
      <c r="F293" s="1">
        <v>0.90416666666666601</v>
      </c>
      <c r="G293" s="1">
        <v>0.95625000000000004</v>
      </c>
      <c r="H293" s="1">
        <v>0.124303615751469</v>
      </c>
      <c r="I293" s="1">
        <v>0.88809523809523805</v>
      </c>
      <c r="J293" s="1">
        <v>0.90476190476190399</v>
      </c>
      <c r="K293" s="1">
        <v>7.7802069416840994E-2</v>
      </c>
      <c r="L293" s="1">
        <v>0</v>
      </c>
      <c r="M293" s="1">
        <v>0.31818181818181801</v>
      </c>
      <c r="N293" s="1">
        <v>0.68181818181818099</v>
      </c>
      <c r="O293" s="1">
        <v>1</v>
      </c>
    </row>
    <row r="294" spans="1:15" hidden="1" x14ac:dyDescent="0.2">
      <c r="A294" s="1" t="s">
        <v>2</v>
      </c>
      <c r="B294" s="1" t="s">
        <v>6</v>
      </c>
      <c r="C294" s="1">
        <v>3</v>
      </c>
      <c r="D294" s="1">
        <v>2</v>
      </c>
      <c r="E294" s="1" t="s">
        <v>4</v>
      </c>
      <c r="F294" s="1">
        <v>0.90416666666666601</v>
      </c>
      <c r="G294" s="1">
        <v>0.93958333333333299</v>
      </c>
      <c r="H294" s="1">
        <v>0.124303615751469</v>
      </c>
      <c r="I294" s="1">
        <v>0.90476190476190399</v>
      </c>
      <c r="J294" s="1">
        <v>0.87380952380952304</v>
      </c>
      <c r="K294" s="1">
        <v>0.106479427499989</v>
      </c>
      <c r="L294" s="1">
        <v>0</v>
      </c>
      <c r="M294" s="1">
        <v>0.27272727272727199</v>
      </c>
      <c r="N294" s="1">
        <v>0.72727272727272696</v>
      </c>
      <c r="O294" s="1">
        <v>1</v>
      </c>
    </row>
    <row r="295" spans="1:15" hidden="1" x14ac:dyDescent="0.2">
      <c r="A295" s="1" t="s">
        <v>2</v>
      </c>
      <c r="B295" s="1" t="s">
        <v>1</v>
      </c>
      <c r="C295" s="1">
        <v>3</v>
      </c>
      <c r="D295" s="1">
        <v>2</v>
      </c>
      <c r="E295" s="1" t="s">
        <v>4</v>
      </c>
      <c r="F295" s="1">
        <v>0.90416666666666601</v>
      </c>
      <c r="G295" s="1">
        <v>0.93958333333333299</v>
      </c>
      <c r="H295" s="1">
        <v>0.124303615751469</v>
      </c>
      <c r="I295" s="1">
        <v>0.90476190476190399</v>
      </c>
      <c r="J295" s="1">
        <v>0.87380952380952304</v>
      </c>
      <c r="K295" s="1">
        <v>0.106479427499989</v>
      </c>
      <c r="L295" s="1">
        <v>0</v>
      </c>
      <c r="M295" s="1">
        <v>0.27272727272727199</v>
      </c>
      <c r="N295" s="1">
        <v>0.72727272727272696</v>
      </c>
      <c r="O295" s="1">
        <v>1</v>
      </c>
    </row>
    <row r="296" spans="1:15" hidden="1" x14ac:dyDescent="0.2">
      <c r="A296" s="1" t="s">
        <v>2</v>
      </c>
      <c r="B296" s="1" t="s">
        <v>6</v>
      </c>
      <c r="C296" s="1">
        <v>5</v>
      </c>
      <c r="D296" s="1">
        <v>5</v>
      </c>
      <c r="E296" s="1">
        <v>1.5</v>
      </c>
      <c r="F296" s="1">
        <v>0.90416666666666601</v>
      </c>
      <c r="G296" s="1">
        <v>0.95208333333333295</v>
      </c>
      <c r="H296" s="1">
        <v>0.124303615751469</v>
      </c>
      <c r="I296" s="1">
        <v>0.90238095238095195</v>
      </c>
      <c r="J296" s="1">
        <v>0.88809523809523705</v>
      </c>
      <c r="K296" s="1">
        <v>8.4328898153266593E-2</v>
      </c>
      <c r="L296" s="1">
        <v>0</v>
      </c>
      <c r="M296" s="1">
        <v>0.27272727272727199</v>
      </c>
      <c r="N296" s="1">
        <v>0.72727272727272696</v>
      </c>
      <c r="O296" s="1">
        <v>1</v>
      </c>
    </row>
    <row r="297" spans="1:15" hidden="1" x14ac:dyDescent="0.2">
      <c r="A297" s="1" t="s">
        <v>2</v>
      </c>
      <c r="B297" s="1" t="s">
        <v>1</v>
      </c>
      <c r="C297" s="1">
        <v>5</v>
      </c>
      <c r="D297" s="1">
        <v>5</v>
      </c>
      <c r="E297" s="1">
        <v>1.5</v>
      </c>
      <c r="F297" s="1">
        <v>0.90416666666666601</v>
      </c>
      <c r="G297" s="1">
        <v>0.95208333333333295</v>
      </c>
      <c r="H297" s="1">
        <v>0.124303615751469</v>
      </c>
      <c r="I297" s="1">
        <v>0.90238095238095195</v>
      </c>
      <c r="J297" s="1">
        <v>0.88809523809523705</v>
      </c>
      <c r="K297" s="1">
        <v>8.4328898153266593E-2</v>
      </c>
      <c r="L297" s="1">
        <v>0</v>
      </c>
      <c r="M297" s="1">
        <v>0.27272727272727199</v>
      </c>
      <c r="N297" s="1">
        <v>0.72727272727272696</v>
      </c>
      <c r="O297" s="1">
        <v>1</v>
      </c>
    </row>
    <row r="298" spans="1:15" hidden="1" x14ac:dyDescent="0.2">
      <c r="A298" s="1" t="s">
        <v>2</v>
      </c>
      <c r="B298" s="1" t="s">
        <v>6</v>
      </c>
      <c r="C298" s="1">
        <v>3</v>
      </c>
      <c r="D298" s="1">
        <v>2</v>
      </c>
      <c r="E298" s="1">
        <v>1.5</v>
      </c>
      <c r="F298" s="1">
        <v>0.90208333333333302</v>
      </c>
      <c r="G298" s="1">
        <v>0.96875</v>
      </c>
      <c r="H298" s="1">
        <v>0.131045917171834</v>
      </c>
      <c r="I298" s="1">
        <v>0.93571428571428505</v>
      </c>
      <c r="J298" s="1">
        <v>0.88809523809523805</v>
      </c>
      <c r="K298" s="1">
        <v>8.3276624695712204E-2</v>
      </c>
      <c r="L298" s="1">
        <v>0</v>
      </c>
      <c r="M298" s="1">
        <v>0.18181818181818099</v>
      </c>
      <c r="N298" s="1">
        <v>0.81818181818181801</v>
      </c>
      <c r="O298" s="1">
        <v>1</v>
      </c>
    </row>
    <row r="299" spans="1:15" hidden="1" x14ac:dyDescent="0.2">
      <c r="A299" s="1" t="s">
        <v>2</v>
      </c>
      <c r="B299" s="1" t="s">
        <v>1</v>
      </c>
      <c r="C299" s="1">
        <v>3</v>
      </c>
      <c r="D299" s="1">
        <v>2</v>
      </c>
      <c r="E299" s="1">
        <v>1.5</v>
      </c>
      <c r="F299" s="1">
        <v>0.90208333333333302</v>
      </c>
      <c r="G299" s="1">
        <v>0.96875</v>
      </c>
      <c r="H299" s="1">
        <v>0.131045917171834</v>
      </c>
      <c r="I299" s="1">
        <v>0.919047619047619</v>
      </c>
      <c r="J299" s="1">
        <v>0.88809523809523805</v>
      </c>
      <c r="K299" s="1">
        <v>8.5626056884197901E-2</v>
      </c>
      <c r="L299" s="1">
        <v>0</v>
      </c>
      <c r="M299" s="1">
        <v>0.22727272727272699</v>
      </c>
      <c r="N299" s="1">
        <v>0.77272727272727204</v>
      </c>
      <c r="O299" s="1">
        <v>1</v>
      </c>
    </row>
    <row r="300" spans="1:15" hidden="1" x14ac:dyDescent="0.2">
      <c r="A300" s="1" t="s">
        <v>2</v>
      </c>
      <c r="B300" s="1" t="s">
        <v>6</v>
      </c>
      <c r="C300" s="1">
        <v>7</v>
      </c>
      <c r="D300" s="1">
        <v>2</v>
      </c>
      <c r="E300" s="1" t="s">
        <v>3</v>
      </c>
      <c r="F300" s="1">
        <v>0.89791666666666603</v>
      </c>
      <c r="G300" s="1">
        <v>0.91666666666666596</v>
      </c>
      <c r="H300" s="1">
        <v>0.125173490714998</v>
      </c>
      <c r="I300" s="1">
        <v>0.82380952380952299</v>
      </c>
      <c r="J300" s="1">
        <v>0.87380952380952304</v>
      </c>
      <c r="K300" s="1">
        <v>0.117824403554892</v>
      </c>
      <c r="L300" s="1">
        <v>0.05</v>
      </c>
      <c r="M300" s="1">
        <v>0.40909090909090901</v>
      </c>
      <c r="N300" s="1">
        <v>0.59090909090909005</v>
      </c>
      <c r="O300" s="1">
        <v>0.95</v>
      </c>
    </row>
    <row r="301" spans="1:15" hidden="1" x14ac:dyDescent="0.2">
      <c r="A301" s="1" t="s">
        <v>2</v>
      </c>
      <c r="B301" s="1" t="s">
        <v>6</v>
      </c>
      <c r="C301" s="1">
        <v>7</v>
      </c>
      <c r="D301" s="1">
        <v>2</v>
      </c>
      <c r="E301" s="1" t="s">
        <v>0</v>
      </c>
      <c r="F301" s="1">
        <v>0.89791666666666603</v>
      </c>
      <c r="G301" s="1">
        <v>0.84791666666666599</v>
      </c>
      <c r="H301" s="1">
        <v>0.125173490714998</v>
      </c>
      <c r="I301" s="1">
        <v>0.85714285714285698</v>
      </c>
      <c r="J301" s="1">
        <v>0.80952380952380898</v>
      </c>
      <c r="K301" s="1">
        <v>0.115557299829849</v>
      </c>
      <c r="L301" s="1">
        <v>2.5000000000000001E-2</v>
      </c>
      <c r="M301" s="1">
        <v>0.36363636363636298</v>
      </c>
      <c r="N301" s="1">
        <v>0.63636363636363602</v>
      </c>
      <c r="O301" s="1">
        <v>0.97499999999999998</v>
      </c>
    </row>
    <row r="302" spans="1:15" hidden="1" x14ac:dyDescent="0.2">
      <c r="A302" s="1" t="s">
        <v>2</v>
      </c>
      <c r="B302" s="1" t="s">
        <v>1</v>
      </c>
      <c r="C302" s="1">
        <v>7</v>
      </c>
      <c r="D302" s="1">
        <v>2</v>
      </c>
      <c r="E302" s="1" t="s">
        <v>3</v>
      </c>
      <c r="F302" s="1">
        <v>0.89791666666666603</v>
      </c>
      <c r="G302" s="1">
        <v>0.91666666666666596</v>
      </c>
      <c r="H302" s="1">
        <v>0.125173490714998</v>
      </c>
      <c r="I302" s="1">
        <v>0.80952380952380898</v>
      </c>
      <c r="J302" s="1">
        <v>0.87380952380952304</v>
      </c>
      <c r="K302" s="1">
        <v>9.3232858130720006E-2</v>
      </c>
      <c r="L302" s="1">
        <v>2.5000000000000001E-2</v>
      </c>
      <c r="M302" s="1">
        <v>0.5</v>
      </c>
      <c r="N302" s="1">
        <v>0.5</v>
      </c>
      <c r="O302" s="1">
        <v>0.97499999999999998</v>
      </c>
    </row>
    <row r="303" spans="1:15" hidden="1" x14ac:dyDescent="0.2">
      <c r="A303" s="1" t="s">
        <v>2</v>
      </c>
      <c r="B303" s="1" t="s">
        <v>1</v>
      </c>
      <c r="C303" s="1">
        <v>7</v>
      </c>
      <c r="D303" s="1">
        <v>2</v>
      </c>
      <c r="E303" s="1" t="s">
        <v>0</v>
      </c>
      <c r="F303" s="1">
        <v>0.89791666666666603</v>
      </c>
      <c r="G303" s="1">
        <v>0.84791666666666599</v>
      </c>
      <c r="H303" s="1">
        <v>0.125173490714998</v>
      </c>
      <c r="I303" s="1">
        <v>0.80952380952380898</v>
      </c>
      <c r="J303" s="1">
        <v>0.80952380952380898</v>
      </c>
      <c r="K303" s="1">
        <v>9.3232858130720006E-2</v>
      </c>
      <c r="L303" s="1">
        <v>2.5000000000000001E-2</v>
      </c>
      <c r="M303" s="1">
        <v>0.5</v>
      </c>
      <c r="N303" s="1">
        <v>0.5</v>
      </c>
      <c r="O303" s="1">
        <v>0.97499999999999998</v>
      </c>
    </row>
    <row r="304" spans="1:15" x14ac:dyDescent="0.2">
      <c r="A304" s="1" t="s">
        <v>11</v>
      </c>
      <c r="B304" s="1" t="s">
        <v>6</v>
      </c>
      <c r="C304" s="1">
        <v>3</v>
      </c>
      <c r="D304" s="1">
        <v>2</v>
      </c>
      <c r="E304" s="1" t="s">
        <v>9</v>
      </c>
      <c r="F304" s="1">
        <v>0.89583333333333304</v>
      </c>
      <c r="G304" s="1">
        <v>0.95833333333333304</v>
      </c>
      <c r="H304" s="1">
        <v>0.140270901921695</v>
      </c>
      <c r="I304" s="1">
        <v>0.88571428571428501</v>
      </c>
      <c r="J304" s="1">
        <v>0.88571428571428501</v>
      </c>
      <c r="K304" s="1">
        <v>0.111563704068606</v>
      </c>
      <c r="L304" s="1">
        <v>2.5000000000000001E-2</v>
      </c>
      <c r="M304" s="1">
        <v>0.27272727272727199</v>
      </c>
      <c r="N304" s="1">
        <v>0.72727272727272696</v>
      </c>
      <c r="O304" s="1">
        <v>0.97499999999999998</v>
      </c>
    </row>
    <row r="305" spans="1:15" x14ac:dyDescent="0.2">
      <c r="A305" s="1" t="s">
        <v>11</v>
      </c>
      <c r="B305" s="1" t="s">
        <v>1</v>
      </c>
      <c r="C305" s="1">
        <v>3</v>
      </c>
      <c r="D305" s="1">
        <v>2</v>
      </c>
      <c r="E305" s="1" t="s">
        <v>9</v>
      </c>
      <c r="F305" s="1">
        <v>0.89583333333333304</v>
      </c>
      <c r="G305" s="1">
        <v>0.95833333333333304</v>
      </c>
      <c r="H305" s="1">
        <v>0.140270901921695</v>
      </c>
      <c r="I305" s="1">
        <v>0.88571428571428501</v>
      </c>
      <c r="J305" s="1">
        <v>0.88571428571428501</v>
      </c>
      <c r="K305" s="1">
        <v>0.111563704068606</v>
      </c>
      <c r="L305" s="1">
        <v>2.5000000000000001E-2</v>
      </c>
      <c r="M305" s="1">
        <v>0.27272727272727199</v>
      </c>
      <c r="N305" s="1">
        <v>0.72727272727272696</v>
      </c>
      <c r="O305" s="1">
        <v>0.97499999999999998</v>
      </c>
    </row>
    <row r="306" spans="1:15" hidden="1" x14ac:dyDescent="0.2">
      <c r="A306" s="1" t="s">
        <v>14</v>
      </c>
      <c r="B306" s="1" t="s">
        <v>6</v>
      </c>
      <c r="C306" s="1">
        <v>5</v>
      </c>
      <c r="D306" s="1">
        <v>2</v>
      </c>
      <c r="E306" s="1" t="s">
        <v>9</v>
      </c>
      <c r="F306" s="1">
        <v>0.89583333333333304</v>
      </c>
      <c r="G306" s="1">
        <v>0.95625000000000004</v>
      </c>
      <c r="H306" s="1">
        <v>0.140270901921695</v>
      </c>
      <c r="I306" s="1">
        <v>0.88809523809523805</v>
      </c>
      <c r="J306" s="1">
        <v>0.90476190476190399</v>
      </c>
      <c r="K306" s="1">
        <v>0.10289951116420901</v>
      </c>
      <c r="L306" s="1">
        <v>0</v>
      </c>
      <c r="M306" s="1">
        <v>0.31818181818181801</v>
      </c>
      <c r="N306" s="1">
        <v>0.68181818181818099</v>
      </c>
      <c r="O306" s="1">
        <v>1</v>
      </c>
    </row>
    <row r="307" spans="1:15" hidden="1" x14ac:dyDescent="0.2">
      <c r="A307" s="1" t="s">
        <v>14</v>
      </c>
      <c r="B307" s="1" t="s">
        <v>1</v>
      </c>
      <c r="C307" s="1">
        <v>5</v>
      </c>
      <c r="D307" s="1">
        <v>2</v>
      </c>
      <c r="E307" s="1" t="s">
        <v>9</v>
      </c>
      <c r="F307" s="1">
        <v>0.89583333333333304</v>
      </c>
      <c r="G307" s="1">
        <v>0.95625000000000004</v>
      </c>
      <c r="H307" s="1">
        <v>0.140270901921695</v>
      </c>
      <c r="I307" s="1">
        <v>0.88809523809523805</v>
      </c>
      <c r="J307" s="1">
        <v>0.90476190476190399</v>
      </c>
      <c r="K307" s="1">
        <v>0.10289951116420901</v>
      </c>
      <c r="L307" s="1">
        <v>0</v>
      </c>
      <c r="M307" s="1">
        <v>0.31818181818181801</v>
      </c>
      <c r="N307" s="1">
        <v>0.68181818181818099</v>
      </c>
      <c r="O307" s="1">
        <v>1</v>
      </c>
    </row>
    <row r="308" spans="1:15" hidden="1" x14ac:dyDescent="0.2">
      <c r="A308" s="1" t="s">
        <v>2</v>
      </c>
      <c r="B308" s="1" t="s">
        <v>6</v>
      </c>
      <c r="C308" s="1">
        <v>5</v>
      </c>
      <c r="D308" s="1">
        <v>2</v>
      </c>
      <c r="E308" s="1">
        <v>1.5</v>
      </c>
      <c r="F308" s="1">
        <v>0.89583333333333304</v>
      </c>
      <c r="G308" s="1">
        <v>0.95208333333333295</v>
      </c>
      <c r="H308" s="1">
        <v>0.140270901921695</v>
      </c>
      <c r="I308" s="1">
        <v>0.88809523809523805</v>
      </c>
      <c r="J308" s="1">
        <v>0.88809523809523705</v>
      </c>
      <c r="K308" s="1">
        <v>0.10289951116420901</v>
      </c>
      <c r="L308" s="1">
        <v>0</v>
      </c>
      <c r="M308" s="1">
        <v>0.31818181818181801</v>
      </c>
      <c r="N308" s="1">
        <v>0.68181818181818099</v>
      </c>
      <c r="O308" s="1">
        <v>1</v>
      </c>
    </row>
    <row r="309" spans="1:15" hidden="1" x14ac:dyDescent="0.2">
      <c r="A309" s="1" t="s">
        <v>2</v>
      </c>
      <c r="B309" s="1" t="s">
        <v>6</v>
      </c>
      <c r="C309" s="1">
        <v>5</v>
      </c>
      <c r="D309" s="1">
        <v>2</v>
      </c>
      <c r="E309" s="1" t="s">
        <v>0</v>
      </c>
      <c r="F309" s="1">
        <v>0.89583333333333304</v>
      </c>
      <c r="G309" s="1">
        <v>0.88749999999999996</v>
      </c>
      <c r="H309" s="1">
        <v>0.119879697928</v>
      </c>
      <c r="I309" s="1">
        <v>0.87619047619047596</v>
      </c>
      <c r="J309" s="1">
        <v>0.84285714285714197</v>
      </c>
      <c r="K309" s="1">
        <v>0.11599254543774599</v>
      </c>
      <c r="L309" s="1">
        <v>2.5000000000000001E-2</v>
      </c>
      <c r="M309" s="1">
        <v>0.31818181818181801</v>
      </c>
      <c r="N309" s="1">
        <v>0.68181818181818099</v>
      </c>
      <c r="O309" s="1">
        <v>0.97499999999999998</v>
      </c>
    </row>
    <row r="310" spans="1:15" hidden="1" x14ac:dyDescent="0.2">
      <c r="A310" s="1" t="s">
        <v>2</v>
      </c>
      <c r="B310" s="1" t="s">
        <v>1</v>
      </c>
      <c r="C310" s="1">
        <v>5</v>
      </c>
      <c r="D310" s="1">
        <v>2</v>
      </c>
      <c r="E310" s="1">
        <v>1.5</v>
      </c>
      <c r="F310" s="1">
        <v>0.89583333333333304</v>
      </c>
      <c r="G310" s="1">
        <v>0.95208333333333295</v>
      </c>
      <c r="H310" s="1">
        <v>0.140270901921695</v>
      </c>
      <c r="I310" s="1">
        <v>0.88809523809523805</v>
      </c>
      <c r="J310" s="1">
        <v>0.88809523809523705</v>
      </c>
      <c r="K310" s="1">
        <v>0.10289951116420901</v>
      </c>
      <c r="L310" s="1">
        <v>0</v>
      </c>
      <c r="M310" s="1">
        <v>0.31818181818181801</v>
      </c>
      <c r="N310" s="1">
        <v>0.68181818181818099</v>
      </c>
      <c r="O310" s="1">
        <v>1</v>
      </c>
    </row>
    <row r="311" spans="1:15" hidden="1" x14ac:dyDescent="0.2">
      <c r="A311" s="1" t="s">
        <v>2</v>
      </c>
      <c r="B311" s="1" t="s">
        <v>1</v>
      </c>
      <c r="C311" s="1">
        <v>5</v>
      </c>
      <c r="D311" s="1">
        <v>2</v>
      </c>
      <c r="E311" s="1" t="s">
        <v>0</v>
      </c>
      <c r="F311" s="1">
        <v>0.89583333333333304</v>
      </c>
      <c r="G311" s="1">
        <v>0.88749999999999996</v>
      </c>
      <c r="H311" s="1">
        <v>0.119879697928</v>
      </c>
      <c r="I311" s="1">
        <v>0.84285714285714197</v>
      </c>
      <c r="J311" s="1">
        <v>0.84285714285714197</v>
      </c>
      <c r="K311" s="1">
        <v>9.60284664270106E-2</v>
      </c>
      <c r="L311" s="1">
        <v>2.5000000000000001E-2</v>
      </c>
      <c r="M311" s="1">
        <v>0.40909090909090901</v>
      </c>
      <c r="N311" s="1">
        <v>0.59090909090909005</v>
      </c>
      <c r="O311" s="1">
        <v>0.97499999999999998</v>
      </c>
    </row>
    <row r="312" spans="1:15" hidden="1" x14ac:dyDescent="0.2">
      <c r="A312" s="1" t="s">
        <v>13</v>
      </c>
      <c r="B312" s="1" t="s">
        <v>6</v>
      </c>
      <c r="C312" s="1">
        <v>5</v>
      </c>
      <c r="D312" s="1">
        <v>5</v>
      </c>
      <c r="E312" s="1" t="s">
        <v>9</v>
      </c>
      <c r="F312" s="1">
        <v>0.89375000000000004</v>
      </c>
      <c r="G312" s="1">
        <v>0.95</v>
      </c>
      <c r="H312" s="1">
        <v>0.13834964763236601</v>
      </c>
      <c r="I312" s="1">
        <v>0.90238095238095195</v>
      </c>
      <c r="J312" s="1">
        <v>0.88809523809523705</v>
      </c>
      <c r="K312" s="1">
        <v>8.4328898153266593E-2</v>
      </c>
      <c r="L312" s="1">
        <v>0</v>
      </c>
      <c r="M312" s="1">
        <v>0.27272727272727199</v>
      </c>
      <c r="N312" s="1">
        <v>0.72727272727272696</v>
      </c>
      <c r="O312" s="1">
        <v>1</v>
      </c>
    </row>
    <row r="313" spans="1:15" hidden="1" x14ac:dyDescent="0.2">
      <c r="A313" s="1" t="s">
        <v>13</v>
      </c>
      <c r="B313" s="1" t="s">
        <v>1</v>
      </c>
      <c r="C313" s="1">
        <v>5</v>
      </c>
      <c r="D313" s="1">
        <v>5</v>
      </c>
      <c r="E313" s="1" t="s">
        <v>9</v>
      </c>
      <c r="F313" s="1">
        <v>0.89375000000000004</v>
      </c>
      <c r="G313" s="1">
        <v>0.95</v>
      </c>
      <c r="H313" s="1">
        <v>0.13834964763236601</v>
      </c>
      <c r="I313" s="1">
        <v>0.90238095238095195</v>
      </c>
      <c r="J313" s="1">
        <v>0.88809523809523705</v>
      </c>
      <c r="K313" s="1">
        <v>8.4328898153266593E-2</v>
      </c>
      <c r="L313" s="1">
        <v>0</v>
      </c>
      <c r="M313" s="1">
        <v>0.27272727272727199</v>
      </c>
      <c r="N313" s="1">
        <v>0.72727272727272696</v>
      </c>
      <c r="O313" s="1">
        <v>1</v>
      </c>
    </row>
    <row r="314" spans="1:15" hidden="1" x14ac:dyDescent="0.2">
      <c r="A314" s="1" t="s">
        <v>13</v>
      </c>
      <c r="B314" s="1" t="s">
        <v>6</v>
      </c>
      <c r="C314" s="1">
        <v>7</v>
      </c>
      <c r="D314" s="1">
        <v>5</v>
      </c>
      <c r="E314" s="1" t="s">
        <v>9</v>
      </c>
      <c r="F314" s="1">
        <v>0.89375000000000004</v>
      </c>
      <c r="G314" s="1">
        <v>0.93541666666666601</v>
      </c>
      <c r="H314" s="1">
        <v>0.13834964763236601</v>
      </c>
      <c r="I314" s="1">
        <v>0.88571428571428501</v>
      </c>
      <c r="J314" s="1">
        <v>0.88571428571428501</v>
      </c>
      <c r="K314" s="1">
        <v>7.9206190157934203E-2</v>
      </c>
      <c r="L314" s="1">
        <v>0</v>
      </c>
      <c r="M314" s="1">
        <v>0.31818181818181801</v>
      </c>
      <c r="N314" s="1">
        <v>0.68181818181818099</v>
      </c>
      <c r="O314" s="1">
        <v>1</v>
      </c>
    </row>
    <row r="315" spans="1:15" hidden="1" x14ac:dyDescent="0.2">
      <c r="A315" s="1" t="s">
        <v>13</v>
      </c>
      <c r="B315" s="1" t="s">
        <v>1</v>
      </c>
      <c r="C315" s="1">
        <v>7</v>
      </c>
      <c r="D315" s="1">
        <v>5</v>
      </c>
      <c r="E315" s="1" t="s">
        <v>9</v>
      </c>
      <c r="F315" s="1">
        <v>0.89375000000000004</v>
      </c>
      <c r="G315" s="1">
        <v>0.93541666666666601</v>
      </c>
      <c r="H315" s="1">
        <v>0.13834964763236601</v>
      </c>
      <c r="I315" s="1">
        <v>0.85476190476190395</v>
      </c>
      <c r="J315" s="1">
        <v>0.88571428571428501</v>
      </c>
      <c r="K315" s="1">
        <v>0.115802326774419</v>
      </c>
      <c r="L315" s="1">
        <v>0</v>
      </c>
      <c r="M315" s="1">
        <v>0.40909090909090901</v>
      </c>
      <c r="N315" s="1">
        <v>0.59090909090909005</v>
      </c>
      <c r="O315" s="1">
        <v>1</v>
      </c>
    </row>
    <row r="316" spans="1:15" hidden="1" x14ac:dyDescent="0.2">
      <c r="A316" s="1" t="s">
        <v>2</v>
      </c>
      <c r="B316" s="1" t="s">
        <v>6</v>
      </c>
      <c r="C316" s="1">
        <v>7</v>
      </c>
      <c r="D316" s="1">
        <v>5</v>
      </c>
      <c r="E316" s="1">
        <v>1.5</v>
      </c>
      <c r="F316" s="1">
        <v>0.89375000000000004</v>
      </c>
      <c r="G316" s="1">
        <v>0.92500000000000004</v>
      </c>
      <c r="H316" s="1">
        <v>0.13834964763236601</v>
      </c>
      <c r="I316" s="1">
        <v>0.85476190476190395</v>
      </c>
      <c r="J316" s="1">
        <v>0.88571428571428501</v>
      </c>
      <c r="K316" s="1">
        <v>0.115802326774419</v>
      </c>
      <c r="L316" s="1">
        <v>2.5000000000000001E-2</v>
      </c>
      <c r="M316" s="1">
        <v>0.36363636363636298</v>
      </c>
      <c r="N316" s="1">
        <v>0.63636363636363602</v>
      </c>
      <c r="O316" s="1">
        <v>0.97499999999999998</v>
      </c>
    </row>
    <row r="317" spans="1:15" hidden="1" x14ac:dyDescent="0.2">
      <c r="A317" s="1" t="s">
        <v>2</v>
      </c>
      <c r="B317" s="1" t="s">
        <v>1</v>
      </c>
      <c r="C317" s="1">
        <v>7</v>
      </c>
      <c r="D317" s="1">
        <v>5</v>
      </c>
      <c r="E317" s="1">
        <v>1.5</v>
      </c>
      <c r="F317" s="1">
        <v>0.89375000000000004</v>
      </c>
      <c r="G317" s="1">
        <v>0.92500000000000004</v>
      </c>
      <c r="H317" s="1">
        <v>0.13834964763236601</v>
      </c>
      <c r="I317" s="1">
        <v>0.85714285714285698</v>
      </c>
      <c r="J317" s="1">
        <v>0.88571428571428501</v>
      </c>
      <c r="K317" s="1">
        <v>8.4738716285962704E-2</v>
      </c>
      <c r="L317" s="1">
        <v>0</v>
      </c>
      <c r="M317" s="1">
        <v>0.40909090909090901</v>
      </c>
      <c r="N317" s="1">
        <v>0.59090909090909005</v>
      </c>
      <c r="O317" s="1">
        <v>1</v>
      </c>
    </row>
    <row r="318" spans="1:15" x14ac:dyDescent="0.2">
      <c r="A318" s="1" t="s">
        <v>11</v>
      </c>
      <c r="B318" s="1" t="s">
        <v>6</v>
      </c>
      <c r="C318" s="1">
        <v>5</v>
      </c>
      <c r="D318" s="1">
        <v>5</v>
      </c>
      <c r="E318" s="1" t="s">
        <v>9</v>
      </c>
      <c r="F318" s="1">
        <v>0.89166666666666605</v>
      </c>
      <c r="G318" s="1">
        <v>0.94583333333333297</v>
      </c>
      <c r="H318" s="1">
        <v>0.14292739674653199</v>
      </c>
      <c r="I318" s="1">
        <v>0.919047619047619</v>
      </c>
      <c r="J318" s="1">
        <v>0.90238095238095195</v>
      </c>
      <c r="K318" s="1">
        <v>8.5626056884197901E-2</v>
      </c>
      <c r="L318" s="1">
        <v>0</v>
      </c>
      <c r="M318" s="1">
        <v>0.22727272727272699</v>
      </c>
      <c r="N318" s="1">
        <v>0.77272727272727204</v>
      </c>
      <c r="O318" s="1">
        <v>1</v>
      </c>
    </row>
    <row r="319" spans="1:15" x14ac:dyDescent="0.2">
      <c r="A319" s="1" t="s">
        <v>11</v>
      </c>
      <c r="B319" s="1" t="s">
        <v>1</v>
      </c>
      <c r="C319" s="1">
        <v>5</v>
      </c>
      <c r="D319" s="1">
        <v>5</v>
      </c>
      <c r="E319" s="1" t="s">
        <v>9</v>
      </c>
      <c r="F319" s="1">
        <v>0.89166666666666605</v>
      </c>
      <c r="G319" s="1">
        <v>0.94583333333333297</v>
      </c>
      <c r="H319" s="1">
        <v>0.14292739674653199</v>
      </c>
      <c r="I319" s="1">
        <v>0.88571428571428501</v>
      </c>
      <c r="J319" s="1">
        <v>0.90238095238095195</v>
      </c>
      <c r="K319" s="1">
        <v>0.111563704068606</v>
      </c>
      <c r="L319" s="1">
        <v>0</v>
      </c>
      <c r="M319" s="1">
        <v>0.31818181818181801</v>
      </c>
      <c r="N319" s="1">
        <v>0.68181818181818099</v>
      </c>
      <c r="O319" s="1">
        <v>1</v>
      </c>
    </row>
    <row r="320" spans="1:15" hidden="1" x14ac:dyDescent="0.2">
      <c r="A320" s="1" t="s">
        <v>12</v>
      </c>
      <c r="B320" s="1" t="s">
        <v>6</v>
      </c>
      <c r="C320" s="1">
        <v>7</v>
      </c>
      <c r="D320" s="1">
        <v>2</v>
      </c>
      <c r="E320" s="1" t="s">
        <v>9</v>
      </c>
      <c r="F320" s="1">
        <v>0.89166666666666605</v>
      </c>
      <c r="G320" s="1">
        <v>0.85</v>
      </c>
      <c r="H320" s="1">
        <v>0.13458612828195099</v>
      </c>
      <c r="I320" s="1">
        <v>0.85714285714285698</v>
      </c>
      <c r="J320" s="1">
        <v>0.77857142857142803</v>
      </c>
      <c r="K320" s="1">
        <v>0.115557299829849</v>
      </c>
      <c r="L320" s="1">
        <v>2.5000000000000001E-2</v>
      </c>
      <c r="M320" s="1">
        <v>0.36363636363636298</v>
      </c>
      <c r="N320" s="1">
        <v>0.63636363636363602</v>
      </c>
      <c r="O320" s="1">
        <v>0.97499999999999998</v>
      </c>
    </row>
    <row r="321" spans="1:15" hidden="1" x14ac:dyDescent="0.2">
      <c r="A321" s="1" t="s">
        <v>12</v>
      </c>
      <c r="B321" s="1" t="s">
        <v>1</v>
      </c>
      <c r="C321" s="1">
        <v>7</v>
      </c>
      <c r="D321" s="1">
        <v>2</v>
      </c>
      <c r="E321" s="1" t="s">
        <v>9</v>
      </c>
      <c r="F321" s="1">
        <v>0.89166666666666605</v>
      </c>
      <c r="G321" s="1">
        <v>0.85</v>
      </c>
      <c r="H321" s="1">
        <v>0.13458612828195099</v>
      </c>
      <c r="I321" s="1">
        <v>0.80952380952380898</v>
      </c>
      <c r="J321" s="1">
        <v>0.77857142857142803</v>
      </c>
      <c r="K321" s="1">
        <v>9.3232858130720006E-2</v>
      </c>
      <c r="L321" s="1">
        <v>2.5000000000000001E-2</v>
      </c>
      <c r="M321" s="1">
        <v>0.5</v>
      </c>
      <c r="N321" s="1">
        <v>0.5</v>
      </c>
      <c r="O321" s="1">
        <v>0.97499999999999998</v>
      </c>
    </row>
    <row r="322" spans="1:15" hidden="1" x14ac:dyDescent="0.2">
      <c r="A322" s="1" t="s">
        <v>12</v>
      </c>
      <c r="B322" s="1" t="s">
        <v>6</v>
      </c>
      <c r="C322" s="1">
        <v>7</v>
      </c>
      <c r="D322" s="1">
        <v>5</v>
      </c>
      <c r="E322" s="1" t="s">
        <v>9</v>
      </c>
      <c r="F322" s="1">
        <v>0.89166666666666605</v>
      </c>
      <c r="G322" s="1">
        <v>0.85</v>
      </c>
      <c r="H322" s="1">
        <v>0.12453617650811</v>
      </c>
      <c r="I322" s="1">
        <v>0.82619047619047603</v>
      </c>
      <c r="J322" s="1">
        <v>0.77857142857142803</v>
      </c>
      <c r="K322" s="1">
        <v>0.111139452167843</v>
      </c>
      <c r="L322" s="1">
        <v>2.5000000000000001E-2</v>
      </c>
      <c r="M322" s="1">
        <v>0.45454545454545398</v>
      </c>
      <c r="N322" s="1">
        <v>0.54545454545454497</v>
      </c>
      <c r="O322" s="1">
        <v>0.97499999999999998</v>
      </c>
    </row>
    <row r="323" spans="1:15" hidden="1" x14ac:dyDescent="0.2">
      <c r="A323" s="1" t="s">
        <v>2</v>
      </c>
      <c r="B323" s="1" t="s">
        <v>6</v>
      </c>
      <c r="C323" s="1">
        <v>7</v>
      </c>
      <c r="D323" s="1">
        <v>5</v>
      </c>
      <c r="E323" s="1" t="s">
        <v>0</v>
      </c>
      <c r="F323" s="1">
        <v>0.89166666666666605</v>
      </c>
      <c r="G323" s="1">
        <v>0.84791666666666599</v>
      </c>
      <c r="H323" s="1">
        <v>0.12453617650811</v>
      </c>
      <c r="I323" s="1">
        <v>0.82619047619047603</v>
      </c>
      <c r="J323" s="1">
        <v>0.80952380952380898</v>
      </c>
      <c r="K323" s="1">
        <v>0.111139452167843</v>
      </c>
      <c r="L323" s="1">
        <v>2.5000000000000001E-2</v>
      </c>
      <c r="M323" s="1">
        <v>0.45454545454545398</v>
      </c>
      <c r="N323" s="1">
        <v>0.54545454545454497</v>
      </c>
      <c r="O323" s="1">
        <v>0.97499999999999998</v>
      </c>
    </row>
    <row r="324" spans="1:15" hidden="1" x14ac:dyDescent="0.2">
      <c r="A324" s="1" t="s">
        <v>12</v>
      </c>
      <c r="B324" s="1" t="s">
        <v>6</v>
      </c>
      <c r="C324" s="1">
        <v>5</v>
      </c>
      <c r="D324" s="1">
        <v>2</v>
      </c>
      <c r="E324" s="1" t="s">
        <v>9</v>
      </c>
      <c r="F324" s="1">
        <v>0.88958333333333295</v>
      </c>
      <c r="G324" s="1">
        <v>0.89375000000000004</v>
      </c>
      <c r="H324" s="1">
        <v>0.12956554302078699</v>
      </c>
      <c r="I324" s="1">
        <v>0.87380952380952304</v>
      </c>
      <c r="J324" s="1">
        <v>0.87619047619047596</v>
      </c>
      <c r="K324" s="1">
        <v>9.5271158282048393E-2</v>
      </c>
      <c r="L324" s="1">
        <v>0</v>
      </c>
      <c r="M324" s="1">
        <v>0.36363636363636298</v>
      </c>
      <c r="N324" s="1">
        <v>0.63636363636363602</v>
      </c>
      <c r="O324" s="1">
        <v>1</v>
      </c>
    </row>
    <row r="325" spans="1:15" hidden="1" x14ac:dyDescent="0.2">
      <c r="A325" s="1" t="s">
        <v>12</v>
      </c>
      <c r="B325" s="1" t="s">
        <v>1</v>
      </c>
      <c r="C325" s="1">
        <v>5</v>
      </c>
      <c r="D325" s="1">
        <v>2</v>
      </c>
      <c r="E325" s="1" t="s">
        <v>9</v>
      </c>
      <c r="F325" s="1">
        <v>0.88958333333333295</v>
      </c>
      <c r="G325" s="1">
        <v>0.89375000000000004</v>
      </c>
      <c r="H325" s="1">
        <v>0.12956554302078699</v>
      </c>
      <c r="I325" s="1">
        <v>0.84047619047619004</v>
      </c>
      <c r="J325" s="1">
        <v>0.87619047619047596</v>
      </c>
      <c r="K325" s="1">
        <v>0.104116579038778</v>
      </c>
      <c r="L325" s="1">
        <v>0</v>
      </c>
      <c r="M325" s="1">
        <v>0.45454545454545398</v>
      </c>
      <c r="N325" s="1">
        <v>0.54545454545454497</v>
      </c>
      <c r="O325" s="1">
        <v>1</v>
      </c>
    </row>
    <row r="326" spans="1:15" hidden="1" x14ac:dyDescent="0.2">
      <c r="A326" s="1" t="s">
        <v>2</v>
      </c>
      <c r="B326" s="1" t="s">
        <v>6</v>
      </c>
      <c r="C326" s="1">
        <v>5</v>
      </c>
      <c r="D326" s="1">
        <v>2</v>
      </c>
      <c r="E326" s="1" t="s">
        <v>3</v>
      </c>
      <c r="F326" s="1">
        <v>0.88958333333333295</v>
      </c>
      <c r="G326" s="1">
        <v>0.92500000000000004</v>
      </c>
      <c r="H326" s="1">
        <v>0.12956554302078699</v>
      </c>
      <c r="I326" s="1">
        <v>0.89047619047618998</v>
      </c>
      <c r="J326" s="1">
        <v>0.87619047619047596</v>
      </c>
      <c r="K326" s="1">
        <v>0.10176076460206</v>
      </c>
      <c r="L326" s="1">
        <v>0</v>
      </c>
      <c r="M326" s="1">
        <v>0.31818181818181801</v>
      </c>
      <c r="N326" s="1">
        <v>0.68181818181818099</v>
      </c>
      <c r="O326" s="1">
        <v>1</v>
      </c>
    </row>
    <row r="327" spans="1:15" hidden="1" x14ac:dyDescent="0.2">
      <c r="A327" s="1" t="s">
        <v>2</v>
      </c>
      <c r="B327" s="1" t="s">
        <v>1</v>
      </c>
      <c r="C327" s="1">
        <v>5</v>
      </c>
      <c r="D327" s="1">
        <v>2</v>
      </c>
      <c r="E327" s="1" t="s">
        <v>3</v>
      </c>
      <c r="F327" s="1">
        <v>0.88958333333333295</v>
      </c>
      <c r="G327" s="1">
        <v>0.92500000000000004</v>
      </c>
      <c r="H327" s="1">
        <v>0.12956554302078699</v>
      </c>
      <c r="I327" s="1">
        <v>0.87380952380952304</v>
      </c>
      <c r="J327" s="1">
        <v>0.87619047619047596</v>
      </c>
      <c r="K327" s="1">
        <v>9.5271158282048393E-2</v>
      </c>
      <c r="L327" s="1">
        <v>0</v>
      </c>
      <c r="M327" s="1">
        <v>0.36363636363636298</v>
      </c>
      <c r="N327" s="1">
        <v>0.63636363636363602</v>
      </c>
      <c r="O327" s="1">
        <v>1</v>
      </c>
    </row>
    <row r="328" spans="1:15" hidden="1" x14ac:dyDescent="0.2">
      <c r="A328" s="1" t="s">
        <v>2</v>
      </c>
      <c r="B328" s="1" t="s">
        <v>1</v>
      </c>
      <c r="C328" s="1">
        <v>7</v>
      </c>
      <c r="D328" s="1">
        <v>5</v>
      </c>
      <c r="E328" s="1" t="s">
        <v>0</v>
      </c>
      <c r="F328" s="1">
        <v>0.88333333333333297</v>
      </c>
      <c r="G328" s="1">
        <v>0.84791666666666599</v>
      </c>
      <c r="H328" s="1">
        <v>0.12546210878484601</v>
      </c>
      <c r="I328" s="1">
        <v>0.81190476190476102</v>
      </c>
      <c r="J328" s="1">
        <v>0.80952380952380898</v>
      </c>
      <c r="K328" s="1">
        <v>0.13396016676109199</v>
      </c>
      <c r="L328" s="1">
        <v>0</v>
      </c>
      <c r="M328" s="1">
        <v>0.54545454545454497</v>
      </c>
      <c r="N328" s="1">
        <v>0.45454545454545398</v>
      </c>
      <c r="O328" s="1">
        <v>1</v>
      </c>
    </row>
    <row r="329" spans="1:15" hidden="1" x14ac:dyDescent="0.2">
      <c r="A329" s="1" t="s">
        <v>2</v>
      </c>
      <c r="B329" s="1" t="s">
        <v>6</v>
      </c>
      <c r="C329" s="1">
        <v>3</v>
      </c>
      <c r="D329" s="1">
        <v>5</v>
      </c>
      <c r="E329" s="1">
        <v>1.5</v>
      </c>
      <c r="F329" s="1">
        <v>0.88333333333333297</v>
      </c>
      <c r="G329" s="1">
        <v>0.96875</v>
      </c>
      <c r="H329" s="1">
        <v>0.172132593164774</v>
      </c>
      <c r="I329" s="1">
        <v>0.919047619047619</v>
      </c>
      <c r="J329" s="1">
        <v>0.88809523809523805</v>
      </c>
      <c r="K329" s="1">
        <v>0.11620955693792399</v>
      </c>
      <c r="L329" s="1">
        <v>0</v>
      </c>
      <c r="M329" s="1">
        <v>0.22727272727272699</v>
      </c>
      <c r="N329" s="1">
        <v>0.77272727272727204</v>
      </c>
      <c r="O329" s="1">
        <v>1</v>
      </c>
    </row>
    <row r="330" spans="1:15" hidden="1" x14ac:dyDescent="0.2">
      <c r="A330" s="1" t="s">
        <v>2</v>
      </c>
      <c r="B330" s="1" t="s">
        <v>1</v>
      </c>
      <c r="C330" s="1">
        <v>3</v>
      </c>
      <c r="D330" s="1">
        <v>5</v>
      </c>
      <c r="E330" s="1">
        <v>1.5</v>
      </c>
      <c r="F330" s="1">
        <v>0.88333333333333297</v>
      </c>
      <c r="G330" s="1">
        <v>0.96875</v>
      </c>
      <c r="H330" s="1">
        <v>0.172132593164774</v>
      </c>
      <c r="I330" s="1">
        <v>0.88571428571428501</v>
      </c>
      <c r="J330" s="1">
        <v>0.88809523809523805</v>
      </c>
      <c r="K330" s="1">
        <v>0.111563704068606</v>
      </c>
      <c r="L330" s="1">
        <v>0</v>
      </c>
      <c r="M330" s="1">
        <v>0.31818181818181801</v>
      </c>
      <c r="N330" s="1">
        <v>0.68181818181818099</v>
      </c>
      <c r="O330" s="1">
        <v>1</v>
      </c>
    </row>
    <row r="331" spans="1:15" hidden="1" x14ac:dyDescent="0.2">
      <c r="A331" s="1" t="s">
        <v>12</v>
      </c>
      <c r="B331" s="1" t="s">
        <v>1</v>
      </c>
      <c r="C331" s="1">
        <v>7</v>
      </c>
      <c r="D331" s="1">
        <v>5</v>
      </c>
      <c r="E331" s="1" t="s">
        <v>9</v>
      </c>
      <c r="F331" s="1">
        <v>0.88333333333333297</v>
      </c>
      <c r="G331" s="1">
        <v>0.85</v>
      </c>
      <c r="H331" s="1">
        <v>0.12546210878484601</v>
      </c>
      <c r="I331" s="1">
        <v>0.81190476190476102</v>
      </c>
      <c r="J331" s="1">
        <v>0.77857142857142803</v>
      </c>
      <c r="K331" s="1">
        <v>0.13396016676109199</v>
      </c>
      <c r="L331" s="1">
        <v>0</v>
      </c>
      <c r="M331" s="1">
        <v>0.54545454545454497</v>
      </c>
      <c r="N331" s="1">
        <v>0.45454545454545398</v>
      </c>
      <c r="O331" s="1">
        <v>1</v>
      </c>
    </row>
    <row r="332" spans="1:15" x14ac:dyDescent="0.2">
      <c r="A332" s="1" t="s">
        <v>11</v>
      </c>
      <c r="B332" s="1" t="s">
        <v>6</v>
      </c>
      <c r="C332" s="1">
        <v>7</v>
      </c>
      <c r="D332" s="1">
        <v>10</v>
      </c>
      <c r="E332" s="1" t="s">
        <v>9</v>
      </c>
      <c r="F332" s="1">
        <v>0.87916666666666599</v>
      </c>
      <c r="G332" s="1">
        <v>0.94166666666666599</v>
      </c>
      <c r="H332" s="1">
        <v>0.12797388333099299</v>
      </c>
      <c r="I332" s="1">
        <v>0.85238095238095202</v>
      </c>
      <c r="J332" s="1">
        <v>0.90238095238095195</v>
      </c>
      <c r="K332" s="1">
        <v>9.4441109718371496E-2</v>
      </c>
      <c r="L332" s="1">
        <v>0</v>
      </c>
      <c r="M332" s="1">
        <v>0.40909090909090901</v>
      </c>
      <c r="N332" s="1">
        <v>0.59090909090909005</v>
      </c>
      <c r="O332" s="1">
        <v>1</v>
      </c>
    </row>
    <row r="333" spans="1:15" x14ac:dyDescent="0.2">
      <c r="A333" s="1" t="s">
        <v>11</v>
      </c>
      <c r="B333" s="1" t="s">
        <v>1</v>
      </c>
      <c r="C333" s="1">
        <v>7</v>
      </c>
      <c r="D333" s="1">
        <v>10</v>
      </c>
      <c r="E333" s="1" t="s">
        <v>9</v>
      </c>
      <c r="F333" s="1">
        <v>0.87916666666666599</v>
      </c>
      <c r="G333" s="1">
        <v>0.94166666666666599</v>
      </c>
      <c r="H333" s="1">
        <v>0.12797388333099299</v>
      </c>
      <c r="I333" s="1">
        <v>0.79285714285714204</v>
      </c>
      <c r="J333" s="1">
        <v>0.90238095238095195</v>
      </c>
      <c r="K333" s="1">
        <v>0.10289951116420901</v>
      </c>
      <c r="L333" s="1">
        <v>0</v>
      </c>
      <c r="M333" s="1">
        <v>0.59090909090909005</v>
      </c>
      <c r="N333" s="1">
        <v>0.40909090909090901</v>
      </c>
      <c r="O333" s="1">
        <v>1</v>
      </c>
    </row>
    <row r="334" spans="1:15" hidden="1" x14ac:dyDescent="0.2">
      <c r="A334" s="1" t="s">
        <v>2</v>
      </c>
      <c r="B334" s="1" t="s">
        <v>6</v>
      </c>
      <c r="C334" s="1">
        <v>7</v>
      </c>
      <c r="D334" s="1">
        <v>10</v>
      </c>
      <c r="E334" s="1">
        <v>1.5</v>
      </c>
      <c r="F334" s="1">
        <v>0.87916666666666599</v>
      </c>
      <c r="G334" s="1">
        <v>0.92500000000000004</v>
      </c>
      <c r="H334" s="1">
        <v>0.173971847445797</v>
      </c>
      <c r="I334" s="1">
        <v>0.838095238095238</v>
      </c>
      <c r="J334" s="1">
        <v>0.88571428571428501</v>
      </c>
      <c r="K334" s="1">
        <v>0.103965224722621</v>
      </c>
      <c r="L334" s="1">
        <v>0</v>
      </c>
      <c r="M334" s="1">
        <v>0.45454545454545398</v>
      </c>
      <c r="N334" s="1">
        <v>0.54545454545454497</v>
      </c>
      <c r="O334" s="1">
        <v>1</v>
      </c>
    </row>
    <row r="335" spans="1:15" hidden="1" x14ac:dyDescent="0.2">
      <c r="A335" s="1" t="s">
        <v>2</v>
      </c>
      <c r="B335" s="1" t="s">
        <v>1</v>
      </c>
      <c r="C335" s="1">
        <v>7</v>
      </c>
      <c r="D335" s="1">
        <v>10</v>
      </c>
      <c r="E335" s="1">
        <v>1.5</v>
      </c>
      <c r="F335" s="1">
        <v>0.87916666666666599</v>
      </c>
      <c r="G335" s="1">
        <v>0.92500000000000004</v>
      </c>
      <c r="H335" s="1">
        <v>0.173971847445797</v>
      </c>
      <c r="I335" s="1">
        <v>0.79047619047619</v>
      </c>
      <c r="J335" s="1">
        <v>0.88571428571428501</v>
      </c>
      <c r="K335" s="1">
        <v>0.14495809595975701</v>
      </c>
      <c r="L335" s="1">
        <v>0</v>
      </c>
      <c r="M335" s="1">
        <v>0.59090909090909005</v>
      </c>
      <c r="N335" s="1">
        <v>0.40909090909090901</v>
      </c>
      <c r="O335" s="1">
        <v>1</v>
      </c>
    </row>
    <row r="336" spans="1:15" hidden="1" x14ac:dyDescent="0.2">
      <c r="A336" s="1" t="s">
        <v>12</v>
      </c>
      <c r="B336" s="1" t="s">
        <v>6</v>
      </c>
      <c r="C336" s="1">
        <v>5</v>
      </c>
      <c r="D336" s="1">
        <v>5</v>
      </c>
      <c r="E336" s="1" t="s">
        <v>9</v>
      </c>
      <c r="F336" s="1">
        <v>0.875</v>
      </c>
      <c r="G336" s="1">
        <v>0.89375000000000004</v>
      </c>
      <c r="H336" s="1">
        <v>0.13176156917368201</v>
      </c>
      <c r="I336" s="1">
        <v>0.85714285714285698</v>
      </c>
      <c r="J336" s="1">
        <v>0.87619047619047596</v>
      </c>
      <c r="K336" s="1">
        <v>8.4738716285962704E-2</v>
      </c>
      <c r="L336" s="1">
        <v>0</v>
      </c>
      <c r="M336" s="1">
        <v>0.40909090909090901</v>
      </c>
      <c r="N336" s="1">
        <v>0.59090909090909005</v>
      </c>
      <c r="O336" s="1">
        <v>1</v>
      </c>
    </row>
    <row r="337" spans="1:15" hidden="1" x14ac:dyDescent="0.2">
      <c r="A337" s="1" t="s">
        <v>12</v>
      </c>
      <c r="B337" s="1" t="s">
        <v>1</v>
      </c>
      <c r="C337" s="1">
        <v>5</v>
      </c>
      <c r="D337" s="1">
        <v>5</v>
      </c>
      <c r="E337" s="1" t="s">
        <v>9</v>
      </c>
      <c r="F337" s="1">
        <v>0.875</v>
      </c>
      <c r="G337" s="1">
        <v>0.89375000000000004</v>
      </c>
      <c r="H337" s="1">
        <v>0.13176156917368201</v>
      </c>
      <c r="I337" s="1">
        <v>0.84047619047619004</v>
      </c>
      <c r="J337" s="1">
        <v>0.87619047619047596</v>
      </c>
      <c r="K337" s="1">
        <v>0.104116579038778</v>
      </c>
      <c r="L337" s="1">
        <v>0</v>
      </c>
      <c r="M337" s="1">
        <v>0.45454545454545398</v>
      </c>
      <c r="N337" s="1">
        <v>0.54545454545454497</v>
      </c>
      <c r="O337" s="1">
        <v>1</v>
      </c>
    </row>
    <row r="338" spans="1:15" hidden="1" x14ac:dyDescent="0.2">
      <c r="A338" s="1" t="s">
        <v>2</v>
      </c>
      <c r="B338" s="1" t="s">
        <v>6</v>
      </c>
      <c r="C338" s="1">
        <v>5</v>
      </c>
      <c r="D338" s="1">
        <v>5</v>
      </c>
      <c r="E338" s="1" t="s">
        <v>3</v>
      </c>
      <c r="F338" s="1">
        <v>0.87083333333333302</v>
      </c>
      <c r="G338" s="1">
        <v>0.92500000000000004</v>
      </c>
      <c r="H338" s="1">
        <v>0.12797388333099299</v>
      </c>
      <c r="I338" s="1">
        <v>0.85714285714285698</v>
      </c>
      <c r="J338" s="1">
        <v>0.87619047619047596</v>
      </c>
      <c r="K338" s="1">
        <v>8.4738716285962704E-2</v>
      </c>
      <c r="L338" s="1">
        <v>0</v>
      </c>
      <c r="M338" s="1">
        <v>0.40909090909090901</v>
      </c>
      <c r="N338" s="1">
        <v>0.59090909090909005</v>
      </c>
      <c r="O338" s="1">
        <v>1</v>
      </c>
    </row>
    <row r="339" spans="1:15" hidden="1" x14ac:dyDescent="0.2">
      <c r="A339" s="1" t="s">
        <v>10</v>
      </c>
      <c r="B339" s="1" t="s">
        <v>6</v>
      </c>
      <c r="C339" s="1">
        <v>5</v>
      </c>
      <c r="D339" s="1">
        <v>5</v>
      </c>
      <c r="E339" s="1" t="s">
        <v>9</v>
      </c>
      <c r="F339" s="1">
        <v>0.86875000000000002</v>
      </c>
      <c r="G339" s="1">
        <v>0.97083333333333299</v>
      </c>
      <c r="H339" s="1">
        <v>0.13959887973125701</v>
      </c>
      <c r="I339" s="1">
        <v>0.90238095238095195</v>
      </c>
      <c r="J339" s="1">
        <v>0.919047619047619</v>
      </c>
      <c r="K339" s="1">
        <v>8.4328898153266593E-2</v>
      </c>
      <c r="L339" s="1">
        <v>0</v>
      </c>
      <c r="M339" s="1">
        <v>0.27272727272727199</v>
      </c>
      <c r="N339" s="1">
        <v>0.72727272727272696</v>
      </c>
      <c r="O339" s="1">
        <v>1</v>
      </c>
    </row>
    <row r="340" spans="1:15" hidden="1" x14ac:dyDescent="0.2">
      <c r="A340" s="1" t="s">
        <v>10</v>
      </c>
      <c r="B340" s="1" t="s">
        <v>1</v>
      </c>
      <c r="C340" s="1">
        <v>5</v>
      </c>
      <c r="D340" s="1">
        <v>5</v>
      </c>
      <c r="E340" s="1" t="s">
        <v>9</v>
      </c>
      <c r="F340" s="1">
        <v>0.86875000000000002</v>
      </c>
      <c r="G340" s="1">
        <v>0.97083333333333299</v>
      </c>
      <c r="H340" s="1">
        <v>0.13959887973125701</v>
      </c>
      <c r="I340" s="1">
        <v>0.90238095238095195</v>
      </c>
      <c r="J340" s="1">
        <v>0.919047619047619</v>
      </c>
      <c r="K340" s="1">
        <v>8.4328898153266593E-2</v>
      </c>
      <c r="L340" s="1">
        <v>0</v>
      </c>
      <c r="M340" s="1">
        <v>0.27272727272727199</v>
      </c>
      <c r="N340" s="1">
        <v>0.72727272727272696</v>
      </c>
      <c r="O340" s="1">
        <v>1</v>
      </c>
    </row>
    <row r="341" spans="1:15" hidden="1" x14ac:dyDescent="0.2">
      <c r="A341" s="1" t="s">
        <v>2</v>
      </c>
      <c r="B341" s="1" t="s">
        <v>6</v>
      </c>
      <c r="C341" s="1">
        <v>7</v>
      </c>
      <c r="D341" s="1">
        <v>10</v>
      </c>
      <c r="E341" s="1" t="s">
        <v>5</v>
      </c>
      <c r="F341" s="1">
        <v>0.86875000000000002</v>
      </c>
      <c r="G341" s="1">
        <v>0.95833333333333304</v>
      </c>
      <c r="H341" s="1">
        <v>0.13959887973125701</v>
      </c>
      <c r="I341" s="1">
        <v>0.84047619047619004</v>
      </c>
      <c r="J341" s="1">
        <v>0.90476190476190399</v>
      </c>
      <c r="K341" s="1">
        <v>0.11720800872442901</v>
      </c>
      <c r="L341" s="1">
        <v>0</v>
      </c>
      <c r="M341" s="1">
        <v>0.45454545454545398</v>
      </c>
      <c r="N341" s="1">
        <v>0.54545454545454497</v>
      </c>
      <c r="O341" s="1">
        <v>1</v>
      </c>
    </row>
    <row r="342" spans="1:15" hidden="1" x14ac:dyDescent="0.2">
      <c r="A342" s="1" t="s">
        <v>2</v>
      </c>
      <c r="B342" s="1" t="s">
        <v>1</v>
      </c>
      <c r="C342" s="1">
        <v>7</v>
      </c>
      <c r="D342" s="1">
        <v>10</v>
      </c>
      <c r="E342" s="1" t="s">
        <v>5</v>
      </c>
      <c r="F342" s="1">
        <v>0.86875000000000002</v>
      </c>
      <c r="G342" s="1">
        <v>0.95833333333333304</v>
      </c>
      <c r="H342" s="1">
        <v>0.13959887973125701</v>
      </c>
      <c r="I342" s="1">
        <v>0.80952380952380898</v>
      </c>
      <c r="J342" s="1">
        <v>0.90476190476190399</v>
      </c>
      <c r="K342" s="1">
        <v>0.115010926557059</v>
      </c>
      <c r="L342" s="1">
        <v>0</v>
      </c>
      <c r="M342" s="1">
        <v>0.54545454545454497</v>
      </c>
      <c r="N342" s="1">
        <v>0.45454545454545398</v>
      </c>
      <c r="O342" s="1">
        <v>1</v>
      </c>
    </row>
    <row r="343" spans="1:15" hidden="1" x14ac:dyDescent="0.2">
      <c r="A343" s="1" t="s">
        <v>2</v>
      </c>
      <c r="B343" s="1" t="s">
        <v>1</v>
      </c>
      <c r="C343" s="1">
        <v>5</v>
      </c>
      <c r="D343" s="1">
        <v>5</v>
      </c>
      <c r="E343" s="1" t="s">
        <v>3</v>
      </c>
      <c r="F343" s="1">
        <v>0.86666666666666603</v>
      </c>
      <c r="G343" s="1">
        <v>0.92500000000000004</v>
      </c>
      <c r="H343" s="1">
        <v>0.12546210878484601</v>
      </c>
      <c r="I343" s="1">
        <v>0.84047619047619004</v>
      </c>
      <c r="J343" s="1">
        <v>0.87619047619047596</v>
      </c>
      <c r="K343" s="1">
        <v>0.104116579038778</v>
      </c>
      <c r="L343" s="1">
        <v>0</v>
      </c>
      <c r="M343" s="1">
        <v>0.45454545454545398</v>
      </c>
      <c r="N343" s="1">
        <v>0.54545454545454497</v>
      </c>
      <c r="O343" s="1">
        <v>1</v>
      </c>
    </row>
    <row r="344" spans="1:15" hidden="1" x14ac:dyDescent="0.2">
      <c r="A344" s="1" t="s">
        <v>14</v>
      </c>
      <c r="B344" s="1" t="s">
        <v>6</v>
      </c>
      <c r="C344" s="1">
        <v>3</v>
      </c>
      <c r="D344" s="1">
        <v>5</v>
      </c>
      <c r="E344" s="1" t="s">
        <v>9</v>
      </c>
      <c r="F344" s="1">
        <v>0.85833333333333295</v>
      </c>
      <c r="G344" s="1">
        <v>0.96875</v>
      </c>
      <c r="H344" s="1">
        <v>0.171458881800121</v>
      </c>
      <c r="I344" s="1">
        <v>0.90238095238095195</v>
      </c>
      <c r="J344" s="1">
        <v>0.88809523809523805</v>
      </c>
      <c r="K344" s="1">
        <v>0.115257115051162</v>
      </c>
      <c r="L344" s="1">
        <v>0</v>
      </c>
      <c r="M344" s="1">
        <v>0.27272727272727199</v>
      </c>
      <c r="N344" s="1">
        <v>0.72727272727272696</v>
      </c>
      <c r="O344" s="1">
        <v>1</v>
      </c>
    </row>
    <row r="345" spans="1:15" hidden="1" x14ac:dyDescent="0.2">
      <c r="A345" s="1" t="s">
        <v>14</v>
      </c>
      <c r="B345" s="1" t="s">
        <v>1</v>
      </c>
      <c r="C345" s="1">
        <v>3</v>
      </c>
      <c r="D345" s="1">
        <v>5</v>
      </c>
      <c r="E345" s="1" t="s">
        <v>9</v>
      </c>
      <c r="F345" s="1">
        <v>0.85833333333333295</v>
      </c>
      <c r="G345" s="1">
        <v>0.96875</v>
      </c>
      <c r="H345" s="1">
        <v>0.171458881800121</v>
      </c>
      <c r="I345" s="1">
        <v>0.871428571428571</v>
      </c>
      <c r="J345" s="1">
        <v>0.88809523809523805</v>
      </c>
      <c r="K345" s="1">
        <v>0.124073792037224</v>
      </c>
      <c r="L345" s="1">
        <v>0</v>
      </c>
      <c r="M345" s="1">
        <v>0.36363636363636298</v>
      </c>
      <c r="N345" s="1">
        <v>0.63636363636363602</v>
      </c>
      <c r="O345" s="1">
        <v>1</v>
      </c>
    </row>
    <row r="346" spans="1:15" hidden="1" x14ac:dyDescent="0.2">
      <c r="A346" s="1" t="s">
        <v>2</v>
      </c>
      <c r="B346" s="1" t="s">
        <v>6</v>
      </c>
      <c r="C346" s="1">
        <v>3</v>
      </c>
      <c r="D346" s="1">
        <v>2</v>
      </c>
      <c r="E346" s="1" t="s">
        <v>3</v>
      </c>
      <c r="F346" s="1">
        <v>0.85416666666666596</v>
      </c>
      <c r="G346" s="1">
        <v>0.92500000000000004</v>
      </c>
      <c r="H346" s="1">
        <v>0.172636151314667</v>
      </c>
      <c r="I346" s="1">
        <v>0.85714285714285698</v>
      </c>
      <c r="J346" s="1">
        <v>0.87619047619047596</v>
      </c>
      <c r="K346" s="1">
        <v>0.115557299829849</v>
      </c>
      <c r="L346" s="1">
        <v>2.5000000000000001E-2</v>
      </c>
      <c r="M346" s="1">
        <v>0.36363636363636298</v>
      </c>
      <c r="N346" s="1">
        <v>0.63636363636363602</v>
      </c>
      <c r="O346" s="1">
        <v>0.97499999999999998</v>
      </c>
    </row>
    <row r="347" spans="1:15" hidden="1" x14ac:dyDescent="0.2">
      <c r="A347" s="1" t="s">
        <v>2</v>
      </c>
      <c r="B347" s="1" t="s">
        <v>1</v>
      </c>
      <c r="C347" s="1">
        <v>3</v>
      </c>
      <c r="D347" s="1">
        <v>2</v>
      </c>
      <c r="E347" s="1" t="s">
        <v>3</v>
      </c>
      <c r="F347" s="1">
        <v>0.85</v>
      </c>
      <c r="G347" s="1">
        <v>0.92500000000000004</v>
      </c>
      <c r="H347" s="1">
        <v>0.169193803698234</v>
      </c>
      <c r="I347" s="1">
        <v>0.85714285714285698</v>
      </c>
      <c r="J347" s="1">
        <v>0.87619047619047596</v>
      </c>
      <c r="K347" s="1">
        <v>0.115557299829849</v>
      </c>
      <c r="L347" s="1">
        <v>0</v>
      </c>
      <c r="M347" s="1">
        <v>0.40909090909090901</v>
      </c>
      <c r="N347" s="1">
        <v>0.59090909090909005</v>
      </c>
      <c r="O347" s="1">
        <v>1</v>
      </c>
    </row>
    <row r="348" spans="1:15" hidden="1" x14ac:dyDescent="0.2">
      <c r="A348" s="1" t="s">
        <v>2</v>
      </c>
      <c r="B348" s="1" t="s">
        <v>6</v>
      </c>
      <c r="C348" s="1">
        <v>3</v>
      </c>
      <c r="D348" s="1">
        <v>5</v>
      </c>
      <c r="E348" s="1" t="s">
        <v>3</v>
      </c>
      <c r="F348" s="1">
        <v>0.85</v>
      </c>
      <c r="G348" s="1">
        <v>0.92500000000000004</v>
      </c>
      <c r="H348" s="1">
        <v>0.12909944487357999</v>
      </c>
      <c r="I348" s="1">
        <v>0.88571428571428501</v>
      </c>
      <c r="J348" s="1">
        <v>0.87619047619047596</v>
      </c>
      <c r="K348" s="1">
        <v>7.9206190157934203E-2</v>
      </c>
      <c r="L348" s="1">
        <v>0</v>
      </c>
      <c r="M348" s="1">
        <v>0.31818181818181801</v>
      </c>
      <c r="N348" s="1">
        <v>0.68181818181818099</v>
      </c>
      <c r="O348" s="1">
        <v>1</v>
      </c>
    </row>
    <row r="349" spans="1:15" hidden="1" x14ac:dyDescent="0.2">
      <c r="A349" s="1" t="s">
        <v>2</v>
      </c>
      <c r="B349" s="1" t="s">
        <v>1</v>
      </c>
      <c r="C349" s="1">
        <v>3</v>
      </c>
      <c r="D349" s="1">
        <v>5</v>
      </c>
      <c r="E349" s="1" t="s">
        <v>3</v>
      </c>
      <c r="F349" s="1">
        <v>0.85</v>
      </c>
      <c r="G349" s="1">
        <v>0.92500000000000004</v>
      </c>
      <c r="H349" s="1">
        <v>0.12909944487357999</v>
      </c>
      <c r="I349" s="1">
        <v>0.88571428571428501</v>
      </c>
      <c r="J349" s="1">
        <v>0.87619047619047596</v>
      </c>
      <c r="K349" s="1">
        <v>7.9206190157934203E-2</v>
      </c>
      <c r="L349" s="1">
        <v>0</v>
      </c>
      <c r="M349" s="1">
        <v>0.31818181818181801</v>
      </c>
      <c r="N349" s="1">
        <v>0.68181818181818099</v>
      </c>
      <c r="O349" s="1">
        <v>1</v>
      </c>
    </row>
    <row r="350" spans="1:15" hidden="1" x14ac:dyDescent="0.2">
      <c r="A350" s="1" t="s">
        <v>2</v>
      </c>
      <c r="B350" s="1" t="s">
        <v>6</v>
      </c>
      <c r="C350" s="1">
        <v>5</v>
      </c>
      <c r="D350" s="1">
        <v>5</v>
      </c>
      <c r="E350" s="1" t="s">
        <v>0</v>
      </c>
      <c r="F350" s="1">
        <v>0.85</v>
      </c>
      <c r="G350" s="1">
        <v>0.88749999999999996</v>
      </c>
      <c r="H350" s="1">
        <v>0.12909944487357999</v>
      </c>
      <c r="I350" s="1">
        <v>0.85714285714285698</v>
      </c>
      <c r="J350" s="1">
        <v>0.84285714285714197</v>
      </c>
      <c r="K350" s="1">
        <v>8.4738716285962704E-2</v>
      </c>
      <c r="L350" s="1">
        <v>0</v>
      </c>
      <c r="M350" s="1">
        <v>0.40909090909090901</v>
      </c>
      <c r="N350" s="1">
        <v>0.59090909090909005</v>
      </c>
      <c r="O350" s="1">
        <v>1</v>
      </c>
    </row>
    <row r="351" spans="1:15" hidden="1" x14ac:dyDescent="0.2">
      <c r="A351" s="1" t="s">
        <v>2</v>
      </c>
      <c r="B351" s="1" t="s">
        <v>1</v>
      </c>
      <c r="C351" s="1">
        <v>5</v>
      </c>
      <c r="D351" s="1">
        <v>5</v>
      </c>
      <c r="E351" s="1" t="s">
        <v>0</v>
      </c>
      <c r="F351" s="1">
        <v>0.85</v>
      </c>
      <c r="G351" s="1">
        <v>0.88749999999999996</v>
      </c>
      <c r="H351" s="1">
        <v>0.12909944487357999</v>
      </c>
      <c r="I351" s="1">
        <v>0.84047619047619004</v>
      </c>
      <c r="J351" s="1">
        <v>0.84285714285714197</v>
      </c>
      <c r="K351" s="1">
        <v>0.104116579038778</v>
      </c>
      <c r="L351" s="1">
        <v>0</v>
      </c>
      <c r="M351" s="1">
        <v>0.45454545454545398</v>
      </c>
      <c r="N351" s="1">
        <v>0.54545454545454497</v>
      </c>
      <c r="O351" s="1">
        <v>1</v>
      </c>
    </row>
    <row r="352" spans="1:15" hidden="1" x14ac:dyDescent="0.2">
      <c r="A352" s="1" t="s">
        <v>14</v>
      </c>
      <c r="B352" s="1" t="s">
        <v>6</v>
      </c>
      <c r="C352" s="1">
        <v>7</v>
      </c>
      <c r="D352" s="1">
        <v>10</v>
      </c>
      <c r="E352" s="1" t="s">
        <v>9</v>
      </c>
      <c r="F352" s="1">
        <v>0.84791666666666599</v>
      </c>
      <c r="G352" s="1">
        <v>0.94374999999999998</v>
      </c>
      <c r="H352" s="1">
        <v>0.17787811838447101</v>
      </c>
      <c r="I352" s="1">
        <v>0.838095238095238</v>
      </c>
      <c r="J352" s="1">
        <v>0.90238095238095195</v>
      </c>
      <c r="K352" s="1">
        <v>0.103965224722621</v>
      </c>
      <c r="L352" s="1">
        <v>0</v>
      </c>
      <c r="M352" s="1">
        <v>0.45454545454545398</v>
      </c>
      <c r="N352" s="1">
        <v>0.54545454545454497</v>
      </c>
      <c r="O352" s="1">
        <v>1</v>
      </c>
    </row>
    <row r="353" spans="1:15" hidden="1" x14ac:dyDescent="0.2">
      <c r="A353" s="1" t="s">
        <v>14</v>
      </c>
      <c r="B353" s="1" t="s">
        <v>1</v>
      </c>
      <c r="C353" s="1">
        <v>7</v>
      </c>
      <c r="D353" s="1">
        <v>10</v>
      </c>
      <c r="E353" s="1" t="s">
        <v>9</v>
      </c>
      <c r="F353" s="1">
        <v>0.84791666666666599</v>
      </c>
      <c r="G353" s="1">
        <v>0.94374999999999998</v>
      </c>
      <c r="H353" s="1">
        <v>0.17787811838447101</v>
      </c>
      <c r="I353" s="1">
        <v>0.79047619047619</v>
      </c>
      <c r="J353" s="1">
        <v>0.90238095238095195</v>
      </c>
      <c r="K353" s="1">
        <v>0.14495809595975701</v>
      </c>
      <c r="L353" s="1">
        <v>0</v>
      </c>
      <c r="M353" s="1">
        <v>0.59090909090909005</v>
      </c>
      <c r="N353" s="1">
        <v>0.40909090909090901</v>
      </c>
      <c r="O353" s="1">
        <v>1</v>
      </c>
    </row>
    <row r="354" spans="1:15" hidden="1" x14ac:dyDescent="0.2">
      <c r="A354" s="1" t="s">
        <v>2</v>
      </c>
      <c r="B354" s="1" t="s">
        <v>6</v>
      </c>
      <c r="C354" s="1">
        <v>3</v>
      </c>
      <c r="D354" s="1">
        <v>2</v>
      </c>
      <c r="E354" s="1" t="s">
        <v>0</v>
      </c>
      <c r="F354" s="1">
        <v>0.84583333333333299</v>
      </c>
      <c r="G354" s="1">
        <v>0.95</v>
      </c>
      <c r="H354" s="1">
        <v>0.166724526993584</v>
      </c>
      <c r="I354" s="1">
        <v>0.85714285714285698</v>
      </c>
      <c r="J354" s="1">
        <v>0.89285714285714202</v>
      </c>
      <c r="K354" s="1">
        <v>0.115557299829849</v>
      </c>
      <c r="L354" s="1">
        <v>2.5000000000000001E-2</v>
      </c>
      <c r="M354" s="1">
        <v>0.36363636363636298</v>
      </c>
      <c r="N354" s="1">
        <v>0.63636363636363602</v>
      </c>
      <c r="O354" s="1">
        <v>0.97499999999999998</v>
      </c>
    </row>
    <row r="355" spans="1:15" hidden="1" x14ac:dyDescent="0.2">
      <c r="A355" s="1" t="s">
        <v>2</v>
      </c>
      <c r="B355" s="1" t="s">
        <v>1</v>
      </c>
      <c r="C355" s="1">
        <v>3</v>
      </c>
      <c r="D355" s="1">
        <v>2</v>
      </c>
      <c r="E355" s="1" t="s">
        <v>0</v>
      </c>
      <c r="F355" s="1">
        <v>0.84583333333333299</v>
      </c>
      <c r="G355" s="1">
        <v>0.95</v>
      </c>
      <c r="H355" s="1">
        <v>0.166724526993584</v>
      </c>
      <c r="I355" s="1">
        <v>0.84285714285714197</v>
      </c>
      <c r="J355" s="1">
        <v>0.89285714285714202</v>
      </c>
      <c r="K355" s="1">
        <v>0.124073792037224</v>
      </c>
      <c r="L355" s="1">
        <v>2.5000000000000001E-2</v>
      </c>
      <c r="M355" s="1">
        <v>0.40909090909090901</v>
      </c>
      <c r="N355" s="1">
        <v>0.59090909090909005</v>
      </c>
      <c r="O355" s="1">
        <v>0.97499999999999998</v>
      </c>
    </row>
    <row r="356" spans="1:15" hidden="1" x14ac:dyDescent="0.2">
      <c r="A356" s="1" t="s">
        <v>12</v>
      </c>
      <c r="B356" s="1" t="s">
        <v>6</v>
      </c>
      <c r="C356" s="1">
        <v>3</v>
      </c>
      <c r="D356" s="1">
        <v>2</v>
      </c>
      <c r="E356" s="1" t="s">
        <v>9</v>
      </c>
      <c r="F356" s="1">
        <v>0.83333333333333304</v>
      </c>
      <c r="G356" s="1">
        <v>0.94374999999999998</v>
      </c>
      <c r="H356" s="1">
        <v>0.19739820004933101</v>
      </c>
      <c r="I356" s="1">
        <v>0.85714285714285698</v>
      </c>
      <c r="J356" s="1">
        <v>0.90714285714285703</v>
      </c>
      <c r="K356" s="1">
        <v>0.115557299829849</v>
      </c>
      <c r="L356" s="1">
        <v>2.5000000000000001E-2</v>
      </c>
      <c r="M356" s="1">
        <v>0.36363636363636298</v>
      </c>
      <c r="N356" s="1">
        <v>0.63636363636363602</v>
      </c>
      <c r="O356" s="1">
        <v>0.97499999999999998</v>
      </c>
    </row>
    <row r="357" spans="1:15" hidden="1" x14ac:dyDescent="0.2">
      <c r="A357" s="1" t="s">
        <v>12</v>
      </c>
      <c r="B357" s="1" t="s">
        <v>1</v>
      </c>
      <c r="C357" s="1">
        <v>3</v>
      </c>
      <c r="D357" s="1">
        <v>2</v>
      </c>
      <c r="E357" s="1" t="s">
        <v>9</v>
      </c>
      <c r="F357" s="1">
        <v>0.83333333333333304</v>
      </c>
      <c r="G357" s="1">
        <v>0.94374999999999998</v>
      </c>
      <c r="H357" s="1">
        <v>0.19739820004933101</v>
      </c>
      <c r="I357" s="1">
        <v>0.84285714285714197</v>
      </c>
      <c r="J357" s="1">
        <v>0.90714285714285703</v>
      </c>
      <c r="K357" s="1">
        <v>0.124073792037224</v>
      </c>
      <c r="L357" s="1">
        <v>2.5000000000000001E-2</v>
      </c>
      <c r="M357" s="1">
        <v>0.40909090909090901</v>
      </c>
      <c r="N357" s="1">
        <v>0.59090909090909005</v>
      </c>
      <c r="O357" s="1">
        <v>0.97499999999999998</v>
      </c>
    </row>
    <row r="358" spans="1:15" hidden="1" x14ac:dyDescent="0.2">
      <c r="A358" s="1" t="s">
        <v>2</v>
      </c>
      <c r="B358" s="1" t="s">
        <v>6</v>
      </c>
      <c r="C358" s="1">
        <v>3</v>
      </c>
      <c r="D358" s="1">
        <v>5</v>
      </c>
      <c r="E358" s="1" t="s">
        <v>5</v>
      </c>
      <c r="F358" s="1">
        <v>0.83333333333333304</v>
      </c>
      <c r="G358" s="1">
        <v>0.96875</v>
      </c>
      <c r="H358" s="1">
        <v>0.16666666666666599</v>
      </c>
      <c r="I358" s="1">
        <v>0.88571428571428501</v>
      </c>
      <c r="J358" s="1">
        <v>0.88809523809523805</v>
      </c>
      <c r="K358" s="1">
        <v>0.111563704068606</v>
      </c>
      <c r="L358" s="1">
        <v>0</v>
      </c>
      <c r="M358" s="1">
        <v>0.31818181818181801</v>
      </c>
      <c r="N358" s="1">
        <v>0.68181818181818099</v>
      </c>
      <c r="O358" s="1">
        <v>1</v>
      </c>
    </row>
    <row r="359" spans="1:15" hidden="1" x14ac:dyDescent="0.2">
      <c r="A359" s="1" t="s">
        <v>2</v>
      </c>
      <c r="B359" s="1" t="s">
        <v>6</v>
      </c>
      <c r="C359" s="1">
        <v>3</v>
      </c>
      <c r="D359" s="1">
        <v>5</v>
      </c>
      <c r="E359" s="1" t="s">
        <v>4</v>
      </c>
      <c r="F359" s="1">
        <v>0.83333333333333304</v>
      </c>
      <c r="G359" s="1">
        <v>0.93958333333333299</v>
      </c>
      <c r="H359" s="1">
        <v>0.117851130197757</v>
      </c>
      <c r="I359" s="1">
        <v>0.85714285714285698</v>
      </c>
      <c r="J359" s="1">
        <v>0.87380952380952304</v>
      </c>
      <c r="K359" s="1">
        <v>0.12747919368419799</v>
      </c>
      <c r="L359" s="1">
        <v>0</v>
      </c>
      <c r="M359" s="1">
        <v>0.40909090909090901</v>
      </c>
      <c r="N359" s="1">
        <v>0.59090909090909005</v>
      </c>
      <c r="O359" s="1">
        <v>1</v>
      </c>
    </row>
    <row r="360" spans="1:15" hidden="1" x14ac:dyDescent="0.2">
      <c r="A360" s="1" t="s">
        <v>2</v>
      </c>
      <c r="B360" s="1" t="s">
        <v>6</v>
      </c>
      <c r="C360" s="1">
        <v>3</v>
      </c>
      <c r="D360" s="1">
        <v>5</v>
      </c>
      <c r="E360" s="1" t="s">
        <v>0</v>
      </c>
      <c r="F360" s="1">
        <v>0.83333333333333304</v>
      </c>
      <c r="G360" s="1">
        <v>0.95</v>
      </c>
      <c r="H360" s="1">
        <v>0.117851130197757</v>
      </c>
      <c r="I360" s="1">
        <v>0.88571428571428501</v>
      </c>
      <c r="J360" s="1">
        <v>0.89285714285714202</v>
      </c>
      <c r="K360" s="1">
        <v>7.9206190157934203E-2</v>
      </c>
      <c r="L360" s="1">
        <v>0</v>
      </c>
      <c r="M360" s="1">
        <v>0.31818181818181801</v>
      </c>
      <c r="N360" s="1">
        <v>0.68181818181818099</v>
      </c>
      <c r="O360" s="1">
        <v>1</v>
      </c>
    </row>
    <row r="361" spans="1:15" hidden="1" x14ac:dyDescent="0.2">
      <c r="A361" s="1" t="s">
        <v>2</v>
      </c>
      <c r="B361" s="1" t="s">
        <v>1</v>
      </c>
      <c r="C361" s="1">
        <v>3</v>
      </c>
      <c r="D361" s="1">
        <v>5</v>
      </c>
      <c r="E361" s="1" t="s">
        <v>5</v>
      </c>
      <c r="F361" s="1">
        <v>0.83333333333333304</v>
      </c>
      <c r="G361" s="1">
        <v>0.96875</v>
      </c>
      <c r="H361" s="1">
        <v>0.16666666666666599</v>
      </c>
      <c r="I361" s="1">
        <v>0.85476190476190395</v>
      </c>
      <c r="J361" s="1">
        <v>0.88809523809523805</v>
      </c>
      <c r="K361" s="1">
        <v>0.115802326774419</v>
      </c>
      <c r="L361" s="1">
        <v>0</v>
      </c>
      <c r="M361" s="1">
        <v>0.40909090909090901</v>
      </c>
      <c r="N361" s="1">
        <v>0.59090909090909005</v>
      </c>
      <c r="O361" s="1">
        <v>1</v>
      </c>
    </row>
    <row r="362" spans="1:15" hidden="1" x14ac:dyDescent="0.2">
      <c r="A362" s="1" t="s">
        <v>2</v>
      </c>
      <c r="B362" s="1" t="s">
        <v>1</v>
      </c>
      <c r="C362" s="1">
        <v>3</v>
      </c>
      <c r="D362" s="1">
        <v>5</v>
      </c>
      <c r="E362" s="1" t="s">
        <v>4</v>
      </c>
      <c r="F362" s="1">
        <v>0.83333333333333304</v>
      </c>
      <c r="G362" s="1">
        <v>0.93958333333333299</v>
      </c>
      <c r="H362" s="1">
        <v>0.117851130197757</v>
      </c>
      <c r="I362" s="1">
        <v>0.85714285714285698</v>
      </c>
      <c r="J362" s="1">
        <v>0.87380952380952304</v>
      </c>
      <c r="K362" s="1">
        <v>0.12747919368419799</v>
      </c>
      <c r="L362" s="1">
        <v>0</v>
      </c>
      <c r="M362" s="1">
        <v>0.40909090909090901</v>
      </c>
      <c r="N362" s="1">
        <v>0.59090909090909005</v>
      </c>
      <c r="O362" s="1">
        <v>1</v>
      </c>
    </row>
    <row r="363" spans="1:15" hidden="1" x14ac:dyDescent="0.2">
      <c r="A363" s="1" t="s">
        <v>2</v>
      </c>
      <c r="B363" s="1" t="s">
        <v>1</v>
      </c>
      <c r="C363" s="1">
        <v>3</v>
      </c>
      <c r="D363" s="1">
        <v>5</v>
      </c>
      <c r="E363" s="1" t="s">
        <v>0</v>
      </c>
      <c r="F363" s="1">
        <v>0.83333333333333304</v>
      </c>
      <c r="G363" s="1">
        <v>0.95</v>
      </c>
      <c r="H363" s="1">
        <v>0.117851130197757</v>
      </c>
      <c r="I363" s="1">
        <v>0.88571428571428501</v>
      </c>
      <c r="J363" s="1">
        <v>0.89285714285714202</v>
      </c>
      <c r="K363" s="1">
        <v>7.9206190157934203E-2</v>
      </c>
      <c r="L363" s="1">
        <v>0</v>
      </c>
      <c r="M363" s="1">
        <v>0.31818181818181801</v>
      </c>
      <c r="N363" s="1">
        <v>0.68181818181818099</v>
      </c>
      <c r="O363" s="1">
        <v>1</v>
      </c>
    </row>
    <row r="364" spans="1:15" hidden="1" x14ac:dyDescent="0.2">
      <c r="A364" s="1" t="s">
        <v>2</v>
      </c>
      <c r="B364" s="1" t="s">
        <v>6</v>
      </c>
      <c r="C364" s="1">
        <v>5</v>
      </c>
      <c r="D364" s="1">
        <v>10</v>
      </c>
      <c r="E364" s="1">
        <v>1.5</v>
      </c>
      <c r="F364" s="1">
        <v>0.83333333333333304</v>
      </c>
      <c r="G364" s="1">
        <v>0.95208333333333295</v>
      </c>
      <c r="H364" s="1">
        <v>0.16666666666666599</v>
      </c>
      <c r="I364" s="1">
        <v>0.86904761904761896</v>
      </c>
      <c r="J364" s="1">
        <v>0.88809523809523705</v>
      </c>
      <c r="K364" s="1">
        <v>0.104840038203356</v>
      </c>
      <c r="L364" s="1">
        <v>0</v>
      </c>
      <c r="M364" s="1">
        <v>0.36363636363636298</v>
      </c>
      <c r="N364" s="1">
        <v>0.63636363636363602</v>
      </c>
      <c r="O364" s="1">
        <v>1</v>
      </c>
    </row>
    <row r="365" spans="1:15" hidden="1" x14ac:dyDescent="0.2">
      <c r="A365" s="1" t="s">
        <v>2</v>
      </c>
      <c r="B365" s="1" t="s">
        <v>1</v>
      </c>
      <c r="C365" s="1">
        <v>5</v>
      </c>
      <c r="D365" s="1">
        <v>10</v>
      </c>
      <c r="E365" s="1">
        <v>1.5</v>
      </c>
      <c r="F365" s="1">
        <v>0.83333333333333304</v>
      </c>
      <c r="G365" s="1">
        <v>0.95208333333333295</v>
      </c>
      <c r="H365" s="1">
        <v>0.16666666666666599</v>
      </c>
      <c r="I365" s="1">
        <v>0.82142857142857095</v>
      </c>
      <c r="J365" s="1">
        <v>0.88809523809523705</v>
      </c>
      <c r="K365" s="1">
        <v>0.117315440469003</v>
      </c>
      <c r="L365" s="1">
        <v>0</v>
      </c>
      <c r="M365" s="1">
        <v>0.5</v>
      </c>
      <c r="N365" s="1">
        <v>0.5</v>
      </c>
      <c r="O365" s="1">
        <v>1</v>
      </c>
    </row>
    <row r="366" spans="1:15" hidden="1" x14ac:dyDescent="0.2">
      <c r="A366" s="1" t="s">
        <v>13</v>
      </c>
      <c r="B366" s="1" t="s">
        <v>6</v>
      </c>
      <c r="C366" s="1">
        <v>7</v>
      </c>
      <c r="D366" s="1">
        <v>10</v>
      </c>
      <c r="E366" s="1" t="s">
        <v>9</v>
      </c>
      <c r="F366" s="1">
        <v>0.82916666666666605</v>
      </c>
      <c r="G366" s="1">
        <v>0.93541666666666601</v>
      </c>
      <c r="H366" s="1">
        <v>0.167186688731157</v>
      </c>
      <c r="I366" s="1">
        <v>0.838095238095238</v>
      </c>
      <c r="J366" s="1">
        <v>0.88571428571428501</v>
      </c>
      <c r="K366" s="1">
        <v>0.103965224722621</v>
      </c>
      <c r="L366" s="1">
        <v>0</v>
      </c>
      <c r="M366" s="1">
        <v>0.45454545454545398</v>
      </c>
      <c r="N366" s="1">
        <v>0.54545454545454497</v>
      </c>
      <c r="O366" s="1">
        <v>1</v>
      </c>
    </row>
    <row r="367" spans="1:15" hidden="1" x14ac:dyDescent="0.2">
      <c r="A367" s="1" t="s">
        <v>10</v>
      </c>
      <c r="B367" s="1" t="s">
        <v>6</v>
      </c>
      <c r="C367" s="1">
        <v>7</v>
      </c>
      <c r="D367" s="1">
        <v>10</v>
      </c>
      <c r="E367" s="1" t="s">
        <v>9</v>
      </c>
      <c r="F367" s="1">
        <v>0.82916666666666605</v>
      </c>
      <c r="G367" s="1">
        <v>0.92916666666666603</v>
      </c>
      <c r="H367" s="1">
        <v>0.167186688731157</v>
      </c>
      <c r="I367" s="1">
        <v>0.85238095238095202</v>
      </c>
      <c r="J367" s="1">
        <v>0.90238095238095195</v>
      </c>
      <c r="K367" s="1">
        <v>9.4441109718371496E-2</v>
      </c>
      <c r="L367" s="1">
        <v>0</v>
      </c>
      <c r="M367" s="1">
        <v>0.40909090909090901</v>
      </c>
      <c r="N367" s="1">
        <v>0.59090909090909005</v>
      </c>
      <c r="O367" s="1">
        <v>1</v>
      </c>
    </row>
    <row r="368" spans="1:15" hidden="1" x14ac:dyDescent="0.2">
      <c r="A368" s="1" t="s">
        <v>13</v>
      </c>
      <c r="B368" s="1" t="s">
        <v>1</v>
      </c>
      <c r="C368" s="1">
        <v>7</v>
      </c>
      <c r="D368" s="1">
        <v>10</v>
      </c>
      <c r="E368" s="1" t="s">
        <v>9</v>
      </c>
      <c r="F368" s="1">
        <v>0.82916666666666605</v>
      </c>
      <c r="G368" s="1">
        <v>0.93541666666666601</v>
      </c>
      <c r="H368" s="1">
        <v>0.167186688731157</v>
      </c>
      <c r="I368" s="1">
        <v>0.79047619047619</v>
      </c>
      <c r="J368" s="1">
        <v>0.88571428571428501</v>
      </c>
      <c r="K368" s="1">
        <v>0.109281996686085</v>
      </c>
      <c r="L368" s="1">
        <v>0</v>
      </c>
      <c r="M368" s="1">
        <v>0.59090909090909005</v>
      </c>
      <c r="N368" s="1">
        <v>0.40909090909090901</v>
      </c>
      <c r="O368" s="1">
        <v>1</v>
      </c>
    </row>
    <row r="369" spans="1:15" hidden="1" x14ac:dyDescent="0.2">
      <c r="A369" s="1" t="s">
        <v>10</v>
      </c>
      <c r="B369" s="1" t="s">
        <v>1</v>
      </c>
      <c r="C369" s="1">
        <v>7</v>
      </c>
      <c r="D369" s="1">
        <v>10</v>
      </c>
      <c r="E369" s="1" t="s">
        <v>9</v>
      </c>
      <c r="F369" s="1">
        <v>0.82916666666666605</v>
      </c>
      <c r="G369" s="1">
        <v>0.92916666666666603</v>
      </c>
      <c r="H369" s="1">
        <v>0.167186688731157</v>
      </c>
      <c r="I369" s="1">
        <v>0.82380952380952299</v>
      </c>
      <c r="J369" s="1">
        <v>0.90238095238095195</v>
      </c>
      <c r="K369" s="1">
        <v>0.12953781436890899</v>
      </c>
      <c r="L369" s="1">
        <v>0</v>
      </c>
      <c r="M369" s="1">
        <v>0.5</v>
      </c>
      <c r="N369" s="1">
        <v>0.5</v>
      </c>
      <c r="O369" s="1">
        <v>1</v>
      </c>
    </row>
    <row r="370" spans="1:15" hidden="1" x14ac:dyDescent="0.2">
      <c r="A370" s="1" t="s">
        <v>10</v>
      </c>
      <c r="B370" s="1" t="s">
        <v>6</v>
      </c>
      <c r="C370" s="1">
        <v>3</v>
      </c>
      <c r="D370" s="1">
        <v>5</v>
      </c>
      <c r="E370" s="1" t="s">
        <v>9</v>
      </c>
      <c r="F370" s="1">
        <v>0.82499999999999996</v>
      </c>
      <c r="G370" s="1">
        <v>0.97916666666666596</v>
      </c>
      <c r="H370" s="1">
        <v>0.120761472884911</v>
      </c>
      <c r="I370" s="1">
        <v>0.871428571428571</v>
      </c>
      <c r="J370" s="1">
        <v>0.93809523809523798</v>
      </c>
      <c r="K370" s="1">
        <v>9.60284664270106E-2</v>
      </c>
      <c r="L370" s="1">
        <v>2.5000000000000001E-2</v>
      </c>
      <c r="M370" s="1">
        <v>0.31818181818181801</v>
      </c>
      <c r="N370" s="1">
        <v>0.68181818181818099</v>
      </c>
      <c r="O370" s="1">
        <v>0.97499999999999998</v>
      </c>
    </row>
    <row r="371" spans="1:15" hidden="1" x14ac:dyDescent="0.2">
      <c r="A371" s="1" t="s">
        <v>10</v>
      </c>
      <c r="B371" s="1" t="s">
        <v>1</v>
      </c>
      <c r="C371" s="1">
        <v>3</v>
      </c>
      <c r="D371" s="1">
        <v>5</v>
      </c>
      <c r="E371" s="1" t="s">
        <v>9</v>
      </c>
      <c r="F371" s="1">
        <v>0.82499999999999996</v>
      </c>
      <c r="G371" s="1">
        <v>0.97916666666666596</v>
      </c>
      <c r="H371" s="1">
        <v>0.120761472884911</v>
      </c>
      <c r="I371" s="1">
        <v>0.871428571428571</v>
      </c>
      <c r="J371" s="1">
        <v>0.93809523809523798</v>
      </c>
      <c r="K371" s="1">
        <v>9.60284664270106E-2</v>
      </c>
      <c r="L371" s="1">
        <v>2.5000000000000001E-2</v>
      </c>
      <c r="M371" s="1">
        <v>0.31818181818181801</v>
      </c>
      <c r="N371" s="1">
        <v>0.68181818181818099</v>
      </c>
      <c r="O371" s="1">
        <v>0.97499999999999998</v>
      </c>
    </row>
    <row r="372" spans="1:15" hidden="1" x14ac:dyDescent="0.2">
      <c r="A372" s="1" t="s">
        <v>2</v>
      </c>
      <c r="B372" s="1" t="s">
        <v>6</v>
      </c>
      <c r="C372" s="1">
        <v>7</v>
      </c>
      <c r="D372" s="1">
        <v>10</v>
      </c>
      <c r="E372" s="1" t="s">
        <v>4</v>
      </c>
      <c r="F372" s="1">
        <v>0.82499999999999996</v>
      </c>
      <c r="G372" s="1">
        <v>0.94374999999999998</v>
      </c>
      <c r="H372" s="1">
        <v>0.16873713942763799</v>
      </c>
      <c r="I372" s="1">
        <v>0.82619047619047603</v>
      </c>
      <c r="J372" s="1">
        <v>0.90476190476190399</v>
      </c>
      <c r="K372" s="1">
        <v>0.103509833901353</v>
      </c>
      <c r="L372" s="1">
        <v>0</v>
      </c>
      <c r="M372" s="1">
        <v>0.5</v>
      </c>
      <c r="N372" s="1">
        <v>0.5</v>
      </c>
      <c r="O372" s="1">
        <v>1</v>
      </c>
    </row>
    <row r="373" spans="1:15" hidden="1" x14ac:dyDescent="0.2">
      <c r="A373" s="1" t="s">
        <v>2</v>
      </c>
      <c r="B373" s="1" t="s">
        <v>1</v>
      </c>
      <c r="C373" s="1">
        <v>7</v>
      </c>
      <c r="D373" s="1">
        <v>10</v>
      </c>
      <c r="E373" s="1" t="s">
        <v>4</v>
      </c>
      <c r="F373" s="1">
        <v>0.82499999999999996</v>
      </c>
      <c r="G373" s="1">
        <v>0.94374999999999998</v>
      </c>
      <c r="H373" s="1">
        <v>0.16873713942763799</v>
      </c>
      <c r="I373" s="1">
        <v>0.80952380952380898</v>
      </c>
      <c r="J373" s="1">
        <v>0.90476190476190399</v>
      </c>
      <c r="K373" s="1">
        <v>0.115010926557059</v>
      </c>
      <c r="L373" s="1">
        <v>0</v>
      </c>
      <c r="M373" s="1">
        <v>0.54545454545454497</v>
      </c>
      <c r="N373" s="1">
        <v>0.45454545454545398</v>
      </c>
      <c r="O373" s="1">
        <v>1</v>
      </c>
    </row>
    <row r="374" spans="1:15" hidden="1" x14ac:dyDescent="0.2">
      <c r="A374" s="1" t="s">
        <v>12</v>
      </c>
      <c r="B374" s="1" t="s">
        <v>6</v>
      </c>
      <c r="C374" s="1">
        <v>3</v>
      </c>
      <c r="D374" s="1">
        <v>5</v>
      </c>
      <c r="E374" s="1" t="s">
        <v>9</v>
      </c>
      <c r="F374" s="1">
        <v>0.81666666666666599</v>
      </c>
      <c r="G374" s="1">
        <v>0.94374999999999998</v>
      </c>
      <c r="H374" s="1">
        <v>0.10243938285880901</v>
      </c>
      <c r="I374" s="1">
        <v>0.871428571428571</v>
      </c>
      <c r="J374" s="1">
        <v>0.90714285714285703</v>
      </c>
      <c r="K374" s="1">
        <v>6.8456694136024801E-2</v>
      </c>
      <c r="L374" s="1">
        <v>0</v>
      </c>
      <c r="M374" s="1">
        <v>0.36363636363636298</v>
      </c>
      <c r="N374" s="1">
        <v>0.63636363636363602</v>
      </c>
      <c r="O374" s="1">
        <v>1</v>
      </c>
    </row>
    <row r="375" spans="1:15" hidden="1" x14ac:dyDescent="0.2">
      <c r="A375" s="1" t="s">
        <v>12</v>
      </c>
      <c r="B375" s="1" t="s">
        <v>1</v>
      </c>
      <c r="C375" s="1">
        <v>3</v>
      </c>
      <c r="D375" s="1">
        <v>5</v>
      </c>
      <c r="E375" s="1" t="s">
        <v>9</v>
      </c>
      <c r="F375" s="1">
        <v>0.81666666666666599</v>
      </c>
      <c r="G375" s="1">
        <v>0.94374999999999998</v>
      </c>
      <c r="H375" s="1">
        <v>0.10243938285880901</v>
      </c>
      <c r="I375" s="1">
        <v>0.871428571428571</v>
      </c>
      <c r="J375" s="1">
        <v>0.90714285714285703</v>
      </c>
      <c r="K375" s="1">
        <v>6.8456694136024801E-2</v>
      </c>
      <c r="L375" s="1">
        <v>0</v>
      </c>
      <c r="M375" s="1">
        <v>0.36363636363636298</v>
      </c>
      <c r="N375" s="1">
        <v>0.63636363636363602</v>
      </c>
      <c r="O375" s="1">
        <v>1</v>
      </c>
    </row>
    <row r="376" spans="1:15" hidden="1" x14ac:dyDescent="0.2">
      <c r="A376" s="1" t="s">
        <v>14</v>
      </c>
      <c r="B376" s="1" t="s">
        <v>6</v>
      </c>
      <c r="C376" s="1">
        <v>5</v>
      </c>
      <c r="D376" s="1">
        <v>10</v>
      </c>
      <c r="E376" s="1" t="s">
        <v>9</v>
      </c>
      <c r="F376" s="1">
        <v>0.81666666666666599</v>
      </c>
      <c r="G376" s="1">
        <v>0.95625000000000004</v>
      </c>
      <c r="H376" s="1">
        <v>0.17480147469502499</v>
      </c>
      <c r="I376" s="1">
        <v>0.85476190476190395</v>
      </c>
      <c r="J376" s="1">
        <v>0.90476190476190399</v>
      </c>
      <c r="K376" s="1">
        <v>0.115802326774419</v>
      </c>
      <c r="L376" s="1">
        <v>0</v>
      </c>
      <c r="M376" s="1">
        <v>0.40909090909090901</v>
      </c>
      <c r="N376" s="1">
        <v>0.59090909090909005</v>
      </c>
      <c r="O376" s="1">
        <v>1</v>
      </c>
    </row>
    <row r="377" spans="1:15" hidden="1" x14ac:dyDescent="0.2">
      <c r="A377" s="1" t="s">
        <v>14</v>
      </c>
      <c r="B377" s="1" t="s">
        <v>1</v>
      </c>
      <c r="C377" s="1">
        <v>5</v>
      </c>
      <c r="D377" s="1">
        <v>10</v>
      </c>
      <c r="E377" s="1" t="s">
        <v>9</v>
      </c>
      <c r="F377" s="1">
        <v>0.81666666666666599</v>
      </c>
      <c r="G377" s="1">
        <v>0.95625000000000004</v>
      </c>
      <c r="H377" s="1">
        <v>0.17480147469502499</v>
      </c>
      <c r="I377" s="1">
        <v>0.80714285714285705</v>
      </c>
      <c r="J377" s="1">
        <v>0.90476190476190399</v>
      </c>
      <c r="K377" s="1">
        <v>0.10067171727254901</v>
      </c>
      <c r="L377" s="1">
        <v>0</v>
      </c>
      <c r="M377" s="1">
        <v>0.54545454545454497</v>
      </c>
      <c r="N377" s="1">
        <v>0.45454545454545398</v>
      </c>
      <c r="O377" s="1">
        <v>1</v>
      </c>
    </row>
    <row r="378" spans="1:15" hidden="1" x14ac:dyDescent="0.2">
      <c r="A378" s="1" t="s">
        <v>2</v>
      </c>
      <c r="B378" s="1" t="s">
        <v>6</v>
      </c>
      <c r="C378" s="1">
        <v>5</v>
      </c>
      <c r="D378" s="1">
        <v>10</v>
      </c>
      <c r="E378" s="1" t="s">
        <v>5</v>
      </c>
      <c r="F378" s="1">
        <v>0.81666666666666599</v>
      </c>
      <c r="G378" s="1">
        <v>0.97499999999999998</v>
      </c>
      <c r="H378" s="1">
        <v>0.17480147469502499</v>
      </c>
      <c r="I378" s="1">
        <v>0.85714285714285698</v>
      </c>
      <c r="J378" s="1">
        <v>0.88809523809523705</v>
      </c>
      <c r="K378" s="1">
        <v>0.14974573225486601</v>
      </c>
      <c r="L378" s="1">
        <v>0</v>
      </c>
      <c r="M378" s="1">
        <v>0.40909090909090901</v>
      </c>
      <c r="N378" s="1">
        <v>0.59090909090909005</v>
      </c>
      <c r="O378" s="1">
        <v>1</v>
      </c>
    </row>
    <row r="379" spans="1:15" hidden="1" x14ac:dyDescent="0.2">
      <c r="A379" s="1" t="s">
        <v>2</v>
      </c>
      <c r="B379" s="1" t="s">
        <v>6</v>
      </c>
      <c r="C379" s="1">
        <v>5</v>
      </c>
      <c r="D379" s="1">
        <v>10</v>
      </c>
      <c r="E379" s="1" t="s">
        <v>3</v>
      </c>
      <c r="F379" s="1">
        <v>0.81666666666666599</v>
      </c>
      <c r="G379" s="1">
        <v>0.92500000000000004</v>
      </c>
      <c r="H379" s="1">
        <v>0.12909944487357999</v>
      </c>
      <c r="I379" s="1">
        <v>0.82619047619047603</v>
      </c>
      <c r="J379" s="1">
        <v>0.87619047619047596</v>
      </c>
      <c r="K379" s="1">
        <v>0.103509833901353</v>
      </c>
      <c r="L379" s="1">
        <v>0</v>
      </c>
      <c r="M379" s="1">
        <v>0.5</v>
      </c>
      <c r="N379" s="1">
        <v>0.5</v>
      </c>
      <c r="O379" s="1">
        <v>1</v>
      </c>
    </row>
    <row r="380" spans="1:15" hidden="1" x14ac:dyDescent="0.2">
      <c r="A380" s="1" t="s">
        <v>2</v>
      </c>
      <c r="B380" s="1" t="s">
        <v>1</v>
      </c>
      <c r="C380" s="1">
        <v>5</v>
      </c>
      <c r="D380" s="1">
        <v>10</v>
      </c>
      <c r="E380" s="1" t="s">
        <v>5</v>
      </c>
      <c r="F380" s="1">
        <v>0.81666666666666599</v>
      </c>
      <c r="G380" s="1">
        <v>0.97499999999999998</v>
      </c>
      <c r="H380" s="1">
        <v>0.17480147469502499</v>
      </c>
      <c r="I380" s="1">
        <v>0.79523809523809497</v>
      </c>
      <c r="J380" s="1">
        <v>0.88809523809523705</v>
      </c>
      <c r="K380" s="1">
        <v>0.117288591758166</v>
      </c>
      <c r="L380" s="1">
        <v>0</v>
      </c>
      <c r="M380" s="1">
        <v>0.59090909090909005</v>
      </c>
      <c r="N380" s="1">
        <v>0.40909090909090901</v>
      </c>
      <c r="O380" s="1">
        <v>1</v>
      </c>
    </row>
    <row r="381" spans="1:15" hidden="1" x14ac:dyDescent="0.2">
      <c r="A381" s="1" t="s">
        <v>2</v>
      </c>
      <c r="B381" s="1" t="s">
        <v>1</v>
      </c>
      <c r="C381" s="1">
        <v>5</v>
      </c>
      <c r="D381" s="1">
        <v>10</v>
      </c>
      <c r="E381" s="1" t="s">
        <v>3</v>
      </c>
      <c r="F381" s="1">
        <v>0.81666666666666599</v>
      </c>
      <c r="G381" s="1">
        <v>0.92500000000000004</v>
      </c>
      <c r="H381" s="1">
        <v>0.12909944487357999</v>
      </c>
      <c r="I381" s="1">
        <v>0.80952380952380898</v>
      </c>
      <c r="J381" s="1">
        <v>0.87619047619047596</v>
      </c>
      <c r="K381" s="1">
        <v>0.115010926557059</v>
      </c>
      <c r="L381" s="1">
        <v>0</v>
      </c>
      <c r="M381" s="1">
        <v>0.54545454545454497</v>
      </c>
      <c r="N381" s="1">
        <v>0.45454545454545398</v>
      </c>
      <c r="O381" s="1">
        <v>1</v>
      </c>
    </row>
    <row r="382" spans="1:15" hidden="1" x14ac:dyDescent="0.2">
      <c r="A382" s="1" t="s">
        <v>10</v>
      </c>
      <c r="B382" s="1" t="s">
        <v>6</v>
      </c>
      <c r="C382" s="1">
        <v>7</v>
      </c>
      <c r="D382" s="1">
        <v>20</v>
      </c>
      <c r="E382" s="1" t="s">
        <v>9</v>
      </c>
      <c r="F382" s="1">
        <v>0.81666666666666599</v>
      </c>
      <c r="G382" s="1">
        <v>0.92916666666666603</v>
      </c>
      <c r="H382" s="1">
        <v>0.10243938285880901</v>
      </c>
      <c r="I382" s="1">
        <v>0.80952380952380898</v>
      </c>
      <c r="J382" s="1">
        <v>0.90238095238095195</v>
      </c>
      <c r="K382" s="1">
        <v>9.3232858130720006E-2</v>
      </c>
      <c r="L382" s="1">
        <v>0</v>
      </c>
      <c r="M382" s="1">
        <v>0.54545454545454497</v>
      </c>
      <c r="N382" s="1">
        <v>0.45454545454545398</v>
      </c>
      <c r="O382" s="1">
        <v>1</v>
      </c>
    </row>
    <row r="383" spans="1:15" hidden="1" x14ac:dyDescent="0.2">
      <c r="A383" s="1" t="s">
        <v>10</v>
      </c>
      <c r="B383" s="1" t="s">
        <v>1</v>
      </c>
      <c r="C383" s="1">
        <v>7</v>
      </c>
      <c r="D383" s="1">
        <v>20</v>
      </c>
      <c r="E383" s="1" t="s">
        <v>9</v>
      </c>
      <c r="F383" s="1">
        <v>0.81666666666666599</v>
      </c>
      <c r="G383" s="1">
        <v>0.92916666666666603</v>
      </c>
      <c r="H383" s="1">
        <v>0.10243938285880901</v>
      </c>
      <c r="I383" s="1">
        <v>0.73095238095238002</v>
      </c>
      <c r="J383" s="1">
        <v>0.90238095238095195</v>
      </c>
      <c r="K383" s="1">
        <v>0.11338378673328101</v>
      </c>
      <c r="L383" s="1">
        <v>0</v>
      </c>
      <c r="M383" s="1">
        <v>0.77272727272727204</v>
      </c>
      <c r="N383" s="1">
        <v>0.22727272727272699</v>
      </c>
      <c r="O383" s="1">
        <v>1</v>
      </c>
    </row>
    <row r="384" spans="1:15" hidden="1" x14ac:dyDescent="0.2">
      <c r="A384" s="1" t="s">
        <v>2</v>
      </c>
      <c r="B384" s="1" t="s">
        <v>6</v>
      </c>
      <c r="C384" s="1">
        <v>7</v>
      </c>
      <c r="D384" s="1">
        <v>20</v>
      </c>
      <c r="E384" s="1">
        <v>1.5</v>
      </c>
      <c r="F384" s="1">
        <v>0.81666666666666599</v>
      </c>
      <c r="G384" s="1">
        <v>0.92500000000000004</v>
      </c>
      <c r="H384" s="1">
        <v>0.10243938285880901</v>
      </c>
      <c r="I384" s="1">
        <v>0.74523809523809503</v>
      </c>
      <c r="J384" s="1">
        <v>0.88571428571428501</v>
      </c>
      <c r="K384" s="1">
        <v>9.9158718724669706E-2</v>
      </c>
      <c r="L384" s="1">
        <v>0</v>
      </c>
      <c r="M384" s="1">
        <v>0.72727272727272696</v>
      </c>
      <c r="N384" s="1">
        <v>0.27272727272727199</v>
      </c>
      <c r="O384" s="1">
        <v>1</v>
      </c>
    </row>
    <row r="385" spans="1:15" hidden="1" x14ac:dyDescent="0.2">
      <c r="A385" s="1" t="s">
        <v>2</v>
      </c>
      <c r="B385" s="1" t="s">
        <v>1</v>
      </c>
      <c r="C385" s="1">
        <v>7</v>
      </c>
      <c r="D385" s="1">
        <v>20</v>
      </c>
      <c r="E385" s="1">
        <v>1.5</v>
      </c>
      <c r="F385" s="1">
        <v>0.81666666666666599</v>
      </c>
      <c r="G385" s="1">
        <v>0.92500000000000004</v>
      </c>
      <c r="H385" s="1">
        <v>0.10243938285880901</v>
      </c>
      <c r="I385" s="1">
        <v>0.69523809523809499</v>
      </c>
      <c r="J385" s="1">
        <v>0.88571428571428501</v>
      </c>
      <c r="K385" s="1">
        <v>8.0781019999996595E-2</v>
      </c>
      <c r="L385" s="1">
        <v>0</v>
      </c>
      <c r="M385" s="1">
        <v>0.86363636363636298</v>
      </c>
      <c r="N385" s="1">
        <v>0.13636363636363599</v>
      </c>
      <c r="O385" s="1">
        <v>1</v>
      </c>
    </row>
    <row r="386" spans="1:15" x14ac:dyDescent="0.2">
      <c r="A386" s="1" t="s">
        <v>11</v>
      </c>
      <c r="B386" s="1" t="s">
        <v>6</v>
      </c>
      <c r="C386" s="1">
        <v>3</v>
      </c>
      <c r="D386" s="1">
        <v>5</v>
      </c>
      <c r="E386" s="1" t="s">
        <v>9</v>
      </c>
      <c r="F386" s="1">
        <v>0.8125</v>
      </c>
      <c r="G386" s="1">
        <v>0.95833333333333304</v>
      </c>
      <c r="H386" s="1">
        <v>0.102533493473843</v>
      </c>
      <c r="I386" s="1">
        <v>0.871428571428571</v>
      </c>
      <c r="J386" s="1">
        <v>0.88571428571428501</v>
      </c>
      <c r="K386" s="1">
        <v>6.8456694136024801E-2</v>
      </c>
      <c r="L386" s="1">
        <v>0</v>
      </c>
      <c r="M386" s="1">
        <v>0.36363636363636298</v>
      </c>
      <c r="N386" s="1">
        <v>0.63636363636363602</v>
      </c>
      <c r="O386" s="1">
        <v>1</v>
      </c>
    </row>
    <row r="387" spans="1:15" x14ac:dyDescent="0.2">
      <c r="A387" s="1" t="s">
        <v>11</v>
      </c>
      <c r="B387" s="1" t="s">
        <v>1</v>
      </c>
      <c r="C387" s="1">
        <v>3</v>
      </c>
      <c r="D387" s="1">
        <v>5</v>
      </c>
      <c r="E387" s="1" t="s">
        <v>9</v>
      </c>
      <c r="F387" s="1">
        <v>0.8125</v>
      </c>
      <c r="G387" s="1">
        <v>0.95833333333333304</v>
      </c>
      <c r="H387" s="1">
        <v>0.102533493473843</v>
      </c>
      <c r="I387" s="1">
        <v>0.871428571428571</v>
      </c>
      <c r="J387" s="1">
        <v>0.88571428571428501</v>
      </c>
      <c r="K387" s="1">
        <v>6.8456694136024801E-2</v>
      </c>
      <c r="L387" s="1">
        <v>0</v>
      </c>
      <c r="M387" s="1">
        <v>0.36363636363636298</v>
      </c>
      <c r="N387" s="1">
        <v>0.63636363636363602</v>
      </c>
      <c r="O387" s="1">
        <v>1</v>
      </c>
    </row>
    <row r="388" spans="1:15" hidden="1" x14ac:dyDescent="0.2">
      <c r="A388" s="1" t="s">
        <v>13</v>
      </c>
      <c r="B388" s="1" t="s">
        <v>6</v>
      </c>
      <c r="C388" s="1">
        <v>7</v>
      </c>
      <c r="D388" s="1">
        <v>20</v>
      </c>
      <c r="E388" s="1" t="s">
        <v>9</v>
      </c>
      <c r="F388" s="1">
        <v>0.81041666666666601</v>
      </c>
      <c r="G388" s="1">
        <v>0.93541666666666601</v>
      </c>
      <c r="H388" s="1">
        <v>0.16030990916131299</v>
      </c>
      <c r="I388" s="1">
        <v>0.72857142857142798</v>
      </c>
      <c r="J388" s="1">
        <v>0.88571428571428501</v>
      </c>
      <c r="K388" s="1">
        <v>9.6682173541847993E-2</v>
      </c>
      <c r="L388" s="1">
        <v>0</v>
      </c>
      <c r="M388" s="1">
        <v>0.77272727272727204</v>
      </c>
      <c r="N388" s="1">
        <v>0.22727272727272699</v>
      </c>
      <c r="O388" s="1">
        <v>1</v>
      </c>
    </row>
    <row r="389" spans="1:15" hidden="1" x14ac:dyDescent="0.2">
      <c r="A389" s="1" t="s">
        <v>13</v>
      </c>
      <c r="B389" s="1" t="s">
        <v>1</v>
      </c>
      <c r="C389" s="1">
        <v>7</v>
      </c>
      <c r="D389" s="1">
        <v>20</v>
      </c>
      <c r="E389" s="1" t="s">
        <v>9</v>
      </c>
      <c r="F389" s="1">
        <v>0.81041666666666601</v>
      </c>
      <c r="G389" s="1">
        <v>0.93541666666666601</v>
      </c>
      <c r="H389" s="1">
        <v>0.16030990916131299</v>
      </c>
      <c r="I389" s="1">
        <v>0.66428571428571404</v>
      </c>
      <c r="J389" s="1">
        <v>0.88571428571428501</v>
      </c>
      <c r="K389" s="1">
        <v>7.13844661008535E-2</v>
      </c>
      <c r="L389" s="1">
        <v>0</v>
      </c>
      <c r="M389" s="1">
        <v>0.95454545454545403</v>
      </c>
      <c r="N389" s="1">
        <v>4.54545454545454E-2</v>
      </c>
      <c r="O389" s="1">
        <v>1</v>
      </c>
    </row>
    <row r="390" spans="1:15" hidden="1" x14ac:dyDescent="0.2">
      <c r="A390" s="1" t="s">
        <v>12</v>
      </c>
      <c r="B390" s="1" t="s">
        <v>6</v>
      </c>
      <c r="C390" s="1">
        <v>7</v>
      </c>
      <c r="D390" s="1">
        <v>10</v>
      </c>
      <c r="E390" s="1" t="s">
        <v>9</v>
      </c>
      <c r="F390" s="1">
        <v>0.80833333333333302</v>
      </c>
      <c r="G390" s="1">
        <v>0.85</v>
      </c>
      <c r="H390" s="1">
        <v>0.14191155304938599</v>
      </c>
      <c r="I390" s="1">
        <v>0.82619047619047603</v>
      </c>
      <c r="J390" s="1">
        <v>0.77857142857142803</v>
      </c>
      <c r="K390" s="1">
        <v>0.103509833901353</v>
      </c>
      <c r="L390" s="1">
        <v>0</v>
      </c>
      <c r="M390" s="1">
        <v>0.5</v>
      </c>
      <c r="N390" s="1">
        <v>0.5</v>
      </c>
      <c r="O390" s="1">
        <v>1</v>
      </c>
    </row>
    <row r="391" spans="1:15" hidden="1" x14ac:dyDescent="0.2">
      <c r="A391" s="1" t="s">
        <v>12</v>
      </c>
      <c r="B391" s="1" t="s">
        <v>1</v>
      </c>
      <c r="C391" s="1">
        <v>7</v>
      </c>
      <c r="D391" s="1">
        <v>10</v>
      </c>
      <c r="E391" s="1" t="s">
        <v>9</v>
      </c>
      <c r="F391" s="1">
        <v>0.80833333333333302</v>
      </c>
      <c r="G391" s="1">
        <v>0.85</v>
      </c>
      <c r="H391" s="1">
        <v>0.14191155304938599</v>
      </c>
      <c r="I391" s="1">
        <v>0.77857142857142803</v>
      </c>
      <c r="J391" s="1">
        <v>0.77857142857142803</v>
      </c>
      <c r="K391" s="1">
        <v>0.122977464562103</v>
      </c>
      <c r="L391" s="1">
        <v>0</v>
      </c>
      <c r="M391" s="1">
        <v>0.63636363636363602</v>
      </c>
      <c r="N391" s="1">
        <v>0.36363636363636298</v>
      </c>
      <c r="O391" s="1">
        <v>1</v>
      </c>
    </row>
    <row r="392" spans="1:15" hidden="1" x14ac:dyDescent="0.2">
      <c r="A392" s="1" t="s">
        <v>2</v>
      </c>
      <c r="B392" s="1" t="s">
        <v>6</v>
      </c>
      <c r="C392" s="1">
        <v>7</v>
      </c>
      <c r="D392" s="1">
        <v>10</v>
      </c>
      <c r="E392" s="1" t="s">
        <v>3</v>
      </c>
      <c r="F392" s="1">
        <v>0.80833333333333302</v>
      </c>
      <c r="G392" s="1">
        <v>0.91666666666666596</v>
      </c>
      <c r="H392" s="1">
        <v>0.14191155304938599</v>
      </c>
      <c r="I392" s="1">
        <v>0.82619047619047603</v>
      </c>
      <c r="J392" s="1">
        <v>0.87380952380952304</v>
      </c>
      <c r="K392" s="1">
        <v>0.103509833901353</v>
      </c>
      <c r="L392" s="1">
        <v>0</v>
      </c>
      <c r="M392" s="1">
        <v>0.5</v>
      </c>
      <c r="N392" s="1">
        <v>0.5</v>
      </c>
      <c r="O392" s="1">
        <v>1</v>
      </c>
    </row>
    <row r="393" spans="1:15" hidden="1" x14ac:dyDescent="0.2">
      <c r="A393" s="1" t="s">
        <v>2</v>
      </c>
      <c r="B393" s="1" t="s">
        <v>6</v>
      </c>
      <c r="C393" s="1">
        <v>7</v>
      </c>
      <c r="D393" s="1">
        <v>10</v>
      </c>
      <c r="E393" s="1" t="s">
        <v>0</v>
      </c>
      <c r="F393" s="1">
        <v>0.80833333333333302</v>
      </c>
      <c r="G393" s="1">
        <v>0.84791666666666599</v>
      </c>
      <c r="H393" s="1">
        <v>0.14191155304938599</v>
      </c>
      <c r="I393" s="1">
        <v>0.82619047619047603</v>
      </c>
      <c r="J393" s="1">
        <v>0.80952380952380898</v>
      </c>
      <c r="K393" s="1">
        <v>0.103509833901353</v>
      </c>
      <c r="L393" s="1">
        <v>0</v>
      </c>
      <c r="M393" s="1">
        <v>0.5</v>
      </c>
      <c r="N393" s="1">
        <v>0.5</v>
      </c>
      <c r="O393" s="1">
        <v>1</v>
      </c>
    </row>
    <row r="394" spans="1:15" hidden="1" x14ac:dyDescent="0.2">
      <c r="A394" s="1" t="s">
        <v>2</v>
      </c>
      <c r="B394" s="1" t="s">
        <v>1</v>
      </c>
      <c r="C394" s="1">
        <v>7</v>
      </c>
      <c r="D394" s="1">
        <v>10</v>
      </c>
      <c r="E394" s="1" t="s">
        <v>3</v>
      </c>
      <c r="F394" s="1">
        <v>0.80833333333333302</v>
      </c>
      <c r="G394" s="1">
        <v>0.91666666666666596</v>
      </c>
      <c r="H394" s="1">
        <v>0.14191155304938599</v>
      </c>
      <c r="I394" s="1">
        <v>0.79285714285714204</v>
      </c>
      <c r="J394" s="1">
        <v>0.87380952380952304</v>
      </c>
      <c r="K394" s="1">
        <v>0.122977464562103</v>
      </c>
      <c r="L394" s="1">
        <v>0</v>
      </c>
      <c r="M394" s="1">
        <v>0.59090909090909005</v>
      </c>
      <c r="N394" s="1">
        <v>0.40909090909090901</v>
      </c>
      <c r="O394" s="1">
        <v>1</v>
      </c>
    </row>
    <row r="395" spans="1:15" hidden="1" x14ac:dyDescent="0.2">
      <c r="A395" s="1" t="s">
        <v>2</v>
      </c>
      <c r="B395" s="1" t="s">
        <v>1</v>
      </c>
      <c r="C395" s="1">
        <v>7</v>
      </c>
      <c r="D395" s="1">
        <v>10</v>
      </c>
      <c r="E395" s="1" t="s">
        <v>0</v>
      </c>
      <c r="F395" s="1">
        <v>0.80833333333333302</v>
      </c>
      <c r="G395" s="1">
        <v>0.84791666666666599</v>
      </c>
      <c r="H395" s="1">
        <v>0.14191155304938599</v>
      </c>
      <c r="I395" s="1">
        <v>0.77857142857142803</v>
      </c>
      <c r="J395" s="1">
        <v>0.80952380952380898</v>
      </c>
      <c r="K395" s="1">
        <v>0.122977464562103</v>
      </c>
      <c r="L395" s="1">
        <v>0</v>
      </c>
      <c r="M395" s="1">
        <v>0.63636363636363602</v>
      </c>
      <c r="N395" s="1">
        <v>0.36363636363636298</v>
      </c>
      <c r="O395" s="1">
        <v>1</v>
      </c>
    </row>
    <row r="396" spans="1:15" hidden="1" x14ac:dyDescent="0.2">
      <c r="A396" s="1" t="s">
        <v>13</v>
      </c>
      <c r="B396" s="1" t="s">
        <v>6</v>
      </c>
      <c r="C396" s="1">
        <v>5</v>
      </c>
      <c r="D396" s="1">
        <v>10</v>
      </c>
      <c r="E396" s="1" t="s">
        <v>9</v>
      </c>
      <c r="F396" s="1">
        <v>0.80833333333333302</v>
      </c>
      <c r="G396" s="1">
        <v>0.95</v>
      </c>
      <c r="H396" s="1">
        <v>0.15738017193572501</v>
      </c>
      <c r="I396" s="1">
        <v>0.85238095238095202</v>
      </c>
      <c r="J396" s="1">
        <v>0.88809523809523705</v>
      </c>
      <c r="K396" s="1">
        <v>9.4441109718371496E-2</v>
      </c>
      <c r="L396" s="1">
        <v>0</v>
      </c>
      <c r="M396" s="1">
        <v>0.40909090909090901</v>
      </c>
      <c r="N396" s="1">
        <v>0.59090909090909005</v>
      </c>
      <c r="O396" s="1">
        <v>1</v>
      </c>
    </row>
    <row r="397" spans="1:15" hidden="1" x14ac:dyDescent="0.2">
      <c r="A397" s="1" t="s">
        <v>13</v>
      </c>
      <c r="B397" s="1" t="s">
        <v>1</v>
      </c>
      <c r="C397" s="1">
        <v>5</v>
      </c>
      <c r="D397" s="1">
        <v>10</v>
      </c>
      <c r="E397" s="1" t="s">
        <v>9</v>
      </c>
      <c r="F397" s="1">
        <v>0.80833333333333302</v>
      </c>
      <c r="G397" s="1">
        <v>0.95</v>
      </c>
      <c r="H397" s="1">
        <v>0.15738017193572501</v>
      </c>
      <c r="I397" s="1">
        <v>0.83571428571428497</v>
      </c>
      <c r="J397" s="1">
        <v>0.88809523809523705</v>
      </c>
      <c r="K397" s="1">
        <v>0.111365920975625</v>
      </c>
      <c r="L397" s="1">
        <v>0</v>
      </c>
      <c r="M397" s="1">
        <v>0.45454545454545398</v>
      </c>
      <c r="N397" s="1">
        <v>0.54545454545454497</v>
      </c>
      <c r="O397" s="1">
        <v>1</v>
      </c>
    </row>
    <row r="398" spans="1:15" x14ac:dyDescent="0.2">
      <c r="A398" s="1" t="s">
        <v>11</v>
      </c>
      <c r="B398" s="1" t="s">
        <v>6</v>
      </c>
      <c r="C398" s="1">
        <v>5</v>
      </c>
      <c r="D398" s="1">
        <v>10</v>
      </c>
      <c r="E398" s="1" t="s">
        <v>9</v>
      </c>
      <c r="F398" s="1">
        <v>0.80416666666666603</v>
      </c>
      <c r="G398" s="1">
        <v>0.94583333333333297</v>
      </c>
      <c r="H398" s="1">
        <v>0.15719620907689899</v>
      </c>
      <c r="I398" s="1">
        <v>0.85238095238095202</v>
      </c>
      <c r="J398" s="1">
        <v>0.90238095238095195</v>
      </c>
      <c r="K398" s="1">
        <v>9.4441109718371496E-2</v>
      </c>
      <c r="L398" s="1">
        <v>0</v>
      </c>
      <c r="M398" s="1">
        <v>0.40909090909090901</v>
      </c>
      <c r="N398" s="1">
        <v>0.59090909090909005</v>
      </c>
      <c r="O398" s="1">
        <v>1</v>
      </c>
    </row>
    <row r="399" spans="1:15" x14ac:dyDescent="0.2">
      <c r="A399" s="1" t="s">
        <v>11</v>
      </c>
      <c r="B399" s="1" t="s">
        <v>1</v>
      </c>
      <c r="C399" s="1">
        <v>5</v>
      </c>
      <c r="D399" s="1">
        <v>10</v>
      </c>
      <c r="E399" s="1" t="s">
        <v>9</v>
      </c>
      <c r="F399" s="1">
        <v>0.80416666666666603</v>
      </c>
      <c r="G399" s="1">
        <v>0.94583333333333297</v>
      </c>
      <c r="H399" s="1">
        <v>0.15719620907689899</v>
      </c>
      <c r="I399" s="1">
        <v>0.82380952380952299</v>
      </c>
      <c r="J399" s="1">
        <v>0.90238095238095195</v>
      </c>
      <c r="K399" s="1">
        <v>8.7805185307551298E-2</v>
      </c>
      <c r="L399" s="1">
        <v>0</v>
      </c>
      <c r="M399" s="1">
        <v>0.5</v>
      </c>
      <c r="N399" s="1">
        <v>0.5</v>
      </c>
      <c r="O399" s="1">
        <v>1</v>
      </c>
    </row>
    <row r="400" spans="1:15" hidden="1" x14ac:dyDescent="0.2">
      <c r="A400" s="1" t="s">
        <v>12</v>
      </c>
      <c r="B400" s="1" t="s">
        <v>6</v>
      </c>
      <c r="C400" s="1">
        <v>5</v>
      </c>
      <c r="D400" s="1">
        <v>10</v>
      </c>
      <c r="E400" s="1" t="s">
        <v>9</v>
      </c>
      <c r="F400" s="1">
        <v>0.8</v>
      </c>
      <c r="G400" s="1">
        <v>0.89375000000000004</v>
      </c>
      <c r="H400" s="1">
        <v>0.112491426285092</v>
      </c>
      <c r="I400" s="1">
        <v>0.82619047619047603</v>
      </c>
      <c r="J400" s="1">
        <v>0.87619047619047596</v>
      </c>
      <c r="K400" s="1">
        <v>0.103509833901353</v>
      </c>
      <c r="L400" s="1">
        <v>0</v>
      </c>
      <c r="M400" s="1">
        <v>0.5</v>
      </c>
      <c r="N400" s="1">
        <v>0.5</v>
      </c>
      <c r="O400" s="1">
        <v>1</v>
      </c>
    </row>
    <row r="401" spans="1:15" hidden="1" x14ac:dyDescent="0.2">
      <c r="A401" s="1" t="s">
        <v>12</v>
      </c>
      <c r="B401" s="1" t="s">
        <v>1</v>
      </c>
      <c r="C401" s="1">
        <v>5</v>
      </c>
      <c r="D401" s="1">
        <v>10</v>
      </c>
      <c r="E401" s="1" t="s">
        <v>9</v>
      </c>
      <c r="F401" s="1">
        <v>0.8</v>
      </c>
      <c r="G401" s="1">
        <v>0.89375000000000004</v>
      </c>
      <c r="H401" s="1">
        <v>0.112491426285092</v>
      </c>
      <c r="I401" s="1">
        <v>0.80952380952380898</v>
      </c>
      <c r="J401" s="1">
        <v>0.87619047619047596</v>
      </c>
      <c r="K401" s="1">
        <v>0.115010926557059</v>
      </c>
      <c r="L401" s="1">
        <v>0</v>
      </c>
      <c r="M401" s="1">
        <v>0.54545454545454497</v>
      </c>
      <c r="N401" s="1">
        <v>0.45454545454545398</v>
      </c>
      <c r="O401" s="1">
        <v>1</v>
      </c>
    </row>
    <row r="402" spans="1:15" hidden="1" x14ac:dyDescent="0.2">
      <c r="A402" s="1" t="s">
        <v>2</v>
      </c>
      <c r="B402" s="1" t="s">
        <v>6</v>
      </c>
      <c r="C402" s="1">
        <v>5</v>
      </c>
      <c r="D402" s="1">
        <v>10</v>
      </c>
      <c r="E402" s="1" t="s">
        <v>0</v>
      </c>
      <c r="F402" s="1">
        <v>0.8</v>
      </c>
      <c r="G402" s="1">
        <v>0.88749999999999996</v>
      </c>
      <c r="H402" s="1">
        <v>0.112491426285092</v>
      </c>
      <c r="I402" s="1">
        <v>0.82619047619047603</v>
      </c>
      <c r="J402" s="1">
        <v>0.84285714285714197</v>
      </c>
      <c r="K402" s="1">
        <v>0.103509833901353</v>
      </c>
      <c r="L402" s="1">
        <v>0</v>
      </c>
      <c r="M402" s="1">
        <v>0.5</v>
      </c>
      <c r="N402" s="1">
        <v>0.5</v>
      </c>
      <c r="O402" s="1">
        <v>1</v>
      </c>
    </row>
    <row r="403" spans="1:15" hidden="1" x14ac:dyDescent="0.2">
      <c r="A403" s="1" t="s">
        <v>2</v>
      </c>
      <c r="B403" s="1" t="s">
        <v>1</v>
      </c>
      <c r="C403" s="1">
        <v>5</v>
      </c>
      <c r="D403" s="1">
        <v>10</v>
      </c>
      <c r="E403" s="1" t="s">
        <v>0</v>
      </c>
      <c r="F403" s="1">
        <v>0.8</v>
      </c>
      <c r="G403" s="1">
        <v>0.88749999999999996</v>
      </c>
      <c r="H403" s="1">
        <v>0.112491426285092</v>
      </c>
      <c r="I403" s="1">
        <v>0.80952380952380898</v>
      </c>
      <c r="J403" s="1">
        <v>0.84285714285714197</v>
      </c>
      <c r="K403" s="1">
        <v>0.115010926557059</v>
      </c>
      <c r="L403" s="1">
        <v>0</v>
      </c>
      <c r="M403" s="1">
        <v>0.54545454545454497</v>
      </c>
      <c r="N403" s="1">
        <v>0.45454545454545398</v>
      </c>
      <c r="O403" s="1">
        <v>1</v>
      </c>
    </row>
    <row r="404" spans="1:15" x14ac:dyDescent="0.2">
      <c r="A404" s="1" t="s">
        <v>11</v>
      </c>
      <c r="B404" s="1" t="s">
        <v>6</v>
      </c>
      <c r="C404" s="1">
        <v>7</v>
      </c>
      <c r="D404" s="1">
        <v>20</v>
      </c>
      <c r="E404" s="1" t="s">
        <v>9</v>
      </c>
      <c r="F404" s="1">
        <v>0.8</v>
      </c>
      <c r="G404" s="1">
        <v>0.94166666666666599</v>
      </c>
      <c r="H404" s="1">
        <v>0.162920869984613</v>
      </c>
      <c r="I404" s="1">
        <v>0.76428571428571401</v>
      </c>
      <c r="J404" s="1">
        <v>0.90238095238095195</v>
      </c>
      <c r="K404" s="1">
        <v>0.15930451641230201</v>
      </c>
      <c r="L404" s="1">
        <v>0</v>
      </c>
      <c r="M404" s="1">
        <v>0.68181818181818099</v>
      </c>
      <c r="N404" s="1">
        <v>0.31818181818181801</v>
      </c>
      <c r="O404" s="1">
        <v>1</v>
      </c>
    </row>
    <row r="405" spans="1:15" x14ac:dyDescent="0.2">
      <c r="A405" s="1" t="s">
        <v>11</v>
      </c>
      <c r="B405" s="1" t="s">
        <v>1</v>
      </c>
      <c r="C405" s="1">
        <v>7</v>
      </c>
      <c r="D405" s="1">
        <v>20</v>
      </c>
      <c r="E405" s="1" t="s">
        <v>9</v>
      </c>
      <c r="F405" s="1">
        <v>0.8</v>
      </c>
      <c r="G405" s="1">
        <v>0.94166666666666599</v>
      </c>
      <c r="H405" s="1">
        <v>0.162920869984613</v>
      </c>
      <c r="I405" s="1">
        <v>0.69761904761904703</v>
      </c>
      <c r="J405" s="1">
        <v>0.90238095238095195</v>
      </c>
      <c r="K405" s="1">
        <v>0.10104642719302601</v>
      </c>
      <c r="L405" s="1">
        <v>0</v>
      </c>
      <c r="M405" s="1">
        <v>0.86363636363636298</v>
      </c>
      <c r="N405" s="1">
        <v>0.13636363636363599</v>
      </c>
      <c r="O405" s="1">
        <v>1</v>
      </c>
    </row>
    <row r="406" spans="1:15" hidden="1" x14ac:dyDescent="0.2">
      <c r="A406" s="1" t="s">
        <v>2</v>
      </c>
      <c r="B406" s="1" t="s">
        <v>6</v>
      </c>
      <c r="C406" s="1">
        <v>7</v>
      </c>
      <c r="D406" s="1">
        <v>20</v>
      </c>
      <c r="E406" s="1" t="s">
        <v>3</v>
      </c>
      <c r="F406" s="1">
        <v>0.8</v>
      </c>
      <c r="G406" s="1">
        <v>0.91666666666666596</v>
      </c>
      <c r="H406" s="1">
        <v>0.112491426285092</v>
      </c>
      <c r="I406" s="1">
        <v>0.76190476190476097</v>
      </c>
      <c r="J406" s="1">
        <v>0.87380952380952304</v>
      </c>
      <c r="K406" s="1">
        <v>0.125988157669742</v>
      </c>
      <c r="L406" s="1">
        <v>0</v>
      </c>
      <c r="M406" s="1">
        <v>0.68181818181818099</v>
      </c>
      <c r="N406" s="1">
        <v>0.31818181818181801</v>
      </c>
      <c r="O406" s="1">
        <v>1</v>
      </c>
    </row>
    <row r="407" spans="1:15" hidden="1" x14ac:dyDescent="0.2">
      <c r="A407" s="1" t="s">
        <v>2</v>
      </c>
      <c r="B407" s="1" t="s">
        <v>1</v>
      </c>
      <c r="C407" s="1">
        <v>7</v>
      </c>
      <c r="D407" s="1">
        <v>20</v>
      </c>
      <c r="E407" s="1" t="s">
        <v>3</v>
      </c>
      <c r="F407" s="1">
        <v>0.8</v>
      </c>
      <c r="G407" s="1">
        <v>0.91666666666666596</v>
      </c>
      <c r="H407" s="1">
        <v>0.112491426285092</v>
      </c>
      <c r="I407" s="1">
        <v>0.69523809523809499</v>
      </c>
      <c r="J407" s="1">
        <v>0.87380952380952304</v>
      </c>
      <c r="K407" s="1">
        <v>8.0781019999996595E-2</v>
      </c>
      <c r="L407" s="1">
        <v>0</v>
      </c>
      <c r="M407" s="1">
        <v>0.86363636363636298</v>
      </c>
      <c r="N407" s="1">
        <v>0.13636363636363599</v>
      </c>
      <c r="O407" s="1">
        <v>1</v>
      </c>
    </row>
    <row r="408" spans="1:15" hidden="1" x14ac:dyDescent="0.2">
      <c r="A408" s="1" t="s">
        <v>14</v>
      </c>
      <c r="B408" s="1" t="s">
        <v>6</v>
      </c>
      <c r="C408" s="1">
        <v>7</v>
      </c>
      <c r="D408" s="1">
        <v>20</v>
      </c>
      <c r="E408" s="1" t="s">
        <v>9</v>
      </c>
      <c r="F408" s="1">
        <v>0.79166666666666596</v>
      </c>
      <c r="G408" s="1">
        <v>0.94374999999999998</v>
      </c>
      <c r="H408" s="1">
        <v>8.09854429839625E-2</v>
      </c>
      <c r="I408" s="1">
        <v>0.75952380952380905</v>
      </c>
      <c r="J408" s="1">
        <v>0.90238095238095195</v>
      </c>
      <c r="K408" s="1">
        <v>7.9721422246652004E-2</v>
      </c>
      <c r="L408" s="1">
        <v>0</v>
      </c>
      <c r="M408" s="1">
        <v>0.68181818181818099</v>
      </c>
      <c r="N408" s="1">
        <v>0.31818181818181801</v>
      </c>
      <c r="O408" s="1">
        <v>1</v>
      </c>
    </row>
    <row r="409" spans="1:15" hidden="1" x14ac:dyDescent="0.2">
      <c r="A409" s="1" t="s">
        <v>14</v>
      </c>
      <c r="B409" s="1" t="s">
        <v>1</v>
      </c>
      <c r="C409" s="1">
        <v>7</v>
      </c>
      <c r="D409" s="1">
        <v>20</v>
      </c>
      <c r="E409" s="1" t="s">
        <v>9</v>
      </c>
      <c r="F409" s="1">
        <v>0.79166666666666596</v>
      </c>
      <c r="G409" s="1">
        <v>0.94374999999999998</v>
      </c>
      <c r="H409" s="1">
        <v>8.09854429839625E-2</v>
      </c>
      <c r="I409" s="1">
        <v>0.69523809523809499</v>
      </c>
      <c r="J409" s="1">
        <v>0.90238095238095195</v>
      </c>
      <c r="K409" s="1">
        <v>8.0781019999996595E-2</v>
      </c>
      <c r="L409" s="1">
        <v>0</v>
      </c>
      <c r="M409" s="1">
        <v>0.86363636363636298</v>
      </c>
      <c r="N409" s="1">
        <v>0.13636363636363599</v>
      </c>
      <c r="O409" s="1">
        <v>1</v>
      </c>
    </row>
    <row r="410" spans="1:15" hidden="1" x14ac:dyDescent="0.2">
      <c r="A410" s="1" t="s">
        <v>2</v>
      </c>
      <c r="B410" s="1" t="s">
        <v>6</v>
      </c>
      <c r="C410" s="1">
        <v>7</v>
      </c>
      <c r="D410" s="1">
        <v>20</v>
      </c>
      <c r="E410" s="1" t="s">
        <v>5</v>
      </c>
      <c r="F410" s="1">
        <v>0.79166666666666596</v>
      </c>
      <c r="G410" s="1">
        <v>0.95833333333333304</v>
      </c>
      <c r="H410" s="1">
        <v>8.09854429839625E-2</v>
      </c>
      <c r="I410" s="1">
        <v>0.76190476190476097</v>
      </c>
      <c r="J410" s="1">
        <v>0.90476190476190399</v>
      </c>
      <c r="K410" s="1">
        <v>9.8489473380879794E-2</v>
      </c>
      <c r="L410" s="1">
        <v>0</v>
      </c>
      <c r="M410" s="1">
        <v>0.68181818181818099</v>
      </c>
      <c r="N410" s="1">
        <v>0.31818181818181801</v>
      </c>
      <c r="O410" s="1">
        <v>1</v>
      </c>
    </row>
    <row r="411" spans="1:15" hidden="1" x14ac:dyDescent="0.2">
      <c r="A411" s="1" t="s">
        <v>2</v>
      </c>
      <c r="B411" s="1" t="s">
        <v>1</v>
      </c>
      <c r="C411" s="1">
        <v>7</v>
      </c>
      <c r="D411" s="1">
        <v>20</v>
      </c>
      <c r="E411" s="1" t="s">
        <v>5</v>
      </c>
      <c r="F411" s="1">
        <v>0.79166666666666596</v>
      </c>
      <c r="G411" s="1">
        <v>0.95833333333333304</v>
      </c>
      <c r="H411" s="1">
        <v>8.09854429839625E-2</v>
      </c>
      <c r="I411" s="1">
        <v>0.69523809523809499</v>
      </c>
      <c r="J411" s="1">
        <v>0.90476190476190399</v>
      </c>
      <c r="K411" s="1">
        <v>8.0781019999996595E-2</v>
      </c>
      <c r="L411" s="1">
        <v>0</v>
      </c>
      <c r="M411" s="1">
        <v>0.86363636363636298</v>
      </c>
      <c r="N411" s="1">
        <v>0.13636363636363599</v>
      </c>
      <c r="O411" s="1">
        <v>1</v>
      </c>
    </row>
    <row r="412" spans="1:15" hidden="1" x14ac:dyDescent="0.2">
      <c r="A412" s="1" t="s">
        <v>10</v>
      </c>
      <c r="B412" s="1" t="s">
        <v>6</v>
      </c>
      <c r="C412" s="1">
        <v>5</v>
      </c>
      <c r="D412" s="1">
        <v>10</v>
      </c>
      <c r="E412" s="1" t="s">
        <v>9</v>
      </c>
      <c r="F412" s="1">
        <v>0.77916666666666601</v>
      </c>
      <c r="G412" s="1">
        <v>0.97083333333333299</v>
      </c>
      <c r="H412" s="1">
        <v>0.14170751045205199</v>
      </c>
      <c r="I412" s="1">
        <v>0.85238095238095202</v>
      </c>
      <c r="J412" s="1">
        <v>0.919047619047619</v>
      </c>
      <c r="K412" s="1">
        <v>9.4441109718371496E-2</v>
      </c>
      <c r="L412" s="1">
        <v>0</v>
      </c>
      <c r="M412" s="1">
        <v>0.40909090909090901</v>
      </c>
      <c r="N412" s="1">
        <v>0.59090909090909005</v>
      </c>
      <c r="O412" s="1">
        <v>1</v>
      </c>
    </row>
    <row r="413" spans="1:15" hidden="1" x14ac:dyDescent="0.2">
      <c r="A413" s="1" t="s">
        <v>10</v>
      </c>
      <c r="B413" s="1" t="s">
        <v>1</v>
      </c>
      <c r="C413" s="1">
        <v>5</v>
      </c>
      <c r="D413" s="1">
        <v>10</v>
      </c>
      <c r="E413" s="1" t="s">
        <v>9</v>
      </c>
      <c r="F413" s="1">
        <v>0.77916666666666601</v>
      </c>
      <c r="G413" s="1">
        <v>0.97083333333333299</v>
      </c>
      <c r="H413" s="1">
        <v>0.14170751045205199</v>
      </c>
      <c r="I413" s="1">
        <v>0.80952380952380898</v>
      </c>
      <c r="J413" s="1">
        <v>0.919047619047619</v>
      </c>
      <c r="K413" s="1">
        <v>9.3232858130720006E-2</v>
      </c>
      <c r="L413" s="1">
        <v>0</v>
      </c>
      <c r="M413" s="1">
        <v>0.54545454545454497</v>
      </c>
      <c r="N413" s="1">
        <v>0.45454545454545398</v>
      </c>
      <c r="O413" s="1">
        <v>1</v>
      </c>
    </row>
    <row r="414" spans="1:15" hidden="1" x14ac:dyDescent="0.2">
      <c r="A414" s="1" t="s">
        <v>12</v>
      </c>
      <c r="B414" s="1" t="s">
        <v>6</v>
      </c>
      <c r="C414" s="1">
        <v>7</v>
      </c>
      <c r="D414" s="1">
        <v>20</v>
      </c>
      <c r="E414" s="1" t="s">
        <v>9</v>
      </c>
      <c r="F414" s="1">
        <v>0.77500000000000002</v>
      </c>
      <c r="G414" s="1">
        <v>0.85</v>
      </c>
      <c r="H414" s="1">
        <v>0.147248425341095</v>
      </c>
      <c r="I414" s="1">
        <v>0.72857142857142798</v>
      </c>
      <c r="J414" s="1">
        <v>0.77857142857142803</v>
      </c>
      <c r="K414" s="1">
        <v>0.124580424573641</v>
      </c>
      <c r="L414" s="1">
        <v>0</v>
      </c>
      <c r="M414" s="1">
        <v>0.77272727272727204</v>
      </c>
      <c r="N414" s="1">
        <v>0.22727272727272699</v>
      </c>
      <c r="O414" s="1">
        <v>1</v>
      </c>
    </row>
    <row r="415" spans="1:15" hidden="1" x14ac:dyDescent="0.2">
      <c r="A415" s="1" t="s">
        <v>12</v>
      </c>
      <c r="B415" s="1" t="s">
        <v>1</v>
      </c>
      <c r="C415" s="1">
        <v>7</v>
      </c>
      <c r="D415" s="1">
        <v>20</v>
      </c>
      <c r="E415" s="1" t="s">
        <v>9</v>
      </c>
      <c r="F415" s="1">
        <v>0.77500000000000002</v>
      </c>
      <c r="G415" s="1">
        <v>0.85</v>
      </c>
      <c r="H415" s="1">
        <v>0.147248425341095</v>
      </c>
      <c r="I415" s="1">
        <v>0.68095238095238098</v>
      </c>
      <c r="J415" s="1">
        <v>0.77857142857142803</v>
      </c>
      <c r="K415" s="1">
        <v>8.9228376651144095E-2</v>
      </c>
      <c r="L415" s="1">
        <v>0</v>
      </c>
      <c r="M415" s="1">
        <v>0.90909090909090895</v>
      </c>
      <c r="N415" s="1">
        <v>9.0909090909090898E-2</v>
      </c>
      <c r="O415" s="1">
        <v>1</v>
      </c>
    </row>
    <row r="416" spans="1:15" hidden="1" x14ac:dyDescent="0.2">
      <c r="A416" s="1" t="s">
        <v>2</v>
      </c>
      <c r="B416" s="1" t="s">
        <v>6</v>
      </c>
      <c r="C416" s="1">
        <v>7</v>
      </c>
      <c r="D416" s="1">
        <v>20</v>
      </c>
      <c r="E416" s="1" t="s">
        <v>0</v>
      </c>
      <c r="F416" s="1">
        <v>0.77500000000000002</v>
      </c>
      <c r="G416" s="1">
        <v>0.84791666666666599</v>
      </c>
      <c r="H416" s="1">
        <v>0.147248425341095</v>
      </c>
      <c r="I416" s="1">
        <v>0.72857142857142798</v>
      </c>
      <c r="J416" s="1">
        <v>0.80952380952380898</v>
      </c>
      <c r="K416" s="1">
        <v>0.124580424573641</v>
      </c>
      <c r="L416" s="1">
        <v>0</v>
      </c>
      <c r="M416" s="1">
        <v>0.77272727272727204</v>
      </c>
      <c r="N416" s="1">
        <v>0.22727272727272699</v>
      </c>
      <c r="O416" s="1">
        <v>1</v>
      </c>
    </row>
    <row r="417" spans="1:15" hidden="1" x14ac:dyDescent="0.2">
      <c r="A417" s="1" t="s">
        <v>2</v>
      </c>
      <c r="B417" s="1" t="s">
        <v>1</v>
      </c>
      <c r="C417" s="1">
        <v>7</v>
      </c>
      <c r="D417" s="1">
        <v>20</v>
      </c>
      <c r="E417" s="1" t="s">
        <v>0</v>
      </c>
      <c r="F417" s="1">
        <v>0.77500000000000002</v>
      </c>
      <c r="G417" s="1">
        <v>0.84791666666666599</v>
      </c>
      <c r="H417" s="1">
        <v>0.147248425341095</v>
      </c>
      <c r="I417" s="1">
        <v>0.68095238095238098</v>
      </c>
      <c r="J417" s="1">
        <v>0.80952380952380898</v>
      </c>
      <c r="K417" s="1">
        <v>8.9228376651144095E-2</v>
      </c>
      <c r="L417" s="1">
        <v>0</v>
      </c>
      <c r="M417" s="1">
        <v>0.90909090909090895</v>
      </c>
      <c r="N417" s="1">
        <v>9.0909090909090898E-2</v>
      </c>
      <c r="O417" s="1">
        <v>1</v>
      </c>
    </row>
    <row r="418" spans="1:15" hidden="1" x14ac:dyDescent="0.2">
      <c r="A418" s="1" t="s">
        <v>2</v>
      </c>
      <c r="B418" s="1" t="s">
        <v>6</v>
      </c>
      <c r="C418" s="1">
        <v>5</v>
      </c>
      <c r="D418" s="1">
        <v>10</v>
      </c>
      <c r="E418" s="1" t="s">
        <v>4</v>
      </c>
      <c r="F418" s="1">
        <v>0.76666666666666605</v>
      </c>
      <c r="G418" s="1">
        <v>0.9375</v>
      </c>
      <c r="H418" s="1">
        <v>0.145932505961818</v>
      </c>
      <c r="I418" s="1">
        <v>0.80952380952380898</v>
      </c>
      <c r="J418" s="1">
        <v>0.87380952380952304</v>
      </c>
      <c r="K418" s="1">
        <v>0.115010926557059</v>
      </c>
      <c r="L418" s="1">
        <v>0</v>
      </c>
      <c r="M418" s="1">
        <v>0.54545454545454497</v>
      </c>
      <c r="N418" s="1">
        <v>0.45454545454545398</v>
      </c>
      <c r="O418" s="1">
        <v>1</v>
      </c>
    </row>
    <row r="419" spans="1:15" hidden="1" x14ac:dyDescent="0.2">
      <c r="A419" s="1" t="s">
        <v>2</v>
      </c>
      <c r="B419" s="1" t="s">
        <v>1</v>
      </c>
      <c r="C419" s="1">
        <v>5</v>
      </c>
      <c r="D419" s="1">
        <v>10</v>
      </c>
      <c r="E419" s="1" t="s">
        <v>4</v>
      </c>
      <c r="F419" s="1">
        <v>0.76666666666666605</v>
      </c>
      <c r="G419" s="1">
        <v>0.9375</v>
      </c>
      <c r="H419" s="1">
        <v>0.145932505961818</v>
      </c>
      <c r="I419" s="1">
        <v>0.80952380952380898</v>
      </c>
      <c r="J419" s="1">
        <v>0.87380952380952304</v>
      </c>
      <c r="K419" s="1">
        <v>0.115010926557059</v>
      </c>
      <c r="L419" s="1">
        <v>0</v>
      </c>
      <c r="M419" s="1">
        <v>0.54545454545454497</v>
      </c>
      <c r="N419" s="1">
        <v>0.45454545454545398</v>
      </c>
      <c r="O419" s="1">
        <v>1</v>
      </c>
    </row>
    <row r="420" spans="1:15" hidden="1" x14ac:dyDescent="0.2">
      <c r="A420" s="1" t="s">
        <v>2</v>
      </c>
      <c r="B420" s="1" t="s">
        <v>6</v>
      </c>
      <c r="C420" s="1">
        <v>7</v>
      </c>
      <c r="D420" s="1">
        <v>20</v>
      </c>
      <c r="E420" s="1" t="s">
        <v>4</v>
      </c>
      <c r="F420" s="1">
        <v>0.76666666666666605</v>
      </c>
      <c r="G420" s="1">
        <v>0.94374999999999998</v>
      </c>
      <c r="H420" s="1">
        <v>0.122977464562103</v>
      </c>
      <c r="I420" s="1">
        <v>0.74523809523809503</v>
      </c>
      <c r="J420" s="1">
        <v>0.90476190476190399</v>
      </c>
      <c r="K420" s="1">
        <v>9.9158718724669706E-2</v>
      </c>
      <c r="L420" s="1">
        <v>0</v>
      </c>
      <c r="M420" s="1">
        <v>0.72727272727272696</v>
      </c>
      <c r="N420" s="1">
        <v>0.27272727272727199</v>
      </c>
      <c r="O420" s="1">
        <v>1</v>
      </c>
    </row>
    <row r="421" spans="1:15" hidden="1" x14ac:dyDescent="0.2">
      <c r="A421" s="1" t="s">
        <v>2</v>
      </c>
      <c r="B421" s="1" t="s">
        <v>1</v>
      </c>
      <c r="C421" s="1">
        <v>7</v>
      </c>
      <c r="D421" s="1">
        <v>20</v>
      </c>
      <c r="E421" s="1" t="s">
        <v>4</v>
      </c>
      <c r="F421" s="1">
        <v>0.76666666666666605</v>
      </c>
      <c r="G421" s="1">
        <v>0.94374999999999998</v>
      </c>
      <c r="H421" s="1">
        <v>0.122977464562103</v>
      </c>
      <c r="I421" s="1">
        <v>0.69523809523809499</v>
      </c>
      <c r="J421" s="1">
        <v>0.90476190476190399</v>
      </c>
      <c r="K421" s="1">
        <v>8.0781019999996595E-2</v>
      </c>
      <c r="L421" s="1">
        <v>0</v>
      </c>
      <c r="M421" s="1">
        <v>0.86363636363636298</v>
      </c>
      <c r="N421" s="1">
        <v>0.13636363636363599</v>
      </c>
      <c r="O421" s="1">
        <v>1</v>
      </c>
    </row>
    <row r="422" spans="1:15" x14ac:dyDescent="0.2">
      <c r="A422" s="1" t="s">
        <v>11</v>
      </c>
      <c r="B422" s="1" t="s">
        <v>6</v>
      </c>
      <c r="C422" s="1">
        <v>5</v>
      </c>
      <c r="D422" s="1">
        <v>20</v>
      </c>
      <c r="E422" s="1" t="s">
        <v>9</v>
      </c>
      <c r="F422" s="1">
        <v>0.74166666666666603</v>
      </c>
      <c r="G422" s="1">
        <v>0.94583333333333297</v>
      </c>
      <c r="H422" s="1">
        <v>0.16873713942763799</v>
      </c>
      <c r="I422" s="1">
        <v>0.79761904761904701</v>
      </c>
      <c r="J422" s="1">
        <v>0.90238095238095195</v>
      </c>
      <c r="K422" s="1">
        <v>0.15193801364346499</v>
      </c>
      <c r="L422" s="1">
        <v>0</v>
      </c>
      <c r="M422" s="1">
        <v>0.59090909090909005</v>
      </c>
      <c r="N422" s="1">
        <v>0.40909090909090901</v>
      </c>
      <c r="O422" s="1">
        <v>1</v>
      </c>
    </row>
    <row r="423" spans="1:15" x14ac:dyDescent="0.2">
      <c r="A423" s="1" t="s">
        <v>11</v>
      </c>
      <c r="B423" s="1" t="s">
        <v>1</v>
      </c>
      <c r="C423" s="1">
        <v>5</v>
      </c>
      <c r="D423" s="1">
        <v>20</v>
      </c>
      <c r="E423" s="1" t="s">
        <v>9</v>
      </c>
      <c r="F423" s="1">
        <v>0.74166666666666603</v>
      </c>
      <c r="G423" s="1">
        <v>0.94583333333333297</v>
      </c>
      <c r="H423" s="1">
        <v>0.16873713942763799</v>
      </c>
      <c r="I423" s="1">
        <v>0.73095238095238002</v>
      </c>
      <c r="J423" s="1">
        <v>0.90238095238095195</v>
      </c>
      <c r="K423" s="1">
        <v>0.137944635996298</v>
      </c>
      <c r="L423" s="1">
        <v>0</v>
      </c>
      <c r="M423" s="1">
        <v>0.77272727272727204</v>
      </c>
      <c r="N423" s="1">
        <v>0.22727272727272699</v>
      </c>
      <c r="O423" s="1">
        <v>1</v>
      </c>
    </row>
    <row r="424" spans="1:15" hidden="1" x14ac:dyDescent="0.2">
      <c r="A424" s="1" t="s">
        <v>14</v>
      </c>
      <c r="B424" s="1" t="s">
        <v>6</v>
      </c>
      <c r="C424" s="1">
        <v>5</v>
      </c>
      <c r="D424" s="1">
        <v>20</v>
      </c>
      <c r="E424" s="1" t="s">
        <v>9</v>
      </c>
      <c r="F424" s="1">
        <v>0.73333333333333295</v>
      </c>
      <c r="G424" s="1">
        <v>0.95625000000000004</v>
      </c>
      <c r="H424" s="1">
        <v>0.145932505961818</v>
      </c>
      <c r="I424" s="1">
        <v>0.77857142857142803</v>
      </c>
      <c r="J424" s="1">
        <v>0.90476190476190399</v>
      </c>
      <c r="K424" s="1">
        <v>9.4607702032924401E-2</v>
      </c>
      <c r="L424" s="1">
        <v>0</v>
      </c>
      <c r="M424" s="1">
        <v>0.63636363636363602</v>
      </c>
      <c r="N424" s="1">
        <v>0.36363636363636298</v>
      </c>
      <c r="O424" s="1">
        <v>1</v>
      </c>
    </row>
    <row r="425" spans="1:15" hidden="1" x14ac:dyDescent="0.2">
      <c r="A425" s="1" t="s">
        <v>10</v>
      </c>
      <c r="B425" s="1" t="s">
        <v>6</v>
      </c>
      <c r="C425" s="1">
        <v>5</v>
      </c>
      <c r="D425" s="1">
        <v>20</v>
      </c>
      <c r="E425" s="1" t="s">
        <v>9</v>
      </c>
      <c r="F425" s="1">
        <v>0.73333333333333295</v>
      </c>
      <c r="G425" s="1">
        <v>0.97083333333333299</v>
      </c>
      <c r="H425" s="1">
        <v>3.51364184463153E-2</v>
      </c>
      <c r="I425" s="1">
        <v>0.79523809523809497</v>
      </c>
      <c r="J425" s="1">
        <v>0.919047619047619</v>
      </c>
      <c r="K425" s="1">
        <v>8.7084868091080597E-2</v>
      </c>
      <c r="L425" s="1">
        <v>0</v>
      </c>
      <c r="M425" s="1">
        <v>0.59090909090909005</v>
      </c>
      <c r="N425" s="1">
        <v>0.40909090909090901</v>
      </c>
      <c r="O425" s="1">
        <v>1</v>
      </c>
    </row>
    <row r="426" spans="1:15" hidden="1" x14ac:dyDescent="0.2">
      <c r="A426" s="1" t="s">
        <v>14</v>
      </c>
      <c r="B426" s="1" t="s">
        <v>1</v>
      </c>
      <c r="C426" s="1">
        <v>5</v>
      </c>
      <c r="D426" s="1">
        <v>20</v>
      </c>
      <c r="E426" s="1" t="s">
        <v>9</v>
      </c>
      <c r="F426" s="1">
        <v>0.73333333333333295</v>
      </c>
      <c r="G426" s="1">
        <v>0.95625000000000004</v>
      </c>
      <c r="H426" s="1">
        <v>0.145932505961818</v>
      </c>
      <c r="I426" s="1">
        <v>0.72857142857142798</v>
      </c>
      <c r="J426" s="1">
        <v>0.90476190476190399</v>
      </c>
      <c r="K426" s="1">
        <v>9.6682173541847993E-2</v>
      </c>
      <c r="L426" s="1">
        <v>0</v>
      </c>
      <c r="M426" s="1">
        <v>0.77272727272727204</v>
      </c>
      <c r="N426" s="1">
        <v>0.22727272727272699</v>
      </c>
      <c r="O426" s="1">
        <v>1</v>
      </c>
    </row>
    <row r="427" spans="1:15" hidden="1" x14ac:dyDescent="0.2">
      <c r="A427" s="1" t="s">
        <v>10</v>
      </c>
      <c r="B427" s="1" t="s">
        <v>1</v>
      </c>
      <c r="C427" s="1">
        <v>5</v>
      </c>
      <c r="D427" s="1">
        <v>20</v>
      </c>
      <c r="E427" s="1" t="s">
        <v>9</v>
      </c>
      <c r="F427" s="1">
        <v>0.73333333333333295</v>
      </c>
      <c r="G427" s="1">
        <v>0.97083333333333299</v>
      </c>
      <c r="H427" s="1">
        <v>3.51364184463153E-2</v>
      </c>
      <c r="I427" s="1">
        <v>0.73095238095238002</v>
      </c>
      <c r="J427" s="1">
        <v>0.919047619047619</v>
      </c>
      <c r="K427" s="1">
        <v>0.11338378673328101</v>
      </c>
      <c r="L427" s="1">
        <v>0</v>
      </c>
      <c r="M427" s="1">
        <v>0.77272727272727204</v>
      </c>
      <c r="N427" s="1">
        <v>0.22727272727272699</v>
      </c>
      <c r="O427" s="1">
        <v>1</v>
      </c>
    </row>
    <row r="428" spans="1:15" hidden="1" x14ac:dyDescent="0.2">
      <c r="A428" s="1" t="s">
        <v>13</v>
      </c>
      <c r="B428" s="1" t="s">
        <v>6</v>
      </c>
      <c r="C428" s="1">
        <v>5</v>
      </c>
      <c r="D428" s="1">
        <v>20</v>
      </c>
      <c r="E428" s="1" t="s">
        <v>9</v>
      </c>
      <c r="F428" s="1">
        <v>0.72499999999999998</v>
      </c>
      <c r="G428" s="1">
        <v>0.95</v>
      </c>
      <c r="H428" s="1">
        <v>0.147248425341095</v>
      </c>
      <c r="I428" s="1">
        <v>0.75952380952380905</v>
      </c>
      <c r="J428" s="1">
        <v>0.88809523809523705</v>
      </c>
      <c r="K428" s="1">
        <v>0.104358289356041</v>
      </c>
      <c r="L428" s="1">
        <v>0</v>
      </c>
      <c r="M428" s="1">
        <v>0.68181818181818099</v>
      </c>
      <c r="N428" s="1">
        <v>0.31818181818181801</v>
      </c>
      <c r="O428" s="1">
        <v>1</v>
      </c>
    </row>
    <row r="429" spans="1:15" hidden="1" x14ac:dyDescent="0.2">
      <c r="A429" s="1" t="s">
        <v>13</v>
      </c>
      <c r="B429" s="1" t="s">
        <v>1</v>
      </c>
      <c r="C429" s="1">
        <v>5</v>
      </c>
      <c r="D429" s="1">
        <v>20</v>
      </c>
      <c r="E429" s="1" t="s">
        <v>9</v>
      </c>
      <c r="F429" s="1">
        <v>0.72499999999999998</v>
      </c>
      <c r="G429" s="1">
        <v>0.95</v>
      </c>
      <c r="H429" s="1">
        <v>0.147248425341095</v>
      </c>
      <c r="I429" s="1">
        <v>0.69523809523809499</v>
      </c>
      <c r="J429" s="1">
        <v>0.88809523809523705</v>
      </c>
      <c r="K429" s="1">
        <v>8.0781019999996595E-2</v>
      </c>
      <c r="L429" s="1">
        <v>0</v>
      </c>
      <c r="M429" s="1">
        <v>0.86363636363636298</v>
      </c>
      <c r="N429" s="1">
        <v>0.13636363636363599</v>
      </c>
      <c r="O429" s="1">
        <v>1</v>
      </c>
    </row>
    <row r="430" spans="1:15" hidden="1" x14ac:dyDescent="0.2">
      <c r="A430" s="1" t="s">
        <v>2</v>
      </c>
      <c r="B430" s="1" t="s">
        <v>6</v>
      </c>
      <c r="C430" s="1">
        <v>5</v>
      </c>
      <c r="D430" s="1">
        <v>20</v>
      </c>
      <c r="E430" s="1">
        <v>1.5</v>
      </c>
      <c r="F430" s="1">
        <v>0.72499999999999998</v>
      </c>
      <c r="G430" s="1">
        <v>0.95208333333333295</v>
      </c>
      <c r="H430" s="1">
        <v>8.8279158789281595E-2</v>
      </c>
      <c r="I430" s="1">
        <v>0.76190476190476097</v>
      </c>
      <c r="J430" s="1">
        <v>0.88809523809523705</v>
      </c>
      <c r="K430" s="1">
        <v>9.8489473380879794E-2</v>
      </c>
      <c r="L430" s="1">
        <v>0</v>
      </c>
      <c r="M430" s="1">
        <v>0.68181818181818099</v>
      </c>
      <c r="N430" s="1">
        <v>0.31818181818181801</v>
      </c>
      <c r="O430" s="1">
        <v>1</v>
      </c>
    </row>
    <row r="431" spans="1:15" hidden="1" x14ac:dyDescent="0.2">
      <c r="A431" s="1" t="s">
        <v>2</v>
      </c>
      <c r="B431" s="1" t="s">
        <v>1</v>
      </c>
      <c r="C431" s="1">
        <v>5</v>
      </c>
      <c r="D431" s="1">
        <v>20</v>
      </c>
      <c r="E431" s="1">
        <v>1.5</v>
      </c>
      <c r="F431" s="1">
        <v>0.72499999999999998</v>
      </c>
      <c r="G431" s="1">
        <v>0.95208333333333295</v>
      </c>
      <c r="H431" s="1">
        <v>8.8279158789281595E-2</v>
      </c>
      <c r="I431" s="1">
        <v>0.71190476190476104</v>
      </c>
      <c r="J431" s="1">
        <v>0.88809523809523705</v>
      </c>
      <c r="K431" s="1">
        <v>9.0802807841038599E-2</v>
      </c>
      <c r="L431" s="1">
        <v>0</v>
      </c>
      <c r="M431" s="1">
        <v>0.81818181818181801</v>
      </c>
      <c r="N431" s="1">
        <v>0.18181818181818099</v>
      </c>
      <c r="O431" s="1">
        <v>1</v>
      </c>
    </row>
    <row r="432" spans="1:15" hidden="1" x14ac:dyDescent="0.2">
      <c r="A432" s="1" t="s">
        <v>10</v>
      </c>
      <c r="B432" s="1" t="s">
        <v>6</v>
      </c>
      <c r="C432" s="1">
        <v>3</v>
      </c>
      <c r="D432" s="1">
        <v>10</v>
      </c>
      <c r="E432" s="1" t="s">
        <v>9</v>
      </c>
      <c r="F432" s="1">
        <v>0.71666666666666601</v>
      </c>
      <c r="G432" s="1">
        <v>0.97916666666666596</v>
      </c>
      <c r="H432" s="1">
        <v>0.11915339216404</v>
      </c>
      <c r="I432" s="1">
        <v>0.80476190476190401</v>
      </c>
      <c r="J432" s="1">
        <v>0.93809523809523798</v>
      </c>
      <c r="K432" s="1">
        <v>7.3428784166478606E-2</v>
      </c>
      <c r="L432" s="1">
        <v>0</v>
      </c>
      <c r="M432" s="1">
        <v>0.54545454545454497</v>
      </c>
      <c r="N432" s="1">
        <v>0.45454545454545398</v>
      </c>
      <c r="O432" s="1">
        <v>1</v>
      </c>
    </row>
    <row r="433" spans="1:15" hidden="1" x14ac:dyDescent="0.2">
      <c r="A433" s="1" t="s">
        <v>10</v>
      </c>
      <c r="B433" s="1" t="s">
        <v>1</v>
      </c>
      <c r="C433" s="1">
        <v>3</v>
      </c>
      <c r="D433" s="1">
        <v>10</v>
      </c>
      <c r="E433" s="1" t="s">
        <v>9</v>
      </c>
      <c r="F433" s="1">
        <v>0.71666666666666601</v>
      </c>
      <c r="G433" s="1">
        <v>0.97916666666666596</v>
      </c>
      <c r="H433" s="1">
        <v>0.11915339216404</v>
      </c>
      <c r="I433" s="1">
        <v>0.80476190476190401</v>
      </c>
      <c r="J433" s="1">
        <v>0.93809523809523798</v>
      </c>
      <c r="K433" s="1">
        <v>7.3428784166478606E-2</v>
      </c>
      <c r="L433" s="1">
        <v>0</v>
      </c>
      <c r="M433" s="1">
        <v>0.54545454545454497</v>
      </c>
      <c r="N433" s="1">
        <v>0.45454545454545398</v>
      </c>
      <c r="O433" s="1">
        <v>1</v>
      </c>
    </row>
    <row r="434" spans="1:15" hidden="1" x14ac:dyDescent="0.2">
      <c r="A434" s="1" t="s">
        <v>14</v>
      </c>
      <c r="B434" s="1" t="s">
        <v>6</v>
      </c>
      <c r="C434" s="1">
        <v>3</v>
      </c>
      <c r="D434" s="1">
        <v>10</v>
      </c>
      <c r="E434" s="1" t="s">
        <v>9</v>
      </c>
      <c r="F434" s="1">
        <v>0.70833333333333304</v>
      </c>
      <c r="G434" s="1">
        <v>0.96875</v>
      </c>
      <c r="H434" s="1">
        <v>0.14299486306926301</v>
      </c>
      <c r="I434" s="1">
        <v>0.79285714285714204</v>
      </c>
      <c r="J434" s="1">
        <v>0.88809523809523805</v>
      </c>
      <c r="K434" s="1">
        <v>0.10289951116420901</v>
      </c>
      <c r="L434" s="1">
        <v>0</v>
      </c>
      <c r="M434" s="1">
        <v>0.59090909090909005</v>
      </c>
      <c r="N434" s="1">
        <v>0.40909090909090901</v>
      </c>
      <c r="O434" s="1">
        <v>1</v>
      </c>
    </row>
    <row r="435" spans="1:15" hidden="1" x14ac:dyDescent="0.2">
      <c r="A435" s="1" t="s">
        <v>14</v>
      </c>
      <c r="B435" s="1" t="s">
        <v>1</v>
      </c>
      <c r="C435" s="1">
        <v>3</v>
      </c>
      <c r="D435" s="1">
        <v>10</v>
      </c>
      <c r="E435" s="1" t="s">
        <v>9</v>
      </c>
      <c r="F435" s="1">
        <v>0.70833333333333304</v>
      </c>
      <c r="G435" s="1">
        <v>0.96875</v>
      </c>
      <c r="H435" s="1">
        <v>0.14299486306926301</v>
      </c>
      <c r="I435" s="1">
        <v>0.79285714285714204</v>
      </c>
      <c r="J435" s="1">
        <v>0.88809523809523805</v>
      </c>
      <c r="K435" s="1">
        <v>0.10289951116420901</v>
      </c>
      <c r="L435" s="1">
        <v>0</v>
      </c>
      <c r="M435" s="1">
        <v>0.59090909090909005</v>
      </c>
      <c r="N435" s="1">
        <v>0.40909090909090901</v>
      </c>
      <c r="O435" s="1">
        <v>1</v>
      </c>
    </row>
    <row r="436" spans="1:15" hidden="1" x14ac:dyDescent="0.2">
      <c r="A436" s="1" t="s">
        <v>2</v>
      </c>
      <c r="B436" s="1" t="s">
        <v>6</v>
      </c>
      <c r="C436" s="1">
        <v>3</v>
      </c>
      <c r="D436" s="1">
        <v>10</v>
      </c>
      <c r="E436" s="1">
        <v>1.5</v>
      </c>
      <c r="F436" s="1">
        <v>0.70833333333333304</v>
      </c>
      <c r="G436" s="1">
        <v>0.96875</v>
      </c>
      <c r="H436" s="1">
        <v>0.14299486306926301</v>
      </c>
      <c r="I436" s="1">
        <v>0.79285714285714204</v>
      </c>
      <c r="J436" s="1">
        <v>0.88809523809523805</v>
      </c>
      <c r="K436" s="1">
        <v>0.10289951116420901</v>
      </c>
      <c r="L436" s="1">
        <v>0</v>
      </c>
      <c r="M436" s="1">
        <v>0.59090909090909005</v>
      </c>
      <c r="N436" s="1">
        <v>0.40909090909090901</v>
      </c>
      <c r="O436" s="1">
        <v>1</v>
      </c>
    </row>
    <row r="437" spans="1:15" hidden="1" x14ac:dyDescent="0.2">
      <c r="A437" s="1" t="s">
        <v>2</v>
      </c>
      <c r="B437" s="1" t="s">
        <v>1</v>
      </c>
      <c r="C437" s="1">
        <v>3</v>
      </c>
      <c r="D437" s="1">
        <v>10</v>
      </c>
      <c r="E437" s="1">
        <v>1.5</v>
      </c>
      <c r="F437" s="1">
        <v>0.70833333333333304</v>
      </c>
      <c r="G437" s="1">
        <v>0.96875</v>
      </c>
      <c r="H437" s="1">
        <v>0.14299486306926301</v>
      </c>
      <c r="I437" s="1">
        <v>0.79285714285714204</v>
      </c>
      <c r="J437" s="1">
        <v>0.88809523809523805</v>
      </c>
      <c r="K437" s="1">
        <v>0.10289951116420901</v>
      </c>
      <c r="L437" s="1">
        <v>0</v>
      </c>
      <c r="M437" s="1">
        <v>0.59090909090909005</v>
      </c>
      <c r="N437" s="1">
        <v>0.40909090909090901</v>
      </c>
      <c r="O437" s="1">
        <v>1</v>
      </c>
    </row>
    <row r="438" spans="1:15" hidden="1" x14ac:dyDescent="0.2">
      <c r="A438" s="1" t="s">
        <v>13</v>
      </c>
      <c r="B438" s="1" t="s">
        <v>6</v>
      </c>
      <c r="C438" s="1">
        <v>3</v>
      </c>
      <c r="D438" s="1">
        <v>10</v>
      </c>
      <c r="E438" s="1" t="s">
        <v>9</v>
      </c>
      <c r="F438" s="1">
        <v>0.7</v>
      </c>
      <c r="G438" s="1">
        <v>0.95208333333333295</v>
      </c>
      <c r="H438" s="1">
        <v>0.162920869984613</v>
      </c>
      <c r="I438" s="1">
        <v>0.79047619047619</v>
      </c>
      <c r="J438" s="1">
        <v>0.88571428571428501</v>
      </c>
      <c r="K438" s="1">
        <v>0.109281996686085</v>
      </c>
      <c r="L438" s="1">
        <v>0</v>
      </c>
      <c r="M438" s="1">
        <v>0.59090909090909005</v>
      </c>
      <c r="N438" s="1">
        <v>0.40909090909090901</v>
      </c>
      <c r="O438" s="1">
        <v>1</v>
      </c>
    </row>
    <row r="439" spans="1:15" hidden="1" x14ac:dyDescent="0.2">
      <c r="A439" s="1" t="s">
        <v>12</v>
      </c>
      <c r="B439" s="1" t="s">
        <v>6</v>
      </c>
      <c r="C439" s="1">
        <v>3</v>
      </c>
      <c r="D439" s="1">
        <v>10</v>
      </c>
      <c r="E439" s="1" t="s">
        <v>9</v>
      </c>
      <c r="F439" s="1">
        <v>0.7</v>
      </c>
      <c r="G439" s="1">
        <v>0.94374999999999998</v>
      </c>
      <c r="H439" s="1">
        <v>0.162920869984613</v>
      </c>
      <c r="I439" s="1">
        <v>0.79047619047619</v>
      </c>
      <c r="J439" s="1">
        <v>0.90714285714285703</v>
      </c>
      <c r="K439" s="1">
        <v>0.109281996686085</v>
      </c>
      <c r="L439" s="1">
        <v>0</v>
      </c>
      <c r="M439" s="1">
        <v>0.59090909090909005</v>
      </c>
      <c r="N439" s="1">
        <v>0.40909090909090901</v>
      </c>
      <c r="O439" s="1">
        <v>1</v>
      </c>
    </row>
    <row r="440" spans="1:15" x14ac:dyDescent="0.2">
      <c r="A440" s="1" t="s">
        <v>11</v>
      </c>
      <c r="B440" s="1" t="s">
        <v>6</v>
      </c>
      <c r="C440" s="1">
        <v>3</v>
      </c>
      <c r="D440" s="1">
        <v>10</v>
      </c>
      <c r="E440" s="1" t="s">
        <v>9</v>
      </c>
      <c r="F440" s="1">
        <v>0.7</v>
      </c>
      <c r="G440" s="1">
        <v>0.95833333333333304</v>
      </c>
      <c r="H440" s="1">
        <v>0.112491426285092</v>
      </c>
      <c r="I440" s="1">
        <v>0.79047619047619</v>
      </c>
      <c r="J440" s="1">
        <v>0.88571428571428501</v>
      </c>
      <c r="K440" s="1">
        <v>7.59586419936851E-2</v>
      </c>
      <c r="L440" s="1">
        <v>0</v>
      </c>
      <c r="M440" s="1">
        <v>0.59090909090909005</v>
      </c>
      <c r="N440" s="1">
        <v>0.40909090909090901</v>
      </c>
      <c r="O440" s="1">
        <v>1</v>
      </c>
    </row>
    <row r="441" spans="1:15" hidden="1" x14ac:dyDescent="0.2">
      <c r="A441" s="1" t="s">
        <v>13</v>
      </c>
      <c r="B441" s="1" t="s">
        <v>1</v>
      </c>
      <c r="C441" s="1">
        <v>3</v>
      </c>
      <c r="D441" s="1">
        <v>10</v>
      </c>
      <c r="E441" s="1" t="s">
        <v>9</v>
      </c>
      <c r="F441" s="1">
        <v>0.7</v>
      </c>
      <c r="G441" s="1">
        <v>0.95208333333333295</v>
      </c>
      <c r="H441" s="1">
        <v>0.162920869984613</v>
      </c>
      <c r="I441" s="1">
        <v>0.77619047619047599</v>
      </c>
      <c r="J441" s="1">
        <v>0.88571428571428501</v>
      </c>
      <c r="K441" s="1">
        <v>0.10893561864618</v>
      </c>
      <c r="L441" s="1">
        <v>0</v>
      </c>
      <c r="M441" s="1">
        <v>0.63636363636363602</v>
      </c>
      <c r="N441" s="1">
        <v>0.36363636363636298</v>
      </c>
      <c r="O441" s="1">
        <v>1</v>
      </c>
    </row>
    <row r="442" spans="1:15" hidden="1" x14ac:dyDescent="0.2">
      <c r="A442" s="1" t="s">
        <v>12</v>
      </c>
      <c r="B442" s="1" t="s">
        <v>1</v>
      </c>
      <c r="C442" s="1">
        <v>3</v>
      </c>
      <c r="D442" s="1">
        <v>10</v>
      </c>
      <c r="E442" s="1" t="s">
        <v>9</v>
      </c>
      <c r="F442" s="1">
        <v>0.7</v>
      </c>
      <c r="G442" s="1">
        <v>0.94374999999999998</v>
      </c>
      <c r="H442" s="1">
        <v>0.162920869984613</v>
      </c>
      <c r="I442" s="1">
        <v>0.79047619047619</v>
      </c>
      <c r="J442" s="1">
        <v>0.90714285714285703</v>
      </c>
      <c r="K442" s="1">
        <v>0.109281996686085</v>
      </c>
      <c r="L442" s="1">
        <v>0</v>
      </c>
      <c r="M442" s="1">
        <v>0.59090909090909005</v>
      </c>
      <c r="N442" s="1">
        <v>0.40909090909090901</v>
      </c>
      <c r="O442" s="1">
        <v>1</v>
      </c>
    </row>
    <row r="443" spans="1:15" x14ac:dyDescent="0.2">
      <c r="A443" s="1" t="s">
        <v>11</v>
      </c>
      <c r="B443" s="1" t="s">
        <v>1</v>
      </c>
      <c r="C443" s="1">
        <v>3</v>
      </c>
      <c r="D443" s="1">
        <v>10</v>
      </c>
      <c r="E443" s="1" t="s">
        <v>9</v>
      </c>
      <c r="F443" s="1">
        <v>0.7</v>
      </c>
      <c r="G443" s="1">
        <v>0.95833333333333304</v>
      </c>
      <c r="H443" s="1">
        <v>0.112491426285092</v>
      </c>
      <c r="I443" s="1">
        <v>0.79047619047619</v>
      </c>
      <c r="J443" s="1">
        <v>0.88571428571428501</v>
      </c>
      <c r="K443" s="1">
        <v>7.59586419936851E-2</v>
      </c>
      <c r="L443" s="1">
        <v>0</v>
      </c>
      <c r="M443" s="1">
        <v>0.59090909090909005</v>
      </c>
      <c r="N443" s="1">
        <v>0.40909090909090901</v>
      </c>
      <c r="O443" s="1">
        <v>1</v>
      </c>
    </row>
    <row r="444" spans="1:15" hidden="1" x14ac:dyDescent="0.2">
      <c r="A444" s="1" t="s">
        <v>2</v>
      </c>
      <c r="B444" s="1" t="s">
        <v>6</v>
      </c>
      <c r="C444" s="1">
        <v>3</v>
      </c>
      <c r="D444" s="1">
        <v>10</v>
      </c>
      <c r="E444" s="1" t="s">
        <v>5</v>
      </c>
      <c r="F444" s="1">
        <v>0.7</v>
      </c>
      <c r="G444" s="1">
        <v>0.96875</v>
      </c>
      <c r="H444" s="1">
        <v>0.162920869984613</v>
      </c>
      <c r="I444" s="1">
        <v>0.79047619047619</v>
      </c>
      <c r="J444" s="1">
        <v>0.88809523809523805</v>
      </c>
      <c r="K444" s="1">
        <v>0.109281996686085</v>
      </c>
      <c r="L444" s="1">
        <v>0</v>
      </c>
      <c r="M444" s="1">
        <v>0.59090909090909005</v>
      </c>
      <c r="N444" s="1">
        <v>0.40909090909090901</v>
      </c>
      <c r="O444" s="1">
        <v>1</v>
      </c>
    </row>
    <row r="445" spans="1:15" hidden="1" x14ac:dyDescent="0.2">
      <c r="A445" s="1" t="s">
        <v>2</v>
      </c>
      <c r="B445" s="1" t="s">
        <v>6</v>
      </c>
      <c r="C445" s="1">
        <v>3</v>
      </c>
      <c r="D445" s="1">
        <v>10</v>
      </c>
      <c r="E445" s="1" t="s">
        <v>3</v>
      </c>
      <c r="F445" s="1">
        <v>0.7</v>
      </c>
      <c r="G445" s="1">
        <v>0.92500000000000004</v>
      </c>
      <c r="H445" s="1">
        <v>0.162920869984613</v>
      </c>
      <c r="I445" s="1">
        <v>0.79047619047619</v>
      </c>
      <c r="J445" s="1">
        <v>0.87619047619047596</v>
      </c>
      <c r="K445" s="1">
        <v>0.109281996686085</v>
      </c>
      <c r="L445" s="1">
        <v>0</v>
      </c>
      <c r="M445" s="1">
        <v>0.59090909090909005</v>
      </c>
      <c r="N445" s="1">
        <v>0.40909090909090901</v>
      </c>
      <c r="O445" s="1">
        <v>1</v>
      </c>
    </row>
    <row r="446" spans="1:15" hidden="1" x14ac:dyDescent="0.2">
      <c r="A446" s="1" t="s">
        <v>2</v>
      </c>
      <c r="B446" s="1" t="s">
        <v>6</v>
      </c>
      <c r="C446" s="1">
        <v>3</v>
      </c>
      <c r="D446" s="1">
        <v>10</v>
      </c>
      <c r="E446" s="1" t="s">
        <v>0</v>
      </c>
      <c r="F446" s="1">
        <v>0.7</v>
      </c>
      <c r="G446" s="1">
        <v>0.95</v>
      </c>
      <c r="H446" s="1">
        <v>0.162920869984613</v>
      </c>
      <c r="I446" s="1">
        <v>0.79047619047619</v>
      </c>
      <c r="J446" s="1">
        <v>0.89285714285714202</v>
      </c>
      <c r="K446" s="1">
        <v>0.109281996686085</v>
      </c>
      <c r="L446" s="1">
        <v>0</v>
      </c>
      <c r="M446" s="1">
        <v>0.59090909090909005</v>
      </c>
      <c r="N446" s="1">
        <v>0.40909090909090901</v>
      </c>
      <c r="O446" s="1">
        <v>1</v>
      </c>
    </row>
    <row r="447" spans="1:15" hidden="1" x14ac:dyDescent="0.2">
      <c r="A447" s="1" t="s">
        <v>2</v>
      </c>
      <c r="B447" s="1" t="s">
        <v>1</v>
      </c>
      <c r="C447" s="1">
        <v>3</v>
      </c>
      <c r="D447" s="1">
        <v>10</v>
      </c>
      <c r="E447" s="1" t="s">
        <v>5</v>
      </c>
      <c r="F447" s="1">
        <v>0.7</v>
      </c>
      <c r="G447" s="1">
        <v>0.96875</v>
      </c>
      <c r="H447" s="1">
        <v>0.162920869984613</v>
      </c>
      <c r="I447" s="1">
        <v>0.79047619047619</v>
      </c>
      <c r="J447" s="1">
        <v>0.88809523809523805</v>
      </c>
      <c r="K447" s="1">
        <v>0.109281996686085</v>
      </c>
      <c r="L447" s="1">
        <v>0</v>
      </c>
      <c r="M447" s="1">
        <v>0.59090909090909005</v>
      </c>
      <c r="N447" s="1">
        <v>0.40909090909090901</v>
      </c>
      <c r="O447" s="1">
        <v>1</v>
      </c>
    </row>
    <row r="448" spans="1:15" hidden="1" x14ac:dyDescent="0.2">
      <c r="A448" s="1" t="s">
        <v>2</v>
      </c>
      <c r="B448" s="1" t="s">
        <v>1</v>
      </c>
      <c r="C448" s="1">
        <v>3</v>
      </c>
      <c r="D448" s="1">
        <v>10</v>
      </c>
      <c r="E448" s="1" t="s">
        <v>3</v>
      </c>
      <c r="F448" s="1">
        <v>0.7</v>
      </c>
      <c r="G448" s="1">
        <v>0.92500000000000004</v>
      </c>
      <c r="H448" s="1">
        <v>0.162920869984613</v>
      </c>
      <c r="I448" s="1">
        <v>0.79047619047619</v>
      </c>
      <c r="J448" s="1">
        <v>0.87619047619047596</v>
      </c>
      <c r="K448" s="1">
        <v>0.109281996686085</v>
      </c>
      <c r="L448" s="1">
        <v>0</v>
      </c>
      <c r="M448" s="1">
        <v>0.59090909090909005</v>
      </c>
      <c r="N448" s="1">
        <v>0.40909090909090901</v>
      </c>
      <c r="O448" s="1">
        <v>1</v>
      </c>
    </row>
    <row r="449" spans="1:15" hidden="1" x14ac:dyDescent="0.2">
      <c r="A449" s="1" t="s">
        <v>2</v>
      </c>
      <c r="B449" s="1" t="s">
        <v>1</v>
      </c>
      <c r="C449" s="1">
        <v>3</v>
      </c>
      <c r="D449" s="1">
        <v>10</v>
      </c>
      <c r="E449" s="1" t="s">
        <v>0</v>
      </c>
      <c r="F449" s="1">
        <v>0.7</v>
      </c>
      <c r="G449" s="1">
        <v>0.95</v>
      </c>
      <c r="H449" s="1">
        <v>0.162920869984613</v>
      </c>
      <c r="I449" s="1">
        <v>0.79047619047619</v>
      </c>
      <c r="J449" s="1">
        <v>0.89285714285714202</v>
      </c>
      <c r="K449" s="1">
        <v>0.109281996686085</v>
      </c>
      <c r="L449" s="1">
        <v>0</v>
      </c>
      <c r="M449" s="1">
        <v>0.59090909090909005</v>
      </c>
      <c r="N449" s="1">
        <v>0.40909090909090901</v>
      </c>
      <c r="O449" s="1">
        <v>1</v>
      </c>
    </row>
    <row r="450" spans="1:15" hidden="1" x14ac:dyDescent="0.2">
      <c r="A450" s="1" t="s">
        <v>2</v>
      </c>
      <c r="B450" s="1" t="s">
        <v>6</v>
      </c>
      <c r="C450" s="1">
        <v>3</v>
      </c>
      <c r="D450" s="1">
        <v>10</v>
      </c>
      <c r="E450" s="1" t="s">
        <v>4</v>
      </c>
      <c r="F450" s="1">
        <v>0.67500000000000004</v>
      </c>
      <c r="G450" s="1">
        <v>0.93958333333333299</v>
      </c>
      <c r="H450" s="1">
        <v>0.17324962366125099</v>
      </c>
      <c r="I450" s="1">
        <v>0.77380952380952395</v>
      </c>
      <c r="J450" s="1">
        <v>0.87380952380952304</v>
      </c>
      <c r="K450" s="1">
        <v>0.114599437128521</v>
      </c>
      <c r="L450" s="1">
        <v>0</v>
      </c>
      <c r="M450" s="1">
        <v>0.63636363636363602</v>
      </c>
      <c r="N450" s="1">
        <v>0.36363636363636298</v>
      </c>
      <c r="O450" s="1">
        <v>1</v>
      </c>
    </row>
    <row r="451" spans="1:15" hidden="1" x14ac:dyDescent="0.2">
      <c r="A451" s="1" t="s">
        <v>2</v>
      </c>
      <c r="B451" s="1" t="s">
        <v>1</v>
      </c>
      <c r="C451" s="1">
        <v>3</v>
      </c>
      <c r="D451" s="1">
        <v>10</v>
      </c>
      <c r="E451" s="1" t="s">
        <v>4</v>
      </c>
      <c r="F451" s="1">
        <v>0.67500000000000004</v>
      </c>
      <c r="G451" s="1">
        <v>0.93958333333333299</v>
      </c>
      <c r="H451" s="1">
        <v>0.17324962366125099</v>
      </c>
      <c r="I451" s="1">
        <v>0.77380952380952395</v>
      </c>
      <c r="J451" s="1">
        <v>0.87380952380952304</v>
      </c>
      <c r="K451" s="1">
        <v>0.114599437128521</v>
      </c>
      <c r="L451" s="1">
        <v>0</v>
      </c>
      <c r="M451" s="1">
        <v>0.63636363636363602</v>
      </c>
      <c r="N451" s="1">
        <v>0.36363636363636298</v>
      </c>
      <c r="O451" s="1">
        <v>1</v>
      </c>
    </row>
    <row r="452" spans="1:15" hidden="1" x14ac:dyDescent="0.2">
      <c r="A452" s="1" t="s">
        <v>12</v>
      </c>
      <c r="B452" s="1" t="s">
        <v>6</v>
      </c>
      <c r="C452" s="1">
        <v>5</v>
      </c>
      <c r="D452" s="1">
        <v>20</v>
      </c>
      <c r="E452" s="1" t="s">
        <v>9</v>
      </c>
      <c r="F452" s="1">
        <v>0.67500000000000004</v>
      </c>
      <c r="G452" s="1">
        <v>0.89375000000000004</v>
      </c>
      <c r="H452" s="1">
        <v>0.17324962366125099</v>
      </c>
      <c r="I452" s="1">
        <v>0.72857142857142798</v>
      </c>
      <c r="J452" s="1">
        <v>0.87619047619047596</v>
      </c>
      <c r="K452" s="1">
        <v>9.6682173541847993E-2</v>
      </c>
      <c r="L452" s="1">
        <v>0</v>
      </c>
      <c r="M452" s="1">
        <v>0.77272727272727204</v>
      </c>
      <c r="N452" s="1">
        <v>0.22727272727272699</v>
      </c>
      <c r="O452" s="1">
        <v>1</v>
      </c>
    </row>
    <row r="453" spans="1:15" hidden="1" x14ac:dyDescent="0.2">
      <c r="A453" s="1" t="s">
        <v>12</v>
      </c>
      <c r="B453" s="1" t="s">
        <v>1</v>
      </c>
      <c r="C453" s="1">
        <v>5</v>
      </c>
      <c r="D453" s="1">
        <v>20</v>
      </c>
      <c r="E453" s="1" t="s">
        <v>9</v>
      </c>
      <c r="F453" s="1">
        <v>0.67500000000000004</v>
      </c>
      <c r="G453" s="1">
        <v>0.89375000000000004</v>
      </c>
      <c r="H453" s="1">
        <v>0.17324962366125099</v>
      </c>
      <c r="I453" s="1">
        <v>0.66428571428571404</v>
      </c>
      <c r="J453" s="1">
        <v>0.87619047619047596</v>
      </c>
      <c r="K453" s="1">
        <v>7.13844661008535E-2</v>
      </c>
      <c r="L453" s="1">
        <v>0</v>
      </c>
      <c r="M453" s="1">
        <v>0.95454545454545403</v>
      </c>
      <c r="N453" s="1">
        <v>4.54545454545454E-2</v>
      </c>
      <c r="O453" s="1">
        <v>1</v>
      </c>
    </row>
    <row r="454" spans="1:15" hidden="1" x14ac:dyDescent="0.2">
      <c r="A454" s="1" t="s">
        <v>2</v>
      </c>
      <c r="B454" s="1" t="s">
        <v>6</v>
      </c>
      <c r="C454" s="1">
        <v>5</v>
      </c>
      <c r="D454" s="1">
        <v>20</v>
      </c>
      <c r="E454" s="1" t="s">
        <v>5</v>
      </c>
      <c r="F454" s="1">
        <v>0.67500000000000004</v>
      </c>
      <c r="G454" s="1">
        <v>0.97499999999999998</v>
      </c>
      <c r="H454" s="1">
        <v>0.12699032722958201</v>
      </c>
      <c r="I454" s="1">
        <v>0.74523809523809503</v>
      </c>
      <c r="J454" s="1">
        <v>0.88809523809523705</v>
      </c>
      <c r="K454" s="1">
        <v>9.9158718724669706E-2</v>
      </c>
      <c r="L454" s="1">
        <v>0</v>
      </c>
      <c r="M454" s="1">
        <v>0.72727272727272696</v>
      </c>
      <c r="N454" s="1">
        <v>0.27272727272727199</v>
      </c>
      <c r="O454" s="1">
        <v>1</v>
      </c>
    </row>
    <row r="455" spans="1:15" hidden="1" x14ac:dyDescent="0.2">
      <c r="A455" s="1" t="s">
        <v>2</v>
      </c>
      <c r="B455" s="1" t="s">
        <v>1</v>
      </c>
      <c r="C455" s="1">
        <v>5</v>
      </c>
      <c r="D455" s="1">
        <v>20</v>
      </c>
      <c r="E455" s="1" t="s">
        <v>5</v>
      </c>
      <c r="F455" s="1">
        <v>0.67500000000000004</v>
      </c>
      <c r="G455" s="1">
        <v>0.97499999999999998</v>
      </c>
      <c r="H455" s="1">
        <v>0.12699032722958201</v>
      </c>
      <c r="I455" s="1">
        <v>0.69523809523809499</v>
      </c>
      <c r="J455" s="1">
        <v>0.88809523809523705</v>
      </c>
      <c r="K455" s="1">
        <v>8.0781019999996595E-2</v>
      </c>
      <c r="L455" s="1">
        <v>0</v>
      </c>
      <c r="M455" s="1">
        <v>0.86363636363636298</v>
      </c>
      <c r="N455" s="1">
        <v>0.13636363636363599</v>
      </c>
      <c r="O455" s="1">
        <v>1</v>
      </c>
    </row>
    <row r="456" spans="1:15" hidden="1" x14ac:dyDescent="0.2">
      <c r="A456" s="1" t="s">
        <v>2</v>
      </c>
      <c r="B456" s="1" t="s">
        <v>6</v>
      </c>
      <c r="C456" s="1">
        <v>5</v>
      </c>
      <c r="D456" s="1">
        <v>20</v>
      </c>
      <c r="E456" s="1" t="s">
        <v>4</v>
      </c>
      <c r="F456" s="1">
        <v>0.65833333333333299</v>
      </c>
      <c r="G456" s="1">
        <v>0.9375</v>
      </c>
      <c r="H456" s="1">
        <v>0.138610832776384</v>
      </c>
      <c r="I456" s="1">
        <v>0.74523809523809503</v>
      </c>
      <c r="J456" s="1">
        <v>0.87380952380952304</v>
      </c>
      <c r="K456" s="1">
        <v>9.9158718724669706E-2</v>
      </c>
      <c r="L456" s="1">
        <v>0</v>
      </c>
      <c r="M456" s="1">
        <v>0.72727272727272696</v>
      </c>
      <c r="N456" s="1">
        <v>0.27272727272727199</v>
      </c>
      <c r="O456" s="1">
        <v>1</v>
      </c>
    </row>
    <row r="457" spans="1:15" hidden="1" x14ac:dyDescent="0.2">
      <c r="A457" s="1" t="s">
        <v>2</v>
      </c>
      <c r="B457" s="1" t="s">
        <v>1</v>
      </c>
      <c r="C457" s="1">
        <v>5</v>
      </c>
      <c r="D457" s="1">
        <v>20</v>
      </c>
      <c r="E457" s="1" t="s">
        <v>4</v>
      </c>
      <c r="F457" s="1">
        <v>0.65833333333333299</v>
      </c>
      <c r="G457" s="1">
        <v>0.9375</v>
      </c>
      <c r="H457" s="1">
        <v>0.138610832776384</v>
      </c>
      <c r="I457" s="1">
        <v>0.68095238095238098</v>
      </c>
      <c r="J457" s="1">
        <v>0.87380952380952304</v>
      </c>
      <c r="K457" s="1">
        <v>8.9228376651144095E-2</v>
      </c>
      <c r="L457" s="1">
        <v>0</v>
      </c>
      <c r="M457" s="1">
        <v>0.90909090909090895</v>
      </c>
      <c r="N457" s="1">
        <v>9.0909090909090898E-2</v>
      </c>
      <c r="O457" s="1">
        <v>1</v>
      </c>
    </row>
    <row r="458" spans="1:15" hidden="1" x14ac:dyDescent="0.2">
      <c r="A458" s="1" t="s">
        <v>2</v>
      </c>
      <c r="B458" s="1" t="s">
        <v>6</v>
      </c>
      <c r="C458" s="1">
        <v>5</v>
      </c>
      <c r="D458" s="1">
        <v>20</v>
      </c>
      <c r="E458" s="1" t="s">
        <v>0</v>
      </c>
      <c r="F458" s="1">
        <v>0.65</v>
      </c>
      <c r="G458" s="1">
        <v>0.88749999999999996</v>
      </c>
      <c r="H458" s="1">
        <v>0.179161283295523</v>
      </c>
      <c r="I458" s="1">
        <v>0.71190476190476104</v>
      </c>
      <c r="J458" s="1">
        <v>0.84285714285714197</v>
      </c>
      <c r="K458" s="1">
        <v>9.0802807841038599E-2</v>
      </c>
      <c r="L458" s="1">
        <v>0</v>
      </c>
      <c r="M458" s="1">
        <v>0.81818181818181801</v>
      </c>
      <c r="N458" s="1">
        <v>0.18181818181818099</v>
      </c>
      <c r="O458" s="1">
        <v>1</v>
      </c>
    </row>
    <row r="459" spans="1:15" hidden="1" x14ac:dyDescent="0.2">
      <c r="A459" s="1" t="s">
        <v>2</v>
      </c>
      <c r="B459" s="1" t="s">
        <v>1</v>
      </c>
      <c r="C459" s="1">
        <v>5</v>
      </c>
      <c r="D459" s="1">
        <v>20</v>
      </c>
      <c r="E459" s="1" t="s">
        <v>0</v>
      </c>
      <c r="F459" s="1">
        <v>0.65</v>
      </c>
      <c r="G459" s="1">
        <v>0.88749999999999996</v>
      </c>
      <c r="H459" s="1">
        <v>0.179161283295523</v>
      </c>
      <c r="I459" s="1">
        <v>0.64761904761904698</v>
      </c>
      <c r="J459" s="1">
        <v>0.84285714285714197</v>
      </c>
      <c r="K459" s="1">
        <v>4.0155906795788898E-2</v>
      </c>
      <c r="L459" s="1">
        <v>0</v>
      </c>
      <c r="M459" s="1">
        <v>1</v>
      </c>
      <c r="N459" s="1">
        <v>0</v>
      </c>
      <c r="O459" s="1">
        <v>1</v>
      </c>
    </row>
    <row r="460" spans="1:15" hidden="1" x14ac:dyDescent="0.2">
      <c r="A460" s="1" t="s">
        <v>2</v>
      </c>
      <c r="B460" s="1" t="s">
        <v>6</v>
      </c>
      <c r="C460" s="1">
        <v>5</v>
      </c>
      <c r="D460" s="1">
        <v>20</v>
      </c>
      <c r="E460" s="1" t="s">
        <v>3</v>
      </c>
      <c r="F460" s="1">
        <v>0.63333333333333297</v>
      </c>
      <c r="G460" s="1">
        <v>0.92500000000000004</v>
      </c>
      <c r="H460" s="1">
        <v>0.18509256943286301</v>
      </c>
      <c r="I460" s="1">
        <v>0.71190476190476104</v>
      </c>
      <c r="J460" s="1">
        <v>0.87619047619047596</v>
      </c>
      <c r="K460" s="1">
        <v>9.0802807841038599E-2</v>
      </c>
      <c r="L460" s="1">
        <v>0</v>
      </c>
      <c r="M460" s="1">
        <v>0.81818181818181801</v>
      </c>
      <c r="N460" s="1">
        <v>0.18181818181818099</v>
      </c>
      <c r="O460" s="1">
        <v>1</v>
      </c>
    </row>
    <row r="461" spans="1:15" hidden="1" x14ac:dyDescent="0.2">
      <c r="A461" s="1" t="s">
        <v>2</v>
      </c>
      <c r="B461" s="1" t="s">
        <v>1</v>
      </c>
      <c r="C461" s="1">
        <v>5</v>
      </c>
      <c r="D461" s="1">
        <v>20</v>
      </c>
      <c r="E461" s="1" t="s">
        <v>3</v>
      </c>
      <c r="F461" s="1">
        <v>0.63333333333333297</v>
      </c>
      <c r="G461" s="1">
        <v>0.92500000000000004</v>
      </c>
      <c r="H461" s="1">
        <v>0.18509256943286301</v>
      </c>
      <c r="I461" s="1">
        <v>0.66428571428571404</v>
      </c>
      <c r="J461" s="1">
        <v>0.87619047619047596</v>
      </c>
      <c r="K461" s="1">
        <v>7.13844661008535E-2</v>
      </c>
      <c r="L461" s="1">
        <v>0</v>
      </c>
      <c r="M461" s="1">
        <v>0.95454545454545403</v>
      </c>
      <c r="N461" s="1">
        <v>4.54545454545454E-2</v>
      </c>
      <c r="O461" s="1">
        <v>1</v>
      </c>
    </row>
    <row r="462" spans="1:15" x14ac:dyDescent="0.2">
      <c r="A462" s="1" t="s">
        <v>11</v>
      </c>
      <c r="B462" s="1" t="s">
        <v>6</v>
      </c>
      <c r="C462" s="1">
        <v>3</v>
      </c>
      <c r="D462" s="1">
        <v>20</v>
      </c>
      <c r="E462" s="1" t="s">
        <v>9</v>
      </c>
      <c r="F462" s="1">
        <v>0.57499999999999996</v>
      </c>
      <c r="G462" s="1">
        <v>0.95833333333333304</v>
      </c>
      <c r="H462" s="1">
        <v>0.120761472884911</v>
      </c>
      <c r="I462" s="1">
        <v>0.69761904761904703</v>
      </c>
      <c r="J462" s="1">
        <v>0.88571428571428501</v>
      </c>
      <c r="K462" s="1">
        <v>0.10104642719302601</v>
      </c>
      <c r="L462" s="1">
        <v>0</v>
      </c>
      <c r="M462" s="1">
        <v>0.86363636363636298</v>
      </c>
      <c r="N462" s="1">
        <v>0.13636363636363599</v>
      </c>
      <c r="O462" s="1">
        <v>1</v>
      </c>
    </row>
    <row r="463" spans="1:15" hidden="1" x14ac:dyDescent="0.2">
      <c r="A463" s="1" t="s">
        <v>10</v>
      </c>
      <c r="B463" s="1" t="s">
        <v>6</v>
      </c>
      <c r="C463" s="1">
        <v>3</v>
      </c>
      <c r="D463" s="1">
        <v>20</v>
      </c>
      <c r="E463" s="1" t="s">
        <v>9</v>
      </c>
      <c r="F463" s="1">
        <v>0.57499999999999996</v>
      </c>
      <c r="G463" s="1">
        <v>0.97916666666666596</v>
      </c>
      <c r="H463" s="1">
        <v>0.120761472884911</v>
      </c>
      <c r="I463" s="1">
        <v>0.69761904761904703</v>
      </c>
      <c r="J463" s="1">
        <v>0.93809523809523798</v>
      </c>
      <c r="K463" s="1">
        <v>0.10104642719302601</v>
      </c>
      <c r="L463" s="1">
        <v>0</v>
      </c>
      <c r="M463" s="1">
        <v>0.86363636363636298</v>
      </c>
      <c r="N463" s="1">
        <v>0.13636363636363599</v>
      </c>
      <c r="O463" s="1">
        <v>1</v>
      </c>
    </row>
    <row r="464" spans="1:15" x14ac:dyDescent="0.2">
      <c r="A464" s="1" t="s">
        <v>11</v>
      </c>
      <c r="B464" s="1" t="s">
        <v>1</v>
      </c>
      <c r="C464" s="1">
        <v>3</v>
      </c>
      <c r="D464" s="1">
        <v>20</v>
      </c>
      <c r="E464" s="1" t="s">
        <v>9</v>
      </c>
      <c r="F464" s="1">
        <v>0.57499999999999996</v>
      </c>
      <c r="G464" s="1">
        <v>0.95833333333333304</v>
      </c>
      <c r="H464" s="1">
        <v>0.120761472884911</v>
      </c>
      <c r="I464" s="1">
        <v>0.69761904761904703</v>
      </c>
      <c r="J464" s="1">
        <v>0.88571428571428501</v>
      </c>
      <c r="K464" s="1">
        <v>0.10104642719302601</v>
      </c>
      <c r="L464" s="1">
        <v>0</v>
      </c>
      <c r="M464" s="1">
        <v>0.86363636363636298</v>
      </c>
      <c r="N464" s="1">
        <v>0.13636363636363599</v>
      </c>
      <c r="O464" s="1">
        <v>1</v>
      </c>
    </row>
    <row r="465" spans="1:15" hidden="1" x14ac:dyDescent="0.2">
      <c r="A465" s="1" t="s">
        <v>10</v>
      </c>
      <c r="B465" s="1" t="s">
        <v>1</v>
      </c>
      <c r="C465" s="1">
        <v>3</v>
      </c>
      <c r="D465" s="1">
        <v>20</v>
      </c>
      <c r="E465" s="1" t="s">
        <v>9</v>
      </c>
      <c r="F465" s="1">
        <v>0.57499999999999996</v>
      </c>
      <c r="G465" s="1">
        <v>0.97916666666666596</v>
      </c>
      <c r="H465" s="1">
        <v>0.120761472884911</v>
      </c>
      <c r="I465" s="1">
        <v>0.69761904761904703</v>
      </c>
      <c r="J465" s="1">
        <v>0.93809523809523798</v>
      </c>
      <c r="K465" s="1">
        <v>0.10104642719302601</v>
      </c>
      <c r="L465" s="1">
        <v>0</v>
      </c>
      <c r="M465" s="1">
        <v>0.86363636363636298</v>
      </c>
      <c r="N465" s="1">
        <v>0.13636363636363599</v>
      </c>
      <c r="O465" s="1">
        <v>1</v>
      </c>
    </row>
    <row r="466" spans="1:15" hidden="1" x14ac:dyDescent="0.2">
      <c r="A466" s="1" t="s">
        <v>2</v>
      </c>
      <c r="B466" s="1" t="s">
        <v>6</v>
      </c>
      <c r="C466" s="1">
        <v>3</v>
      </c>
      <c r="D466" s="1">
        <v>20</v>
      </c>
      <c r="E466" s="1" t="s">
        <v>5</v>
      </c>
      <c r="F466" s="1">
        <v>0.57499999999999996</v>
      </c>
      <c r="G466" s="1">
        <v>0.96875</v>
      </c>
      <c r="H466" s="1">
        <v>0.120761472884911</v>
      </c>
      <c r="I466" s="1">
        <v>0.69761904761904703</v>
      </c>
      <c r="J466" s="1">
        <v>0.88809523809523805</v>
      </c>
      <c r="K466" s="1">
        <v>0.10104642719302601</v>
      </c>
      <c r="L466" s="1">
        <v>0</v>
      </c>
      <c r="M466" s="1">
        <v>0.86363636363636298</v>
      </c>
      <c r="N466" s="1">
        <v>0.13636363636363599</v>
      </c>
      <c r="O466" s="1">
        <v>1</v>
      </c>
    </row>
    <row r="467" spans="1:15" hidden="1" x14ac:dyDescent="0.2">
      <c r="A467" s="1" t="s">
        <v>2</v>
      </c>
      <c r="B467" s="1" t="s">
        <v>1</v>
      </c>
      <c r="C467" s="1">
        <v>3</v>
      </c>
      <c r="D467" s="1">
        <v>20</v>
      </c>
      <c r="E467" s="1" t="s">
        <v>5</v>
      </c>
      <c r="F467" s="1">
        <v>0.57499999999999996</v>
      </c>
      <c r="G467" s="1">
        <v>0.96875</v>
      </c>
      <c r="H467" s="1">
        <v>0.120761472884911</v>
      </c>
      <c r="I467" s="1">
        <v>0.69761904761904703</v>
      </c>
      <c r="J467" s="1">
        <v>0.88809523809523805</v>
      </c>
      <c r="K467" s="1">
        <v>0.10104642719302601</v>
      </c>
      <c r="L467" s="1">
        <v>0</v>
      </c>
      <c r="M467" s="1">
        <v>0.86363636363636298</v>
      </c>
      <c r="N467" s="1">
        <v>0.13636363636363599</v>
      </c>
      <c r="O467" s="1">
        <v>1</v>
      </c>
    </row>
    <row r="468" spans="1:15" hidden="1" x14ac:dyDescent="0.2">
      <c r="A468" s="1" t="s">
        <v>12</v>
      </c>
      <c r="B468" s="1" t="s">
        <v>6</v>
      </c>
      <c r="C468" s="1">
        <v>3</v>
      </c>
      <c r="D468" s="1">
        <v>20</v>
      </c>
      <c r="E468" s="1" t="s">
        <v>9</v>
      </c>
      <c r="F468" s="1">
        <v>0.55000000000000004</v>
      </c>
      <c r="G468" s="1">
        <v>0.94374999999999998</v>
      </c>
      <c r="H468" s="1">
        <v>0.105409255338945</v>
      </c>
      <c r="I468" s="1">
        <v>0.68095238095238098</v>
      </c>
      <c r="J468" s="1">
        <v>0.90714285714285703</v>
      </c>
      <c r="K468" s="1">
        <v>8.9228376651144095E-2</v>
      </c>
      <c r="L468" s="1">
        <v>0</v>
      </c>
      <c r="M468" s="1">
        <v>0.90909090909090895</v>
      </c>
      <c r="N468" s="1">
        <v>9.0909090909090898E-2</v>
      </c>
      <c r="O468" s="1">
        <v>1</v>
      </c>
    </row>
    <row r="469" spans="1:15" hidden="1" x14ac:dyDescent="0.2">
      <c r="A469" s="1" t="s">
        <v>12</v>
      </c>
      <c r="B469" s="1" t="s">
        <v>1</v>
      </c>
      <c r="C469" s="1">
        <v>3</v>
      </c>
      <c r="D469" s="1">
        <v>20</v>
      </c>
      <c r="E469" s="1" t="s">
        <v>9</v>
      </c>
      <c r="F469" s="1">
        <v>0.55000000000000004</v>
      </c>
      <c r="G469" s="1">
        <v>0.94374999999999998</v>
      </c>
      <c r="H469" s="1">
        <v>0.105409255338945</v>
      </c>
      <c r="I469" s="1">
        <v>0.68095238095238098</v>
      </c>
      <c r="J469" s="1">
        <v>0.90714285714285703</v>
      </c>
      <c r="K469" s="1">
        <v>8.9228376651144095E-2</v>
      </c>
      <c r="L469" s="1">
        <v>0</v>
      </c>
      <c r="M469" s="1">
        <v>0.90909090909090895</v>
      </c>
      <c r="N469" s="1">
        <v>9.0909090909090898E-2</v>
      </c>
      <c r="O469" s="1">
        <v>1</v>
      </c>
    </row>
    <row r="470" spans="1:15" hidden="1" x14ac:dyDescent="0.2">
      <c r="A470" s="1" t="s">
        <v>2</v>
      </c>
      <c r="B470" s="1" t="s">
        <v>6</v>
      </c>
      <c r="C470" s="1">
        <v>3</v>
      </c>
      <c r="D470" s="1">
        <v>20</v>
      </c>
      <c r="E470" s="1" t="s">
        <v>4</v>
      </c>
      <c r="F470" s="1">
        <v>0.55000000000000004</v>
      </c>
      <c r="G470" s="1">
        <v>0.93958333333333299</v>
      </c>
      <c r="H470" s="1">
        <v>0.105409255338945</v>
      </c>
      <c r="I470" s="1">
        <v>0.68095238095238098</v>
      </c>
      <c r="J470" s="1">
        <v>0.87380952380952304</v>
      </c>
      <c r="K470" s="1">
        <v>8.9228376651144095E-2</v>
      </c>
      <c r="L470" s="1">
        <v>0</v>
      </c>
      <c r="M470" s="1">
        <v>0.90909090909090895</v>
      </c>
      <c r="N470" s="1">
        <v>9.0909090909090898E-2</v>
      </c>
      <c r="O470" s="1">
        <v>1</v>
      </c>
    </row>
    <row r="471" spans="1:15" hidden="1" x14ac:dyDescent="0.2">
      <c r="A471" s="1" t="s">
        <v>2</v>
      </c>
      <c r="B471" s="1" t="s">
        <v>6</v>
      </c>
      <c r="C471" s="1">
        <v>3</v>
      </c>
      <c r="D471" s="1">
        <v>20</v>
      </c>
      <c r="E471" s="1" t="s">
        <v>3</v>
      </c>
      <c r="F471" s="1">
        <v>0.55000000000000004</v>
      </c>
      <c r="G471" s="1">
        <v>0.92500000000000004</v>
      </c>
      <c r="H471" s="1">
        <v>0.105409255338945</v>
      </c>
      <c r="I471" s="1">
        <v>0.68095238095238098</v>
      </c>
      <c r="J471" s="1">
        <v>0.87619047619047596</v>
      </c>
      <c r="K471" s="1">
        <v>8.9228376651144095E-2</v>
      </c>
      <c r="L471" s="1">
        <v>0</v>
      </c>
      <c r="M471" s="1">
        <v>0.90909090909090895</v>
      </c>
      <c r="N471" s="1">
        <v>9.0909090909090898E-2</v>
      </c>
      <c r="O471" s="1">
        <v>1</v>
      </c>
    </row>
    <row r="472" spans="1:15" hidden="1" x14ac:dyDescent="0.2">
      <c r="A472" s="1" t="s">
        <v>2</v>
      </c>
      <c r="B472" s="1" t="s">
        <v>6</v>
      </c>
      <c r="C472" s="1">
        <v>3</v>
      </c>
      <c r="D472" s="1">
        <v>20</v>
      </c>
      <c r="E472" s="1" t="s">
        <v>0</v>
      </c>
      <c r="F472" s="1">
        <v>0.55000000000000004</v>
      </c>
      <c r="G472" s="1">
        <v>0.95</v>
      </c>
      <c r="H472" s="1">
        <v>0.105409255338945</v>
      </c>
      <c r="I472" s="1">
        <v>0.68095238095238098</v>
      </c>
      <c r="J472" s="1">
        <v>0.89285714285714202</v>
      </c>
      <c r="K472" s="1">
        <v>8.9228376651144095E-2</v>
      </c>
      <c r="L472" s="1">
        <v>0</v>
      </c>
      <c r="M472" s="1">
        <v>0.90909090909090895</v>
      </c>
      <c r="N472" s="1">
        <v>9.0909090909090898E-2</v>
      </c>
      <c r="O472" s="1">
        <v>1</v>
      </c>
    </row>
    <row r="473" spans="1:15" hidden="1" x14ac:dyDescent="0.2">
      <c r="A473" s="1" t="s">
        <v>2</v>
      </c>
      <c r="B473" s="1" t="s">
        <v>1</v>
      </c>
      <c r="C473" s="1">
        <v>3</v>
      </c>
      <c r="D473" s="1">
        <v>20</v>
      </c>
      <c r="E473" s="1" t="s">
        <v>4</v>
      </c>
      <c r="F473" s="1">
        <v>0.55000000000000004</v>
      </c>
      <c r="G473" s="1">
        <v>0.93958333333333299</v>
      </c>
      <c r="H473" s="1">
        <v>0.105409255338945</v>
      </c>
      <c r="I473" s="1">
        <v>0.68095238095238098</v>
      </c>
      <c r="J473" s="1">
        <v>0.87380952380952304</v>
      </c>
      <c r="K473" s="1">
        <v>8.9228376651144095E-2</v>
      </c>
      <c r="L473" s="1">
        <v>0</v>
      </c>
      <c r="M473" s="1">
        <v>0.90909090909090895</v>
      </c>
      <c r="N473" s="1">
        <v>9.0909090909090898E-2</v>
      </c>
      <c r="O473" s="1">
        <v>1</v>
      </c>
    </row>
    <row r="474" spans="1:15" hidden="1" x14ac:dyDescent="0.2">
      <c r="A474" s="1" t="s">
        <v>2</v>
      </c>
      <c r="B474" s="1" t="s">
        <v>1</v>
      </c>
      <c r="C474" s="1">
        <v>3</v>
      </c>
      <c r="D474" s="1">
        <v>20</v>
      </c>
      <c r="E474" s="1" t="s">
        <v>3</v>
      </c>
      <c r="F474" s="1">
        <v>0.55000000000000004</v>
      </c>
      <c r="G474" s="1">
        <v>0.92500000000000004</v>
      </c>
      <c r="H474" s="1">
        <v>0.105409255338945</v>
      </c>
      <c r="I474" s="1">
        <v>0.68095238095238098</v>
      </c>
      <c r="J474" s="1">
        <v>0.87619047619047596</v>
      </c>
      <c r="K474" s="1">
        <v>8.9228376651144095E-2</v>
      </c>
      <c r="L474" s="1">
        <v>0</v>
      </c>
      <c r="M474" s="1">
        <v>0.90909090909090895</v>
      </c>
      <c r="N474" s="1">
        <v>9.0909090909090898E-2</v>
      </c>
      <c r="O474" s="1">
        <v>1</v>
      </c>
    </row>
    <row r="475" spans="1:15" hidden="1" x14ac:dyDescent="0.2">
      <c r="A475" s="1" t="s">
        <v>2</v>
      </c>
      <c r="B475" s="1" t="s">
        <v>1</v>
      </c>
      <c r="C475" s="1">
        <v>3</v>
      </c>
      <c r="D475" s="1">
        <v>20</v>
      </c>
      <c r="E475" s="1" t="s">
        <v>0</v>
      </c>
      <c r="F475" s="1">
        <v>0.55000000000000004</v>
      </c>
      <c r="G475" s="1">
        <v>0.95</v>
      </c>
      <c r="H475" s="1">
        <v>0.105409255338945</v>
      </c>
      <c r="I475" s="1">
        <v>0.68095238095238098</v>
      </c>
      <c r="J475" s="1">
        <v>0.89285714285714202</v>
      </c>
      <c r="K475" s="1">
        <v>8.9228376651144095E-2</v>
      </c>
      <c r="L475" s="1">
        <v>0</v>
      </c>
      <c r="M475" s="1">
        <v>0.90909090909090895</v>
      </c>
      <c r="N475" s="1">
        <v>9.0909090909090898E-2</v>
      </c>
      <c r="O475" s="1">
        <v>1</v>
      </c>
    </row>
    <row r="476" spans="1:15" hidden="1" x14ac:dyDescent="0.2">
      <c r="A476" s="1" t="s">
        <v>14</v>
      </c>
      <c r="B476" s="1" t="s">
        <v>6</v>
      </c>
      <c r="C476" s="1">
        <v>3</v>
      </c>
      <c r="D476" s="1">
        <v>20</v>
      </c>
      <c r="E476" s="1" t="s">
        <v>9</v>
      </c>
      <c r="F476" s="1">
        <v>0.52500000000000002</v>
      </c>
      <c r="G476" s="1">
        <v>0.96875</v>
      </c>
      <c r="H476" s="1">
        <v>7.9056941504209402E-2</v>
      </c>
      <c r="I476" s="1">
        <v>0.66428571428571404</v>
      </c>
      <c r="J476" s="1">
        <v>0.88809523809523805</v>
      </c>
      <c r="K476" s="1">
        <v>7.13844661008535E-2</v>
      </c>
      <c r="L476" s="1">
        <v>0</v>
      </c>
      <c r="M476" s="1">
        <v>0.95454545454545403</v>
      </c>
      <c r="N476" s="1">
        <v>4.54545454545454E-2</v>
      </c>
      <c r="O476" s="1">
        <v>1</v>
      </c>
    </row>
    <row r="477" spans="1:15" hidden="1" x14ac:dyDescent="0.2">
      <c r="A477" s="1" t="s">
        <v>14</v>
      </c>
      <c r="B477" s="1" t="s">
        <v>1</v>
      </c>
      <c r="C477" s="1">
        <v>3</v>
      </c>
      <c r="D477" s="1">
        <v>20</v>
      </c>
      <c r="E477" s="1" t="s">
        <v>9</v>
      </c>
      <c r="F477" s="1">
        <v>0.52500000000000002</v>
      </c>
      <c r="G477" s="1">
        <v>0.96875</v>
      </c>
      <c r="H477" s="1">
        <v>7.9056941504209402E-2</v>
      </c>
      <c r="I477" s="1">
        <v>0.66428571428571404</v>
      </c>
      <c r="J477" s="1">
        <v>0.88809523809523805</v>
      </c>
      <c r="K477" s="1">
        <v>7.13844661008535E-2</v>
      </c>
      <c r="L477" s="1">
        <v>0</v>
      </c>
      <c r="M477" s="1">
        <v>0.95454545454545403</v>
      </c>
      <c r="N477" s="1">
        <v>4.54545454545454E-2</v>
      </c>
      <c r="O477" s="1">
        <v>1</v>
      </c>
    </row>
    <row r="478" spans="1:15" hidden="1" x14ac:dyDescent="0.2">
      <c r="A478" s="1" t="s">
        <v>13</v>
      </c>
      <c r="B478" s="1" t="s">
        <v>6</v>
      </c>
      <c r="C478" s="1">
        <v>3</v>
      </c>
      <c r="D478" s="1">
        <v>20</v>
      </c>
      <c r="E478" s="1" t="s">
        <v>9</v>
      </c>
      <c r="F478" s="1">
        <v>0.5</v>
      </c>
      <c r="G478" s="1">
        <v>0.95208333333333295</v>
      </c>
      <c r="H478" s="1">
        <v>0</v>
      </c>
      <c r="I478" s="1">
        <v>0.64761904761904698</v>
      </c>
      <c r="J478" s="1">
        <v>0.88571428571428501</v>
      </c>
      <c r="K478" s="1">
        <v>4.0155906795788898E-2</v>
      </c>
      <c r="L478" s="1">
        <v>0</v>
      </c>
      <c r="M478" s="1">
        <v>1</v>
      </c>
      <c r="N478" s="1">
        <v>0</v>
      </c>
      <c r="O478" s="1">
        <v>1</v>
      </c>
    </row>
    <row r="479" spans="1:15" hidden="1" x14ac:dyDescent="0.2">
      <c r="A479" s="1" t="s">
        <v>13</v>
      </c>
      <c r="B479" s="1" t="s">
        <v>1</v>
      </c>
      <c r="C479" s="1">
        <v>3</v>
      </c>
      <c r="D479" s="1">
        <v>20</v>
      </c>
      <c r="E479" s="1" t="s">
        <v>9</v>
      </c>
      <c r="F479" s="1">
        <v>0.5</v>
      </c>
      <c r="G479" s="1">
        <v>0.95208333333333295</v>
      </c>
      <c r="H479" s="1">
        <v>0</v>
      </c>
      <c r="I479" s="1">
        <v>0.64761904761904698</v>
      </c>
      <c r="J479" s="1">
        <v>0.88571428571428501</v>
      </c>
      <c r="K479" s="1">
        <v>4.0155906795788898E-2</v>
      </c>
      <c r="L479" s="1">
        <v>0</v>
      </c>
      <c r="M479" s="1">
        <v>1</v>
      </c>
      <c r="N479" s="1">
        <v>0</v>
      </c>
      <c r="O479" s="1">
        <v>1</v>
      </c>
    </row>
    <row r="480" spans="1:15" hidden="1" x14ac:dyDescent="0.2">
      <c r="A480" s="1" t="s">
        <v>2</v>
      </c>
      <c r="B480" s="1" t="s">
        <v>6</v>
      </c>
      <c r="C480" s="1">
        <v>3</v>
      </c>
      <c r="D480" s="1">
        <v>20</v>
      </c>
      <c r="E480" s="1">
        <v>1.5</v>
      </c>
      <c r="F480" s="1">
        <v>0.5</v>
      </c>
      <c r="G480" s="1">
        <v>0.96875</v>
      </c>
      <c r="H480" s="1">
        <v>0</v>
      </c>
      <c r="I480" s="1">
        <v>0.64761904761904698</v>
      </c>
      <c r="J480" s="1">
        <v>0.88809523809523805</v>
      </c>
      <c r="K480" s="1">
        <v>4.0155906795788898E-2</v>
      </c>
      <c r="L480" s="1">
        <v>0</v>
      </c>
      <c r="M480" s="1">
        <v>1</v>
      </c>
      <c r="N480" s="1">
        <v>0</v>
      </c>
      <c r="O480" s="1">
        <v>1</v>
      </c>
    </row>
    <row r="481" spans="1:17" hidden="1" x14ac:dyDescent="0.2">
      <c r="A481" s="1" t="s">
        <v>2</v>
      </c>
      <c r="B481" s="1" t="s">
        <v>1</v>
      </c>
      <c r="C481" s="1">
        <v>3</v>
      </c>
      <c r="D481" s="1">
        <v>20</v>
      </c>
      <c r="E481" s="1">
        <v>1.5</v>
      </c>
      <c r="F481" s="1">
        <v>0.5</v>
      </c>
      <c r="G481" s="1">
        <v>0.96875</v>
      </c>
      <c r="H481" s="1">
        <v>0</v>
      </c>
      <c r="I481" s="1">
        <v>0.64761904761904698</v>
      </c>
      <c r="J481" s="1">
        <v>0.88809523809523805</v>
      </c>
      <c r="K481" s="1">
        <v>4.0155906795788898E-2</v>
      </c>
      <c r="L481" s="1">
        <v>0</v>
      </c>
      <c r="M481" s="1">
        <v>1</v>
      </c>
      <c r="N481" s="1">
        <v>0</v>
      </c>
      <c r="O481" s="1">
        <v>1</v>
      </c>
    </row>
    <row r="482" spans="1:17" x14ac:dyDescent="0.2">
      <c r="A482" s="18"/>
      <c r="B482" s="18"/>
      <c r="C482" s="18"/>
      <c r="D482" s="18"/>
      <c r="E482" s="18"/>
      <c r="F482" s="19"/>
      <c r="G482" s="19"/>
      <c r="H482" s="18"/>
      <c r="I482" s="18"/>
      <c r="J482" s="18"/>
      <c r="K482" s="18"/>
      <c r="L482" s="18"/>
      <c r="M482" s="18"/>
      <c r="N482" s="18"/>
      <c r="O482" s="18"/>
    </row>
    <row r="483" spans="1:17" x14ac:dyDescent="0.2">
      <c r="F483" s="20"/>
      <c r="G483" s="20"/>
    </row>
    <row r="484" spans="1:17" x14ac:dyDescent="0.2">
      <c r="Q484" s="31">
        <v>1</v>
      </c>
    </row>
    <row r="485" spans="1:17" x14ac:dyDescent="0.2">
      <c r="Q485" s="34">
        <v>1</v>
      </c>
    </row>
    <row r="486" spans="1:17" x14ac:dyDescent="0.2">
      <c r="Q486" s="31">
        <v>1</v>
      </c>
    </row>
    <row r="487" spans="1:17" x14ac:dyDescent="0.2">
      <c r="Q487" s="34">
        <v>1</v>
      </c>
    </row>
    <row r="488" spans="1:17" x14ac:dyDescent="0.2">
      <c r="Q488" s="31">
        <v>0.99166666666666603</v>
      </c>
    </row>
    <row r="489" spans="1:17" x14ac:dyDescent="0.2">
      <c r="Q489" s="34">
        <v>0.99166666666666603</v>
      </c>
    </row>
    <row r="490" spans="1:17" x14ac:dyDescent="0.2">
      <c r="Q490" s="31">
        <v>0.97916666666666596</v>
      </c>
    </row>
    <row r="491" spans="1:17" x14ac:dyDescent="0.2">
      <c r="Q491" s="34">
        <v>0.97916666666666596</v>
      </c>
    </row>
    <row r="492" spans="1:17" x14ac:dyDescent="0.2">
      <c r="Q492" s="31">
        <v>0.97499999999999998</v>
      </c>
    </row>
    <row r="493" spans="1:17" x14ac:dyDescent="0.2">
      <c r="Q493" s="34">
        <v>0.96250000000000002</v>
      </c>
    </row>
    <row r="494" spans="1:17" x14ac:dyDescent="0.2">
      <c r="Q494" s="31">
        <v>0.96250000000000002</v>
      </c>
    </row>
    <row r="495" spans="1:17" x14ac:dyDescent="0.2">
      <c r="Q495" s="34">
        <v>0.96250000000000002</v>
      </c>
    </row>
    <row r="496" spans="1:17" x14ac:dyDescent="0.2">
      <c r="Q496" s="31">
        <v>0.96250000000000002</v>
      </c>
    </row>
    <row r="497" spans="17:17" x14ac:dyDescent="0.2">
      <c r="Q497" s="34">
        <v>0.96250000000000002</v>
      </c>
    </row>
    <row r="498" spans="17:17" x14ac:dyDescent="0.2">
      <c r="Q498" s="31">
        <v>0.96250000000000002</v>
      </c>
    </row>
    <row r="499" spans="17:17" x14ac:dyDescent="0.2">
      <c r="Q499" s="34">
        <v>0.96250000000000002</v>
      </c>
    </row>
    <row r="500" spans="17:17" x14ac:dyDescent="0.2">
      <c r="Q500" s="31">
        <v>0.96250000000000002</v>
      </c>
    </row>
    <row r="501" spans="17:17" x14ac:dyDescent="0.2">
      <c r="Q501" s="34">
        <v>0.96250000000000002</v>
      </c>
    </row>
    <row r="502" spans="17:17" x14ac:dyDescent="0.2">
      <c r="Q502" s="31">
        <v>0.95416666666666605</v>
      </c>
    </row>
    <row r="503" spans="17:17" x14ac:dyDescent="0.2">
      <c r="Q503" s="34">
        <v>0.95</v>
      </c>
    </row>
    <row r="504" spans="17:17" x14ac:dyDescent="0.2">
      <c r="Q504" s="31">
        <v>0.94583333333333297</v>
      </c>
    </row>
    <row r="505" spans="17:17" x14ac:dyDescent="0.2">
      <c r="Q505" s="34">
        <v>0.94583333333333297</v>
      </c>
    </row>
    <row r="506" spans="17:17" x14ac:dyDescent="0.2">
      <c r="Q506" s="31">
        <v>0.94583333333333297</v>
      </c>
    </row>
    <row r="507" spans="17:17" x14ac:dyDescent="0.2">
      <c r="Q507" s="34">
        <v>0.94166666666666599</v>
      </c>
    </row>
    <row r="508" spans="17:17" x14ac:dyDescent="0.2">
      <c r="Q508" s="31">
        <v>0.93125000000000002</v>
      </c>
    </row>
    <row r="509" spans="17:17" x14ac:dyDescent="0.2">
      <c r="Q509" s="34">
        <v>0.93125000000000002</v>
      </c>
    </row>
    <row r="510" spans="17:17" x14ac:dyDescent="0.2">
      <c r="Q510" s="31">
        <v>0.93125000000000002</v>
      </c>
    </row>
    <row r="511" spans="17:17" x14ac:dyDescent="0.2">
      <c r="Q511" s="34">
        <v>0.93125000000000002</v>
      </c>
    </row>
    <row r="512" spans="17:17" x14ac:dyDescent="0.2">
      <c r="Q512" s="31">
        <v>0.91666666666666596</v>
      </c>
    </row>
    <row r="513" spans="17:17" x14ac:dyDescent="0.2">
      <c r="Q513" s="34">
        <v>0.91666666666666596</v>
      </c>
    </row>
    <row r="514" spans="17:17" x14ac:dyDescent="0.2">
      <c r="Q514" s="31">
        <v>0.89583333333333304</v>
      </c>
    </row>
    <row r="515" spans="17:17" x14ac:dyDescent="0.2">
      <c r="Q515" s="34">
        <v>0.89583333333333304</v>
      </c>
    </row>
    <row r="516" spans="17:17" x14ac:dyDescent="0.2">
      <c r="Q516" s="31">
        <v>0.89166666666666605</v>
      </c>
    </row>
    <row r="517" spans="17:17" x14ac:dyDescent="0.2">
      <c r="Q517" s="34">
        <v>0.89166666666666605</v>
      </c>
    </row>
    <row r="518" spans="17:17" x14ac:dyDescent="0.2">
      <c r="Q518" s="31">
        <v>0.87916666666666599</v>
      </c>
    </row>
    <row r="519" spans="17:17" x14ac:dyDescent="0.2">
      <c r="Q519" s="34">
        <v>0.87916666666666599</v>
      </c>
    </row>
    <row r="520" spans="17:17" x14ac:dyDescent="0.2">
      <c r="Q520" s="31">
        <v>0.8125</v>
      </c>
    </row>
    <row r="521" spans="17:17" x14ac:dyDescent="0.2">
      <c r="Q521" s="34">
        <v>0.8125</v>
      </c>
    </row>
    <row r="522" spans="17:17" x14ac:dyDescent="0.2">
      <c r="Q522" s="31">
        <v>0.80416666666666603</v>
      </c>
    </row>
    <row r="523" spans="17:17" x14ac:dyDescent="0.2">
      <c r="Q523" s="34">
        <v>0.80416666666666603</v>
      </c>
    </row>
    <row r="524" spans="17:17" x14ac:dyDescent="0.2">
      <c r="Q524" s="31">
        <v>0.8</v>
      </c>
    </row>
    <row r="525" spans="17:17" x14ac:dyDescent="0.2">
      <c r="Q525" s="34">
        <v>0.8</v>
      </c>
    </row>
    <row r="526" spans="17:17" x14ac:dyDescent="0.2">
      <c r="Q526" s="31">
        <v>0.74166666666666603</v>
      </c>
    </row>
    <row r="527" spans="17:17" x14ac:dyDescent="0.2">
      <c r="Q527" s="34">
        <v>0.74166666666666603</v>
      </c>
    </row>
    <row r="528" spans="17:17" x14ac:dyDescent="0.2">
      <c r="Q528" s="31">
        <v>0.7</v>
      </c>
    </row>
    <row r="529" spans="17:17" x14ac:dyDescent="0.2">
      <c r="Q529" s="34">
        <v>0.7</v>
      </c>
    </row>
    <row r="530" spans="17:17" x14ac:dyDescent="0.2">
      <c r="Q530" s="31">
        <v>0.57499999999999996</v>
      </c>
    </row>
    <row r="531" spans="17:17" x14ac:dyDescent="0.2">
      <c r="Q531" s="34">
        <v>0.57499999999999996</v>
      </c>
    </row>
    <row r="532" spans="17:17" x14ac:dyDescent="0.2">
      <c r="Q532" s="1">
        <f>AVERAGE(Q484:Q531)</f>
        <v>0.89626736111111072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D215-A133-49A0-BB24-3D58CB9BDC66}">
  <sheetPr codeName="Arkusz2"/>
  <dimension ref="A1:U536"/>
  <sheetViews>
    <sheetView topLeftCell="A401" workbookViewId="0">
      <selection activeCell="R488" sqref="R488:R535"/>
    </sheetView>
  </sheetViews>
  <sheetFormatPr defaultRowHeight="15" x14ac:dyDescent="0.25"/>
  <cols>
    <col min="1" max="1" width="10.5703125" customWidth="1"/>
    <col min="2" max="2" width="13.7109375" bestFit="1" customWidth="1"/>
    <col min="3" max="3" width="14.28515625" bestFit="1" customWidth="1"/>
    <col min="4" max="4" width="4.140625" bestFit="1" customWidth="1"/>
    <col min="5" max="5" width="4.42578125" bestFit="1" customWidth="1"/>
    <col min="6" max="6" width="18.85546875" bestFit="1" customWidth="1"/>
    <col min="7" max="7" width="24.7109375" bestFit="1" customWidth="1"/>
    <col min="8" max="8" width="20.85546875" hidden="1" customWidth="1"/>
    <col min="9" max="9" width="18.85546875" hidden="1" customWidth="1"/>
    <col min="10" max="10" width="30.7109375" hidden="1" customWidth="1"/>
    <col min="11" max="11" width="20.85546875" hidden="1" customWidth="1"/>
    <col min="12" max="12" width="20.85546875" customWidth="1"/>
    <col min="13" max="14" width="19.85546875" customWidth="1"/>
    <col min="15" max="15" width="17.85546875" customWidth="1"/>
    <col min="17" max="17" width="15.42578125" bestFit="1" customWidth="1"/>
    <col min="18" max="18" width="53" bestFit="1" customWidth="1"/>
    <col min="19" max="19" width="22" bestFit="1" customWidth="1"/>
    <col min="20" max="20" width="12" bestFit="1" customWidth="1"/>
    <col min="21" max="21" width="14.140625" bestFit="1" customWidth="1"/>
  </cols>
  <sheetData>
    <row r="1" spans="1:21" x14ac:dyDescent="0.25">
      <c r="A1" t="s">
        <v>29</v>
      </c>
      <c r="B1" t="s">
        <v>28</v>
      </c>
      <c r="C1" t="s">
        <v>27</v>
      </c>
      <c r="D1" t="s">
        <v>26</v>
      </c>
      <c r="E1" t="s">
        <v>25</v>
      </c>
      <c r="F1" t="s">
        <v>24</v>
      </c>
      <c r="G1" t="s">
        <v>23</v>
      </c>
      <c r="H1" t="s">
        <v>22</v>
      </c>
      <c r="I1" t="s">
        <v>21</v>
      </c>
      <c r="J1" t="s">
        <v>20</v>
      </c>
      <c r="K1" t="s">
        <v>19</v>
      </c>
      <c r="L1" t="s">
        <v>18</v>
      </c>
      <c r="M1" t="s">
        <v>17</v>
      </c>
      <c r="N1" t="s">
        <v>16</v>
      </c>
      <c r="O1" t="s">
        <v>15</v>
      </c>
      <c r="Q1" s="2" t="s">
        <v>36</v>
      </c>
      <c r="R1" s="2" t="s">
        <v>37</v>
      </c>
      <c r="S1" s="2" t="s">
        <v>38</v>
      </c>
      <c r="T1" s="1"/>
      <c r="U1" s="2" t="s">
        <v>39</v>
      </c>
    </row>
    <row r="2" spans="1:21" hidden="1" x14ac:dyDescent="0.25">
      <c r="A2" t="s">
        <v>2</v>
      </c>
      <c r="B2" t="s">
        <v>6</v>
      </c>
      <c r="C2">
        <v>3</v>
      </c>
      <c r="D2">
        <v>20</v>
      </c>
      <c r="E2" t="s">
        <v>0</v>
      </c>
      <c r="F2">
        <v>0.59999999999999898</v>
      </c>
      <c r="G2">
        <v>0.94538690476190401</v>
      </c>
      <c r="H2">
        <v>6.5734219812217901E-2</v>
      </c>
      <c r="I2">
        <v>0.65274725274725198</v>
      </c>
      <c r="J2">
        <v>0.89065934065934005</v>
      </c>
      <c r="K2">
        <v>6.0178144836099803E-2</v>
      </c>
      <c r="L2">
        <v>0</v>
      </c>
      <c r="M2">
        <v>0.79661016949152497</v>
      </c>
      <c r="N2">
        <v>0.20338983050847401</v>
      </c>
      <c r="O2">
        <v>1</v>
      </c>
      <c r="Q2" s="1">
        <f>_xlfn.VAR.P(G2:O481)</f>
        <v>0.17396677040781375</v>
      </c>
      <c r="R2" s="1">
        <f>_xlfn.VAR.P(F2:F481)</f>
        <v>7.7579072841222211E-3</v>
      </c>
      <c r="S2" s="3">
        <f>_xlfn.F.TEST(prostate_SVRlinear_5___2[mean_single_kNN_AUC],prostate_SVRlinear_5___2[meanAUC])</f>
        <v>1.9060614612658321E-142</v>
      </c>
      <c r="T2" s="1"/>
      <c r="U2" s="1">
        <f>_xlfn.T.TEST(prostate_SVRlinear_5___2[mean_single_kNN_AUC],prostate_SVRlinear_5___2[meanAUC],2,3)</f>
        <v>2.4146393319049013E-28</v>
      </c>
    </row>
    <row r="3" spans="1:21" hidden="1" x14ac:dyDescent="0.25">
      <c r="A3" t="s">
        <v>2</v>
      </c>
      <c r="B3" t="s">
        <v>1</v>
      </c>
      <c r="C3">
        <v>3</v>
      </c>
      <c r="D3">
        <v>20</v>
      </c>
      <c r="E3" t="s">
        <v>0</v>
      </c>
      <c r="F3">
        <v>0.59999999999999898</v>
      </c>
      <c r="G3">
        <v>0.94538690476190401</v>
      </c>
      <c r="H3">
        <v>6.5734219812217901E-2</v>
      </c>
      <c r="I3">
        <v>0.64560439560439498</v>
      </c>
      <c r="J3">
        <v>0.89065934065934005</v>
      </c>
      <c r="K3">
        <v>5.6167715110606697E-2</v>
      </c>
      <c r="L3">
        <v>0</v>
      </c>
      <c r="M3">
        <v>0.81355932203389802</v>
      </c>
      <c r="N3">
        <v>0.186440677966101</v>
      </c>
      <c r="O3">
        <v>1</v>
      </c>
      <c r="Q3" s="1"/>
      <c r="R3" s="1"/>
      <c r="S3" s="1" t="s">
        <v>66</v>
      </c>
      <c r="T3" s="1"/>
      <c r="U3" s="1"/>
    </row>
    <row r="4" spans="1:21" x14ac:dyDescent="0.25">
      <c r="A4" t="s">
        <v>12</v>
      </c>
      <c r="B4" t="s">
        <v>6</v>
      </c>
      <c r="C4">
        <v>3</v>
      </c>
      <c r="D4">
        <v>20</v>
      </c>
      <c r="E4" t="s">
        <v>9</v>
      </c>
      <c r="F4">
        <v>0.60833333333333295</v>
      </c>
      <c r="G4">
        <v>0.93571428571428505</v>
      </c>
      <c r="H4">
        <v>6.8606050195713697E-2</v>
      </c>
      <c r="I4">
        <v>0.66043956043955998</v>
      </c>
      <c r="J4">
        <v>0.87637362637362604</v>
      </c>
      <c r="K4">
        <v>5.9786683554881002E-2</v>
      </c>
      <c r="L4">
        <v>0</v>
      </c>
      <c r="M4">
        <v>0.77966101694915202</v>
      </c>
      <c r="N4">
        <v>0.22033898305084701</v>
      </c>
      <c r="O4">
        <v>1</v>
      </c>
      <c r="Q4" s="1"/>
      <c r="R4" s="1"/>
      <c r="S4" s="1"/>
      <c r="T4" s="1"/>
      <c r="U4" s="1"/>
    </row>
    <row r="5" spans="1:21" ht="15.75" thickBot="1" x14ac:dyDescent="0.3">
      <c r="A5" t="s">
        <v>12</v>
      </c>
      <c r="B5" t="s">
        <v>1</v>
      </c>
      <c r="C5">
        <v>3</v>
      </c>
      <c r="D5">
        <v>20</v>
      </c>
      <c r="E5" t="s">
        <v>9</v>
      </c>
      <c r="F5">
        <v>0.60833333333333295</v>
      </c>
      <c r="G5">
        <v>0.93571428571428505</v>
      </c>
      <c r="H5">
        <v>6.8606050195713697E-2</v>
      </c>
      <c r="I5">
        <v>0.65329670329670297</v>
      </c>
      <c r="J5">
        <v>0.87637362637362604</v>
      </c>
      <c r="K5">
        <v>5.68326557308673E-2</v>
      </c>
      <c r="L5">
        <v>0</v>
      </c>
      <c r="M5">
        <v>0.79661016949152497</v>
      </c>
      <c r="N5">
        <v>0.20338983050847401</v>
      </c>
      <c r="O5">
        <v>1</v>
      </c>
      <c r="Q5" s="1"/>
      <c r="R5" s="1"/>
      <c r="S5" s="1"/>
      <c r="T5" s="1"/>
      <c r="U5" s="1"/>
    </row>
    <row r="6" spans="1:21" ht="15.75" hidden="1" thickBot="1" x14ac:dyDescent="0.3">
      <c r="A6" t="s">
        <v>2</v>
      </c>
      <c r="B6" t="s">
        <v>6</v>
      </c>
      <c r="C6">
        <v>3</v>
      </c>
      <c r="D6">
        <v>20</v>
      </c>
      <c r="E6" t="s">
        <v>3</v>
      </c>
      <c r="F6">
        <v>0.625</v>
      </c>
      <c r="G6">
        <v>0.95550595238095204</v>
      </c>
      <c r="H6">
        <v>9.0010287477886905E-2</v>
      </c>
      <c r="I6">
        <v>0.67472527472527399</v>
      </c>
      <c r="J6">
        <v>0.91208791208791196</v>
      </c>
      <c r="K6">
        <v>7.7522520434879602E-2</v>
      </c>
      <c r="L6">
        <v>0</v>
      </c>
      <c r="M6">
        <v>0.74576271186440601</v>
      </c>
      <c r="N6">
        <v>0.25423728813559299</v>
      </c>
      <c r="O6">
        <v>1</v>
      </c>
      <c r="Q6" s="1"/>
      <c r="R6" s="1"/>
      <c r="S6" s="1"/>
      <c r="T6" s="1"/>
      <c r="U6" s="1"/>
    </row>
    <row r="7" spans="1:21" ht="15.75" hidden="1" thickBot="1" x14ac:dyDescent="0.3">
      <c r="A7" t="s">
        <v>2</v>
      </c>
      <c r="B7" t="s">
        <v>1</v>
      </c>
      <c r="C7">
        <v>3</v>
      </c>
      <c r="D7">
        <v>20</v>
      </c>
      <c r="E7" t="s">
        <v>3</v>
      </c>
      <c r="F7">
        <v>0.625</v>
      </c>
      <c r="G7">
        <v>0.95550595238095204</v>
      </c>
      <c r="H7">
        <v>9.0010287477886905E-2</v>
      </c>
      <c r="I7">
        <v>0.67472527472527399</v>
      </c>
      <c r="J7">
        <v>0.91208791208791196</v>
      </c>
      <c r="K7">
        <v>7.7522520434879602E-2</v>
      </c>
      <c r="L7">
        <v>0</v>
      </c>
      <c r="M7">
        <v>0.74576271186440601</v>
      </c>
      <c r="N7">
        <v>0.25423728813559299</v>
      </c>
      <c r="O7">
        <v>1</v>
      </c>
      <c r="Q7" s="1"/>
      <c r="R7" s="1"/>
      <c r="S7" s="1"/>
      <c r="T7" s="1"/>
      <c r="U7" s="1"/>
    </row>
    <row r="8" spans="1:21" ht="15.75" hidden="1" thickBot="1" x14ac:dyDescent="0.3">
      <c r="A8" t="s">
        <v>2</v>
      </c>
      <c r="B8" t="s">
        <v>6</v>
      </c>
      <c r="C8">
        <v>3</v>
      </c>
      <c r="D8">
        <v>20</v>
      </c>
      <c r="E8" t="s">
        <v>4</v>
      </c>
      <c r="F8">
        <v>0.64166666666666605</v>
      </c>
      <c r="G8">
        <v>0.98333333333333295</v>
      </c>
      <c r="H8">
        <v>9.6625150727367104E-2</v>
      </c>
      <c r="I8">
        <v>0.69120879120879097</v>
      </c>
      <c r="J8">
        <v>0.96428571428571397</v>
      </c>
      <c r="K8">
        <v>7.6389216704447302E-2</v>
      </c>
      <c r="L8">
        <v>0</v>
      </c>
      <c r="M8">
        <v>0.71186440677966101</v>
      </c>
      <c r="N8">
        <v>0.28813559322033899</v>
      </c>
      <c r="O8">
        <v>1</v>
      </c>
      <c r="Q8" s="1"/>
      <c r="R8" t="s">
        <v>40</v>
      </c>
      <c r="U8" s="1"/>
    </row>
    <row r="9" spans="1:21" ht="15.75" hidden="1" thickBot="1" x14ac:dyDescent="0.3">
      <c r="A9" t="s">
        <v>2</v>
      </c>
      <c r="B9" t="s">
        <v>1</v>
      </c>
      <c r="C9">
        <v>3</v>
      </c>
      <c r="D9">
        <v>20</v>
      </c>
      <c r="E9" t="s">
        <v>4</v>
      </c>
      <c r="F9">
        <v>0.64166666666666605</v>
      </c>
      <c r="G9">
        <v>0.98333333333333295</v>
      </c>
      <c r="H9">
        <v>9.6625150727367104E-2</v>
      </c>
      <c r="I9">
        <v>0.69120879120879097</v>
      </c>
      <c r="J9">
        <v>0.96428571428571397</v>
      </c>
      <c r="K9">
        <v>7.6389216704447302E-2</v>
      </c>
      <c r="L9">
        <v>0</v>
      </c>
      <c r="M9">
        <v>0.71186440677966101</v>
      </c>
      <c r="N9">
        <v>0.28813559322033899</v>
      </c>
      <c r="O9">
        <v>1</v>
      </c>
      <c r="Q9" s="1"/>
      <c r="U9" s="1"/>
    </row>
    <row r="10" spans="1:21" x14ac:dyDescent="0.25">
      <c r="A10" t="s">
        <v>12</v>
      </c>
      <c r="B10" t="s">
        <v>6</v>
      </c>
      <c r="C10">
        <v>3</v>
      </c>
      <c r="D10">
        <v>10</v>
      </c>
      <c r="E10" t="s">
        <v>9</v>
      </c>
      <c r="F10">
        <v>0.66</v>
      </c>
      <c r="G10">
        <v>0.93571428571428505</v>
      </c>
      <c r="H10">
        <v>0.106051466657688</v>
      </c>
      <c r="I10">
        <v>0.704395604395604</v>
      </c>
      <c r="J10">
        <v>0.87637362637362604</v>
      </c>
      <c r="K10">
        <v>9.4736634171532205E-2</v>
      </c>
      <c r="L10">
        <v>0</v>
      </c>
      <c r="M10">
        <v>0.677966101694915</v>
      </c>
      <c r="N10">
        <v>0.322033898305084</v>
      </c>
      <c r="O10">
        <v>1</v>
      </c>
      <c r="Q10" s="1"/>
      <c r="R10" s="10"/>
      <c r="S10" s="10" t="s">
        <v>41</v>
      </c>
      <c r="T10" s="10" t="s">
        <v>42</v>
      </c>
      <c r="U10" s="1"/>
    </row>
    <row r="11" spans="1:21" x14ac:dyDescent="0.25">
      <c r="A11" t="s">
        <v>12</v>
      </c>
      <c r="B11" t="s">
        <v>1</v>
      </c>
      <c r="C11">
        <v>3</v>
      </c>
      <c r="D11">
        <v>10</v>
      </c>
      <c r="E11" t="s">
        <v>9</v>
      </c>
      <c r="F11">
        <v>0.66</v>
      </c>
      <c r="G11">
        <v>0.93571428571428505</v>
      </c>
      <c r="H11">
        <v>0.106051466657688</v>
      </c>
      <c r="I11">
        <v>0.704395604395604</v>
      </c>
      <c r="J11">
        <v>0.87637362637362604</v>
      </c>
      <c r="K11">
        <v>9.4736634171532205E-2</v>
      </c>
      <c r="L11">
        <v>0</v>
      </c>
      <c r="M11">
        <v>0.677966101694915</v>
      </c>
      <c r="N11">
        <v>0.322033898305084</v>
      </c>
      <c r="O11">
        <v>1</v>
      </c>
      <c r="Q11" s="1"/>
      <c r="R11" t="s">
        <v>43</v>
      </c>
      <c r="S11">
        <v>0.97477678571428639</v>
      </c>
      <c r="T11">
        <v>0.9260097966269828</v>
      </c>
      <c r="U11" s="1"/>
    </row>
    <row r="12" spans="1:21" hidden="1" x14ac:dyDescent="0.25">
      <c r="A12" t="s">
        <v>2</v>
      </c>
      <c r="B12" t="s">
        <v>6</v>
      </c>
      <c r="C12">
        <v>3</v>
      </c>
      <c r="D12">
        <v>10</v>
      </c>
      <c r="E12" t="s">
        <v>0</v>
      </c>
      <c r="F12">
        <v>0.66</v>
      </c>
      <c r="G12">
        <v>0.94538690476190401</v>
      </c>
      <c r="H12">
        <v>0.106051466657688</v>
      </c>
      <c r="I12">
        <v>0.704395604395604</v>
      </c>
      <c r="J12">
        <v>0.89065934065934005</v>
      </c>
      <c r="K12">
        <v>9.4736634171532205E-2</v>
      </c>
      <c r="L12">
        <v>0</v>
      </c>
      <c r="M12">
        <v>0.677966101694915</v>
      </c>
      <c r="N12">
        <v>0.322033898305084</v>
      </c>
      <c r="O12">
        <v>1</v>
      </c>
      <c r="Q12" s="1"/>
      <c r="R12" t="s">
        <v>44</v>
      </c>
      <c r="S12">
        <v>5.8258765841061756E-4</v>
      </c>
      <c r="T12">
        <v>7.7741033327321015E-3</v>
      </c>
      <c r="U12" s="1"/>
    </row>
    <row r="13" spans="1:21" hidden="1" x14ac:dyDescent="0.25">
      <c r="A13" t="s">
        <v>2</v>
      </c>
      <c r="B13" t="s">
        <v>1</v>
      </c>
      <c r="C13">
        <v>3</v>
      </c>
      <c r="D13">
        <v>10</v>
      </c>
      <c r="E13" t="s">
        <v>0</v>
      </c>
      <c r="F13">
        <v>0.66</v>
      </c>
      <c r="G13">
        <v>0.94538690476190401</v>
      </c>
      <c r="H13">
        <v>0.106051466657688</v>
      </c>
      <c r="I13">
        <v>0.704395604395604</v>
      </c>
      <c r="J13">
        <v>0.89065934065934005</v>
      </c>
      <c r="K13">
        <v>9.4736634171532205E-2</v>
      </c>
      <c r="L13">
        <v>0</v>
      </c>
      <c r="M13">
        <v>0.677966101694915</v>
      </c>
      <c r="N13">
        <v>0.322033898305084</v>
      </c>
      <c r="O13">
        <v>1</v>
      </c>
      <c r="Q13" s="1"/>
      <c r="R13" t="s">
        <v>45</v>
      </c>
      <c r="S13">
        <v>480</v>
      </c>
      <c r="T13">
        <v>480</v>
      </c>
      <c r="U13" s="1"/>
    </row>
    <row r="14" spans="1:21" hidden="1" x14ac:dyDescent="0.25">
      <c r="A14" t="s">
        <v>2</v>
      </c>
      <c r="B14" t="s">
        <v>6</v>
      </c>
      <c r="C14">
        <v>3</v>
      </c>
      <c r="D14">
        <v>20</v>
      </c>
      <c r="E14" t="s">
        <v>5</v>
      </c>
      <c r="F14">
        <v>0.67666666666666597</v>
      </c>
      <c r="G14">
        <v>0.98958333333333304</v>
      </c>
      <c r="H14">
        <v>8.0966385343274105E-2</v>
      </c>
      <c r="I14">
        <v>0.719780219780219</v>
      </c>
      <c r="J14">
        <v>0.94285714285714195</v>
      </c>
      <c r="K14">
        <v>6.99815867199369E-2</v>
      </c>
      <c r="L14">
        <v>0</v>
      </c>
      <c r="M14">
        <v>0.644067796610169</v>
      </c>
      <c r="N14">
        <v>0.35593220338983</v>
      </c>
      <c r="O14">
        <v>1</v>
      </c>
      <c r="Q14" s="1"/>
      <c r="R14" t="s">
        <v>46</v>
      </c>
      <c r="S14">
        <v>479</v>
      </c>
      <c r="T14">
        <v>479</v>
      </c>
      <c r="U14" s="1"/>
    </row>
    <row r="15" spans="1:21" hidden="1" x14ac:dyDescent="0.25">
      <c r="A15" t="s">
        <v>2</v>
      </c>
      <c r="B15" t="s">
        <v>1</v>
      </c>
      <c r="C15">
        <v>3</v>
      </c>
      <c r="D15">
        <v>20</v>
      </c>
      <c r="E15" t="s">
        <v>5</v>
      </c>
      <c r="F15">
        <v>0.67666666666666597</v>
      </c>
      <c r="G15">
        <v>0.98958333333333304</v>
      </c>
      <c r="H15">
        <v>8.0966385343274105E-2</v>
      </c>
      <c r="I15">
        <v>0.719780219780219</v>
      </c>
      <c r="J15">
        <v>0.94285714285714195</v>
      </c>
      <c r="K15">
        <v>6.99815867199369E-2</v>
      </c>
      <c r="L15">
        <v>0</v>
      </c>
      <c r="M15">
        <v>0.644067796610169</v>
      </c>
      <c r="N15">
        <v>0.35593220338983</v>
      </c>
      <c r="O15">
        <v>1</v>
      </c>
      <c r="Q15" s="1"/>
      <c r="R15" t="s">
        <v>47</v>
      </c>
      <c r="S15">
        <v>7.4939531091346476E-2</v>
      </c>
      <c r="U15" s="1"/>
    </row>
    <row r="16" spans="1:21" hidden="1" x14ac:dyDescent="0.25">
      <c r="A16" t="s">
        <v>2</v>
      </c>
      <c r="B16" t="s">
        <v>6</v>
      </c>
      <c r="C16">
        <v>3</v>
      </c>
      <c r="D16">
        <v>10</v>
      </c>
      <c r="E16" t="s">
        <v>3</v>
      </c>
      <c r="F16">
        <v>0.7</v>
      </c>
      <c r="G16">
        <v>0.95550595238095204</v>
      </c>
      <c r="H16">
        <v>0.14272480642961199</v>
      </c>
      <c r="I16">
        <v>0.74175824175824101</v>
      </c>
      <c r="J16">
        <v>0.91208791208791196</v>
      </c>
      <c r="K16">
        <v>0.11672861076284299</v>
      </c>
      <c r="L16">
        <v>0</v>
      </c>
      <c r="M16">
        <v>0.59322033898305004</v>
      </c>
      <c r="N16">
        <v>0.40677966101694901</v>
      </c>
      <c r="O16">
        <v>1</v>
      </c>
      <c r="Q16" s="1"/>
      <c r="R16" t="s">
        <v>48</v>
      </c>
      <c r="S16">
        <v>0</v>
      </c>
      <c r="U16" s="1"/>
    </row>
    <row r="17" spans="1:21" ht="15.75" hidden="1" thickBot="1" x14ac:dyDescent="0.3">
      <c r="A17" t="s">
        <v>2</v>
      </c>
      <c r="B17" t="s">
        <v>1</v>
      </c>
      <c r="C17">
        <v>3</v>
      </c>
      <c r="D17">
        <v>10</v>
      </c>
      <c r="E17" t="s">
        <v>3</v>
      </c>
      <c r="F17">
        <v>0.7</v>
      </c>
      <c r="G17">
        <v>0.95550595238095204</v>
      </c>
      <c r="H17">
        <v>0.14272480642961199</v>
      </c>
      <c r="I17">
        <v>0.74175824175824101</v>
      </c>
      <c r="J17">
        <v>0.91208791208791196</v>
      </c>
      <c r="K17">
        <v>0.11672861076284299</v>
      </c>
      <c r="L17">
        <v>0</v>
      </c>
      <c r="M17">
        <v>0.59322033898305004</v>
      </c>
      <c r="N17">
        <v>0.40677966101694901</v>
      </c>
      <c r="O17">
        <v>1</v>
      </c>
      <c r="Q17" s="1"/>
      <c r="R17" s="9" t="s">
        <v>49</v>
      </c>
      <c r="S17" s="9">
        <v>0.86031225747464246</v>
      </c>
      <c r="T17" s="9"/>
      <c r="U17" s="1"/>
    </row>
    <row r="18" spans="1:21" hidden="1" x14ac:dyDescent="0.25">
      <c r="A18" t="s">
        <v>13</v>
      </c>
      <c r="B18" t="s">
        <v>6</v>
      </c>
      <c r="C18">
        <v>3</v>
      </c>
      <c r="D18">
        <v>20</v>
      </c>
      <c r="E18" t="s">
        <v>9</v>
      </c>
      <c r="F18">
        <v>0.70166666666666599</v>
      </c>
      <c r="G18">
        <v>0.99791666666666601</v>
      </c>
      <c r="H18">
        <v>7.7956144682937906E-2</v>
      </c>
      <c r="I18">
        <v>0.74285714285714199</v>
      </c>
      <c r="J18">
        <v>0.97142857142857097</v>
      </c>
      <c r="K18">
        <v>6.1118398870664302E-2</v>
      </c>
      <c r="L18">
        <v>0</v>
      </c>
      <c r="M18">
        <v>0.59322033898305004</v>
      </c>
      <c r="N18">
        <v>0.40677966101694901</v>
      </c>
      <c r="O18">
        <v>1</v>
      </c>
      <c r="Q18" s="1"/>
      <c r="R18" s="1"/>
      <c r="S18" s="1"/>
      <c r="T18" s="1"/>
      <c r="U18" s="1"/>
    </row>
    <row r="19" spans="1:21" hidden="1" x14ac:dyDescent="0.25">
      <c r="A19" t="s">
        <v>13</v>
      </c>
      <c r="B19" t="s">
        <v>1</v>
      </c>
      <c r="C19">
        <v>3</v>
      </c>
      <c r="D19">
        <v>20</v>
      </c>
      <c r="E19" t="s">
        <v>9</v>
      </c>
      <c r="F19">
        <v>0.70166666666666599</v>
      </c>
      <c r="G19">
        <v>0.99791666666666601</v>
      </c>
      <c r="H19">
        <v>7.7956144682937906E-2</v>
      </c>
      <c r="I19">
        <v>0.73571428571428499</v>
      </c>
      <c r="J19">
        <v>0.97142857142857097</v>
      </c>
      <c r="K19">
        <v>5.9710892250097299E-2</v>
      </c>
      <c r="L19">
        <v>0</v>
      </c>
      <c r="M19">
        <v>0.61016949152542299</v>
      </c>
      <c r="N19">
        <v>0.38983050847457601</v>
      </c>
      <c r="O19">
        <v>1</v>
      </c>
      <c r="Q19" s="1"/>
      <c r="R19" s="1"/>
      <c r="S19" s="1"/>
      <c r="T19" s="1"/>
      <c r="U19" s="1"/>
    </row>
    <row r="20" spans="1:21" hidden="1" x14ac:dyDescent="0.25">
      <c r="A20" t="s">
        <v>2</v>
      </c>
      <c r="B20" t="s">
        <v>6</v>
      </c>
      <c r="C20">
        <v>3</v>
      </c>
      <c r="D20">
        <v>20</v>
      </c>
      <c r="E20">
        <v>1.5</v>
      </c>
      <c r="F20">
        <v>0.70166666666666599</v>
      </c>
      <c r="G20">
        <v>0.99583333333333302</v>
      </c>
      <c r="H20">
        <v>7.7956144682937906E-2</v>
      </c>
      <c r="I20">
        <v>0.742307692307692</v>
      </c>
      <c r="J20">
        <v>0.95714285714285696</v>
      </c>
      <c r="K20">
        <v>6.3679925418351005E-2</v>
      </c>
      <c r="L20">
        <v>0</v>
      </c>
      <c r="M20">
        <v>0.59322033898305004</v>
      </c>
      <c r="N20">
        <v>0.40677966101694901</v>
      </c>
      <c r="O20">
        <v>1</v>
      </c>
      <c r="Q20" s="1"/>
      <c r="R20" t="s">
        <v>65</v>
      </c>
      <c r="U20" s="1"/>
    </row>
    <row r="21" spans="1:21" hidden="1" x14ac:dyDescent="0.25">
      <c r="A21" t="s">
        <v>2</v>
      </c>
      <c r="B21" t="s">
        <v>1</v>
      </c>
      <c r="C21">
        <v>3</v>
      </c>
      <c r="D21">
        <v>20</v>
      </c>
      <c r="E21">
        <v>1.5</v>
      </c>
      <c r="F21">
        <v>0.70166666666666599</v>
      </c>
      <c r="G21">
        <v>0.99583333333333302</v>
      </c>
      <c r="H21">
        <v>7.7956144682937906E-2</v>
      </c>
      <c r="I21">
        <v>0.742307692307692</v>
      </c>
      <c r="J21">
        <v>0.95714285714285696</v>
      </c>
      <c r="K21">
        <v>6.3679925418351005E-2</v>
      </c>
      <c r="L21">
        <v>0</v>
      </c>
      <c r="M21">
        <v>0.59322033898305004</v>
      </c>
      <c r="N21">
        <v>0.40677966101694901</v>
      </c>
      <c r="O21">
        <v>1</v>
      </c>
      <c r="Q21" s="1"/>
      <c r="U21" s="1"/>
    </row>
    <row r="22" spans="1:21" hidden="1" x14ac:dyDescent="0.25">
      <c r="A22" t="s">
        <v>14</v>
      </c>
      <c r="B22" t="s">
        <v>6</v>
      </c>
      <c r="C22">
        <v>3</v>
      </c>
      <c r="D22">
        <v>20</v>
      </c>
      <c r="E22" t="s">
        <v>9</v>
      </c>
      <c r="F22">
        <v>0.71687499999999904</v>
      </c>
      <c r="G22">
        <v>0.99479166666666596</v>
      </c>
      <c r="H22">
        <v>6.7589461178098401E-2</v>
      </c>
      <c r="I22">
        <v>0.75054945054944999</v>
      </c>
      <c r="J22">
        <v>0.95714285714285696</v>
      </c>
      <c r="K22">
        <v>5.8847952258846703E-2</v>
      </c>
      <c r="L22">
        <v>1.2987012987012899E-2</v>
      </c>
      <c r="M22">
        <v>0.55932203389830504</v>
      </c>
      <c r="N22">
        <v>0.44067796610169402</v>
      </c>
      <c r="O22">
        <v>0.98701298701298701</v>
      </c>
      <c r="Q22" s="1"/>
      <c r="R22" s="10"/>
      <c r="S22" s="10" t="s">
        <v>41</v>
      </c>
      <c r="T22" s="10" t="s">
        <v>42</v>
      </c>
      <c r="U22" s="1"/>
    </row>
    <row r="23" spans="1:21" hidden="1" x14ac:dyDescent="0.25">
      <c r="A23" t="s">
        <v>14</v>
      </c>
      <c r="B23" t="s">
        <v>1</v>
      </c>
      <c r="C23">
        <v>3</v>
      </c>
      <c r="D23">
        <v>20</v>
      </c>
      <c r="E23" t="s">
        <v>9</v>
      </c>
      <c r="F23">
        <v>0.71687499999999904</v>
      </c>
      <c r="G23">
        <v>0.99479166666666596</v>
      </c>
      <c r="H23">
        <v>6.7589461178098401E-2</v>
      </c>
      <c r="I23">
        <v>0.75054945054944999</v>
      </c>
      <c r="J23">
        <v>0.95714285714285696</v>
      </c>
      <c r="K23">
        <v>5.8847952258846703E-2</v>
      </c>
      <c r="L23">
        <v>1.2987012987012899E-2</v>
      </c>
      <c r="M23">
        <v>0.55932203389830504</v>
      </c>
      <c r="N23">
        <v>0.44067796610169402</v>
      </c>
      <c r="O23">
        <v>0.98701298701298701</v>
      </c>
      <c r="Q23" s="1"/>
      <c r="R23" t="s">
        <v>43</v>
      </c>
      <c r="S23">
        <v>0.97477678571428639</v>
      </c>
      <c r="T23">
        <v>0.9260097966269828</v>
      </c>
      <c r="U23" s="1"/>
    </row>
    <row r="24" spans="1:21" hidden="1" x14ac:dyDescent="0.25">
      <c r="A24" t="s">
        <v>2</v>
      </c>
      <c r="B24" t="s">
        <v>6</v>
      </c>
      <c r="C24">
        <v>5</v>
      </c>
      <c r="D24">
        <v>20</v>
      </c>
      <c r="E24" t="s">
        <v>0</v>
      </c>
      <c r="F24">
        <v>0.72875000000000001</v>
      </c>
      <c r="G24">
        <v>0.94464285714285701</v>
      </c>
      <c r="H24">
        <v>0.12841327476473099</v>
      </c>
      <c r="I24">
        <v>0.73296703296703203</v>
      </c>
      <c r="J24">
        <v>0.86098901098901104</v>
      </c>
      <c r="K24">
        <v>8.0177117462739297E-2</v>
      </c>
      <c r="L24">
        <v>1.2987012987012899E-2</v>
      </c>
      <c r="M24">
        <v>0.59322033898305004</v>
      </c>
      <c r="N24">
        <v>0.40677966101694901</v>
      </c>
      <c r="O24">
        <v>0.98701298701298701</v>
      </c>
      <c r="Q24" s="1"/>
      <c r="R24" t="s">
        <v>44</v>
      </c>
      <c r="S24">
        <v>5.8258765841061756E-4</v>
      </c>
      <c r="T24">
        <v>7.7741033327321015E-3</v>
      </c>
      <c r="U24" s="1"/>
    </row>
    <row r="25" spans="1:21" hidden="1" x14ac:dyDescent="0.25">
      <c r="A25" t="s">
        <v>2</v>
      </c>
      <c r="B25" t="s">
        <v>1</v>
      </c>
      <c r="C25">
        <v>5</v>
      </c>
      <c r="D25">
        <v>20</v>
      </c>
      <c r="E25" t="s">
        <v>0</v>
      </c>
      <c r="F25">
        <v>0.72875000000000001</v>
      </c>
      <c r="G25">
        <v>0.94464285714285701</v>
      </c>
      <c r="H25">
        <v>0.12841327476473099</v>
      </c>
      <c r="I25">
        <v>0.72582417582417502</v>
      </c>
      <c r="J25">
        <v>0.86098901098901104</v>
      </c>
      <c r="K25">
        <v>7.8110922835103E-2</v>
      </c>
      <c r="L25">
        <v>1.2987012987012899E-2</v>
      </c>
      <c r="M25">
        <v>0.61016949152542299</v>
      </c>
      <c r="N25">
        <v>0.38983050847457601</v>
      </c>
      <c r="O25">
        <v>0.98701298701298701</v>
      </c>
      <c r="Q25" s="1"/>
      <c r="R25" t="s">
        <v>45</v>
      </c>
      <c r="S25">
        <v>480</v>
      </c>
      <c r="T25">
        <v>480</v>
      </c>
      <c r="U25" s="1"/>
    </row>
    <row r="26" spans="1:21" hidden="1" x14ac:dyDescent="0.25">
      <c r="A26" t="s">
        <v>2</v>
      </c>
      <c r="B26" t="s">
        <v>6</v>
      </c>
      <c r="C26">
        <v>3</v>
      </c>
      <c r="D26">
        <v>10</v>
      </c>
      <c r="E26" t="s">
        <v>4</v>
      </c>
      <c r="F26">
        <v>0.73124999999999996</v>
      </c>
      <c r="G26">
        <v>0.98333333333333295</v>
      </c>
      <c r="H26">
        <v>0.14973291551176801</v>
      </c>
      <c r="I26">
        <v>0.76428571428571401</v>
      </c>
      <c r="J26">
        <v>0.96428571428571397</v>
      </c>
      <c r="K26">
        <v>0.119636469846282</v>
      </c>
      <c r="L26">
        <v>1.2987012987012899E-2</v>
      </c>
      <c r="M26">
        <v>0.52542372881355903</v>
      </c>
      <c r="N26">
        <v>0.47457627118644002</v>
      </c>
      <c r="O26">
        <v>0.98701298701298701</v>
      </c>
      <c r="Q26" s="1"/>
      <c r="R26" t="s">
        <v>50</v>
      </c>
      <c r="S26">
        <v>0</v>
      </c>
      <c r="U26" s="1"/>
    </row>
    <row r="27" spans="1:21" hidden="1" x14ac:dyDescent="0.25">
      <c r="A27" t="s">
        <v>2</v>
      </c>
      <c r="B27" t="s">
        <v>1</v>
      </c>
      <c r="C27">
        <v>3</v>
      </c>
      <c r="D27">
        <v>10</v>
      </c>
      <c r="E27" t="s">
        <v>4</v>
      </c>
      <c r="F27">
        <v>0.73124999999999996</v>
      </c>
      <c r="G27">
        <v>0.98333333333333295</v>
      </c>
      <c r="H27">
        <v>0.14973291551176801</v>
      </c>
      <c r="I27">
        <v>0.77142857142857102</v>
      </c>
      <c r="J27">
        <v>0.96428571428571397</v>
      </c>
      <c r="K27">
        <v>0.123139047638573</v>
      </c>
      <c r="L27">
        <v>0</v>
      </c>
      <c r="M27">
        <v>0.52542372881355903</v>
      </c>
      <c r="N27">
        <v>0.47457627118644002</v>
      </c>
      <c r="O27">
        <v>1</v>
      </c>
      <c r="Q27" s="1"/>
      <c r="R27" t="s">
        <v>46</v>
      </c>
      <c r="S27">
        <v>550</v>
      </c>
      <c r="U27" s="1"/>
    </row>
    <row r="28" spans="1:21" hidden="1" x14ac:dyDescent="0.25">
      <c r="A28" t="s">
        <v>10</v>
      </c>
      <c r="B28" t="s">
        <v>7</v>
      </c>
      <c r="C28">
        <v>3</v>
      </c>
      <c r="D28">
        <v>20</v>
      </c>
      <c r="E28" t="s">
        <v>9</v>
      </c>
      <c r="F28">
        <v>0.99166666666666603</v>
      </c>
      <c r="G28">
        <v>0.99687499999999996</v>
      </c>
      <c r="H28">
        <v>2.0126912147485299E-2</v>
      </c>
      <c r="I28">
        <v>0.95714285714285696</v>
      </c>
      <c r="J28">
        <v>0.97857142857142798</v>
      </c>
      <c r="K28">
        <v>6.9006555934235395E-2</v>
      </c>
      <c r="L28">
        <v>6.4935064935064901E-2</v>
      </c>
      <c r="M28">
        <v>1.6949152542372801E-2</v>
      </c>
      <c r="N28">
        <v>0.98305084745762705</v>
      </c>
      <c r="O28">
        <v>0.93506493506493504</v>
      </c>
      <c r="Q28" s="1"/>
      <c r="R28" t="s">
        <v>51</v>
      </c>
      <c r="S28">
        <v>11.687708992310405</v>
      </c>
      <c r="U28" s="1"/>
    </row>
    <row r="29" spans="1:21" hidden="1" x14ac:dyDescent="0.25">
      <c r="A29" t="s">
        <v>10</v>
      </c>
      <c r="B29" t="s">
        <v>8</v>
      </c>
      <c r="C29">
        <v>3</v>
      </c>
      <c r="D29">
        <v>5</v>
      </c>
      <c r="E29" t="s">
        <v>9</v>
      </c>
      <c r="F29">
        <v>0.98958333333333304</v>
      </c>
      <c r="G29">
        <v>0.99687499999999996</v>
      </c>
      <c r="H29">
        <v>2.0246360745990601E-2</v>
      </c>
      <c r="I29">
        <v>0.94285714285714195</v>
      </c>
      <c r="J29">
        <v>0.97857142857142798</v>
      </c>
      <c r="K29">
        <v>7.3771111356331701E-2</v>
      </c>
      <c r="L29">
        <v>5.1948051948051903E-2</v>
      </c>
      <c r="M29">
        <v>6.7796610169491497E-2</v>
      </c>
      <c r="N29">
        <v>0.93220338983050799</v>
      </c>
      <c r="O29">
        <v>0.94805194805194803</v>
      </c>
      <c r="Q29" s="1"/>
      <c r="R29" t="s">
        <v>52</v>
      </c>
      <c r="S29">
        <v>1.2128168779542291E-28</v>
      </c>
      <c r="U29" s="1"/>
    </row>
    <row r="30" spans="1:21" x14ac:dyDescent="0.25">
      <c r="A30" t="s">
        <v>12</v>
      </c>
      <c r="B30" t="s">
        <v>6</v>
      </c>
      <c r="C30">
        <v>5</v>
      </c>
      <c r="D30">
        <v>20</v>
      </c>
      <c r="E30" t="s">
        <v>9</v>
      </c>
      <c r="F30">
        <v>0.75166666666666604</v>
      </c>
      <c r="G30">
        <v>0.91413690476190401</v>
      </c>
      <c r="H30">
        <v>0.144967003482742</v>
      </c>
      <c r="I30">
        <v>0.74065934065934003</v>
      </c>
      <c r="J30">
        <v>0.82362637362637303</v>
      </c>
      <c r="K30">
        <v>8.5309460090898903E-2</v>
      </c>
      <c r="L30">
        <v>0</v>
      </c>
      <c r="M30">
        <v>0.59322033898305004</v>
      </c>
      <c r="N30">
        <v>0.40677966101694901</v>
      </c>
      <c r="O30">
        <v>1</v>
      </c>
      <c r="Q30" s="1"/>
      <c r="R30" t="s">
        <v>53</v>
      </c>
      <c r="S30">
        <v>1.6476288171096793</v>
      </c>
      <c r="U30" s="1"/>
    </row>
    <row r="31" spans="1:21" x14ac:dyDescent="0.25">
      <c r="A31" t="s">
        <v>12</v>
      </c>
      <c r="B31" t="s">
        <v>1</v>
      </c>
      <c r="C31">
        <v>5</v>
      </c>
      <c r="D31">
        <v>20</v>
      </c>
      <c r="E31" t="s">
        <v>9</v>
      </c>
      <c r="F31">
        <v>0.75166666666666604</v>
      </c>
      <c r="G31">
        <v>0.91413690476190401</v>
      </c>
      <c r="H31">
        <v>0.144967003482742</v>
      </c>
      <c r="I31">
        <v>0.73351648351648302</v>
      </c>
      <c r="J31">
        <v>0.82362637362637303</v>
      </c>
      <c r="K31">
        <v>6.9319380468042299E-2</v>
      </c>
      <c r="L31">
        <v>0</v>
      </c>
      <c r="M31">
        <v>0.61016949152542299</v>
      </c>
      <c r="N31">
        <v>0.38983050847457601</v>
      </c>
      <c r="O31">
        <v>1</v>
      </c>
      <c r="Q31" s="1"/>
      <c r="R31" t="s">
        <v>54</v>
      </c>
      <c r="S31">
        <v>2.4256337559084582E-28</v>
      </c>
      <c r="U31" s="1"/>
    </row>
    <row r="32" spans="1:21" ht="15.75" hidden="1" thickBot="1" x14ac:dyDescent="0.3">
      <c r="A32" t="s">
        <v>2</v>
      </c>
      <c r="B32" t="s">
        <v>6</v>
      </c>
      <c r="C32">
        <v>5</v>
      </c>
      <c r="D32">
        <v>20</v>
      </c>
      <c r="E32" t="s">
        <v>3</v>
      </c>
      <c r="F32">
        <v>0.75375000000000003</v>
      </c>
      <c r="G32">
        <v>0.94717261904761896</v>
      </c>
      <c r="H32">
        <v>0.12108371249717501</v>
      </c>
      <c r="I32">
        <v>0.76318681318681303</v>
      </c>
      <c r="J32">
        <v>0.84670329670329603</v>
      </c>
      <c r="K32">
        <v>6.5241067118912296E-2</v>
      </c>
      <c r="L32">
        <v>1.2987012987012899E-2</v>
      </c>
      <c r="M32">
        <v>0.52542372881355903</v>
      </c>
      <c r="N32">
        <v>0.47457627118644002</v>
      </c>
      <c r="O32">
        <v>0.98701298701298701</v>
      </c>
      <c r="Q32" s="1"/>
      <c r="R32" s="9" t="s">
        <v>55</v>
      </c>
      <c r="S32" s="9">
        <v>1.9642865509120895</v>
      </c>
      <c r="T32" s="9"/>
      <c r="U32" s="1"/>
    </row>
    <row r="33" spans="1:15" hidden="1" x14ac:dyDescent="0.25">
      <c r="A33" t="s">
        <v>2</v>
      </c>
      <c r="B33" t="s">
        <v>1</v>
      </c>
      <c r="C33">
        <v>5</v>
      </c>
      <c r="D33">
        <v>20</v>
      </c>
      <c r="E33" t="s">
        <v>3</v>
      </c>
      <c r="F33">
        <v>0.75375000000000003</v>
      </c>
      <c r="G33">
        <v>0.94717261904761896</v>
      </c>
      <c r="H33">
        <v>0.12108371249717501</v>
      </c>
      <c r="I33">
        <v>0.73406593406593401</v>
      </c>
      <c r="J33">
        <v>0.84670329670329603</v>
      </c>
      <c r="K33">
        <v>5.7986632220673601E-2</v>
      </c>
      <c r="L33">
        <v>1.2987012987012899E-2</v>
      </c>
      <c r="M33">
        <v>0.59322033898305004</v>
      </c>
      <c r="N33">
        <v>0.40677966101694901</v>
      </c>
      <c r="O33">
        <v>0.98701298701298701</v>
      </c>
    </row>
    <row r="34" spans="1:15" hidden="1" x14ac:dyDescent="0.25">
      <c r="A34" t="s">
        <v>11</v>
      </c>
      <c r="B34" t="s">
        <v>6</v>
      </c>
      <c r="C34">
        <v>3</v>
      </c>
      <c r="D34">
        <v>20</v>
      </c>
      <c r="E34" t="s">
        <v>9</v>
      </c>
      <c r="F34">
        <v>0.75666666666666604</v>
      </c>
      <c r="G34">
        <v>0.99479166666666596</v>
      </c>
      <c r="H34">
        <v>7.942696000294E-2</v>
      </c>
      <c r="I34">
        <v>0.787912087912087</v>
      </c>
      <c r="J34">
        <v>0.97857142857142798</v>
      </c>
      <c r="K34">
        <v>6.9461985735581294E-2</v>
      </c>
      <c r="L34">
        <v>0</v>
      </c>
      <c r="M34">
        <v>0.49152542372881303</v>
      </c>
      <c r="N34">
        <v>0.50847457627118597</v>
      </c>
      <c r="O34">
        <v>1</v>
      </c>
    </row>
    <row r="35" spans="1:15" hidden="1" x14ac:dyDescent="0.25">
      <c r="A35" t="s">
        <v>11</v>
      </c>
      <c r="B35" t="s">
        <v>1</v>
      </c>
      <c r="C35">
        <v>3</v>
      </c>
      <c r="D35">
        <v>20</v>
      </c>
      <c r="E35" t="s">
        <v>9</v>
      </c>
      <c r="F35">
        <v>0.75666666666666604</v>
      </c>
      <c r="G35">
        <v>0.99479166666666596</v>
      </c>
      <c r="H35">
        <v>7.942696000294E-2</v>
      </c>
      <c r="I35">
        <v>0.787912087912087</v>
      </c>
      <c r="J35">
        <v>0.97857142857142798</v>
      </c>
      <c r="K35">
        <v>6.9461985735581294E-2</v>
      </c>
      <c r="L35">
        <v>0</v>
      </c>
      <c r="M35">
        <v>0.49152542372881303</v>
      </c>
      <c r="N35">
        <v>0.50847457627118597</v>
      </c>
      <c r="O35">
        <v>1</v>
      </c>
    </row>
    <row r="36" spans="1:15" hidden="1" x14ac:dyDescent="0.25">
      <c r="A36" t="s">
        <v>2</v>
      </c>
      <c r="B36" t="s">
        <v>6</v>
      </c>
      <c r="C36">
        <v>5</v>
      </c>
      <c r="D36">
        <v>20</v>
      </c>
      <c r="E36" t="s">
        <v>5</v>
      </c>
      <c r="F36">
        <v>0.75749999999999995</v>
      </c>
      <c r="G36">
        <v>0.98958333333333304</v>
      </c>
      <c r="H36">
        <v>0.10217163603406</v>
      </c>
      <c r="I36">
        <v>0.76428571428571401</v>
      </c>
      <c r="J36">
        <v>0.93571428571428505</v>
      </c>
      <c r="K36">
        <v>6.9859251679002393E-2</v>
      </c>
      <c r="L36">
        <v>1.2987012987012899E-2</v>
      </c>
      <c r="M36">
        <v>0.52542372881355903</v>
      </c>
      <c r="N36">
        <v>0.47457627118644002</v>
      </c>
      <c r="O36">
        <v>0.98701298701298701</v>
      </c>
    </row>
    <row r="37" spans="1:15" hidden="1" x14ac:dyDescent="0.25">
      <c r="A37" t="s">
        <v>2</v>
      </c>
      <c r="B37" t="s">
        <v>1</v>
      </c>
      <c r="C37">
        <v>5</v>
      </c>
      <c r="D37">
        <v>20</v>
      </c>
      <c r="E37" t="s">
        <v>5</v>
      </c>
      <c r="F37">
        <v>0.75749999999999995</v>
      </c>
      <c r="G37">
        <v>0.98958333333333304</v>
      </c>
      <c r="H37">
        <v>0.10217163603406</v>
      </c>
      <c r="I37">
        <v>0.75</v>
      </c>
      <c r="J37">
        <v>0.93571428571428505</v>
      </c>
      <c r="K37">
        <v>6.3034003257703294E-2</v>
      </c>
      <c r="L37">
        <v>1.2987012987012899E-2</v>
      </c>
      <c r="M37">
        <v>0.55932203389830504</v>
      </c>
      <c r="N37">
        <v>0.44067796610169402</v>
      </c>
      <c r="O37">
        <v>0.98701298701298701</v>
      </c>
    </row>
    <row r="38" spans="1:15" hidden="1" x14ac:dyDescent="0.25">
      <c r="A38" t="s">
        <v>2</v>
      </c>
      <c r="B38" t="s">
        <v>6</v>
      </c>
      <c r="C38">
        <v>5</v>
      </c>
      <c r="D38">
        <v>20</v>
      </c>
      <c r="E38" t="s">
        <v>4</v>
      </c>
      <c r="F38">
        <v>0.76416666666666599</v>
      </c>
      <c r="G38">
        <v>0.97782738095238098</v>
      </c>
      <c r="H38">
        <v>0.118507305603838</v>
      </c>
      <c r="I38">
        <v>0.77032967032967004</v>
      </c>
      <c r="J38">
        <v>0.90549450549450505</v>
      </c>
      <c r="K38">
        <v>8.7022359709298794E-2</v>
      </c>
      <c r="L38">
        <v>1.2987012987012899E-2</v>
      </c>
      <c r="M38">
        <v>0.50847457627118597</v>
      </c>
      <c r="N38">
        <v>0.49152542372881303</v>
      </c>
      <c r="O38">
        <v>0.98701298701298701</v>
      </c>
    </row>
    <row r="39" spans="1:15" hidden="1" x14ac:dyDescent="0.25">
      <c r="A39" t="s">
        <v>2</v>
      </c>
      <c r="B39" t="s">
        <v>1</v>
      </c>
      <c r="C39">
        <v>5</v>
      </c>
      <c r="D39">
        <v>20</v>
      </c>
      <c r="E39" t="s">
        <v>4</v>
      </c>
      <c r="F39">
        <v>0.76416666666666599</v>
      </c>
      <c r="G39">
        <v>0.97782738095238098</v>
      </c>
      <c r="H39">
        <v>0.118507305603838</v>
      </c>
      <c r="I39">
        <v>0.75549450549450503</v>
      </c>
      <c r="J39">
        <v>0.90549450549450505</v>
      </c>
      <c r="K39">
        <v>7.6671925600492505E-2</v>
      </c>
      <c r="L39">
        <v>1.2987012987012899E-2</v>
      </c>
      <c r="M39">
        <v>0.54237288135593198</v>
      </c>
      <c r="N39">
        <v>0.45762711864406702</v>
      </c>
      <c r="O39">
        <v>0.98701298701298701</v>
      </c>
    </row>
    <row r="40" spans="1:15" x14ac:dyDescent="0.25">
      <c r="A40" t="s">
        <v>12</v>
      </c>
      <c r="B40" t="s">
        <v>6</v>
      </c>
      <c r="C40">
        <v>3</v>
      </c>
      <c r="D40">
        <v>5</v>
      </c>
      <c r="E40" t="s">
        <v>9</v>
      </c>
      <c r="F40">
        <v>0.77</v>
      </c>
      <c r="G40">
        <v>0.93571428571428505</v>
      </c>
      <c r="H40">
        <v>9.1219447785661295E-2</v>
      </c>
      <c r="I40">
        <v>0.79945054945054905</v>
      </c>
      <c r="J40">
        <v>0.87637362637362604</v>
      </c>
      <c r="K40">
        <v>8.3015737428775702E-2</v>
      </c>
      <c r="L40">
        <v>0</v>
      </c>
      <c r="M40">
        <v>0.45762711864406702</v>
      </c>
      <c r="N40">
        <v>0.54237288135593198</v>
      </c>
      <c r="O40">
        <v>1</v>
      </c>
    </row>
    <row r="41" spans="1:15" x14ac:dyDescent="0.25">
      <c r="A41" t="s">
        <v>12</v>
      </c>
      <c r="B41" t="s">
        <v>1</v>
      </c>
      <c r="C41">
        <v>3</v>
      </c>
      <c r="D41">
        <v>5</v>
      </c>
      <c r="E41" t="s">
        <v>9</v>
      </c>
      <c r="F41">
        <v>0.77</v>
      </c>
      <c r="G41">
        <v>0.93571428571428505</v>
      </c>
      <c r="H41">
        <v>9.1219447785661295E-2</v>
      </c>
      <c r="I41">
        <v>0.79230769230769205</v>
      </c>
      <c r="J41">
        <v>0.87637362637362604</v>
      </c>
      <c r="K41">
        <v>7.3159271310289806E-2</v>
      </c>
      <c r="L41">
        <v>0</v>
      </c>
      <c r="M41">
        <v>0.47457627118644002</v>
      </c>
      <c r="N41">
        <v>0.52542372881355903</v>
      </c>
      <c r="O41">
        <v>1</v>
      </c>
    </row>
    <row r="42" spans="1:15" hidden="1" x14ac:dyDescent="0.25">
      <c r="A42" t="s">
        <v>2</v>
      </c>
      <c r="B42" t="s">
        <v>6</v>
      </c>
      <c r="C42">
        <v>3</v>
      </c>
      <c r="D42">
        <v>5</v>
      </c>
      <c r="E42" t="s">
        <v>3</v>
      </c>
      <c r="F42">
        <v>0.77</v>
      </c>
      <c r="G42">
        <v>0.95550595238095204</v>
      </c>
      <c r="H42">
        <v>7.2350313760443097E-2</v>
      </c>
      <c r="I42">
        <v>0.80054945054945004</v>
      </c>
      <c r="J42">
        <v>0.91208791208791196</v>
      </c>
      <c r="K42">
        <v>6.2003843805641903E-2</v>
      </c>
      <c r="L42">
        <v>0</v>
      </c>
      <c r="M42">
        <v>0.45762711864406702</v>
      </c>
      <c r="N42">
        <v>0.54237288135593198</v>
      </c>
      <c r="O42">
        <v>1</v>
      </c>
    </row>
    <row r="43" spans="1:15" hidden="1" x14ac:dyDescent="0.25">
      <c r="A43" t="s">
        <v>2</v>
      </c>
      <c r="B43" t="s">
        <v>6</v>
      </c>
      <c r="C43">
        <v>3</v>
      </c>
      <c r="D43">
        <v>5</v>
      </c>
      <c r="E43" t="s">
        <v>0</v>
      </c>
      <c r="F43">
        <v>0.77</v>
      </c>
      <c r="G43">
        <v>0.94538690476190401</v>
      </c>
      <c r="H43">
        <v>9.1219447785661295E-2</v>
      </c>
      <c r="I43">
        <v>0.79945054945054905</v>
      </c>
      <c r="J43">
        <v>0.89065934065934005</v>
      </c>
      <c r="K43">
        <v>8.3015737428775702E-2</v>
      </c>
      <c r="L43">
        <v>0</v>
      </c>
      <c r="M43">
        <v>0.45762711864406702</v>
      </c>
      <c r="N43">
        <v>0.54237288135593198</v>
      </c>
      <c r="O43">
        <v>1</v>
      </c>
    </row>
    <row r="44" spans="1:15" hidden="1" x14ac:dyDescent="0.25">
      <c r="A44" t="s">
        <v>2</v>
      </c>
      <c r="B44" t="s">
        <v>1</v>
      </c>
      <c r="C44">
        <v>3</v>
      </c>
      <c r="D44">
        <v>5</v>
      </c>
      <c r="E44" t="s">
        <v>3</v>
      </c>
      <c r="F44">
        <v>0.77</v>
      </c>
      <c r="G44">
        <v>0.95550595238095204</v>
      </c>
      <c r="H44">
        <v>7.2350313760443097E-2</v>
      </c>
      <c r="I44">
        <v>0.77912087912087902</v>
      </c>
      <c r="J44">
        <v>0.91208791208791196</v>
      </c>
      <c r="K44">
        <v>6.7879322402335504E-2</v>
      </c>
      <c r="L44">
        <v>0</v>
      </c>
      <c r="M44">
        <v>0.50847457627118597</v>
      </c>
      <c r="N44">
        <v>0.49152542372881303</v>
      </c>
      <c r="O44">
        <v>1</v>
      </c>
    </row>
    <row r="45" spans="1:15" hidden="1" x14ac:dyDescent="0.25">
      <c r="A45" t="s">
        <v>2</v>
      </c>
      <c r="B45" t="s">
        <v>1</v>
      </c>
      <c r="C45">
        <v>3</v>
      </c>
      <c r="D45">
        <v>5</v>
      </c>
      <c r="E45" t="s">
        <v>0</v>
      </c>
      <c r="F45">
        <v>0.77</v>
      </c>
      <c r="G45">
        <v>0.94538690476190401</v>
      </c>
      <c r="H45">
        <v>9.1219447785661295E-2</v>
      </c>
      <c r="I45">
        <v>0.77802197802197803</v>
      </c>
      <c r="J45">
        <v>0.89065934065934005</v>
      </c>
      <c r="K45">
        <v>6.4815501664295602E-2</v>
      </c>
      <c r="L45">
        <v>0</v>
      </c>
      <c r="M45">
        <v>0.50847457627118597</v>
      </c>
      <c r="N45">
        <v>0.49152542372881303</v>
      </c>
      <c r="O45">
        <v>1</v>
      </c>
    </row>
    <row r="46" spans="1:15" x14ac:dyDescent="0.25">
      <c r="A46" t="s">
        <v>12</v>
      </c>
      <c r="B46" t="s">
        <v>6</v>
      </c>
      <c r="C46">
        <v>3</v>
      </c>
      <c r="D46">
        <v>2</v>
      </c>
      <c r="E46" t="s">
        <v>9</v>
      </c>
      <c r="F46">
        <v>0.77375000000000005</v>
      </c>
      <c r="G46">
        <v>0.93571428571428505</v>
      </c>
      <c r="H46">
        <v>0.102477978664253</v>
      </c>
      <c r="I46">
        <v>0.78516483516483504</v>
      </c>
      <c r="J46">
        <v>0.87637362637362604</v>
      </c>
      <c r="K46">
        <v>7.9557623112744197E-2</v>
      </c>
      <c r="L46">
        <v>1.2987012987012899E-2</v>
      </c>
      <c r="M46">
        <v>0.47457627118644002</v>
      </c>
      <c r="N46">
        <v>0.52542372881355903</v>
      </c>
      <c r="O46">
        <v>0.98701298701298701</v>
      </c>
    </row>
    <row r="47" spans="1:15" x14ac:dyDescent="0.25">
      <c r="A47" t="s">
        <v>12</v>
      </c>
      <c r="B47" t="s">
        <v>1</v>
      </c>
      <c r="C47">
        <v>3</v>
      </c>
      <c r="D47">
        <v>2</v>
      </c>
      <c r="E47" t="s">
        <v>9</v>
      </c>
      <c r="F47">
        <v>0.77375000000000005</v>
      </c>
      <c r="G47">
        <v>0.93571428571428505</v>
      </c>
      <c r="H47">
        <v>0.102477978664253</v>
      </c>
      <c r="I47">
        <v>0.77802197802197803</v>
      </c>
      <c r="J47">
        <v>0.87637362637362604</v>
      </c>
      <c r="K47">
        <v>7.5479210327193194E-2</v>
      </c>
      <c r="L47">
        <v>1.2987012987012899E-2</v>
      </c>
      <c r="M47">
        <v>0.49152542372881303</v>
      </c>
      <c r="N47">
        <v>0.50847457627118597</v>
      </c>
      <c r="O47">
        <v>0.98701298701298701</v>
      </c>
    </row>
    <row r="48" spans="1:15" hidden="1" x14ac:dyDescent="0.25">
      <c r="A48" t="s">
        <v>2</v>
      </c>
      <c r="B48" t="s">
        <v>6</v>
      </c>
      <c r="C48">
        <v>3</v>
      </c>
      <c r="D48">
        <v>10</v>
      </c>
      <c r="E48" t="s">
        <v>5</v>
      </c>
      <c r="F48">
        <v>0.77895833333333298</v>
      </c>
      <c r="G48">
        <v>0.98958333333333304</v>
      </c>
      <c r="H48">
        <v>0.135138424973509</v>
      </c>
      <c r="I48">
        <v>0.803296703296703</v>
      </c>
      <c r="J48">
        <v>0.94285714285714195</v>
      </c>
      <c r="K48">
        <v>0.11136976964167</v>
      </c>
      <c r="L48">
        <v>1.2987012987012899E-2</v>
      </c>
      <c r="M48">
        <v>0.44067796610169402</v>
      </c>
      <c r="N48">
        <v>0.55932203389830504</v>
      </c>
      <c r="O48">
        <v>0.98701298701298701</v>
      </c>
    </row>
    <row r="49" spans="1:15" hidden="1" x14ac:dyDescent="0.25">
      <c r="A49" t="s">
        <v>2</v>
      </c>
      <c r="B49" t="s">
        <v>1</v>
      </c>
      <c r="C49">
        <v>3</v>
      </c>
      <c r="D49">
        <v>10</v>
      </c>
      <c r="E49" t="s">
        <v>5</v>
      </c>
      <c r="F49">
        <v>0.77895833333333298</v>
      </c>
      <c r="G49">
        <v>0.98958333333333304</v>
      </c>
      <c r="H49">
        <v>0.135138424973509</v>
      </c>
      <c r="I49">
        <v>0.803296703296703</v>
      </c>
      <c r="J49">
        <v>0.94285714285714195</v>
      </c>
      <c r="K49">
        <v>0.11136976964167</v>
      </c>
      <c r="L49">
        <v>1.2987012987012899E-2</v>
      </c>
      <c r="M49">
        <v>0.44067796610169402</v>
      </c>
      <c r="N49">
        <v>0.55932203389830504</v>
      </c>
      <c r="O49">
        <v>0.98701298701298701</v>
      </c>
    </row>
    <row r="50" spans="1:15" hidden="1" x14ac:dyDescent="0.25">
      <c r="A50" t="s">
        <v>2</v>
      </c>
      <c r="B50" t="s">
        <v>6</v>
      </c>
      <c r="C50">
        <v>3</v>
      </c>
      <c r="D50">
        <v>5</v>
      </c>
      <c r="E50" t="s">
        <v>4</v>
      </c>
      <c r="F50">
        <v>0.78520833333333295</v>
      </c>
      <c r="G50">
        <v>0.98333333333333295</v>
      </c>
      <c r="H50">
        <v>7.4616108565157699E-2</v>
      </c>
      <c r="I50">
        <v>0.79450549450549401</v>
      </c>
      <c r="J50">
        <v>0.96428571428571397</v>
      </c>
      <c r="K50">
        <v>6.6096665603750604E-2</v>
      </c>
      <c r="L50">
        <v>1.2987012987012899E-2</v>
      </c>
      <c r="M50">
        <v>0.45762711864406702</v>
      </c>
      <c r="N50">
        <v>0.54237288135593198</v>
      </c>
      <c r="O50">
        <v>0.98701298701298701</v>
      </c>
    </row>
    <row r="51" spans="1:15" hidden="1" x14ac:dyDescent="0.25">
      <c r="A51" t="s">
        <v>2</v>
      </c>
      <c r="B51" t="s">
        <v>1</v>
      </c>
      <c r="C51">
        <v>3</v>
      </c>
      <c r="D51">
        <v>5</v>
      </c>
      <c r="E51" t="s">
        <v>4</v>
      </c>
      <c r="F51">
        <v>0.78520833333333295</v>
      </c>
      <c r="G51">
        <v>0.98333333333333295</v>
      </c>
      <c r="H51">
        <v>7.4616108565157699E-2</v>
      </c>
      <c r="I51">
        <v>0.78021978021978</v>
      </c>
      <c r="J51">
        <v>0.96428571428571397</v>
      </c>
      <c r="K51">
        <v>7.45310987156622E-2</v>
      </c>
      <c r="L51">
        <v>1.2987012987012899E-2</v>
      </c>
      <c r="M51">
        <v>0.49152542372881303</v>
      </c>
      <c r="N51">
        <v>0.50847457627118597</v>
      </c>
      <c r="O51">
        <v>0.98701298701298701</v>
      </c>
    </row>
    <row r="52" spans="1:15" hidden="1" x14ac:dyDescent="0.25">
      <c r="A52" t="s">
        <v>14</v>
      </c>
      <c r="B52" t="s">
        <v>6</v>
      </c>
      <c r="C52">
        <v>5</v>
      </c>
      <c r="D52">
        <v>20</v>
      </c>
      <c r="E52" t="s">
        <v>9</v>
      </c>
      <c r="F52">
        <v>0.80083333333333295</v>
      </c>
      <c r="G52">
        <v>0.99166666666666603</v>
      </c>
      <c r="H52">
        <v>7.8020454741206696E-2</v>
      </c>
      <c r="I52">
        <v>0.80164835164835102</v>
      </c>
      <c r="J52">
        <v>0.93571428571428505</v>
      </c>
      <c r="K52">
        <v>4.7861456820293302E-2</v>
      </c>
      <c r="L52">
        <v>1.2987012987012899E-2</v>
      </c>
      <c r="M52">
        <v>0.44067796610169402</v>
      </c>
      <c r="N52">
        <v>0.55932203389830504</v>
      </c>
      <c r="O52">
        <v>0.98701298701298701</v>
      </c>
    </row>
    <row r="53" spans="1:15" hidden="1" x14ac:dyDescent="0.25">
      <c r="A53" t="s">
        <v>14</v>
      </c>
      <c r="B53" t="s">
        <v>1</v>
      </c>
      <c r="C53">
        <v>5</v>
      </c>
      <c r="D53">
        <v>20</v>
      </c>
      <c r="E53" t="s">
        <v>9</v>
      </c>
      <c r="F53">
        <v>0.80083333333333295</v>
      </c>
      <c r="G53">
        <v>0.99166666666666603</v>
      </c>
      <c r="H53">
        <v>7.8020454741206696E-2</v>
      </c>
      <c r="I53">
        <v>0.79450549450549401</v>
      </c>
      <c r="J53">
        <v>0.93571428571428505</v>
      </c>
      <c r="K53">
        <v>4.3818466016212899E-2</v>
      </c>
      <c r="L53">
        <v>1.2987012987012899E-2</v>
      </c>
      <c r="M53">
        <v>0.45762711864406702</v>
      </c>
      <c r="N53">
        <v>0.54237288135593198</v>
      </c>
      <c r="O53">
        <v>0.98701298701298701</v>
      </c>
    </row>
    <row r="54" spans="1:15" hidden="1" x14ac:dyDescent="0.25">
      <c r="A54" t="s">
        <v>2</v>
      </c>
      <c r="B54" t="s">
        <v>6</v>
      </c>
      <c r="C54">
        <v>5</v>
      </c>
      <c r="D54">
        <v>20</v>
      </c>
      <c r="E54">
        <v>1.5</v>
      </c>
      <c r="F54">
        <v>0.80291666666666595</v>
      </c>
      <c r="G54">
        <v>0.99166666666666603</v>
      </c>
      <c r="H54">
        <v>5.47881019119216E-2</v>
      </c>
      <c r="I54">
        <v>0.81648351648351603</v>
      </c>
      <c r="J54">
        <v>0.92802197802197794</v>
      </c>
      <c r="K54">
        <v>3.6464828907677098E-2</v>
      </c>
      <c r="L54">
        <v>0</v>
      </c>
      <c r="M54">
        <v>0.42372881355932202</v>
      </c>
      <c r="N54">
        <v>0.57627118644067798</v>
      </c>
      <c r="O54">
        <v>1</v>
      </c>
    </row>
    <row r="55" spans="1:15" hidden="1" x14ac:dyDescent="0.25">
      <c r="A55" t="s">
        <v>2</v>
      </c>
      <c r="B55" t="s">
        <v>1</v>
      </c>
      <c r="C55">
        <v>5</v>
      </c>
      <c r="D55">
        <v>20</v>
      </c>
      <c r="E55">
        <v>1.5</v>
      </c>
      <c r="F55">
        <v>0.80291666666666595</v>
      </c>
      <c r="G55">
        <v>0.99166666666666603</v>
      </c>
      <c r="H55">
        <v>5.47881019119216E-2</v>
      </c>
      <c r="I55">
        <v>0.80934065934065902</v>
      </c>
      <c r="J55">
        <v>0.92802197802197794</v>
      </c>
      <c r="K55">
        <v>4.8252340018897499E-2</v>
      </c>
      <c r="L55">
        <v>0</v>
      </c>
      <c r="M55">
        <v>0.44067796610169402</v>
      </c>
      <c r="N55">
        <v>0.55932203389830504</v>
      </c>
      <c r="O55">
        <v>1</v>
      </c>
    </row>
    <row r="56" spans="1:15" hidden="1" x14ac:dyDescent="0.25">
      <c r="A56" t="s">
        <v>14</v>
      </c>
      <c r="B56" t="s">
        <v>6</v>
      </c>
      <c r="C56">
        <v>3</v>
      </c>
      <c r="D56">
        <v>10</v>
      </c>
      <c r="E56" t="s">
        <v>9</v>
      </c>
      <c r="F56">
        <v>0.80562499999999904</v>
      </c>
      <c r="G56">
        <v>0.99479166666666596</v>
      </c>
      <c r="H56">
        <v>0.115537066162368</v>
      </c>
      <c r="I56">
        <v>0.81758241758241701</v>
      </c>
      <c r="J56">
        <v>0.95714285714285696</v>
      </c>
      <c r="K56">
        <v>9.7631245415136597E-2</v>
      </c>
      <c r="L56">
        <v>1.2987012987012899E-2</v>
      </c>
      <c r="M56">
        <v>0.40677966101694901</v>
      </c>
      <c r="N56">
        <v>0.59322033898305004</v>
      </c>
      <c r="O56">
        <v>0.98701298701298701</v>
      </c>
    </row>
    <row r="57" spans="1:15" hidden="1" x14ac:dyDescent="0.25">
      <c r="A57" t="s">
        <v>13</v>
      </c>
      <c r="B57" t="s">
        <v>6</v>
      </c>
      <c r="C57">
        <v>3</v>
      </c>
      <c r="D57">
        <v>10</v>
      </c>
      <c r="E57" t="s">
        <v>9</v>
      </c>
      <c r="F57">
        <v>0.80562499999999904</v>
      </c>
      <c r="G57">
        <v>0.99791666666666601</v>
      </c>
      <c r="H57">
        <v>0.108653595342557</v>
      </c>
      <c r="I57">
        <v>0.80989010989010901</v>
      </c>
      <c r="J57">
        <v>0.97142857142857097</v>
      </c>
      <c r="K57">
        <v>8.2608651131534899E-2</v>
      </c>
      <c r="L57">
        <v>1.2987012987012899E-2</v>
      </c>
      <c r="M57">
        <v>0.42372881355932202</v>
      </c>
      <c r="N57">
        <v>0.57627118644067798</v>
      </c>
      <c r="O57">
        <v>0.98701298701298701</v>
      </c>
    </row>
    <row r="58" spans="1:15" hidden="1" x14ac:dyDescent="0.25">
      <c r="A58" t="s">
        <v>14</v>
      </c>
      <c r="B58" t="s">
        <v>1</v>
      </c>
      <c r="C58">
        <v>3</v>
      </c>
      <c r="D58">
        <v>10</v>
      </c>
      <c r="E58" t="s">
        <v>9</v>
      </c>
      <c r="F58">
        <v>0.80562499999999904</v>
      </c>
      <c r="G58">
        <v>0.99479166666666596</v>
      </c>
      <c r="H58">
        <v>0.115537066162368</v>
      </c>
      <c r="I58">
        <v>0.81758241758241701</v>
      </c>
      <c r="J58">
        <v>0.95714285714285696</v>
      </c>
      <c r="K58">
        <v>9.7631245415136597E-2</v>
      </c>
      <c r="L58">
        <v>1.2987012987012899E-2</v>
      </c>
      <c r="M58">
        <v>0.40677966101694901</v>
      </c>
      <c r="N58">
        <v>0.59322033898305004</v>
      </c>
      <c r="O58">
        <v>0.98701298701298701</v>
      </c>
    </row>
    <row r="59" spans="1:15" hidden="1" x14ac:dyDescent="0.25">
      <c r="A59" t="s">
        <v>13</v>
      </c>
      <c r="B59" t="s">
        <v>1</v>
      </c>
      <c r="C59">
        <v>3</v>
      </c>
      <c r="D59">
        <v>10</v>
      </c>
      <c r="E59" t="s">
        <v>9</v>
      </c>
      <c r="F59">
        <v>0.80562499999999904</v>
      </c>
      <c r="G59">
        <v>0.99791666666666601</v>
      </c>
      <c r="H59">
        <v>0.108653595342557</v>
      </c>
      <c r="I59">
        <v>0.802747252747252</v>
      </c>
      <c r="J59">
        <v>0.97142857142857097</v>
      </c>
      <c r="K59">
        <v>8.7852925758283101E-2</v>
      </c>
      <c r="L59">
        <v>1.2987012987012899E-2</v>
      </c>
      <c r="M59">
        <v>0.44067796610169402</v>
      </c>
      <c r="N59">
        <v>0.55932203389830504</v>
      </c>
      <c r="O59">
        <v>0.98701298701298701</v>
      </c>
    </row>
    <row r="60" spans="1:15" hidden="1" x14ac:dyDescent="0.25">
      <c r="A60" t="s">
        <v>2</v>
      </c>
      <c r="B60" t="s">
        <v>6</v>
      </c>
      <c r="C60">
        <v>5</v>
      </c>
      <c r="D60">
        <v>10</v>
      </c>
      <c r="E60" t="s">
        <v>3</v>
      </c>
      <c r="F60">
        <v>0.81479166666666603</v>
      </c>
      <c r="G60">
        <v>0.94717261904761896</v>
      </c>
      <c r="H60">
        <v>9.82802057516802E-2</v>
      </c>
      <c r="I60">
        <v>0.82362637362637303</v>
      </c>
      <c r="J60">
        <v>0.84670329670329603</v>
      </c>
      <c r="K60">
        <v>7.0242333592292594E-2</v>
      </c>
      <c r="L60">
        <v>1.2987012987012899E-2</v>
      </c>
      <c r="M60">
        <v>0.38983050847457601</v>
      </c>
      <c r="N60">
        <v>0.61016949152542299</v>
      </c>
      <c r="O60">
        <v>0.98701298701298701</v>
      </c>
    </row>
    <row r="61" spans="1:15" hidden="1" x14ac:dyDescent="0.25">
      <c r="A61" t="s">
        <v>2</v>
      </c>
      <c r="B61" t="s">
        <v>1</v>
      </c>
      <c r="C61">
        <v>5</v>
      </c>
      <c r="D61">
        <v>10</v>
      </c>
      <c r="E61" t="s">
        <v>3</v>
      </c>
      <c r="F61">
        <v>0.81479166666666603</v>
      </c>
      <c r="G61">
        <v>0.94717261904761896</v>
      </c>
      <c r="H61">
        <v>9.82802057516802E-2</v>
      </c>
      <c r="I61">
        <v>0.80164835164835102</v>
      </c>
      <c r="J61">
        <v>0.84670329670329603</v>
      </c>
      <c r="K61">
        <v>7.5445871942595305E-2</v>
      </c>
      <c r="L61">
        <v>0</v>
      </c>
      <c r="M61">
        <v>0.45762711864406702</v>
      </c>
      <c r="N61">
        <v>0.54237288135593198</v>
      </c>
      <c r="O61">
        <v>1</v>
      </c>
    </row>
    <row r="62" spans="1:15" hidden="1" x14ac:dyDescent="0.25">
      <c r="A62" t="s">
        <v>10</v>
      </c>
      <c r="B62" t="s">
        <v>7</v>
      </c>
      <c r="C62">
        <v>3</v>
      </c>
      <c r="D62">
        <v>5</v>
      </c>
      <c r="E62" t="s">
        <v>9</v>
      </c>
      <c r="F62">
        <v>0.98958333333333304</v>
      </c>
      <c r="G62">
        <v>0.99687499999999996</v>
      </c>
      <c r="H62">
        <v>2.0246360745990601E-2</v>
      </c>
      <c r="I62">
        <v>0.96428571428571397</v>
      </c>
      <c r="J62">
        <v>0.97857142857142798</v>
      </c>
      <c r="K62">
        <v>5.0507627227610499E-2</v>
      </c>
      <c r="L62">
        <v>5.1948051948051903E-2</v>
      </c>
      <c r="M62">
        <v>1.6949152542372801E-2</v>
      </c>
      <c r="N62">
        <v>0.98305084745762705</v>
      </c>
      <c r="O62">
        <v>0.94805194805194803</v>
      </c>
    </row>
    <row r="63" spans="1:15" hidden="1" x14ac:dyDescent="0.25">
      <c r="A63" t="s">
        <v>10</v>
      </c>
      <c r="B63" t="s">
        <v>8</v>
      </c>
      <c r="C63">
        <v>3</v>
      </c>
      <c r="D63">
        <v>20</v>
      </c>
      <c r="E63" t="s">
        <v>9</v>
      </c>
      <c r="F63">
        <v>0.98958333333333304</v>
      </c>
      <c r="G63">
        <v>0.99687499999999996</v>
      </c>
      <c r="H63">
        <v>2.0246360745990601E-2</v>
      </c>
      <c r="I63">
        <v>0.95</v>
      </c>
      <c r="J63">
        <v>0.97857142857142798</v>
      </c>
      <c r="K63">
        <v>5.8805185882040298E-2</v>
      </c>
      <c r="L63">
        <v>5.1948051948051903E-2</v>
      </c>
      <c r="M63">
        <v>5.0847457627118599E-2</v>
      </c>
      <c r="N63">
        <v>0.94915254237288105</v>
      </c>
      <c r="O63">
        <v>0.94805194805194803</v>
      </c>
    </row>
    <row r="64" spans="1:15" hidden="1" x14ac:dyDescent="0.25">
      <c r="A64" t="s">
        <v>2</v>
      </c>
      <c r="B64" t="s">
        <v>6</v>
      </c>
      <c r="C64">
        <v>3</v>
      </c>
      <c r="D64">
        <v>10</v>
      </c>
      <c r="E64">
        <v>1.5</v>
      </c>
      <c r="F64">
        <v>0.82229166666666598</v>
      </c>
      <c r="G64">
        <v>0.99583333333333302</v>
      </c>
      <c r="H64">
        <v>0.111907088128754</v>
      </c>
      <c r="I64">
        <v>0.83241758241758201</v>
      </c>
      <c r="J64">
        <v>0.95714285714285696</v>
      </c>
      <c r="K64">
        <v>9.5808730034070005E-2</v>
      </c>
      <c r="L64">
        <v>1.2987012987012899E-2</v>
      </c>
      <c r="M64">
        <v>0.37288135593220301</v>
      </c>
      <c r="N64">
        <v>0.62711864406779605</v>
      </c>
      <c r="O64">
        <v>0.98701298701298701</v>
      </c>
    </row>
    <row r="65" spans="1:15" hidden="1" x14ac:dyDescent="0.25">
      <c r="A65" t="s">
        <v>2</v>
      </c>
      <c r="B65" t="s">
        <v>1</v>
      </c>
      <c r="C65">
        <v>3</v>
      </c>
      <c r="D65">
        <v>10</v>
      </c>
      <c r="E65">
        <v>1.5</v>
      </c>
      <c r="F65">
        <v>0.82229166666666598</v>
      </c>
      <c r="G65">
        <v>0.99583333333333302</v>
      </c>
      <c r="H65">
        <v>0.111907088128754</v>
      </c>
      <c r="I65">
        <v>0.82527472527472501</v>
      </c>
      <c r="J65">
        <v>0.95714285714285696</v>
      </c>
      <c r="K65">
        <v>0.10213147899774799</v>
      </c>
      <c r="L65">
        <v>1.2987012987012899E-2</v>
      </c>
      <c r="M65">
        <v>0.38983050847457601</v>
      </c>
      <c r="N65">
        <v>0.61016949152542299</v>
      </c>
      <c r="O65">
        <v>0.98701298701298701</v>
      </c>
    </row>
    <row r="66" spans="1:15" hidden="1" x14ac:dyDescent="0.25">
      <c r="A66" t="s">
        <v>2</v>
      </c>
      <c r="B66" t="s">
        <v>6</v>
      </c>
      <c r="C66">
        <v>3</v>
      </c>
      <c r="D66">
        <v>2</v>
      </c>
      <c r="E66" t="s">
        <v>0</v>
      </c>
      <c r="F66">
        <v>0.82479166666666603</v>
      </c>
      <c r="G66">
        <v>0.94538690476190401</v>
      </c>
      <c r="H66">
        <v>6.2163057809062401E-2</v>
      </c>
      <c r="I66">
        <v>0.82362637362637303</v>
      </c>
      <c r="J66">
        <v>0.89065934065934005</v>
      </c>
      <c r="K66">
        <v>3.6762580710531297E-2</v>
      </c>
      <c r="L66">
        <v>1.2987012987012899E-2</v>
      </c>
      <c r="M66">
        <v>0.38983050847457601</v>
      </c>
      <c r="N66">
        <v>0.61016949152542299</v>
      </c>
      <c r="O66">
        <v>0.98701298701298701</v>
      </c>
    </row>
    <row r="67" spans="1:15" hidden="1" x14ac:dyDescent="0.25">
      <c r="A67" t="s">
        <v>2</v>
      </c>
      <c r="B67" t="s">
        <v>1</v>
      </c>
      <c r="C67">
        <v>3</v>
      </c>
      <c r="D67">
        <v>2</v>
      </c>
      <c r="E67" t="s">
        <v>0</v>
      </c>
      <c r="F67">
        <v>0.82479166666666603</v>
      </c>
      <c r="G67">
        <v>0.94538690476190401</v>
      </c>
      <c r="H67">
        <v>6.2163057809062401E-2</v>
      </c>
      <c r="I67">
        <v>0.82362637362637303</v>
      </c>
      <c r="J67">
        <v>0.89065934065934005</v>
      </c>
      <c r="K67">
        <v>3.6762580710531297E-2</v>
      </c>
      <c r="L67">
        <v>1.2987012987012899E-2</v>
      </c>
      <c r="M67">
        <v>0.38983050847457601</v>
      </c>
      <c r="N67">
        <v>0.61016949152542299</v>
      </c>
      <c r="O67">
        <v>0.98701298701298701</v>
      </c>
    </row>
    <row r="68" spans="1:15" x14ac:dyDescent="0.25">
      <c r="A68" t="s">
        <v>12</v>
      </c>
      <c r="B68" t="s">
        <v>6</v>
      </c>
      <c r="C68">
        <v>5</v>
      </c>
      <c r="D68">
        <v>10</v>
      </c>
      <c r="E68" t="s">
        <v>9</v>
      </c>
      <c r="F68">
        <v>0.82583333333333298</v>
      </c>
      <c r="G68">
        <v>0.91413690476190401</v>
      </c>
      <c r="H68">
        <v>8.7086766723030895E-2</v>
      </c>
      <c r="I68">
        <v>0.81593406593406503</v>
      </c>
      <c r="J68">
        <v>0.82362637362637303</v>
      </c>
      <c r="K68">
        <v>6.3299522559653695E-2</v>
      </c>
      <c r="L68">
        <v>1.2987012987012899E-2</v>
      </c>
      <c r="M68">
        <v>0.40677966101694901</v>
      </c>
      <c r="N68">
        <v>0.59322033898305004</v>
      </c>
      <c r="O68">
        <v>0.98701298701298701</v>
      </c>
    </row>
    <row r="69" spans="1:15" x14ac:dyDescent="0.25">
      <c r="A69" t="s">
        <v>12</v>
      </c>
      <c r="B69" t="s">
        <v>1</v>
      </c>
      <c r="C69">
        <v>5</v>
      </c>
      <c r="D69">
        <v>10</v>
      </c>
      <c r="E69" t="s">
        <v>9</v>
      </c>
      <c r="F69">
        <v>0.82583333333333298</v>
      </c>
      <c r="G69">
        <v>0.91413690476190401</v>
      </c>
      <c r="H69">
        <v>8.7086766723030895E-2</v>
      </c>
      <c r="I69">
        <v>0.77857142857142803</v>
      </c>
      <c r="J69">
        <v>0.82362637362637303</v>
      </c>
      <c r="K69">
        <v>7.3033073222884604E-2</v>
      </c>
      <c r="L69">
        <v>1.2987012987012899E-2</v>
      </c>
      <c r="M69">
        <v>0.49152542372881303</v>
      </c>
      <c r="N69">
        <v>0.50847457627118597</v>
      </c>
      <c r="O69">
        <v>0.98701298701298701</v>
      </c>
    </row>
    <row r="70" spans="1:15" x14ac:dyDescent="0.25">
      <c r="A70" t="s">
        <v>12</v>
      </c>
      <c r="B70" t="s">
        <v>6</v>
      </c>
      <c r="C70">
        <v>7</v>
      </c>
      <c r="D70">
        <v>20</v>
      </c>
      <c r="E70" t="s">
        <v>9</v>
      </c>
      <c r="F70">
        <v>0.82854166666666595</v>
      </c>
      <c r="G70">
        <v>0.92842261904761902</v>
      </c>
      <c r="H70">
        <v>0.12382959000623001</v>
      </c>
      <c r="I70">
        <v>0.79285714285714204</v>
      </c>
      <c r="J70">
        <v>0.82417582417582402</v>
      </c>
      <c r="K70">
        <v>8.8218711304911102E-2</v>
      </c>
      <c r="L70">
        <v>1.2987012987012899E-2</v>
      </c>
      <c r="M70">
        <v>0.45762711864406702</v>
      </c>
      <c r="N70">
        <v>0.54237288135593198</v>
      </c>
      <c r="O70">
        <v>0.98701298701298701</v>
      </c>
    </row>
    <row r="71" spans="1:15" x14ac:dyDescent="0.25">
      <c r="A71" t="s">
        <v>12</v>
      </c>
      <c r="B71" t="s">
        <v>1</v>
      </c>
      <c r="C71">
        <v>7</v>
      </c>
      <c r="D71">
        <v>20</v>
      </c>
      <c r="E71" t="s">
        <v>9</v>
      </c>
      <c r="F71">
        <v>0.82854166666666595</v>
      </c>
      <c r="G71">
        <v>0.92842261904761902</v>
      </c>
      <c r="H71">
        <v>0.12382959000623001</v>
      </c>
      <c r="I71">
        <v>0.74065934065934003</v>
      </c>
      <c r="J71">
        <v>0.82417582417582402</v>
      </c>
      <c r="K71">
        <v>9.3668382694605395E-2</v>
      </c>
      <c r="L71">
        <v>1.2987012987012899E-2</v>
      </c>
      <c r="M71">
        <v>0.57627118644067798</v>
      </c>
      <c r="N71">
        <v>0.42372881355932202</v>
      </c>
      <c r="O71">
        <v>0.98701298701298701</v>
      </c>
    </row>
    <row r="72" spans="1:15" hidden="1" x14ac:dyDescent="0.25">
      <c r="A72" t="s">
        <v>2</v>
      </c>
      <c r="B72" t="s">
        <v>6</v>
      </c>
      <c r="C72">
        <v>7</v>
      </c>
      <c r="D72">
        <v>20</v>
      </c>
      <c r="E72" t="s">
        <v>0</v>
      </c>
      <c r="F72">
        <v>0.83208333333333295</v>
      </c>
      <c r="G72">
        <v>0.93928571428571395</v>
      </c>
      <c r="H72">
        <v>9.7475859626250702E-2</v>
      </c>
      <c r="I72">
        <v>0.79285714285714204</v>
      </c>
      <c r="J72">
        <v>0.80879120879120803</v>
      </c>
      <c r="K72">
        <v>8.8218711304911102E-2</v>
      </c>
      <c r="L72">
        <v>1.2987012987012899E-2</v>
      </c>
      <c r="M72">
        <v>0.45762711864406702</v>
      </c>
      <c r="N72">
        <v>0.54237288135593198</v>
      </c>
      <c r="O72">
        <v>0.98701298701298701</v>
      </c>
    </row>
    <row r="73" spans="1:15" hidden="1" x14ac:dyDescent="0.25">
      <c r="A73" t="s">
        <v>2</v>
      </c>
      <c r="B73" t="s">
        <v>1</v>
      </c>
      <c r="C73">
        <v>7</v>
      </c>
      <c r="D73">
        <v>20</v>
      </c>
      <c r="E73" t="s">
        <v>0</v>
      </c>
      <c r="F73">
        <v>0.83208333333333295</v>
      </c>
      <c r="G73">
        <v>0.93928571428571395</v>
      </c>
      <c r="H73">
        <v>9.7475859626250702E-2</v>
      </c>
      <c r="I73">
        <v>0.76263736263736204</v>
      </c>
      <c r="J73">
        <v>0.80879120879120803</v>
      </c>
      <c r="K73">
        <v>9.7459304798067803E-2</v>
      </c>
      <c r="L73">
        <v>1.2987012987012899E-2</v>
      </c>
      <c r="M73">
        <v>0.52542372881355903</v>
      </c>
      <c r="N73">
        <v>0.47457627118644002</v>
      </c>
      <c r="O73">
        <v>0.98701298701298701</v>
      </c>
    </row>
    <row r="74" spans="1:15" hidden="1" x14ac:dyDescent="0.25">
      <c r="A74" t="s">
        <v>2</v>
      </c>
      <c r="B74" t="s">
        <v>1</v>
      </c>
      <c r="C74">
        <v>5</v>
      </c>
      <c r="D74">
        <v>10</v>
      </c>
      <c r="E74" t="s">
        <v>0</v>
      </c>
      <c r="F74">
        <v>0.83729166666666599</v>
      </c>
      <c r="G74">
        <v>0.94464285714285701</v>
      </c>
      <c r="H74">
        <v>7.2651302848301E-2</v>
      </c>
      <c r="I74">
        <v>0.78626373626373602</v>
      </c>
      <c r="J74">
        <v>0.86098901098901104</v>
      </c>
      <c r="K74">
        <v>5.6000246308181803E-2</v>
      </c>
      <c r="L74">
        <v>1.2987012987012899E-2</v>
      </c>
      <c r="M74">
        <v>0.47457627118644002</v>
      </c>
      <c r="N74">
        <v>0.52542372881355903</v>
      </c>
      <c r="O74">
        <v>0.98701298701298701</v>
      </c>
    </row>
    <row r="75" spans="1:15" hidden="1" x14ac:dyDescent="0.25">
      <c r="A75" t="s">
        <v>2</v>
      </c>
      <c r="B75" t="s">
        <v>6</v>
      </c>
      <c r="C75">
        <v>5</v>
      </c>
      <c r="D75">
        <v>10</v>
      </c>
      <c r="E75" t="s">
        <v>0</v>
      </c>
      <c r="F75">
        <v>0.83937499999999998</v>
      </c>
      <c r="G75">
        <v>0.94464285714285701</v>
      </c>
      <c r="H75">
        <v>7.7320393733070397E-2</v>
      </c>
      <c r="I75">
        <v>0.83846153846153804</v>
      </c>
      <c r="J75">
        <v>0.86098901098901104</v>
      </c>
      <c r="K75">
        <v>5.6994736175340399E-2</v>
      </c>
      <c r="L75">
        <v>1.2987012987012899E-2</v>
      </c>
      <c r="M75">
        <v>0.35593220338983</v>
      </c>
      <c r="N75">
        <v>0.644067796610169</v>
      </c>
      <c r="O75">
        <v>0.98701298701298701</v>
      </c>
    </row>
    <row r="76" spans="1:15" hidden="1" x14ac:dyDescent="0.25">
      <c r="A76" t="s">
        <v>2</v>
      </c>
      <c r="B76" t="s">
        <v>6</v>
      </c>
      <c r="C76">
        <v>5</v>
      </c>
      <c r="D76">
        <v>10</v>
      </c>
      <c r="E76" t="s">
        <v>4</v>
      </c>
      <c r="F76">
        <v>0.84041666666666603</v>
      </c>
      <c r="G76">
        <v>0.97782738095238098</v>
      </c>
      <c r="H76">
        <v>8.9581718331695606E-2</v>
      </c>
      <c r="I76">
        <v>0.82417582417582402</v>
      </c>
      <c r="J76">
        <v>0.90549450549450505</v>
      </c>
      <c r="K76">
        <v>5.9685607094506599E-2</v>
      </c>
      <c r="L76">
        <v>2.5974025974025899E-2</v>
      </c>
      <c r="M76">
        <v>0.37288135593220301</v>
      </c>
      <c r="N76">
        <v>0.62711864406779605</v>
      </c>
      <c r="O76">
        <v>0.97402597402597402</v>
      </c>
    </row>
    <row r="77" spans="1:15" hidden="1" x14ac:dyDescent="0.25">
      <c r="A77" t="s">
        <v>2</v>
      </c>
      <c r="B77" t="s">
        <v>1</v>
      </c>
      <c r="C77">
        <v>5</v>
      </c>
      <c r="D77">
        <v>10</v>
      </c>
      <c r="E77" t="s">
        <v>4</v>
      </c>
      <c r="F77">
        <v>0.84041666666666603</v>
      </c>
      <c r="G77">
        <v>0.97782738095238098</v>
      </c>
      <c r="H77">
        <v>8.9581718331695606E-2</v>
      </c>
      <c r="I77">
        <v>0.81648351648351603</v>
      </c>
      <c r="J77">
        <v>0.90549450549450505</v>
      </c>
      <c r="K77">
        <v>7.0086959095531795E-2</v>
      </c>
      <c r="L77">
        <v>1.2987012987012899E-2</v>
      </c>
      <c r="M77">
        <v>0.40677966101694901</v>
      </c>
      <c r="N77">
        <v>0.59322033898305004</v>
      </c>
      <c r="O77">
        <v>0.98701298701298701</v>
      </c>
    </row>
    <row r="78" spans="1:15" hidden="1" x14ac:dyDescent="0.25">
      <c r="A78" t="s">
        <v>2</v>
      </c>
      <c r="B78" t="s">
        <v>6</v>
      </c>
      <c r="C78">
        <v>7</v>
      </c>
      <c r="D78">
        <v>20</v>
      </c>
      <c r="E78" t="s">
        <v>3</v>
      </c>
      <c r="F78">
        <v>0.84145833333333298</v>
      </c>
      <c r="G78">
        <v>0.95223214285714197</v>
      </c>
      <c r="H78">
        <v>9.7788282658550899E-2</v>
      </c>
      <c r="I78">
        <v>0.79285714285714204</v>
      </c>
      <c r="J78">
        <v>0.88241758241758195</v>
      </c>
      <c r="K78">
        <v>7.3033073222884604E-2</v>
      </c>
      <c r="L78">
        <v>2.5974025974025899E-2</v>
      </c>
      <c r="M78">
        <v>0.44067796610169402</v>
      </c>
      <c r="N78">
        <v>0.55932203389830504</v>
      </c>
      <c r="O78">
        <v>0.97402597402597402</v>
      </c>
    </row>
    <row r="79" spans="1:15" hidden="1" x14ac:dyDescent="0.25">
      <c r="A79" t="s">
        <v>2</v>
      </c>
      <c r="B79" t="s">
        <v>1</v>
      </c>
      <c r="C79">
        <v>7</v>
      </c>
      <c r="D79">
        <v>20</v>
      </c>
      <c r="E79" t="s">
        <v>3</v>
      </c>
      <c r="F79">
        <v>0.84145833333333298</v>
      </c>
      <c r="G79">
        <v>0.95223214285714197</v>
      </c>
      <c r="H79">
        <v>9.7788282658550899E-2</v>
      </c>
      <c r="I79">
        <v>0.76263736263736204</v>
      </c>
      <c r="J79">
        <v>0.88241758241758195</v>
      </c>
      <c r="K79">
        <v>7.5727673012942698E-2</v>
      </c>
      <c r="L79">
        <v>1.2987012987012899E-2</v>
      </c>
      <c r="M79">
        <v>0.52542372881355903</v>
      </c>
      <c r="N79">
        <v>0.47457627118644002</v>
      </c>
      <c r="O79">
        <v>0.98701298701298701</v>
      </c>
    </row>
    <row r="80" spans="1:15" hidden="1" x14ac:dyDescent="0.25">
      <c r="A80" t="s">
        <v>13</v>
      </c>
      <c r="B80" t="s">
        <v>6</v>
      </c>
      <c r="C80">
        <v>5</v>
      </c>
      <c r="D80">
        <v>20</v>
      </c>
      <c r="E80" t="s">
        <v>9</v>
      </c>
      <c r="F80">
        <v>0.850833333333333</v>
      </c>
      <c r="G80">
        <v>0.99479166666666596</v>
      </c>
      <c r="H80">
        <v>7.3330176699738098E-2</v>
      </c>
      <c r="I80">
        <v>0.84560439560439504</v>
      </c>
      <c r="J80">
        <v>0.94230769230769196</v>
      </c>
      <c r="K80">
        <v>7.20341568241019E-2</v>
      </c>
      <c r="L80">
        <v>1.2987012987012899E-2</v>
      </c>
      <c r="M80">
        <v>0.338983050847457</v>
      </c>
      <c r="N80">
        <v>0.66101694915254205</v>
      </c>
      <c r="O80">
        <v>0.98701298701298701</v>
      </c>
    </row>
    <row r="81" spans="1:15" hidden="1" x14ac:dyDescent="0.25">
      <c r="A81" t="s">
        <v>13</v>
      </c>
      <c r="B81" t="s">
        <v>1</v>
      </c>
      <c r="C81">
        <v>5</v>
      </c>
      <c r="D81">
        <v>20</v>
      </c>
      <c r="E81" t="s">
        <v>9</v>
      </c>
      <c r="F81">
        <v>0.850833333333333</v>
      </c>
      <c r="G81">
        <v>0.99479166666666596</v>
      </c>
      <c r="H81">
        <v>7.3330176699738098E-2</v>
      </c>
      <c r="I81">
        <v>0.81703296703296702</v>
      </c>
      <c r="J81">
        <v>0.94230769230769196</v>
      </c>
      <c r="K81">
        <v>7.6268363260565894E-2</v>
      </c>
      <c r="L81">
        <v>1.2987012987012899E-2</v>
      </c>
      <c r="M81">
        <v>0.40677966101694901</v>
      </c>
      <c r="N81">
        <v>0.59322033898305004</v>
      </c>
      <c r="O81">
        <v>0.98701298701298701</v>
      </c>
    </row>
    <row r="82" spans="1:15" hidden="1" x14ac:dyDescent="0.25">
      <c r="A82" t="s">
        <v>2</v>
      </c>
      <c r="B82" t="s">
        <v>6</v>
      </c>
      <c r="C82">
        <v>3</v>
      </c>
      <c r="D82">
        <v>2</v>
      </c>
      <c r="E82" t="s">
        <v>3</v>
      </c>
      <c r="F82">
        <v>0.85208333333333297</v>
      </c>
      <c r="G82">
        <v>0.95550595238095204</v>
      </c>
      <c r="H82">
        <v>8.9849411053532599E-2</v>
      </c>
      <c r="I82">
        <v>0.84560439560439504</v>
      </c>
      <c r="J82">
        <v>0.91208791208791196</v>
      </c>
      <c r="K82">
        <v>6.6463583930123402E-2</v>
      </c>
      <c r="L82">
        <v>1.2987012987012899E-2</v>
      </c>
      <c r="M82">
        <v>0.338983050847457</v>
      </c>
      <c r="N82">
        <v>0.66101694915254205</v>
      </c>
      <c r="O82">
        <v>0.98701298701298701</v>
      </c>
    </row>
    <row r="83" spans="1:15" hidden="1" x14ac:dyDescent="0.25">
      <c r="A83" t="s">
        <v>2</v>
      </c>
      <c r="B83" t="s">
        <v>1</v>
      </c>
      <c r="C83">
        <v>3</v>
      </c>
      <c r="D83">
        <v>2</v>
      </c>
      <c r="E83" t="s">
        <v>3</v>
      </c>
      <c r="F83">
        <v>0.85208333333333297</v>
      </c>
      <c r="G83">
        <v>0.95550595238095204</v>
      </c>
      <c r="H83">
        <v>8.9849411053532599E-2</v>
      </c>
      <c r="I83">
        <v>0.85274725274725205</v>
      </c>
      <c r="J83">
        <v>0.91208791208791196</v>
      </c>
      <c r="K83">
        <v>7.1489595422126906E-2</v>
      </c>
      <c r="L83">
        <v>0</v>
      </c>
      <c r="M83">
        <v>0.338983050847457</v>
      </c>
      <c r="N83">
        <v>0.66101694915254205</v>
      </c>
      <c r="O83">
        <v>1</v>
      </c>
    </row>
    <row r="84" spans="1:15" hidden="1" x14ac:dyDescent="0.25">
      <c r="A84" t="s">
        <v>2</v>
      </c>
      <c r="B84" t="s">
        <v>6</v>
      </c>
      <c r="C84">
        <v>7</v>
      </c>
      <c r="D84">
        <v>10</v>
      </c>
      <c r="E84" t="s">
        <v>3</v>
      </c>
      <c r="F84">
        <v>0.85395833333333304</v>
      </c>
      <c r="G84">
        <v>0.95223214285714197</v>
      </c>
      <c r="H84">
        <v>6.8749649269588001E-2</v>
      </c>
      <c r="I84">
        <v>0.80054945054945004</v>
      </c>
      <c r="J84">
        <v>0.88241758241758195</v>
      </c>
      <c r="K84">
        <v>7.9329615444640095E-2</v>
      </c>
      <c r="L84">
        <v>3.8961038961038898E-2</v>
      </c>
      <c r="M84">
        <v>0.40677966101694901</v>
      </c>
      <c r="N84">
        <v>0.59322033898305004</v>
      </c>
      <c r="O84">
        <v>0.96103896103896103</v>
      </c>
    </row>
    <row r="85" spans="1:15" hidden="1" x14ac:dyDescent="0.25">
      <c r="A85" t="s">
        <v>2</v>
      </c>
      <c r="B85" t="s">
        <v>1</v>
      </c>
      <c r="C85">
        <v>7</v>
      </c>
      <c r="D85">
        <v>10</v>
      </c>
      <c r="E85" t="s">
        <v>3</v>
      </c>
      <c r="F85">
        <v>0.85395833333333304</v>
      </c>
      <c r="G85">
        <v>0.95223214285714197</v>
      </c>
      <c r="H85">
        <v>6.8749649269588001E-2</v>
      </c>
      <c r="I85">
        <v>0.8</v>
      </c>
      <c r="J85">
        <v>0.88241758241758195</v>
      </c>
      <c r="K85">
        <v>8.9432817675335202E-2</v>
      </c>
      <c r="L85">
        <v>1.2987012987012899E-2</v>
      </c>
      <c r="M85">
        <v>0.44067796610169402</v>
      </c>
      <c r="N85">
        <v>0.55932203389830504</v>
      </c>
      <c r="O85">
        <v>0.98701298701298701</v>
      </c>
    </row>
    <row r="86" spans="1:15" hidden="1" x14ac:dyDescent="0.25">
      <c r="A86" t="s">
        <v>2</v>
      </c>
      <c r="B86" t="s">
        <v>6</v>
      </c>
      <c r="C86">
        <v>3</v>
      </c>
      <c r="D86">
        <v>5</v>
      </c>
      <c r="E86" t="s">
        <v>5</v>
      </c>
      <c r="F86">
        <v>0.85499999999999998</v>
      </c>
      <c r="G86">
        <v>0.98958333333333304</v>
      </c>
      <c r="H86">
        <v>9.8146401102550407E-2</v>
      </c>
      <c r="I86">
        <v>0.86043956043956005</v>
      </c>
      <c r="J86">
        <v>0.94285714285714195</v>
      </c>
      <c r="K86">
        <v>8.9657580074722507E-2</v>
      </c>
      <c r="L86">
        <v>0</v>
      </c>
      <c r="M86">
        <v>0.322033898305084</v>
      </c>
      <c r="N86">
        <v>0.677966101694915</v>
      </c>
      <c r="O86">
        <v>1</v>
      </c>
    </row>
    <row r="87" spans="1:15" hidden="1" x14ac:dyDescent="0.25">
      <c r="A87" t="s">
        <v>2</v>
      </c>
      <c r="B87" t="s">
        <v>1</v>
      </c>
      <c r="C87">
        <v>3</v>
      </c>
      <c r="D87">
        <v>5</v>
      </c>
      <c r="E87" t="s">
        <v>5</v>
      </c>
      <c r="F87">
        <v>0.85499999999999998</v>
      </c>
      <c r="G87">
        <v>0.98958333333333304</v>
      </c>
      <c r="H87">
        <v>9.8146401102550407E-2</v>
      </c>
      <c r="I87">
        <v>0.83901098901098903</v>
      </c>
      <c r="J87">
        <v>0.94285714285714195</v>
      </c>
      <c r="K87">
        <v>0.11308096334406</v>
      </c>
      <c r="L87">
        <v>0</v>
      </c>
      <c r="M87">
        <v>0.37288135593220301</v>
      </c>
      <c r="N87">
        <v>0.62711864406779605</v>
      </c>
      <c r="O87">
        <v>1</v>
      </c>
    </row>
    <row r="88" spans="1:15" hidden="1" x14ac:dyDescent="0.25">
      <c r="A88" t="s">
        <v>10</v>
      </c>
      <c r="B88" t="s">
        <v>8</v>
      </c>
      <c r="C88">
        <v>3</v>
      </c>
      <c r="D88">
        <v>10</v>
      </c>
      <c r="E88" t="s">
        <v>9</v>
      </c>
      <c r="F88">
        <v>0.98645833333333299</v>
      </c>
      <c r="G88">
        <v>0.99687499999999996</v>
      </c>
      <c r="H88">
        <v>2.3058274605394401E-2</v>
      </c>
      <c r="I88">
        <v>0.94285714285714195</v>
      </c>
      <c r="J88">
        <v>0.97857142857142798</v>
      </c>
      <c r="K88">
        <v>7.3771111356331701E-2</v>
      </c>
      <c r="L88">
        <v>5.1948051948051903E-2</v>
      </c>
      <c r="M88">
        <v>6.7796610169491497E-2</v>
      </c>
      <c r="N88">
        <v>0.93220338983050799</v>
      </c>
      <c r="O88">
        <v>0.94805194805194803</v>
      </c>
    </row>
    <row r="89" spans="1:15" hidden="1" x14ac:dyDescent="0.25">
      <c r="A89" t="s">
        <v>10</v>
      </c>
      <c r="B89" t="s">
        <v>8</v>
      </c>
      <c r="C89">
        <v>3</v>
      </c>
      <c r="D89">
        <v>2</v>
      </c>
      <c r="E89" t="s">
        <v>9</v>
      </c>
      <c r="F89">
        <v>0.98541666666666605</v>
      </c>
      <c r="G89">
        <v>0.99687499999999996</v>
      </c>
      <c r="H89">
        <v>3.2646275759842101E-2</v>
      </c>
      <c r="I89">
        <v>0.95</v>
      </c>
      <c r="J89">
        <v>0.97857142857142798</v>
      </c>
      <c r="K89">
        <v>5.8805185882040298E-2</v>
      </c>
      <c r="L89">
        <v>5.1948051948051903E-2</v>
      </c>
      <c r="M89">
        <v>5.0847457627118599E-2</v>
      </c>
      <c r="N89">
        <v>0.94915254237288105</v>
      </c>
      <c r="O89">
        <v>0.94805194805194803</v>
      </c>
    </row>
    <row r="90" spans="1:15" hidden="1" x14ac:dyDescent="0.25">
      <c r="A90" t="s">
        <v>14</v>
      </c>
      <c r="B90" t="s">
        <v>6</v>
      </c>
      <c r="C90">
        <v>5</v>
      </c>
      <c r="D90">
        <v>10</v>
      </c>
      <c r="E90" t="s">
        <v>9</v>
      </c>
      <c r="F90">
        <v>0.862916666666666</v>
      </c>
      <c r="G90">
        <v>0.99166666666666603</v>
      </c>
      <c r="H90">
        <v>0.105449508132717</v>
      </c>
      <c r="I90">
        <v>0.84725274725274702</v>
      </c>
      <c r="J90">
        <v>0.93571428571428505</v>
      </c>
      <c r="K90">
        <v>0.103857620288064</v>
      </c>
      <c r="L90">
        <v>3.8961038961038898E-2</v>
      </c>
      <c r="M90">
        <v>0.305084745762711</v>
      </c>
      <c r="N90">
        <v>0.69491525423728795</v>
      </c>
      <c r="O90">
        <v>0.96103896103896103</v>
      </c>
    </row>
    <row r="91" spans="1:15" hidden="1" x14ac:dyDescent="0.25">
      <c r="A91" t="s">
        <v>14</v>
      </c>
      <c r="B91" t="s">
        <v>1</v>
      </c>
      <c r="C91">
        <v>5</v>
      </c>
      <c r="D91">
        <v>10</v>
      </c>
      <c r="E91" t="s">
        <v>9</v>
      </c>
      <c r="F91">
        <v>0.862916666666666</v>
      </c>
      <c r="G91">
        <v>0.99166666666666603</v>
      </c>
      <c r="H91">
        <v>0.105449508132717</v>
      </c>
      <c r="I91">
        <v>0.84010989010989001</v>
      </c>
      <c r="J91">
        <v>0.93571428571428505</v>
      </c>
      <c r="K91">
        <v>0.110785424810005</v>
      </c>
      <c r="L91">
        <v>3.8961038961038898E-2</v>
      </c>
      <c r="M91">
        <v>0.322033898305084</v>
      </c>
      <c r="N91">
        <v>0.677966101694915</v>
      </c>
      <c r="O91">
        <v>0.96103896103896103</v>
      </c>
    </row>
    <row r="92" spans="1:15" hidden="1" x14ac:dyDescent="0.25">
      <c r="A92" t="s">
        <v>2</v>
      </c>
      <c r="B92" t="s">
        <v>1</v>
      </c>
      <c r="C92">
        <v>7</v>
      </c>
      <c r="D92">
        <v>10</v>
      </c>
      <c r="E92" t="s">
        <v>0</v>
      </c>
      <c r="F92">
        <v>0.86750000000000005</v>
      </c>
      <c r="G92">
        <v>0.93928571428571395</v>
      </c>
      <c r="H92">
        <v>8.7197448711119896E-2</v>
      </c>
      <c r="I92">
        <v>0.77747252747252704</v>
      </c>
      <c r="J92">
        <v>0.80879120879120803</v>
      </c>
      <c r="K92">
        <v>9.0256068335777803E-2</v>
      </c>
      <c r="L92">
        <v>1.2987012987012899E-2</v>
      </c>
      <c r="M92">
        <v>0.49152542372881303</v>
      </c>
      <c r="N92">
        <v>0.50847457627118597</v>
      </c>
      <c r="O92">
        <v>0.98701298701298701</v>
      </c>
    </row>
    <row r="93" spans="1:15" hidden="1" x14ac:dyDescent="0.25">
      <c r="A93" t="s">
        <v>2</v>
      </c>
      <c r="B93" t="s">
        <v>6</v>
      </c>
      <c r="C93">
        <v>7</v>
      </c>
      <c r="D93">
        <v>20</v>
      </c>
      <c r="E93">
        <v>1.5</v>
      </c>
      <c r="F93">
        <v>0.86750000000000005</v>
      </c>
      <c r="G93">
        <v>0.99270833333333297</v>
      </c>
      <c r="H93">
        <v>8.7197448711119896E-2</v>
      </c>
      <c r="I93">
        <v>0.83901098901098903</v>
      </c>
      <c r="J93">
        <v>0.92802197802197794</v>
      </c>
      <c r="K93">
        <v>7.4982051817988796E-2</v>
      </c>
      <c r="L93">
        <v>2.5974025974025899E-2</v>
      </c>
      <c r="M93">
        <v>0.338983050847457</v>
      </c>
      <c r="N93">
        <v>0.66101694915254205</v>
      </c>
      <c r="O93">
        <v>0.97402597402597402</v>
      </c>
    </row>
    <row r="94" spans="1:15" hidden="1" x14ac:dyDescent="0.25">
      <c r="A94" t="s">
        <v>2</v>
      </c>
      <c r="B94" t="s">
        <v>1</v>
      </c>
      <c r="C94">
        <v>7</v>
      </c>
      <c r="D94">
        <v>20</v>
      </c>
      <c r="E94">
        <v>1.5</v>
      </c>
      <c r="F94">
        <v>0.86750000000000005</v>
      </c>
      <c r="G94">
        <v>0.99270833333333297</v>
      </c>
      <c r="H94">
        <v>8.7197448711119896E-2</v>
      </c>
      <c r="I94">
        <v>0.82417582417582402</v>
      </c>
      <c r="J94">
        <v>0.92802197802197794</v>
      </c>
      <c r="K94">
        <v>9.2956612017945195E-2</v>
      </c>
      <c r="L94">
        <v>2.5974025974025899E-2</v>
      </c>
      <c r="M94">
        <v>0.37288135593220301</v>
      </c>
      <c r="N94">
        <v>0.62711864406779605</v>
      </c>
      <c r="O94">
        <v>0.97402597402597402</v>
      </c>
    </row>
    <row r="95" spans="1:15" hidden="1" x14ac:dyDescent="0.25">
      <c r="A95" t="s">
        <v>2</v>
      </c>
      <c r="B95" t="s">
        <v>1</v>
      </c>
      <c r="C95">
        <v>7</v>
      </c>
      <c r="D95">
        <v>20</v>
      </c>
      <c r="E95" t="s">
        <v>4</v>
      </c>
      <c r="F95">
        <v>0.867916666666666</v>
      </c>
      <c r="G95">
        <v>0.97276785714285696</v>
      </c>
      <c r="H95">
        <v>9.4812395983324693E-2</v>
      </c>
      <c r="I95">
        <v>0.77032967032967004</v>
      </c>
      <c r="J95">
        <v>0.90494505494505495</v>
      </c>
      <c r="K95">
        <v>7.9107311277322095E-2</v>
      </c>
      <c r="L95">
        <v>1.2987012987012899E-2</v>
      </c>
      <c r="M95">
        <v>0.50847457627118597</v>
      </c>
      <c r="N95">
        <v>0.49152542372881303</v>
      </c>
      <c r="O95">
        <v>0.98701298701298701</v>
      </c>
    </row>
    <row r="96" spans="1:15" hidden="1" x14ac:dyDescent="0.25">
      <c r="A96" t="s">
        <v>2</v>
      </c>
      <c r="B96" t="s">
        <v>6</v>
      </c>
      <c r="C96">
        <v>5</v>
      </c>
      <c r="D96">
        <v>10</v>
      </c>
      <c r="E96" t="s">
        <v>5</v>
      </c>
      <c r="F96">
        <v>0.86854166666666599</v>
      </c>
      <c r="G96">
        <v>0.98958333333333304</v>
      </c>
      <c r="H96">
        <v>9.9247020432931904E-2</v>
      </c>
      <c r="I96">
        <v>0.82472527472527402</v>
      </c>
      <c r="J96">
        <v>0.93571428571428505</v>
      </c>
      <c r="K96">
        <v>0.10241518493004199</v>
      </c>
      <c r="L96">
        <v>3.8961038961038898E-2</v>
      </c>
      <c r="M96">
        <v>0.35593220338983</v>
      </c>
      <c r="N96">
        <v>0.644067796610169</v>
      </c>
      <c r="O96">
        <v>0.96103896103896103</v>
      </c>
    </row>
    <row r="97" spans="1:15" hidden="1" x14ac:dyDescent="0.25">
      <c r="A97" t="s">
        <v>2</v>
      </c>
      <c r="B97" t="s">
        <v>1</v>
      </c>
      <c r="C97">
        <v>5</v>
      </c>
      <c r="D97">
        <v>10</v>
      </c>
      <c r="E97" t="s">
        <v>5</v>
      </c>
      <c r="F97">
        <v>0.86854166666666599</v>
      </c>
      <c r="G97">
        <v>0.98958333333333304</v>
      </c>
      <c r="H97">
        <v>9.9247020432931904E-2</v>
      </c>
      <c r="I97">
        <v>0.83186813186813102</v>
      </c>
      <c r="J97">
        <v>0.93571428571428505</v>
      </c>
      <c r="K97">
        <v>0.10188155936230001</v>
      </c>
      <c r="L97">
        <v>2.5974025974025899E-2</v>
      </c>
      <c r="M97">
        <v>0.35593220338983</v>
      </c>
      <c r="N97">
        <v>0.644067796610169</v>
      </c>
      <c r="O97">
        <v>0.97402597402597402</v>
      </c>
    </row>
    <row r="98" spans="1:15" x14ac:dyDescent="0.25">
      <c r="A98" t="s">
        <v>12</v>
      </c>
      <c r="B98" t="s">
        <v>1</v>
      </c>
      <c r="C98">
        <v>5</v>
      </c>
      <c r="D98">
        <v>2</v>
      </c>
      <c r="E98" t="s">
        <v>9</v>
      </c>
      <c r="F98">
        <v>0.86985119047618997</v>
      </c>
      <c r="G98">
        <v>0.91413690476190401</v>
      </c>
      <c r="H98">
        <v>7.0492104427794605E-2</v>
      </c>
      <c r="I98">
        <v>0.74890109890109802</v>
      </c>
      <c r="J98">
        <v>0.82362637362637303</v>
      </c>
      <c r="K98">
        <v>9.6673113837806607E-2</v>
      </c>
      <c r="L98">
        <v>1.2987012987012899E-2</v>
      </c>
      <c r="M98">
        <v>0.55932203389830504</v>
      </c>
      <c r="N98">
        <v>0.44067796610169402</v>
      </c>
      <c r="O98">
        <v>0.98701298701298701</v>
      </c>
    </row>
    <row r="99" spans="1:15" hidden="1" x14ac:dyDescent="0.25">
      <c r="A99" t="s">
        <v>2</v>
      </c>
      <c r="B99" t="s">
        <v>6</v>
      </c>
      <c r="C99">
        <v>7</v>
      </c>
      <c r="D99">
        <v>20</v>
      </c>
      <c r="E99" t="s">
        <v>4</v>
      </c>
      <c r="F99">
        <v>0.869999999999999</v>
      </c>
      <c r="G99">
        <v>0.97276785714285696</v>
      </c>
      <c r="H99">
        <v>9.6720929852875906E-2</v>
      </c>
      <c r="I99">
        <v>0.81538461538461504</v>
      </c>
      <c r="J99">
        <v>0.90494505494505495</v>
      </c>
      <c r="K99">
        <v>6.5073752355172002E-2</v>
      </c>
      <c r="L99">
        <v>2.5974025974025899E-2</v>
      </c>
      <c r="M99">
        <v>0.38983050847457601</v>
      </c>
      <c r="N99">
        <v>0.61016949152542299</v>
      </c>
      <c r="O99">
        <v>0.97402597402597402</v>
      </c>
    </row>
    <row r="100" spans="1:15" hidden="1" x14ac:dyDescent="0.25">
      <c r="A100" t="s">
        <v>2</v>
      </c>
      <c r="B100" t="s">
        <v>6</v>
      </c>
      <c r="C100">
        <v>7</v>
      </c>
      <c r="D100">
        <v>10</v>
      </c>
      <c r="E100" t="s">
        <v>0</v>
      </c>
      <c r="F100">
        <v>0.87166666666666603</v>
      </c>
      <c r="G100">
        <v>0.93928571428571395</v>
      </c>
      <c r="H100">
        <v>8.7484566540139197E-2</v>
      </c>
      <c r="I100">
        <v>0.81483516483516405</v>
      </c>
      <c r="J100">
        <v>0.80879120879120803</v>
      </c>
      <c r="K100">
        <v>9.0693559235814195E-2</v>
      </c>
      <c r="L100">
        <v>1.2987012987012899E-2</v>
      </c>
      <c r="M100">
        <v>0.40677966101694901</v>
      </c>
      <c r="N100">
        <v>0.59322033898305004</v>
      </c>
      <c r="O100">
        <v>0.98701298701298701</v>
      </c>
    </row>
    <row r="101" spans="1:15" hidden="1" x14ac:dyDescent="0.25">
      <c r="A101" t="s">
        <v>11</v>
      </c>
      <c r="B101" t="s">
        <v>6</v>
      </c>
      <c r="C101">
        <v>3</v>
      </c>
      <c r="D101">
        <v>10</v>
      </c>
      <c r="E101" t="s">
        <v>9</v>
      </c>
      <c r="F101">
        <v>0.87291666666666601</v>
      </c>
      <c r="G101">
        <v>0.99479166666666596</v>
      </c>
      <c r="H101">
        <v>8.2431462365132893E-2</v>
      </c>
      <c r="I101">
        <v>0.87582417582417504</v>
      </c>
      <c r="J101">
        <v>0.97857142857142798</v>
      </c>
      <c r="K101">
        <v>6.8244029148273197E-2</v>
      </c>
      <c r="L101">
        <v>1.2987012987012899E-2</v>
      </c>
      <c r="M101">
        <v>0.27118644067796599</v>
      </c>
      <c r="N101">
        <v>0.72881355932203296</v>
      </c>
      <c r="O101">
        <v>0.98701298701298701</v>
      </c>
    </row>
    <row r="102" spans="1:15" hidden="1" x14ac:dyDescent="0.25">
      <c r="A102" t="s">
        <v>11</v>
      </c>
      <c r="B102" t="s">
        <v>1</v>
      </c>
      <c r="C102">
        <v>3</v>
      </c>
      <c r="D102">
        <v>10</v>
      </c>
      <c r="E102" t="s">
        <v>9</v>
      </c>
      <c r="F102">
        <v>0.87291666666666601</v>
      </c>
      <c r="G102">
        <v>0.99479166666666596</v>
      </c>
      <c r="H102">
        <v>8.2431462365132893E-2</v>
      </c>
      <c r="I102">
        <v>0.86868131868131804</v>
      </c>
      <c r="J102">
        <v>0.97857142857142798</v>
      </c>
      <c r="K102">
        <v>6.58042066733419E-2</v>
      </c>
      <c r="L102">
        <v>1.2987012987012899E-2</v>
      </c>
      <c r="M102">
        <v>0.28813559322033899</v>
      </c>
      <c r="N102">
        <v>0.71186440677966101</v>
      </c>
      <c r="O102">
        <v>0.98701298701298701</v>
      </c>
    </row>
    <row r="103" spans="1:15" x14ac:dyDescent="0.25">
      <c r="A103" t="s">
        <v>12</v>
      </c>
      <c r="B103" t="s">
        <v>6</v>
      </c>
      <c r="C103">
        <v>5</v>
      </c>
      <c r="D103">
        <v>2</v>
      </c>
      <c r="E103" t="s">
        <v>9</v>
      </c>
      <c r="F103">
        <v>0.87401785714285696</v>
      </c>
      <c r="G103">
        <v>0.91413690476190401</v>
      </c>
      <c r="H103">
        <v>6.9315363310682498E-2</v>
      </c>
      <c r="I103">
        <v>0.79340659340659303</v>
      </c>
      <c r="J103">
        <v>0.82362637362637303</v>
      </c>
      <c r="K103">
        <v>6.0311775226043703E-2</v>
      </c>
      <c r="L103">
        <v>1.2987012987012899E-2</v>
      </c>
      <c r="M103">
        <v>0.45762711864406702</v>
      </c>
      <c r="N103">
        <v>0.54237288135593198</v>
      </c>
      <c r="O103">
        <v>0.98701298701298701</v>
      </c>
    </row>
    <row r="104" spans="1:15" hidden="1" x14ac:dyDescent="0.25">
      <c r="A104" t="s">
        <v>14</v>
      </c>
      <c r="B104" t="s">
        <v>6</v>
      </c>
      <c r="C104">
        <v>7</v>
      </c>
      <c r="D104">
        <v>20</v>
      </c>
      <c r="E104" t="s">
        <v>9</v>
      </c>
      <c r="F104">
        <v>0.878541666666666</v>
      </c>
      <c r="G104">
        <v>0.99062499999999998</v>
      </c>
      <c r="H104">
        <v>8.4025195093458904E-2</v>
      </c>
      <c r="I104">
        <v>0.84670329670329603</v>
      </c>
      <c r="J104">
        <v>0.91373626373626304</v>
      </c>
      <c r="K104">
        <v>7.9599775083017896E-2</v>
      </c>
      <c r="L104">
        <v>2.5974025974025899E-2</v>
      </c>
      <c r="M104">
        <v>0.322033898305084</v>
      </c>
      <c r="N104">
        <v>0.677966101694915</v>
      </c>
      <c r="O104">
        <v>0.97402597402597402</v>
      </c>
    </row>
    <row r="105" spans="1:15" hidden="1" x14ac:dyDescent="0.25">
      <c r="A105" t="s">
        <v>14</v>
      </c>
      <c r="B105" t="s">
        <v>1</v>
      </c>
      <c r="C105">
        <v>7</v>
      </c>
      <c r="D105">
        <v>20</v>
      </c>
      <c r="E105" t="s">
        <v>9</v>
      </c>
      <c r="F105">
        <v>0.878541666666666</v>
      </c>
      <c r="G105">
        <v>0.99062499999999998</v>
      </c>
      <c r="H105">
        <v>8.4025195093458904E-2</v>
      </c>
      <c r="I105">
        <v>0.83131868131868103</v>
      </c>
      <c r="J105">
        <v>0.91373626373626304</v>
      </c>
      <c r="K105">
        <v>8.6063048638276005E-2</v>
      </c>
      <c r="L105">
        <v>1.2987012987012899E-2</v>
      </c>
      <c r="M105">
        <v>0.37288135593220301</v>
      </c>
      <c r="N105">
        <v>0.62711864406779605</v>
      </c>
      <c r="O105">
        <v>0.98701298701298701</v>
      </c>
    </row>
    <row r="106" spans="1:15" hidden="1" x14ac:dyDescent="0.25">
      <c r="A106" t="s">
        <v>11</v>
      </c>
      <c r="B106" t="s">
        <v>6</v>
      </c>
      <c r="C106">
        <v>5</v>
      </c>
      <c r="D106">
        <v>20</v>
      </c>
      <c r="E106" t="s">
        <v>9</v>
      </c>
      <c r="F106">
        <v>0.88020833333333304</v>
      </c>
      <c r="G106">
        <v>0.99062499999999998</v>
      </c>
      <c r="H106">
        <v>7.9672179899887202E-2</v>
      </c>
      <c r="I106">
        <v>0.88351648351648304</v>
      </c>
      <c r="J106">
        <v>0.97142857142857097</v>
      </c>
      <c r="K106">
        <v>6.0066559083065803E-2</v>
      </c>
      <c r="L106">
        <v>2.5974025974025899E-2</v>
      </c>
      <c r="M106">
        <v>0.23728813559322001</v>
      </c>
      <c r="N106">
        <v>0.76271186440677896</v>
      </c>
      <c r="O106">
        <v>0.97402597402597402</v>
      </c>
    </row>
    <row r="107" spans="1:15" hidden="1" x14ac:dyDescent="0.25">
      <c r="A107" t="s">
        <v>11</v>
      </c>
      <c r="B107" t="s">
        <v>1</v>
      </c>
      <c r="C107">
        <v>5</v>
      </c>
      <c r="D107">
        <v>20</v>
      </c>
      <c r="E107" t="s">
        <v>9</v>
      </c>
      <c r="F107">
        <v>0.88020833333333304</v>
      </c>
      <c r="G107">
        <v>0.99062499999999998</v>
      </c>
      <c r="H107">
        <v>7.9672179899887202E-2</v>
      </c>
      <c r="I107">
        <v>0.87637362637362604</v>
      </c>
      <c r="J107">
        <v>0.97142857142857097</v>
      </c>
      <c r="K107">
        <v>7.5303462336350796E-2</v>
      </c>
      <c r="L107">
        <v>1.2987012987012899E-2</v>
      </c>
      <c r="M107">
        <v>0.27118644067796599</v>
      </c>
      <c r="N107">
        <v>0.72881355932203296</v>
      </c>
      <c r="O107">
        <v>0.98701298701298701</v>
      </c>
    </row>
    <row r="108" spans="1:15" x14ac:dyDescent="0.25">
      <c r="A108" t="s">
        <v>12</v>
      </c>
      <c r="B108" t="s">
        <v>6</v>
      </c>
      <c r="C108">
        <v>7</v>
      </c>
      <c r="D108">
        <v>10</v>
      </c>
      <c r="E108" t="s">
        <v>9</v>
      </c>
      <c r="F108">
        <v>0.88416666666666599</v>
      </c>
      <c r="G108">
        <v>0.92842261904761902</v>
      </c>
      <c r="H108">
        <v>9.5476388393888903E-2</v>
      </c>
      <c r="I108">
        <v>0.80054945054945004</v>
      </c>
      <c r="J108">
        <v>0.82417582417582402</v>
      </c>
      <c r="K108">
        <v>8.1581020918742406E-2</v>
      </c>
      <c r="L108">
        <v>1.2987012987012899E-2</v>
      </c>
      <c r="M108">
        <v>0.44067796610169402</v>
      </c>
      <c r="N108">
        <v>0.55932203389830504</v>
      </c>
      <c r="O108">
        <v>0.98701298701298701</v>
      </c>
    </row>
    <row r="109" spans="1:15" x14ac:dyDescent="0.25">
      <c r="A109" t="s">
        <v>12</v>
      </c>
      <c r="B109" t="s">
        <v>1</v>
      </c>
      <c r="C109">
        <v>7</v>
      </c>
      <c r="D109">
        <v>10</v>
      </c>
      <c r="E109" t="s">
        <v>9</v>
      </c>
      <c r="F109">
        <v>0.88416666666666599</v>
      </c>
      <c r="G109">
        <v>0.92842261904761902</v>
      </c>
      <c r="H109">
        <v>9.34341386839143E-2</v>
      </c>
      <c r="I109">
        <v>0.75604395604395602</v>
      </c>
      <c r="J109">
        <v>0.82417582417582402</v>
      </c>
      <c r="K109">
        <v>6.6400466801367894E-2</v>
      </c>
      <c r="L109">
        <v>1.2987012987012899E-2</v>
      </c>
      <c r="M109">
        <v>0.54237288135593198</v>
      </c>
      <c r="N109">
        <v>0.45762711864406702</v>
      </c>
      <c r="O109">
        <v>0.98701298701298701</v>
      </c>
    </row>
    <row r="110" spans="1:15" hidden="1" x14ac:dyDescent="0.25">
      <c r="A110" t="s">
        <v>2</v>
      </c>
      <c r="B110" t="s">
        <v>6</v>
      </c>
      <c r="C110">
        <v>3</v>
      </c>
      <c r="D110">
        <v>2</v>
      </c>
      <c r="E110" t="s">
        <v>4</v>
      </c>
      <c r="F110">
        <v>0.88437500000000002</v>
      </c>
      <c r="G110">
        <v>0.98333333333333295</v>
      </c>
      <c r="H110">
        <v>8.6798610833311099E-2</v>
      </c>
      <c r="I110">
        <v>0.86153846153846103</v>
      </c>
      <c r="J110">
        <v>0.96428571428571397</v>
      </c>
      <c r="K110">
        <v>8.7483693705659601E-2</v>
      </c>
      <c r="L110">
        <v>2.5974025974025899E-2</v>
      </c>
      <c r="M110">
        <v>0.28813559322033899</v>
      </c>
      <c r="N110">
        <v>0.71186440677966101</v>
      </c>
      <c r="O110">
        <v>0.97402597402597402</v>
      </c>
    </row>
    <row r="111" spans="1:15" hidden="1" x14ac:dyDescent="0.25">
      <c r="A111" t="s">
        <v>2</v>
      </c>
      <c r="B111" t="s">
        <v>1</v>
      </c>
      <c r="C111">
        <v>3</v>
      </c>
      <c r="D111">
        <v>2</v>
      </c>
      <c r="E111" t="s">
        <v>4</v>
      </c>
      <c r="F111">
        <v>0.88437500000000002</v>
      </c>
      <c r="G111">
        <v>0.98333333333333295</v>
      </c>
      <c r="H111">
        <v>8.6798610833311099E-2</v>
      </c>
      <c r="I111">
        <v>0.86868131868131804</v>
      </c>
      <c r="J111">
        <v>0.96428571428571397</v>
      </c>
      <c r="K111">
        <v>8.3426868571239293E-2</v>
      </c>
      <c r="L111">
        <v>0</v>
      </c>
      <c r="M111">
        <v>0.305084745762711</v>
      </c>
      <c r="N111">
        <v>0.69491525423728795</v>
      </c>
      <c r="O111">
        <v>1</v>
      </c>
    </row>
    <row r="112" spans="1:15" hidden="1" x14ac:dyDescent="0.25">
      <c r="A112" t="s">
        <v>2</v>
      </c>
      <c r="B112" t="s">
        <v>6</v>
      </c>
      <c r="C112">
        <v>5</v>
      </c>
      <c r="D112">
        <v>10</v>
      </c>
      <c r="E112">
        <v>1.5</v>
      </c>
      <c r="F112">
        <v>0.88583333333333303</v>
      </c>
      <c r="G112">
        <v>0.99166666666666603</v>
      </c>
      <c r="H112">
        <v>0.105600319455652</v>
      </c>
      <c r="I112">
        <v>0.86923076923076903</v>
      </c>
      <c r="J112">
        <v>0.92802197802197794</v>
      </c>
      <c r="K112">
        <v>9.9435538772326498E-2</v>
      </c>
      <c r="L112">
        <v>3.8961038961038898E-2</v>
      </c>
      <c r="M112">
        <v>0.25423728813559299</v>
      </c>
      <c r="N112">
        <v>0.74576271186440601</v>
      </c>
      <c r="O112">
        <v>0.96103896103896103</v>
      </c>
    </row>
    <row r="113" spans="1:15" hidden="1" x14ac:dyDescent="0.25">
      <c r="A113" t="s">
        <v>2</v>
      </c>
      <c r="B113" t="s">
        <v>1</v>
      </c>
      <c r="C113">
        <v>5</v>
      </c>
      <c r="D113">
        <v>10</v>
      </c>
      <c r="E113">
        <v>1.5</v>
      </c>
      <c r="F113">
        <v>0.88583333333333303</v>
      </c>
      <c r="G113">
        <v>0.99166666666666603</v>
      </c>
      <c r="H113">
        <v>0.105600319455652</v>
      </c>
      <c r="I113">
        <v>0.85494505494505402</v>
      </c>
      <c r="J113">
        <v>0.92802197802197794</v>
      </c>
      <c r="K113">
        <v>0.110959388689554</v>
      </c>
      <c r="L113">
        <v>3.8961038961038898E-2</v>
      </c>
      <c r="M113">
        <v>0.28813559322033899</v>
      </c>
      <c r="N113">
        <v>0.71186440677966101</v>
      </c>
      <c r="O113">
        <v>0.96103896103896103</v>
      </c>
    </row>
    <row r="114" spans="1:15" x14ac:dyDescent="0.25">
      <c r="A114" t="s">
        <v>12</v>
      </c>
      <c r="B114" t="s">
        <v>1</v>
      </c>
      <c r="C114">
        <v>7</v>
      </c>
      <c r="D114">
        <v>2</v>
      </c>
      <c r="E114" t="s">
        <v>9</v>
      </c>
      <c r="F114">
        <v>0.88616071428571397</v>
      </c>
      <c r="G114">
        <v>0.92842261904761902</v>
      </c>
      <c r="H114">
        <v>7.4303005815918505E-2</v>
      </c>
      <c r="I114">
        <v>0.72692307692307701</v>
      </c>
      <c r="J114">
        <v>0.82417582417582402</v>
      </c>
      <c r="K114">
        <v>8.2561941136133798E-2</v>
      </c>
      <c r="L114">
        <v>3.8961038961038898E-2</v>
      </c>
      <c r="M114">
        <v>0.57627118644067798</v>
      </c>
      <c r="N114">
        <v>0.42372881355932202</v>
      </c>
      <c r="O114">
        <v>0.96103896103896103</v>
      </c>
    </row>
    <row r="115" spans="1:15" hidden="1" x14ac:dyDescent="0.25">
      <c r="A115" t="s">
        <v>2</v>
      </c>
      <c r="B115" t="s">
        <v>6</v>
      </c>
      <c r="C115">
        <v>5</v>
      </c>
      <c r="D115">
        <v>5</v>
      </c>
      <c r="E115" t="s">
        <v>4</v>
      </c>
      <c r="F115">
        <v>0.88729166666666603</v>
      </c>
      <c r="G115">
        <v>0.97782738095238098</v>
      </c>
      <c r="H115">
        <v>8.1646409524678998E-2</v>
      </c>
      <c r="I115">
        <v>0.84670329670329603</v>
      </c>
      <c r="J115">
        <v>0.90549450549450505</v>
      </c>
      <c r="K115">
        <v>8.4306796604958198E-2</v>
      </c>
      <c r="L115">
        <v>2.5974025974025899E-2</v>
      </c>
      <c r="M115">
        <v>0.322033898305084</v>
      </c>
      <c r="N115">
        <v>0.677966101694915</v>
      </c>
      <c r="O115">
        <v>0.97402597402597402</v>
      </c>
    </row>
    <row r="116" spans="1:15" hidden="1" x14ac:dyDescent="0.25">
      <c r="A116" t="s">
        <v>2</v>
      </c>
      <c r="B116" t="s">
        <v>1</v>
      </c>
      <c r="C116">
        <v>5</v>
      </c>
      <c r="D116">
        <v>5</v>
      </c>
      <c r="E116" t="s">
        <v>4</v>
      </c>
      <c r="F116">
        <v>0.88729166666666603</v>
      </c>
      <c r="G116">
        <v>0.97782738095238098</v>
      </c>
      <c r="H116">
        <v>8.1646409524678998E-2</v>
      </c>
      <c r="I116">
        <v>0.83901098901098903</v>
      </c>
      <c r="J116">
        <v>0.90549450549450505</v>
      </c>
      <c r="K116">
        <v>7.3764290487068701E-2</v>
      </c>
      <c r="L116">
        <v>1.2987012987012899E-2</v>
      </c>
      <c r="M116">
        <v>0.35593220338983</v>
      </c>
      <c r="N116">
        <v>0.644067796610169</v>
      </c>
      <c r="O116">
        <v>0.98701298701298701</v>
      </c>
    </row>
    <row r="117" spans="1:15" hidden="1" x14ac:dyDescent="0.25">
      <c r="A117" t="s">
        <v>2</v>
      </c>
      <c r="B117" t="s">
        <v>6</v>
      </c>
      <c r="C117">
        <v>7</v>
      </c>
      <c r="D117">
        <v>20</v>
      </c>
      <c r="E117" t="s">
        <v>5</v>
      </c>
      <c r="F117">
        <v>0.88791666666666602</v>
      </c>
      <c r="G117">
        <v>0.98229166666666601</v>
      </c>
      <c r="H117">
        <v>9.2805426685201003E-2</v>
      </c>
      <c r="I117">
        <v>0.83901098901098903</v>
      </c>
      <c r="J117">
        <v>0.92087912087912005</v>
      </c>
      <c r="K117">
        <v>8.3290050346262995E-2</v>
      </c>
      <c r="L117">
        <v>2.5974025974025899E-2</v>
      </c>
      <c r="M117">
        <v>0.338983050847457</v>
      </c>
      <c r="N117">
        <v>0.66101694915254205</v>
      </c>
      <c r="O117">
        <v>0.97402597402597402</v>
      </c>
    </row>
    <row r="118" spans="1:15" hidden="1" x14ac:dyDescent="0.25">
      <c r="A118" t="s">
        <v>2</v>
      </c>
      <c r="B118" t="s">
        <v>1</v>
      </c>
      <c r="C118">
        <v>7</v>
      </c>
      <c r="D118">
        <v>20</v>
      </c>
      <c r="E118" t="s">
        <v>5</v>
      </c>
      <c r="F118">
        <v>0.88791666666666602</v>
      </c>
      <c r="G118">
        <v>0.98229166666666601</v>
      </c>
      <c r="H118">
        <v>9.2805426685201003E-2</v>
      </c>
      <c r="I118">
        <v>0.81648351648351603</v>
      </c>
      <c r="J118">
        <v>0.92087912087912005</v>
      </c>
      <c r="K118">
        <v>8.0051506986946394E-2</v>
      </c>
      <c r="L118">
        <v>1.2987012987012899E-2</v>
      </c>
      <c r="M118">
        <v>0.40677966101694901</v>
      </c>
      <c r="N118">
        <v>0.59322033898305004</v>
      </c>
      <c r="O118">
        <v>0.98701298701298701</v>
      </c>
    </row>
    <row r="119" spans="1:15" hidden="1" x14ac:dyDescent="0.25">
      <c r="A119" t="s">
        <v>2</v>
      </c>
      <c r="B119" t="s">
        <v>1</v>
      </c>
      <c r="C119">
        <v>5</v>
      </c>
      <c r="D119">
        <v>2</v>
      </c>
      <c r="E119" t="s">
        <v>0</v>
      </c>
      <c r="F119">
        <v>0.88913690476190399</v>
      </c>
      <c r="G119">
        <v>0.94464285714285701</v>
      </c>
      <c r="H119">
        <v>6.9292812062579298E-2</v>
      </c>
      <c r="I119">
        <v>0.79395604395604402</v>
      </c>
      <c r="J119">
        <v>0.86098901098901104</v>
      </c>
      <c r="K119">
        <v>8.5914811929186194E-2</v>
      </c>
      <c r="L119">
        <v>1.2987012987012899E-2</v>
      </c>
      <c r="M119">
        <v>0.45762711864406702</v>
      </c>
      <c r="N119">
        <v>0.54237288135593198</v>
      </c>
      <c r="O119">
        <v>0.98701298701298701</v>
      </c>
    </row>
    <row r="120" spans="1:15" hidden="1" x14ac:dyDescent="0.25">
      <c r="A120" t="s">
        <v>2</v>
      </c>
      <c r="B120" t="s">
        <v>6</v>
      </c>
      <c r="C120">
        <v>3</v>
      </c>
      <c r="D120">
        <v>5</v>
      </c>
      <c r="E120">
        <v>1.5</v>
      </c>
      <c r="F120">
        <v>0.89</v>
      </c>
      <c r="G120">
        <v>0.99583333333333302</v>
      </c>
      <c r="H120">
        <v>5.9841611931151402E-2</v>
      </c>
      <c r="I120">
        <v>0.89780219780219706</v>
      </c>
      <c r="J120">
        <v>0.95714285714285696</v>
      </c>
      <c r="K120">
        <v>4.8609038527571098E-2</v>
      </c>
      <c r="L120">
        <v>2.5974025974025899E-2</v>
      </c>
      <c r="M120">
        <v>0.20338983050847401</v>
      </c>
      <c r="N120">
        <v>0.79661016949152497</v>
      </c>
      <c r="O120">
        <v>0.97402597402597402</v>
      </c>
    </row>
    <row r="121" spans="1:15" x14ac:dyDescent="0.25">
      <c r="A121" t="s">
        <v>12</v>
      </c>
      <c r="B121" t="s">
        <v>6</v>
      </c>
      <c r="C121">
        <v>7</v>
      </c>
      <c r="D121">
        <v>2</v>
      </c>
      <c r="E121" t="s">
        <v>9</v>
      </c>
      <c r="F121">
        <v>0.89032738095238095</v>
      </c>
      <c r="G121">
        <v>0.92842261904761902</v>
      </c>
      <c r="H121">
        <v>7.6053330445612202E-2</v>
      </c>
      <c r="I121">
        <v>0.75714285714285701</v>
      </c>
      <c r="J121">
        <v>0.82417582417582402</v>
      </c>
      <c r="K121">
        <v>6.1118398870664302E-2</v>
      </c>
      <c r="L121">
        <v>3.8961038961038898E-2</v>
      </c>
      <c r="M121">
        <v>0.50847457627118597</v>
      </c>
      <c r="N121">
        <v>0.49152542372881303</v>
      </c>
      <c r="O121">
        <v>0.96103896103896103</v>
      </c>
    </row>
    <row r="122" spans="1:15" hidden="1" x14ac:dyDescent="0.25">
      <c r="A122" t="s">
        <v>2</v>
      </c>
      <c r="B122" t="s">
        <v>1</v>
      </c>
      <c r="C122">
        <v>3</v>
      </c>
      <c r="D122">
        <v>5</v>
      </c>
      <c r="E122">
        <v>1.5</v>
      </c>
      <c r="F122">
        <v>0.89208333333333301</v>
      </c>
      <c r="G122">
        <v>0.99583333333333302</v>
      </c>
      <c r="H122">
        <v>5.5432154616540899E-2</v>
      </c>
      <c r="I122">
        <v>0.86923076923076903</v>
      </c>
      <c r="J122">
        <v>0.95714285714285696</v>
      </c>
      <c r="K122">
        <v>7.1910648967157098E-2</v>
      </c>
      <c r="L122">
        <v>2.5974025974025899E-2</v>
      </c>
      <c r="M122">
        <v>0.27118644067796599</v>
      </c>
      <c r="N122">
        <v>0.72881355932203296</v>
      </c>
      <c r="O122">
        <v>0.97402597402597402</v>
      </c>
    </row>
    <row r="123" spans="1:15" hidden="1" x14ac:dyDescent="0.25">
      <c r="A123" t="s">
        <v>2</v>
      </c>
      <c r="B123" t="s">
        <v>6</v>
      </c>
      <c r="C123">
        <v>5</v>
      </c>
      <c r="D123">
        <v>2</v>
      </c>
      <c r="E123" t="s">
        <v>0</v>
      </c>
      <c r="F123">
        <v>0.89538690476190397</v>
      </c>
      <c r="G123">
        <v>0.94464285714285701</v>
      </c>
      <c r="H123">
        <v>6.7896763066682506E-2</v>
      </c>
      <c r="I123">
        <v>0.83076923076923004</v>
      </c>
      <c r="J123">
        <v>0.86098901098901104</v>
      </c>
      <c r="K123">
        <v>7.0876991193833394E-2</v>
      </c>
      <c r="L123">
        <v>1.2987012987012899E-2</v>
      </c>
      <c r="M123">
        <v>0.37288135593220301</v>
      </c>
      <c r="N123">
        <v>0.62711864406779605</v>
      </c>
      <c r="O123">
        <v>0.98701298701298701</v>
      </c>
    </row>
    <row r="124" spans="1:15" hidden="1" x14ac:dyDescent="0.25">
      <c r="A124" t="s">
        <v>2</v>
      </c>
      <c r="B124" t="s">
        <v>1</v>
      </c>
      <c r="C124">
        <v>7</v>
      </c>
      <c r="D124">
        <v>10</v>
      </c>
      <c r="E124" t="s">
        <v>4</v>
      </c>
      <c r="F124">
        <v>0.89791666666666603</v>
      </c>
      <c r="G124">
        <v>0.97276785714285696</v>
      </c>
      <c r="H124">
        <v>9.9768249978155393E-2</v>
      </c>
      <c r="I124">
        <v>0.82417582417582402</v>
      </c>
      <c r="J124">
        <v>0.90494505494505495</v>
      </c>
      <c r="K124">
        <v>5.9685607094506599E-2</v>
      </c>
      <c r="L124">
        <v>1.2987012987012899E-2</v>
      </c>
      <c r="M124">
        <v>0.38983050847457601</v>
      </c>
      <c r="N124">
        <v>0.61016949152542299</v>
      </c>
      <c r="O124">
        <v>0.98701298701298701</v>
      </c>
    </row>
    <row r="125" spans="1:15" hidden="1" x14ac:dyDescent="0.25">
      <c r="A125" t="s">
        <v>14</v>
      </c>
      <c r="B125" t="s">
        <v>6</v>
      </c>
      <c r="C125">
        <v>3</v>
      </c>
      <c r="D125">
        <v>5</v>
      </c>
      <c r="E125" t="s">
        <v>9</v>
      </c>
      <c r="F125">
        <v>0.89874999999999905</v>
      </c>
      <c r="G125">
        <v>0.99479166666666596</v>
      </c>
      <c r="H125">
        <v>8.00764006325934E-2</v>
      </c>
      <c r="I125">
        <v>0.89065934065934005</v>
      </c>
      <c r="J125">
        <v>0.95714285714285696</v>
      </c>
      <c r="K125">
        <v>6.0824062768402097E-2</v>
      </c>
      <c r="L125">
        <v>2.5974025974025899E-2</v>
      </c>
      <c r="M125">
        <v>0.22033898305084701</v>
      </c>
      <c r="N125">
        <v>0.77966101694915202</v>
      </c>
      <c r="O125">
        <v>0.97402597402597402</v>
      </c>
    </row>
    <row r="126" spans="1:15" hidden="1" x14ac:dyDescent="0.25">
      <c r="A126" t="s">
        <v>2</v>
      </c>
      <c r="B126" t="s">
        <v>6</v>
      </c>
      <c r="C126">
        <v>7</v>
      </c>
      <c r="D126">
        <v>10</v>
      </c>
      <c r="E126" t="s">
        <v>4</v>
      </c>
      <c r="F126">
        <v>0.9</v>
      </c>
      <c r="G126">
        <v>0.97276785714285696</v>
      </c>
      <c r="H126">
        <v>0.10089778319824901</v>
      </c>
      <c r="I126">
        <v>0.848351648351648</v>
      </c>
      <c r="J126">
        <v>0.90494505494505495</v>
      </c>
      <c r="K126">
        <v>0.11508478982430401</v>
      </c>
      <c r="L126">
        <v>3.8961038961038898E-2</v>
      </c>
      <c r="M126">
        <v>0.305084745762711</v>
      </c>
      <c r="N126">
        <v>0.69491525423728795</v>
      </c>
      <c r="O126">
        <v>0.96103896103896103</v>
      </c>
    </row>
    <row r="127" spans="1:15" hidden="1" x14ac:dyDescent="0.25">
      <c r="A127" t="s">
        <v>13</v>
      </c>
      <c r="B127" t="s">
        <v>6</v>
      </c>
      <c r="C127">
        <v>3</v>
      </c>
      <c r="D127">
        <v>5</v>
      </c>
      <c r="E127" t="s">
        <v>9</v>
      </c>
      <c r="F127">
        <v>0.90041666666666598</v>
      </c>
      <c r="G127">
        <v>0.99791666666666601</v>
      </c>
      <c r="H127">
        <v>5.3592037482087601E-2</v>
      </c>
      <c r="I127">
        <v>0.91263736263736195</v>
      </c>
      <c r="J127">
        <v>0.97142857142857097</v>
      </c>
      <c r="K127">
        <v>4.4671377195995197E-2</v>
      </c>
      <c r="L127">
        <v>1.2987012987012899E-2</v>
      </c>
      <c r="M127">
        <v>0.186440677966101</v>
      </c>
      <c r="N127">
        <v>0.81355932203389802</v>
      </c>
      <c r="O127">
        <v>0.98701298701298701</v>
      </c>
    </row>
    <row r="128" spans="1:15" hidden="1" x14ac:dyDescent="0.25">
      <c r="A128" t="s">
        <v>13</v>
      </c>
      <c r="B128" t="s">
        <v>1</v>
      </c>
      <c r="C128">
        <v>3</v>
      </c>
      <c r="D128">
        <v>5</v>
      </c>
      <c r="E128" t="s">
        <v>9</v>
      </c>
      <c r="F128">
        <v>0.90041666666666598</v>
      </c>
      <c r="G128">
        <v>0.99791666666666601</v>
      </c>
      <c r="H128">
        <v>5.3592037482087601E-2</v>
      </c>
      <c r="I128">
        <v>0.89120879120879104</v>
      </c>
      <c r="J128">
        <v>0.97142857142857097</v>
      </c>
      <c r="K128">
        <v>7.6345292132530496E-2</v>
      </c>
      <c r="L128">
        <v>1.2987012987012899E-2</v>
      </c>
      <c r="M128">
        <v>0.23728813559322001</v>
      </c>
      <c r="N128">
        <v>0.76271186440677896</v>
      </c>
      <c r="O128">
        <v>0.98701298701298701</v>
      </c>
    </row>
    <row r="129" spans="1:15" x14ac:dyDescent="0.25">
      <c r="A129" t="s">
        <v>12</v>
      </c>
      <c r="B129" t="s">
        <v>1</v>
      </c>
      <c r="C129">
        <v>5</v>
      </c>
      <c r="D129">
        <v>5</v>
      </c>
      <c r="E129" t="s">
        <v>9</v>
      </c>
      <c r="F129">
        <v>0.90041666666666598</v>
      </c>
      <c r="G129">
        <v>0.91413690476190401</v>
      </c>
      <c r="H129">
        <v>7.8431036389530098E-2</v>
      </c>
      <c r="I129">
        <v>0.8</v>
      </c>
      <c r="J129">
        <v>0.82362637362637303</v>
      </c>
      <c r="K129">
        <v>8.2851928337710906E-2</v>
      </c>
      <c r="L129">
        <v>0</v>
      </c>
      <c r="M129">
        <v>0.45762711864406702</v>
      </c>
      <c r="N129">
        <v>0.54237288135593198</v>
      </c>
      <c r="O129">
        <v>1</v>
      </c>
    </row>
    <row r="130" spans="1:15" hidden="1" x14ac:dyDescent="0.25">
      <c r="A130" t="s">
        <v>14</v>
      </c>
      <c r="B130" t="s">
        <v>1</v>
      </c>
      <c r="C130">
        <v>3</v>
      </c>
      <c r="D130">
        <v>5</v>
      </c>
      <c r="E130" t="s">
        <v>9</v>
      </c>
      <c r="F130">
        <v>0.90083333333333304</v>
      </c>
      <c r="G130">
        <v>0.99479166666666596</v>
      </c>
      <c r="H130">
        <v>7.7200236678457601E-2</v>
      </c>
      <c r="I130">
        <v>0.86923076923076903</v>
      </c>
      <c r="J130">
        <v>0.95714285714285696</v>
      </c>
      <c r="K130">
        <v>8.0536115046140402E-2</v>
      </c>
      <c r="L130">
        <v>2.5974025974025899E-2</v>
      </c>
      <c r="M130">
        <v>0.27118644067796599</v>
      </c>
      <c r="N130">
        <v>0.72881355932203296</v>
      </c>
      <c r="O130">
        <v>0.97402597402597402</v>
      </c>
    </row>
    <row r="131" spans="1:15" hidden="1" x14ac:dyDescent="0.25">
      <c r="A131" t="s">
        <v>2</v>
      </c>
      <c r="B131" t="s">
        <v>6</v>
      </c>
      <c r="C131">
        <v>7</v>
      </c>
      <c r="D131">
        <v>10</v>
      </c>
      <c r="E131" t="s">
        <v>5</v>
      </c>
      <c r="F131">
        <v>0.90208333333333302</v>
      </c>
      <c r="G131">
        <v>0.98229166666666601</v>
      </c>
      <c r="H131">
        <v>0.100298551249337</v>
      </c>
      <c r="I131">
        <v>0.86923076923076903</v>
      </c>
      <c r="J131">
        <v>0.92087912087912005</v>
      </c>
      <c r="K131">
        <v>0.101240809254433</v>
      </c>
      <c r="L131">
        <v>3.8961038961038898E-2</v>
      </c>
      <c r="M131">
        <v>0.25423728813559299</v>
      </c>
      <c r="N131">
        <v>0.74576271186440601</v>
      </c>
      <c r="O131">
        <v>0.96103896103896103</v>
      </c>
    </row>
    <row r="132" spans="1:15" hidden="1" x14ac:dyDescent="0.25">
      <c r="A132" t="s">
        <v>2</v>
      </c>
      <c r="B132" t="s">
        <v>1</v>
      </c>
      <c r="C132">
        <v>7</v>
      </c>
      <c r="D132">
        <v>10</v>
      </c>
      <c r="E132" t="s">
        <v>5</v>
      </c>
      <c r="F132">
        <v>0.90208333333333302</v>
      </c>
      <c r="G132">
        <v>0.98229166666666601</v>
      </c>
      <c r="H132">
        <v>0.100298551249337</v>
      </c>
      <c r="I132">
        <v>0.83241758241758201</v>
      </c>
      <c r="J132">
        <v>0.92087912087912005</v>
      </c>
      <c r="K132">
        <v>9.5808730034070005E-2</v>
      </c>
      <c r="L132">
        <v>3.8961038961038898E-2</v>
      </c>
      <c r="M132">
        <v>0.338983050847457</v>
      </c>
      <c r="N132">
        <v>0.66101694915254205</v>
      </c>
      <c r="O132">
        <v>0.96103896103896103</v>
      </c>
    </row>
    <row r="133" spans="1:15" x14ac:dyDescent="0.25">
      <c r="A133" t="s">
        <v>12</v>
      </c>
      <c r="B133" t="s">
        <v>6</v>
      </c>
      <c r="C133">
        <v>5</v>
      </c>
      <c r="D133">
        <v>5</v>
      </c>
      <c r="E133" t="s">
        <v>9</v>
      </c>
      <c r="F133">
        <v>0.90249999999999997</v>
      </c>
      <c r="G133">
        <v>0.91413690476190401</v>
      </c>
      <c r="H133">
        <v>8.0392555395154303E-2</v>
      </c>
      <c r="I133">
        <v>0.84450549450549395</v>
      </c>
      <c r="J133">
        <v>0.82362637362637303</v>
      </c>
      <c r="K133">
        <v>6.7693754642575807E-2</v>
      </c>
      <c r="L133">
        <v>1.2987012987012899E-2</v>
      </c>
      <c r="M133">
        <v>0.338983050847457</v>
      </c>
      <c r="N133">
        <v>0.66101694915254205</v>
      </c>
      <c r="O133">
        <v>0.98701298701298701</v>
      </c>
    </row>
    <row r="134" spans="1:15" hidden="1" x14ac:dyDescent="0.25">
      <c r="A134" t="s">
        <v>2</v>
      </c>
      <c r="B134" t="s">
        <v>6</v>
      </c>
      <c r="C134">
        <v>3</v>
      </c>
      <c r="D134">
        <v>2</v>
      </c>
      <c r="E134" t="s">
        <v>5</v>
      </c>
      <c r="F134">
        <v>0.90458333333333296</v>
      </c>
      <c r="G134">
        <v>0.98958333333333304</v>
      </c>
      <c r="H134">
        <v>6.5981724461876307E-2</v>
      </c>
      <c r="I134">
        <v>0.87637362637362604</v>
      </c>
      <c r="J134">
        <v>0.94285714285714195</v>
      </c>
      <c r="K134">
        <v>7.5303462336350796E-2</v>
      </c>
      <c r="L134">
        <v>2.5974025974025899E-2</v>
      </c>
      <c r="M134">
        <v>0.25423728813559299</v>
      </c>
      <c r="N134">
        <v>0.74576271186440601</v>
      </c>
      <c r="O134">
        <v>0.97402597402597402</v>
      </c>
    </row>
    <row r="135" spans="1:15" hidden="1" x14ac:dyDescent="0.25">
      <c r="A135" t="s">
        <v>2</v>
      </c>
      <c r="B135" t="s">
        <v>1</v>
      </c>
      <c r="C135">
        <v>3</v>
      </c>
      <c r="D135">
        <v>2</v>
      </c>
      <c r="E135" t="s">
        <v>5</v>
      </c>
      <c r="F135">
        <v>0.90458333333333296</v>
      </c>
      <c r="G135">
        <v>0.98958333333333304</v>
      </c>
      <c r="H135">
        <v>6.5981724461876307E-2</v>
      </c>
      <c r="I135">
        <v>0.86923076923076903</v>
      </c>
      <c r="J135">
        <v>0.94285714285714195</v>
      </c>
      <c r="K135">
        <v>8.0536115046140402E-2</v>
      </c>
      <c r="L135">
        <v>2.5974025974025899E-2</v>
      </c>
      <c r="M135">
        <v>0.27118644067796599</v>
      </c>
      <c r="N135">
        <v>0.72881355932203296</v>
      </c>
      <c r="O135">
        <v>0.97402597402597402</v>
      </c>
    </row>
    <row r="136" spans="1:15" hidden="1" x14ac:dyDescent="0.25">
      <c r="A136" t="s">
        <v>13</v>
      </c>
      <c r="B136" t="s">
        <v>6</v>
      </c>
      <c r="C136">
        <v>5</v>
      </c>
      <c r="D136">
        <v>10</v>
      </c>
      <c r="E136" t="s">
        <v>9</v>
      </c>
      <c r="F136">
        <v>0.90520833333333295</v>
      </c>
      <c r="G136">
        <v>0.99479166666666596</v>
      </c>
      <c r="H136">
        <v>7.8482976155955606E-2</v>
      </c>
      <c r="I136">
        <v>0.86978021978021902</v>
      </c>
      <c r="J136">
        <v>0.94230769230769196</v>
      </c>
      <c r="K136">
        <v>9.8868872785236303E-2</v>
      </c>
      <c r="L136">
        <v>3.8961038961038898E-2</v>
      </c>
      <c r="M136">
        <v>0.25423728813559299</v>
      </c>
      <c r="N136">
        <v>0.74576271186440601</v>
      </c>
      <c r="O136">
        <v>0.96103896103896103</v>
      </c>
    </row>
    <row r="137" spans="1:15" hidden="1" x14ac:dyDescent="0.25">
      <c r="A137" t="s">
        <v>13</v>
      </c>
      <c r="B137" t="s">
        <v>1</v>
      </c>
      <c r="C137">
        <v>5</v>
      </c>
      <c r="D137">
        <v>10</v>
      </c>
      <c r="E137" t="s">
        <v>9</v>
      </c>
      <c r="F137">
        <v>0.90520833333333295</v>
      </c>
      <c r="G137">
        <v>0.99479166666666596</v>
      </c>
      <c r="H137">
        <v>7.8482976155955606E-2</v>
      </c>
      <c r="I137">
        <v>0.86978021978021902</v>
      </c>
      <c r="J137">
        <v>0.94230769230769196</v>
      </c>
      <c r="K137">
        <v>9.8868872785236303E-2</v>
      </c>
      <c r="L137">
        <v>3.8961038961038898E-2</v>
      </c>
      <c r="M137">
        <v>0.25423728813559299</v>
      </c>
      <c r="N137">
        <v>0.74576271186440601</v>
      </c>
      <c r="O137">
        <v>0.96103896103896103</v>
      </c>
    </row>
    <row r="138" spans="1:15" hidden="1" x14ac:dyDescent="0.25">
      <c r="A138" t="s">
        <v>10</v>
      </c>
      <c r="B138" t="s">
        <v>7</v>
      </c>
      <c r="C138">
        <v>3</v>
      </c>
      <c r="D138">
        <v>2</v>
      </c>
      <c r="E138" t="s">
        <v>9</v>
      </c>
      <c r="F138">
        <v>0.98541666666666605</v>
      </c>
      <c r="G138">
        <v>0.99687499999999996</v>
      </c>
      <c r="H138">
        <v>3.2646275759842101E-2</v>
      </c>
      <c r="I138">
        <v>0.95</v>
      </c>
      <c r="J138">
        <v>0.97857142857142798</v>
      </c>
      <c r="K138">
        <v>5.8805185882040298E-2</v>
      </c>
      <c r="L138">
        <v>6.4935064935064901E-2</v>
      </c>
      <c r="M138">
        <v>3.38983050847457E-2</v>
      </c>
      <c r="N138">
        <v>0.96610169491525399</v>
      </c>
      <c r="O138">
        <v>0.93506493506493504</v>
      </c>
    </row>
    <row r="139" spans="1:15" hidden="1" x14ac:dyDescent="0.25">
      <c r="A139" t="s">
        <v>10</v>
      </c>
      <c r="B139" t="s">
        <v>7</v>
      </c>
      <c r="C139">
        <v>3</v>
      </c>
      <c r="D139">
        <v>10</v>
      </c>
      <c r="E139" t="s">
        <v>9</v>
      </c>
      <c r="F139">
        <v>0.98541666666666605</v>
      </c>
      <c r="G139">
        <v>0.99687499999999996</v>
      </c>
      <c r="H139">
        <v>3.2646275759842101E-2</v>
      </c>
      <c r="I139">
        <v>0.95714285714285696</v>
      </c>
      <c r="J139">
        <v>0.97857142857142798</v>
      </c>
      <c r="K139">
        <v>4.9943278484292898E-2</v>
      </c>
      <c r="L139">
        <v>6.4935064935064901E-2</v>
      </c>
      <c r="M139">
        <v>1.6949152542372801E-2</v>
      </c>
      <c r="N139">
        <v>0.98305084745762705</v>
      </c>
      <c r="O139">
        <v>0.93506493506493504</v>
      </c>
    </row>
    <row r="140" spans="1:15" hidden="1" x14ac:dyDescent="0.25">
      <c r="A140" t="s">
        <v>10</v>
      </c>
      <c r="B140" t="s">
        <v>8</v>
      </c>
      <c r="C140">
        <v>5</v>
      </c>
      <c r="D140">
        <v>5</v>
      </c>
      <c r="E140" t="s">
        <v>9</v>
      </c>
      <c r="F140">
        <v>0.98333333333333295</v>
      </c>
      <c r="G140">
        <v>0.99166666666666603</v>
      </c>
      <c r="H140">
        <v>2.31365711791079E-2</v>
      </c>
      <c r="I140">
        <v>0.92857142857142805</v>
      </c>
      <c r="J140">
        <v>0.94285714285714195</v>
      </c>
      <c r="K140">
        <v>6.7343502970147406E-2</v>
      </c>
      <c r="L140">
        <v>5.1948051948051903E-2</v>
      </c>
      <c r="M140">
        <v>0.101694915254237</v>
      </c>
      <c r="N140">
        <v>0.89830508474576198</v>
      </c>
      <c r="O140">
        <v>0.94805194805194803</v>
      </c>
    </row>
    <row r="141" spans="1:15" hidden="1" x14ac:dyDescent="0.25">
      <c r="A141" t="s">
        <v>13</v>
      </c>
      <c r="B141" t="s">
        <v>6</v>
      </c>
      <c r="C141">
        <v>7</v>
      </c>
      <c r="D141">
        <v>20</v>
      </c>
      <c r="E141" t="s">
        <v>9</v>
      </c>
      <c r="F141">
        <v>0.91041666666666599</v>
      </c>
      <c r="G141">
        <v>0.98333333333333295</v>
      </c>
      <c r="H141">
        <v>8.9499853438048102E-2</v>
      </c>
      <c r="I141">
        <v>0.85494505494505402</v>
      </c>
      <c r="J141">
        <v>0.89945054945054903</v>
      </c>
      <c r="K141">
        <v>9.6295900648426802E-2</v>
      </c>
      <c r="L141">
        <v>3.8961038961038898E-2</v>
      </c>
      <c r="M141">
        <v>0.28813559322033899</v>
      </c>
      <c r="N141">
        <v>0.71186440677966101</v>
      </c>
      <c r="O141">
        <v>0.96103896103896103</v>
      </c>
    </row>
    <row r="142" spans="1:15" hidden="1" x14ac:dyDescent="0.25">
      <c r="A142" t="s">
        <v>13</v>
      </c>
      <c r="B142" t="s">
        <v>1</v>
      </c>
      <c r="C142">
        <v>7</v>
      </c>
      <c r="D142">
        <v>20</v>
      </c>
      <c r="E142" t="s">
        <v>9</v>
      </c>
      <c r="F142">
        <v>0.91041666666666599</v>
      </c>
      <c r="G142">
        <v>0.98333333333333295</v>
      </c>
      <c r="H142">
        <v>8.9499853438048102E-2</v>
      </c>
      <c r="I142">
        <v>0.82472527472527402</v>
      </c>
      <c r="J142">
        <v>0.89945054945054903</v>
      </c>
      <c r="K142">
        <v>9.1664791233518297E-2</v>
      </c>
      <c r="L142">
        <v>3.8961038961038898E-2</v>
      </c>
      <c r="M142">
        <v>0.35593220338983</v>
      </c>
      <c r="N142">
        <v>0.644067796610169</v>
      </c>
      <c r="O142">
        <v>0.96103896103896103</v>
      </c>
    </row>
    <row r="143" spans="1:15" hidden="1" x14ac:dyDescent="0.25">
      <c r="A143" t="s">
        <v>10</v>
      </c>
      <c r="B143" t="s">
        <v>7</v>
      </c>
      <c r="C143">
        <v>5</v>
      </c>
      <c r="D143">
        <v>5</v>
      </c>
      <c r="E143" t="s">
        <v>9</v>
      </c>
      <c r="F143">
        <v>0.98333333333333295</v>
      </c>
      <c r="G143">
        <v>0.99166666666666603</v>
      </c>
      <c r="H143">
        <v>3.2274861218395103E-2</v>
      </c>
      <c r="I143">
        <v>0.94285714285714195</v>
      </c>
      <c r="J143">
        <v>0.94285714285714195</v>
      </c>
      <c r="K143">
        <v>5.6343616981901101E-2</v>
      </c>
      <c r="L143">
        <v>5.1948051948051903E-2</v>
      </c>
      <c r="M143">
        <v>6.7796610169491497E-2</v>
      </c>
      <c r="N143">
        <v>0.93220338983050799</v>
      </c>
      <c r="O143">
        <v>0.94805194805194803</v>
      </c>
    </row>
    <row r="144" spans="1:15" hidden="1" x14ac:dyDescent="0.25">
      <c r="A144" t="s">
        <v>2</v>
      </c>
      <c r="B144" t="s">
        <v>6</v>
      </c>
      <c r="C144">
        <v>3</v>
      </c>
      <c r="D144">
        <v>2</v>
      </c>
      <c r="E144">
        <v>1.5</v>
      </c>
      <c r="F144">
        <v>0.91395833333333298</v>
      </c>
      <c r="G144">
        <v>0.99583333333333302</v>
      </c>
      <c r="H144">
        <v>6.42955805798405E-2</v>
      </c>
      <c r="I144">
        <v>0.89835164835164805</v>
      </c>
      <c r="J144">
        <v>0.95714285714285696</v>
      </c>
      <c r="K144">
        <v>5.9418052005525003E-2</v>
      </c>
      <c r="L144">
        <v>2.5974025974025899E-2</v>
      </c>
      <c r="M144">
        <v>0.20338983050847401</v>
      </c>
      <c r="N144">
        <v>0.79661016949152497</v>
      </c>
      <c r="O144">
        <v>0.97402597402597402</v>
      </c>
    </row>
    <row r="145" spans="1:15" hidden="1" x14ac:dyDescent="0.25">
      <c r="A145" t="s">
        <v>14</v>
      </c>
      <c r="B145" t="s">
        <v>6</v>
      </c>
      <c r="C145">
        <v>3</v>
      </c>
      <c r="D145">
        <v>2</v>
      </c>
      <c r="E145" t="s">
        <v>9</v>
      </c>
      <c r="F145">
        <v>0.91500000000000004</v>
      </c>
      <c r="G145">
        <v>0.99479166666666596</v>
      </c>
      <c r="H145">
        <v>5.9160797830996099E-2</v>
      </c>
      <c r="I145">
        <v>0.89120879120879104</v>
      </c>
      <c r="J145">
        <v>0.95714285714285696</v>
      </c>
      <c r="K145">
        <v>5.9674365808580702E-2</v>
      </c>
      <c r="L145">
        <v>2.5974025974025899E-2</v>
      </c>
      <c r="M145">
        <v>0.22033898305084701</v>
      </c>
      <c r="N145">
        <v>0.77966101694915202</v>
      </c>
      <c r="O145">
        <v>0.97402597402597402</v>
      </c>
    </row>
    <row r="146" spans="1:15" hidden="1" x14ac:dyDescent="0.25">
      <c r="A146" t="s">
        <v>14</v>
      </c>
      <c r="B146" t="s">
        <v>1</v>
      </c>
      <c r="C146">
        <v>3</v>
      </c>
      <c r="D146">
        <v>2</v>
      </c>
      <c r="E146" t="s">
        <v>9</v>
      </c>
      <c r="F146">
        <v>0.91500000000000004</v>
      </c>
      <c r="G146">
        <v>0.99479166666666596</v>
      </c>
      <c r="H146">
        <v>5.9160797830996099E-2</v>
      </c>
      <c r="I146">
        <v>0.89835164835164805</v>
      </c>
      <c r="J146">
        <v>0.95714285714285696</v>
      </c>
      <c r="K146">
        <v>4.8956287196423698E-2</v>
      </c>
      <c r="L146">
        <v>1.2987012987012899E-2</v>
      </c>
      <c r="M146">
        <v>0.22033898305084701</v>
      </c>
      <c r="N146">
        <v>0.77966101694915202</v>
      </c>
      <c r="O146">
        <v>0.98701298701298701</v>
      </c>
    </row>
    <row r="147" spans="1:15" hidden="1" x14ac:dyDescent="0.25">
      <c r="A147" t="s">
        <v>2</v>
      </c>
      <c r="B147" t="s">
        <v>1</v>
      </c>
      <c r="C147">
        <v>3</v>
      </c>
      <c r="D147">
        <v>2</v>
      </c>
      <c r="E147">
        <v>1.5</v>
      </c>
      <c r="F147">
        <v>0.91604166666666598</v>
      </c>
      <c r="G147">
        <v>0.99583333333333302</v>
      </c>
      <c r="H147">
        <v>6.2066785639580402E-2</v>
      </c>
      <c r="I147">
        <v>0.89120879120879104</v>
      </c>
      <c r="J147">
        <v>0.95714285714285696</v>
      </c>
      <c r="K147">
        <v>5.9674365808580702E-2</v>
      </c>
      <c r="L147">
        <v>2.5974025974025899E-2</v>
      </c>
      <c r="M147">
        <v>0.22033898305084701</v>
      </c>
      <c r="N147">
        <v>0.77966101694915202</v>
      </c>
      <c r="O147">
        <v>0.97402597402597402</v>
      </c>
    </row>
    <row r="148" spans="1:15" hidden="1" x14ac:dyDescent="0.25">
      <c r="A148" t="s">
        <v>2</v>
      </c>
      <c r="B148" t="s">
        <v>1</v>
      </c>
      <c r="C148">
        <v>5</v>
      </c>
      <c r="D148">
        <v>2</v>
      </c>
      <c r="E148" t="s">
        <v>3</v>
      </c>
      <c r="F148">
        <v>0.91741071428571397</v>
      </c>
      <c r="G148">
        <v>0.94717261904761896</v>
      </c>
      <c r="H148">
        <v>5.9085064571701797E-2</v>
      </c>
      <c r="I148">
        <v>0.84505494505494505</v>
      </c>
      <c r="J148">
        <v>0.84670329670329603</v>
      </c>
      <c r="K148">
        <v>8.9904169709259699E-2</v>
      </c>
      <c r="L148">
        <v>1.2987012987012899E-2</v>
      </c>
      <c r="M148">
        <v>0.338983050847457</v>
      </c>
      <c r="N148">
        <v>0.66101694915254205</v>
      </c>
      <c r="O148">
        <v>0.98701298701298701</v>
      </c>
    </row>
    <row r="149" spans="1:15" hidden="1" x14ac:dyDescent="0.25">
      <c r="A149" t="s">
        <v>14</v>
      </c>
      <c r="B149" t="s">
        <v>6</v>
      </c>
      <c r="C149">
        <v>7</v>
      </c>
      <c r="D149">
        <v>10</v>
      </c>
      <c r="E149" t="s">
        <v>9</v>
      </c>
      <c r="F149">
        <v>0.91770833333333302</v>
      </c>
      <c r="G149">
        <v>0.99062499999999998</v>
      </c>
      <c r="H149">
        <v>0.116456697629803</v>
      </c>
      <c r="I149">
        <v>0.86208791208791202</v>
      </c>
      <c r="J149">
        <v>0.91373626373626304</v>
      </c>
      <c r="K149">
        <v>0.11497543588398999</v>
      </c>
      <c r="L149">
        <v>3.8961038961038898E-2</v>
      </c>
      <c r="M149">
        <v>0.27118644067796599</v>
      </c>
      <c r="N149">
        <v>0.72881355932203296</v>
      </c>
      <c r="O149">
        <v>0.96103896103896103</v>
      </c>
    </row>
    <row r="150" spans="1:15" hidden="1" x14ac:dyDescent="0.25">
      <c r="A150" t="s">
        <v>14</v>
      </c>
      <c r="B150" t="s">
        <v>1</v>
      </c>
      <c r="C150">
        <v>7</v>
      </c>
      <c r="D150">
        <v>10</v>
      </c>
      <c r="E150" t="s">
        <v>9</v>
      </c>
      <c r="F150">
        <v>0.91770833333333302</v>
      </c>
      <c r="G150">
        <v>0.99062499999999998</v>
      </c>
      <c r="H150">
        <v>0.116456697629803</v>
      </c>
      <c r="I150">
        <v>0.84010989010989001</v>
      </c>
      <c r="J150">
        <v>0.91373626373626304</v>
      </c>
      <c r="K150">
        <v>0.110785424810005</v>
      </c>
      <c r="L150">
        <v>3.8961038961038898E-2</v>
      </c>
      <c r="M150">
        <v>0.322033898305084</v>
      </c>
      <c r="N150">
        <v>0.677966101694915</v>
      </c>
      <c r="O150">
        <v>0.96103896103896103</v>
      </c>
    </row>
    <row r="151" spans="1:15" hidden="1" x14ac:dyDescent="0.25">
      <c r="A151" t="s">
        <v>2</v>
      </c>
      <c r="B151" t="s">
        <v>6</v>
      </c>
      <c r="C151">
        <v>5</v>
      </c>
      <c r="D151">
        <v>5</v>
      </c>
      <c r="E151" t="s">
        <v>3</v>
      </c>
      <c r="F151">
        <v>0.91916666666666602</v>
      </c>
      <c r="G151">
        <v>0.94717261904761896</v>
      </c>
      <c r="H151">
        <v>4.0490339497126798E-2</v>
      </c>
      <c r="I151">
        <v>0.86098901098901104</v>
      </c>
      <c r="J151">
        <v>0.84670329670329603</v>
      </c>
      <c r="K151">
        <v>6.3182831535642706E-2</v>
      </c>
      <c r="L151">
        <v>2.5974025974025899E-2</v>
      </c>
      <c r="M151">
        <v>0.28813559322033899</v>
      </c>
      <c r="N151">
        <v>0.71186440677966101</v>
      </c>
      <c r="O151">
        <v>0.97402597402597402</v>
      </c>
    </row>
    <row r="152" spans="1:15" hidden="1" x14ac:dyDescent="0.25">
      <c r="A152" t="s">
        <v>2</v>
      </c>
      <c r="B152" t="s">
        <v>1</v>
      </c>
      <c r="C152">
        <v>5</v>
      </c>
      <c r="D152">
        <v>5</v>
      </c>
      <c r="E152" t="s">
        <v>3</v>
      </c>
      <c r="F152">
        <v>0.91916666666666602</v>
      </c>
      <c r="G152">
        <v>0.94717261904761896</v>
      </c>
      <c r="H152">
        <v>4.0490339497126798E-2</v>
      </c>
      <c r="I152">
        <v>0.83021978021978005</v>
      </c>
      <c r="J152">
        <v>0.84670329670329603</v>
      </c>
      <c r="K152">
        <v>7.0051054501845705E-2</v>
      </c>
      <c r="L152">
        <v>0</v>
      </c>
      <c r="M152">
        <v>0.38983050847457601</v>
      </c>
      <c r="N152">
        <v>0.61016949152542299</v>
      </c>
      <c r="O152">
        <v>1</v>
      </c>
    </row>
    <row r="153" spans="1:15" hidden="1" x14ac:dyDescent="0.25">
      <c r="A153" t="s">
        <v>2</v>
      </c>
      <c r="B153" t="s">
        <v>6</v>
      </c>
      <c r="C153">
        <v>5</v>
      </c>
      <c r="D153">
        <v>2</v>
      </c>
      <c r="E153" t="s">
        <v>3</v>
      </c>
      <c r="F153">
        <v>0.91949404761904696</v>
      </c>
      <c r="G153">
        <v>0.94717261904761896</v>
      </c>
      <c r="H153">
        <v>5.5650473408041898E-2</v>
      </c>
      <c r="I153">
        <v>0.86813186813186805</v>
      </c>
      <c r="J153">
        <v>0.84670329670329603</v>
      </c>
      <c r="K153">
        <v>8.9575232678662894E-2</v>
      </c>
      <c r="L153">
        <v>2.5974025974025899E-2</v>
      </c>
      <c r="M153">
        <v>0.27118644067796599</v>
      </c>
      <c r="N153">
        <v>0.72881355932203296</v>
      </c>
      <c r="O153">
        <v>0.97402597402597402</v>
      </c>
    </row>
    <row r="154" spans="1:15" hidden="1" x14ac:dyDescent="0.25">
      <c r="A154" t="s">
        <v>13</v>
      </c>
      <c r="B154" t="s">
        <v>6</v>
      </c>
      <c r="C154">
        <v>3</v>
      </c>
      <c r="D154">
        <v>2</v>
      </c>
      <c r="E154" t="s">
        <v>9</v>
      </c>
      <c r="F154">
        <v>0.92083333333333295</v>
      </c>
      <c r="G154">
        <v>0.99791666666666601</v>
      </c>
      <c r="H154">
        <v>7.18674512944181E-2</v>
      </c>
      <c r="I154">
        <v>0.90604395604395604</v>
      </c>
      <c r="J154">
        <v>0.97142857142857097</v>
      </c>
      <c r="K154">
        <v>8.2537560209978794E-2</v>
      </c>
      <c r="L154">
        <v>2.5974025974025899E-2</v>
      </c>
      <c r="M154">
        <v>0.186440677966101</v>
      </c>
      <c r="N154">
        <v>0.81355932203389802</v>
      </c>
      <c r="O154">
        <v>0.97402597402597402</v>
      </c>
    </row>
    <row r="155" spans="1:15" hidden="1" x14ac:dyDescent="0.25">
      <c r="A155" t="s">
        <v>2</v>
      </c>
      <c r="B155" t="s">
        <v>6</v>
      </c>
      <c r="C155">
        <v>5</v>
      </c>
      <c r="D155">
        <v>2</v>
      </c>
      <c r="E155" t="s">
        <v>4</v>
      </c>
      <c r="F155">
        <v>0.92083333333333295</v>
      </c>
      <c r="G155">
        <v>0.97782738095238098</v>
      </c>
      <c r="H155">
        <v>7.8598104538449495E-2</v>
      </c>
      <c r="I155">
        <v>0.86923076923076903</v>
      </c>
      <c r="J155">
        <v>0.90549450549450505</v>
      </c>
      <c r="K155">
        <v>0.101240809254433</v>
      </c>
      <c r="L155">
        <v>3.8961038961038898E-2</v>
      </c>
      <c r="M155">
        <v>0.25423728813559299</v>
      </c>
      <c r="N155">
        <v>0.74576271186440601</v>
      </c>
      <c r="O155">
        <v>0.96103896103896103</v>
      </c>
    </row>
    <row r="156" spans="1:15" hidden="1" x14ac:dyDescent="0.25">
      <c r="A156" t="s">
        <v>2</v>
      </c>
      <c r="B156" t="s">
        <v>1</v>
      </c>
      <c r="C156">
        <v>5</v>
      </c>
      <c r="D156">
        <v>2</v>
      </c>
      <c r="E156" t="s">
        <v>4</v>
      </c>
      <c r="F156">
        <v>0.92083333333333295</v>
      </c>
      <c r="G156">
        <v>0.97782738095238098</v>
      </c>
      <c r="H156">
        <v>7.8598104538449495E-2</v>
      </c>
      <c r="I156">
        <v>0.87637362637362604</v>
      </c>
      <c r="J156">
        <v>0.90549450549450505</v>
      </c>
      <c r="K156">
        <v>0.102800943184789</v>
      </c>
      <c r="L156">
        <v>2.5974025974025899E-2</v>
      </c>
      <c r="M156">
        <v>0.25423728813559299</v>
      </c>
      <c r="N156">
        <v>0.74576271186440601</v>
      </c>
      <c r="O156">
        <v>0.97402597402597402</v>
      </c>
    </row>
    <row r="157" spans="1:15" hidden="1" x14ac:dyDescent="0.25">
      <c r="A157" t="s">
        <v>13</v>
      </c>
      <c r="B157" t="s">
        <v>1</v>
      </c>
      <c r="C157">
        <v>3</v>
      </c>
      <c r="D157">
        <v>2</v>
      </c>
      <c r="E157" t="s">
        <v>9</v>
      </c>
      <c r="F157">
        <v>0.92291666666666605</v>
      </c>
      <c r="G157">
        <v>0.99791666666666601</v>
      </c>
      <c r="H157">
        <v>6.9652466211776801E-2</v>
      </c>
      <c r="I157">
        <v>0.89890109890109804</v>
      </c>
      <c r="J157">
        <v>0.97142857142857097</v>
      </c>
      <c r="K157">
        <v>8.3457018866246499E-2</v>
      </c>
      <c r="L157">
        <v>2.5974025974025899E-2</v>
      </c>
      <c r="M157">
        <v>0.20338983050847401</v>
      </c>
      <c r="N157">
        <v>0.79661016949152497</v>
      </c>
      <c r="O157">
        <v>0.97402597402597402</v>
      </c>
    </row>
    <row r="158" spans="1:15" hidden="1" x14ac:dyDescent="0.25">
      <c r="A158" t="s">
        <v>11</v>
      </c>
      <c r="B158" t="s">
        <v>6</v>
      </c>
      <c r="C158">
        <v>3</v>
      </c>
      <c r="D158">
        <v>5</v>
      </c>
      <c r="E158" t="s">
        <v>9</v>
      </c>
      <c r="F158">
        <v>0.92291666666666605</v>
      </c>
      <c r="G158">
        <v>0.99479166666666596</v>
      </c>
      <c r="H158">
        <v>6.1957522286654E-2</v>
      </c>
      <c r="I158">
        <v>0.92032967032966995</v>
      </c>
      <c r="J158">
        <v>0.97857142857142798</v>
      </c>
      <c r="K158">
        <v>6.2445886890960901E-2</v>
      </c>
      <c r="L158">
        <v>2.5974025974025899E-2</v>
      </c>
      <c r="M158">
        <v>0.152542372881355</v>
      </c>
      <c r="N158">
        <v>0.84745762711864403</v>
      </c>
      <c r="O158">
        <v>0.97402597402597402</v>
      </c>
    </row>
    <row r="159" spans="1:15" hidden="1" x14ac:dyDescent="0.25">
      <c r="A159" t="s">
        <v>11</v>
      </c>
      <c r="B159" t="s">
        <v>1</v>
      </c>
      <c r="C159">
        <v>3</v>
      </c>
      <c r="D159">
        <v>5</v>
      </c>
      <c r="E159" t="s">
        <v>9</v>
      </c>
      <c r="F159">
        <v>0.92291666666666605</v>
      </c>
      <c r="G159">
        <v>0.99479166666666596</v>
      </c>
      <c r="H159">
        <v>6.1957522286654E-2</v>
      </c>
      <c r="I159">
        <v>0.90604395604395604</v>
      </c>
      <c r="J159">
        <v>0.97857142857142798</v>
      </c>
      <c r="K159">
        <v>5.8404522951550498E-2</v>
      </c>
      <c r="L159">
        <v>2.5974025974025899E-2</v>
      </c>
      <c r="M159">
        <v>0.186440677966101</v>
      </c>
      <c r="N159">
        <v>0.81355932203389802</v>
      </c>
      <c r="O159">
        <v>0.97402597402597402</v>
      </c>
    </row>
    <row r="160" spans="1:15" hidden="1" x14ac:dyDescent="0.25">
      <c r="A160" t="s">
        <v>2</v>
      </c>
      <c r="B160" t="s">
        <v>6</v>
      </c>
      <c r="C160">
        <v>7</v>
      </c>
      <c r="D160">
        <v>10</v>
      </c>
      <c r="E160">
        <v>1.5</v>
      </c>
      <c r="F160">
        <v>0.92500000000000004</v>
      </c>
      <c r="G160">
        <v>0.99270833333333297</v>
      </c>
      <c r="H160">
        <v>8.0507648589941305E-2</v>
      </c>
      <c r="I160">
        <v>0.86923076923076903</v>
      </c>
      <c r="J160">
        <v>0.92802197802197794</v>
      </c>
      <c r="K160">
        <v>0.101240809254433</v>
      </c>
      <c r="L160">
        <v>3.8961038961038898E-2</v>
      </c>
      <c r="M160">
        <v>0.25423728813559299</v>
      </c>
      <c r="N160">
        <v>0.74576271186440601</v>
      </c>
      <c r="O160">
        <v>0.96103896103896103</v>
      </c>
    </row>
    <row r="161" spans="1:15" hidden="1" x14ac:dyDescent="0.25">
      <c r="A161" t="s">
        <v>2</v>
      </c>
      <c r="B161" t="s">
        <v>1</v>
      </c>
      <c r="C161">
        <v>7</v>
      </c>
      <c r="D161">
        <v>10</v>
      </c>
      <c r="E161">
        <v>1.5</v>
      </c>
      <c r="F161">
        <v>0.92500000000000004</v>
      </c>
      <c r="G161">
        <v>0.99270833333333297</v>
      </c>
      <c r="H161">
        <v>8.0507648589941305E-2</v>
      </c>
      <c r="I161">
        <v>0.86208791208791202</v>
      </c>
      <c r="J161">
        <v>0.92802197802197794</v>
      </c>
      <c r="K161">
        <v>0.109934362274226</v>
      </c>
      <c r="L161">
        <v>3.8961038961038898E-2</v>
      </c>
      <c r="M161">
        <v>0.27118644067796599</v>
      </c>
      <c r="N161">
        <v>0.72881355932203296</v>
      </c>
      <c r="O161">
        <v>0.96103896103896103</v>
      </c>
    </row>
    <row r="162" spans="1:15" hidden="1" x14ac:dyDescent="0.25">
      <c r="A162" t="s">
        <v>13</v>
      </c>
      <c r="B162" t="s">
        <v>6</v>
      </c>
      <c r="C162">
        <v>7</v>
      </c>
      <c r="D162">
        <v>10</v>
      </c>
      <c r="E162" t="s">
        <v>9</v>
      </c>
      <c r="F162">
        <v>0.92708333333333304</v>
      </c>
      <c r="G162">
        <v>0.98333333333333295</v>
      </c>
      <c r="H162">
        <v>6.6245777876176706E-2</v>
      </c>
      <c r="I162">
        <v>0.86978021978021902</v>
      </c>
      <c r="J162">
        <v>0.89945054945054903</v>
      </c>
      <c r="K162">
        <v>9.3927656744569002E-2</v>
      </c>
      <c r="L162">
        <v>5.1948051948051903E-2</v>
      </c>
      <c r="M162">
        <v>0.23728813559322001</v>
      </c>
      <c r="N162">
        <v>0.76271186440677896</v>
      </c>
      <c r="O162">
        <v>0.94805194805194803</v>
      </c>
    </row>
    <row r="163" spans="1:15" hidden="1" x14ac:dyDescent="0.25">
      <c r="A163" t="s">
        <v>13</v>
      </c>
      <c r="B163" t="s">
        <v>1</v>
      </c>
      <c r="C163">
        <v>7</v>
      </c>
      <c r="D163">
        <v>10</v>
      </c>
      <c r="E163" t="s">
        <v>9</v>
      </c>
      <c r="F163">
        <v>0.92708333333333304</v>
      </c>
      <c r="G163">
        <v>0.98333333333333295</v>
      </c>
      <c r="H163">
        <v>6.6245777876176706E-2</v>
      </c>
      <c r="I163">
        <v>0.86208791208791202</v>
      </c>
      <c r="J163">
        <v>0.89945054945054903</v>
      </c>
      <c r="K163">
        <v>0.109934362274226</v>
      </c>
      <c r="L163">
        <v>3.8961038961038898E-2</v>
      </c>
      <c r="M163">
        <v>0.27118644067796599</v>
      </c>
      <c r="N163">
        <v>0.72881355932203296</v>
      </c>
      <c r="O163">
        <v>0.96103896103896103</v>
      </c>
    </row>
    <row r="164" spans="1:15" hidden="1" x14ac:dyDescent="0.25">
      <c r="A164" t="s">
        <v>2</v>
      </c>
      <c r="B164" t="s">
        <v>1</v>
      </c>
      <c r="C164">
        <v>7</v>
      </c>
      <c r="D164">
        <v>2</v>
      </c>
      <c r="E164" t="s">
        <v>0</v>
      </c>
      <c r="F164">
        <v>0.92738095238095197</v>
      </c>
      <c r="G164">
        <v>0.93928571428571395</v>
      </c>
      <c r="H164">
        <v>6.85773531391205E-2</v>
      </c>
      <c r="I164">
        <v>0.76428571428571401</v>
      </c>
      <c r="J164">
        <v>0.80879120879120803</v>
      </c>
      <c r="K164">
        <v>8.6661201404349006E-2</v>
      </c>
      <c r="L164">
        <v>2.5974025974025899E-2</v>
      </c>
      <c r="M164">
        <v>0.50847457627118597</v>
      </c>
      <c r="N164">
        <v>0.49152542372881303</v>
      </c>
      <c r="O164">
        <v>0.97402597402597402</v>
      </c>
    </row>
    <row r="165" spans="1:15" hidden="1" x14ac:dyDescent="0.25">
      <c r="A165" t="s">
        <v>2</v>
      </c>
      <c r="B165" t="s">
        <v>1</v>
      </c>
      <c r="C165">
        <v>5</v>
      </c>
      <c r="D165">
        <v>5</v>
      </c>
      <c r="E165" t="s">
        <v>0</v>
      </c>
      <c r="F165">
        <v>0.92749999999999999</v>
      </c>
      <c r="G165">
        <v>0.94464285714285701</v>
      </c>
      <c r="H165">
        <v>4.4970841032939003E-2</v>
      </c>
      <c r="I165">
        <v>0.82252747252747205</v>
      </c>
      <c r="J165">
        <v>0.86098901098901104</v>
      </c>
      <c r="K165">
        <v>7.3536566152307595E-2</v>
      </c>
      <c r="L165">
        <v>0</v>
      </c>
      <c r="M165">
        <v>0.40677966101694901</v>
      </c>
      <c r="N165">
        <v>0.59322033898305004</v>
      </c>
      <c r="O165">
        <v>1</v>
      </c>
    </row>
    <row r="166" spans="1:15" hidden="1" x14ac:dyDescent="0.25">
      <c r="A166" t="s">
        <v>2</v>
      </c>
      <c r="B166" t="s">
        <v>6</v>
      </c>
      <c r="C166">
        <v>5</v>
      </c>
      <c r="D166">
        <v>5</v>
      </c>
      <c r="E166">
        <v>1.5</v>
      </c>
      <c r="F166">
        <v>0.92854166666666604</v>
      </c>
      <c r="G166">
        <v>0.99166666666666603</v>
      </c>
      <c r="H166">
        <v>6.2361343107709903E-2</v>
      </c>
      <c r="I166">
        <v>0.88406593406593403</v>
      </c>
      <c r="J166">
        <v>0.92802197802197794</v>
      </c>
      <c r="K166">
        <v>7.5800725435309704E-2</v>
      </c>
      <c r="L166">
        <v>3.8961038961038898E-2</v>
      </c>
      <c r="M166">
        <v>0.22033898305084701</v>
      </c>
      <c r="N166">
        <v>0.77966101694915202</v>
      </c>
      <c r="O166">
        <v>0.96103896103896103</v>
      </c>
    </row>
    <row r="167" spans="1:15" hidden="1" x14ac:dyDescent="0.25">
      <c r="A167" t="s">
        <v>2</v>
      </c>
      <c r="B167" t="s">
        <v>6</v>
      </c>
      <c r="C167">
        <v>5</v>
      </c>
      <c r="D167">
        <v>5</v>
      </c>
      <c r="E167" t="s">
        <v>5</v>
      </c>
      <c r="F167">
        <v>0.92854166666666604</v>
      </c>
      <c r="G167">
        <v>0.98958333333333304</v>
      </c>
      <c r="H167">
        <v>8.7742444101549702E-2</v>
      </c>
      <c r="I167">
        <v>0.87692307692307603</v>
      </c>
      <c r="J167">
        <v>0.93571428571428505</v>
      </c>
      <c r="K167">
        <v>9.4609080862501804E-2</v>
      </c>
      <c r="L167">
        <v>2.5974025974025899E-2</v>
      </c>
      <c r="M167">
        <v>0.25423728813559299</v>
      </c>
      <c r="N167">
        <v>0.74576271186440601</v>
      </c>
      <c r="O167">
        <v>0.97402597402597402</v>
      </c>
    </row>
    <row r="168" spans="1:15" hidden="1" x14ac:dyDescent="0.25">
      <c r="A168" t="s">
        <v>2</v>
      </c>
      <c r="B168" t="s">
        <v>1</v>
      </c>
      <c r="C168">
        <v>5</v>
      </c>
      <c r="D168">
        <v>5</v>
      </c>
      <c r="E168">
        <v>1.5</v>
      </c>
      <c r="F168">
        <v>0.92854166666666604</v>
      </c>
      <c r="G168">
        <v>0.99166666666666603</v>
      </c>
      <c r="H168">
        <v>6.2361343107709903E-2</v>
      </c>
      <c r="I168">
        <v>0.89120879120879104</v>
      </c>
      <c r="J168">
        <v>0.92802197802197794</v>
      </c>
      <c r="K168">
        <v>6.8518733078836699E-2</v>
      </c>
      <c r="L168">
        <v>2.5974025974025899E-2</v>
      </c>
      <c r="M168">
        <v>0.22033898305084701</v>
      </c>
      <c r="N168">
        <v>0.77966101694915202</v>
      </c>
      <c r="O168">
        <v>0.97402597402597402</v>
      </c>
    </row>
    <row r="169" spans="1:15" hidden="1" x14ac:dyDescent="0.25">
      <c r="A169" t="s">
        <v>2</v>
      </c>
      <c r="B169" t="s">
        <v>1</v>
      </c>
      <c r="C169">
        <v>5</v>
      </c>
      <c r="D169">
        <v>5</v>
      </c>
      <c r="E169" t="s">
        <v>5</v>
      </c>
      <c r="F169">
        <v>0.92854166666666604</v>
      </c>
      <c r="G169">
        <v>0.98958333333333304</v>
      </c>
      <c r="H169">
        <v>8.7742444101549702E-2</v>
      </c>
      <c r="I169">
        <v>0.86208791208791202</v>
      </c>
      <c r="J169">
        <v>0.93571428571428505</v>
      </c>
      <c r="K169">
        <v>9.7240501978064595E-2</v>
      </c>
      <c r="L169">
        <v>2.5974025974025899E-2</v>
      </c>
      <c r="M169">
        <v>0.28813559322033899</v>
      </c>
      <c r="N169">
        <v>0.71186440677966101</v>
      </c>
      <c r="O169">
        <v>0.97402597402597402</v>
      </c>
    </row>
    <row r="170" spans="1:15" hidden="1" x14ac:dyDescent="0.25">
      <c r="A170" t="s">
        <v>2</v>
      </c>
      <c r="B170" t="s">
        <v>6</v>
      </c>
      <c r="C170">
        <v>7</v>
      </c>
      <c r="D170">
        <v>2</v>
      </c>
      <c r="E170" t="s">
        <v>0</v>
      </c>
      <c r="F170">
        <v>0.92946428571428497</v>
      </c>
      <c r="G170">
        <v>0.93928571428571395</v>
      </c>
      <c r="H170">
        <v>6.6387507220036404E-2</v>
      </c>
      <c r="I170">
        <v>0.82252747252747205</v>
      </c>
      <c r="J170">
        <v>0.80879120879120803</v>
      </c>
      <c r="K170">
        <v>9.6707805977672298E-2</v>
      </c>
      <c r="L170">
        <v>2.5974025974025899E-2</v>
      </c>
      <c r="M170">
        <v>0.37288135593220301</v>
      </c>
      <c r="N170">
        <v>0.62711864406779605</v>
      </c>
      <c r="O170">
        <v>0.97402597402597402</v>
      </c>
    </row>
    <row r="171" spans="1:15" hidden="1" x14ac:dyDescent="0.25">
      <c r="A171" t="s">
        <v>2</v>
      </c>
      <c r="B171" t="s">
        <v>6</v>
      </c>
      <c r="C171">
        <v>5</v>
      </c>
      <c r="D171">
        <v>5</v>
      </c>
      <c r="E171" t="s">
        <v>0</v>
      </c>
      <c r="F171">
        <v>0.92958333333333298</v>
      </c>
      <c r="G171">
        <v>0.94464285714285701</v>
      </c>
      <c r="H171">
        <v>4.6994959671946702E-2</v>
      </c>
      <c r="I171">
        <v>0.87417582417582396</v>
      </c>
      <c r="J171">
        <v>0.86098901098901104</v>
      </c>
      <c r="K171">
        <v>7.0813070852081994E-2</v>
      </c>
      <c r="L171">
        <v>1.2987012987012899E-2</v>
      </c>
      <c r="M171">
        <v>0.27118644067796599</v>
      </c>
      <c r="N171">
        <v>0.72881355932203296</v>
      </c>
      <c r="O171">
        <v>0.98701298701298701</v>
      </c>
    </row>
    <row r="172" spans="1:15" hidden="1" x14ac:dyDescent="0.25">
      <c r="A172" t="s">
        <v>10</v>
      </c>
      <c r="B172" t="s">
        <v>8</v>
      </c>
      <c r="C172">
        <v>5</v>
      </c>
      <c r="D172">
        <v>20</v>
      </c>
      <c r="E172" t="s">
        <v>9</v>
      </c>
      <c r="F172">
        <v>0.98333333333333295</v>
      </c>
      <c r="G172">
        <v>0.99166666666666603</v>
      </c>
      <c r="H172">
        <v>2.7428357858515901E-2</v>
      </c>
      <c r="I172">
        <v>0.92857142857142805</v>
      </c>
      <c r="J172">
        <v>0.94285714285714195</v>
      </c>
      <c r="K172">
        <v>6.7343502970147406E-2</v>
      </c>
      <c r="L172">
        <v>5.1948051948051903E-2</v>
      </c>
      <c r="M172">
        <v>0.101694915254237</v>
      </c>
      <c r="N172">
        <v>0.89830508474576198</v>
      </c>
      <c r="O172">
        <v>0.94805194805194803</v>
      </c>
    </row>
    <row r="173" spans="1:15" hidden="1" x14ac:dyDescent="0.25">
      <c r="A173" t="s">
        <v>10</v>
      </c>
      <c r="B173" t="s">
        <v>7</v>
      </c>
      <c r="C173">
        <v>7</v>
      </c>
      <c r="D173">
        <v>5</v>
      </c>
      <c r="E173" t="s">
        <v>9</v>
      </c>
      <c r="F173">
        <v>0.98333333333333295</v>
      </c>
      <c r="G173">
        <v>0.99062499999999998</v>
      </c>
      <c r="H173">
        <v>2.7428357858515901E-2</v>
      </c>
      <c r="I173">
        <v>0.91428571428571404</v>
      </c>
      <c r="J173">
        <v>0.93571428571428505</v>
      </c>
      <c r="K173">
        <v>8.7805185307551298E-2</v>
      </c>
      <c r="L173">
        <v>5.1948051948051903E-2</v>
      </c>
      <c r="M173">
        <v>0.13559322033898299</v>
      </c>
      <c r="N173">
        <v>0.86440677966101698</v>
      </c>
      <c r="O173">
        <v>0.94805194805194803</v>
      </c>
    </row>
    <row r="174" spans="1:15" hidden="1" x14ac:dyDescent="0.25">
      <c r="A174" t="s">
        <v>10</v>
      </c>
      <c r="B174" t="s">
        <v>7</v>
      </c>
      <c r="C174">
        <v>7</v>
      </c>
      <c r="D174">
        <v>10</v>
      </c>
      <c r="E174" t="s">
        <v>9</v>
      </c>
      <c r="F174">
        <v>0.98333333333333295</v>
      </c>
      <c r="G174">
        <v>0.99062499999999998</v>
      </c>
      <c r="H174">
        <v>2.7428357858515901E-2</v>
      </c>
      <c r="I174">
        <v>0.94285714285714195</v>
      </c>
      <c r="J174">
        <v>0.93571428571428505</v>
      </c>
      <c r="K174">
        <v>6.5638327390905804E-2</v>
      </c>
      <c r="L174">
        <v>5.1948051948051903E-2</v>
      </c>
      <c r="M174">
        <v>6.7796610169491497E-2</v>
      </c>
      <c r="N174">
        <v>0.93220338983050799</v>
      </c>
      <c r="O174">
        <v>0.94805194805194803</v>
      </c>
    </row>
    <row r="175" spans="1:15" hidden="1" x14ac:dyDescent="0.25">
      <c r="A175" t="s">
        <v>10</v>
      </c>
      <c r="B175" t="s">
        <v>8</v>
      </c>
      <c r="C175">
        <v>7</v>
      </c>
      <c r="D175">
        <v>2</v>
      </c>
      <c r="E175" t="s">
        <v>9</v>
      </c>
      <c r="F175">
        <v>0.98229166666666601</v>
      </c>
      <c r="G175">
        <v>0.99062499999999998</v>
      </c>
      <c r="H175">
        <v>2.3058274605394401E-2</v>
      </c>
      <c r="I175">
        <v>0.91428571428571404</v>
      </c>
      <c r="J175">
        <v>0.93571428571428505</v>
      </c>
      <c r="K175">
        <v>8.1092316028220895E-2</v>
      </c>
      <c r="L175">
        <v>5.1948051948051903E-2</v>
      </c>
      <c r="M175">
        <v>0.13559322033898299</v>
      </c>
      <c r="N175">
        <v>0.86440677966101698</v>
      </c>
      <c r="O175">
        <v>0.94805194805194803</v>
      </c>
    </row>
    <row r="176" spans="1:15" hidden="1" x14ac:dyDescent="0.25">
      <c r="A176" t="s">
        <v>10</v>
      </c>
      <c r="B176" t="s">
        <v>7</v>
      </c>
      <c r="C176">
        <v>5</v>
      </c>
      <c r="D176">
        <v>2</v>
      </c>
      <c r="E176" t="s">
        <v>9</v>
      </c>
      <c r="F176">
        <v>0.98124999999999996</v>
      </c>
      <c r="G176">
        <v>0.99166666666666603</v>
      </c>
      <c r="H176">
        <v>2.6805915368914902E-2</v>
      </c>
      <c r="I176">
        <v>0.93571428571428505</v>
      </c>
      <c r="J176">
        <v>0.94285714285714195</v>
      </c>
      <c r="K176">
        <v>6.2542502555065202E-2</v>
      </c>
      <c r="L176">
        <v>5.1948051948051903E-2</v>
      </c>
      <c r="M176">
        <v>8.4745762711864403E-2</v>
      </c>
      <c r="N176">
        <v>0.91525423728813504</v>
      </c>
      <c r="O176">
        <v>0.94805194805194803</v>
      </c>
    </row>
    <row r="177" spans="1:15" hidden="1" x14ac:dyDescent="0.25">
      <c r="A177" t="s">
        <v>11</v>
      </c>
      <c r="B177" t="s">
        <v>6</v>
      </c>
      <c r="C177">
        <v>7</v>
      </c>
      <c r="D177">
        <v>20</v>
      </c>
      <c r="E177" t="s">
        <v>9</v>
      </c>
      <c r="F177">
        <v>0.93437499999999996</v>
      </c>
      <c r="G177">
        <v>0.98750000000000004</v>
      </c>
      <c r="H177">
        <v>6.0947144298548903E-2</v>
      </c>
      <c r="I177">
        <v>0.91318681318681305</v>
      </c>
      <c r="J177">
        <v>0.97142857142857097</v>
      </c>
      <c r="K177">
        <v>8.0910104486296805E-2</v>
      </c>
      <c r="L177">
        <v>3.8961038961038898E-2</v>
      </c>
      <c r="M177">
        <v>0.152542372881355</v>
      </c>
      <c r="N177">
        <v>0.84745762711864403</v>
      </c>
      <c r="O177">
        <v>0.96103896103896103</v>
      </c>
    </row>
    <row r="178" spans="1:15" hidden="1" x14ac:dyDescent="0.25">
      <c r="A178" t="s">
        <v>10</v>
      </c>
      <c r="B178" t="s">
        <v>8</v>
      </c>
      <c r="C178">
        <v>5</v>
      </c>
      <c r="D178">
        <v>10</v>
      </c>
      <c r="E178" t="s">
        <v>9</v>
      </c>
      <c r="F178">
        <v>0.98124999999999996</v>
      </c>
      <c r="G178">
        <v>0.99166666666666603</v>
      </c>
      <c r="H178">
        <v>3.3231905872237198E-2</v>
      </c>
      <c r="I178">
        <v>0.93571428571428505</v>
      </c>
      <c r="J178">
        <v>0.94285714285714195</v>
      </c>
      <c r="K178">
        <v>7.8607495329615099E-2</v>
      </c>
      <c r="L178">
        <v>5.1948051948051903E-2</v>
      </c>
      <c r="M178">
        <v>8.4745762711864403E-2</v>
      </c>
      <c r="N178">
        <v>0.91525423728813504</v>
      </c>
      <c r="O178">
        <v>0.94805194805194803</v>
      </c>
    </row>
    <row r="179" spans="1:15" hidden="1" x14ac:dyDescent="0.25">
      <c r="A179" t="s">
        <v>11</v>
      </c>
      <c r="B179" t="s">
        <v>1</v>
      </c>
      <c r="C179">
        <v>7</v>
      </c>
      <c r="D179">
        <v>20</v>
      </c>
      <c r="E179" t="s">
        <v>9</v>
      </c>
      <c r="F179">
        <v>0.93437499999999996</v>
      </c>
      <c r="G179">
        <v>0.98750000000000004</v>
      </c>
      <c r="H179">
        <v>6.0947144298548903E-2</v>
      </c>
      <c r="I179">
        <v>0.88406593406593403</v>
      </c>
      <c r="J179">
        <v>0.97142857142857097</v>
      </c>
      <c r="K179">
        <v>0.107683897406515</v>
      </c>
      <c r="L179">
        <v>2.5974025974025899E-2</v>
      </c>
      <c r="M179">
        <v>0.23728813559322001</v>
      </c>
      <c r="N179">
        <v>0.76271186440677896</v>
      </c>
      <c r="O179">
        <v>0.97402597402597402</v>
      </c>
    </row>
    <row r="180" spans="1:15" hidden="1" x14ac:dyDescent="0.25">
      <c r="A180" t="s">
        <v>2</v>
      </c>
      <c r="B180" t="s">
        <v>6</v>
      </c>
      <c r="C180">
        <v>7</v>
      </c>
      <c r="D180">
        <v>2</v>
      </c>
      <c r="E180" t="s">
        <v>4</v>
      </c>
      <c r="F180">
        <v>0.93616071428571401</v>
      </c>
      <c r="G180">
        <v>0.97276785714285696</v>
      </c>
      <c r="H180">
        <v>6.9548709991914495E-2</v>
      </c>
      <c r="I180">
        <v>0.86923076923076903</v>
      </c>
      <c r="J180">
        <v>0.90494505494505495</v>
      </c>
      <c r="K180">
        <v>0.101240809254433</v>
      </c>
      <c r="L180">
        <v>3.8961038961038898E-2</v>
      </c>
      <c r="M180">
        <v>0.25423728813559299</v>
      </c>
      <c r="N180">
        <v>0.74576271186440601</v>
      </c>
      <c r="O180">
        <v>0.96103896103896103</v>
      </c>
    </row>
    <row r="181" spans="1:15" hidden="1" x14ac:dyDescent="0.25">
      <c r="A181" t="s">
        <v>2</v>
      </c>
      <c r="B181" t="s">
        <v>1</v>
      </c>
      <c r="C181">
        <v>7</v>
      </c>
      <c r="D181">
        <v>2</v>
      </c>
      <c r="E181" t="s">
        <v>4</v>
      </c>
      <c r="F181">
        <v>0.93616071428571401</v>
      </c>
      <c r="G181">
        <v>0.97276785714285696</v>
      </c>
      <c r="H181">
        <v>6.9548709991914495E-2</v>
      </c>
      <c r="I181">
        <v>0.86868131868131804</v>
      </c>
      <c r="J181">
        <v>0.90494505494505495</v>
      </c>
      <c r="K181">
        <v>0.10179097673085</v>
      </c>
      <c r="L181">
        <v>2.5974025974025899E-2</v>
      </c>
      <c r="M181">
        <v>0.27118644067796599</v>
      </c>
      <c r="N181">
        <v>0.72881355932203296</v>
      </c>
      <c r="O181">
        <v>0.97402597402597402</v>
      </c>
    </row>
    <row r="182" spans="1:15" hidden="1" x14ac:dyDescent="0.25">
      <c r="A182" t="s">
        <v>13</v>
      </c>
      <c r="B182" t="s">
        <v>1</v>
      </c>
      <c r="C182">
        <v>5</v>
      </c>
      <c r="D182">
        <v>5</v>
      </c>
      <c r="E182" t="s">
        <v>9</v>
      </c>
      <c r="F182">
        <v>0.9375</v>
      </c>
      <c r="G182">
        <v>0.99479166666666596</v>
      </c>
      <c r="H182">
        <v>6.6608771157120994E-2</v>
      </c>
      <c r="I182">
        <v>0.89890109890109804</v>
      </c>
      <c r="J182">
        <v>0.94230769230769196</v>
      </c>
      <c r="K182">
        <v>7.6362864993192003E-2</v>
      </c>
      <c r="L182">
        <v>2.5974025974025899E-2</v>
      </c>
      <c r="M182">
        <v>0.20338983050847401</v>
      </c>
      <c r="N182">
        <v>0.79661016949152497</v>
      </c>
      <c r="O182">
        <v>0.97402597402597402</v>
      </c>
    </row>
    <row r="183" spans="1:15" hidden="1" x14ac:dyDescent="0.25">
      <c r="A183" t="s">
        <v>2</v>
      </c>
      <c r="B183" t="s">
        <v>6</v>
      </c>
      <c r="C183">
        <v>7</v>
      </c>
      <c r="D183">
        <v>2</v>
      </c>
      <c r="E183" t="s">
        <v>3</v>
      </c>
      <c r="F183">
        <v>0.93839285714285703</v>
      </c>
      <c r="G183">
        <v>0.95223214285714197</v>
      </c>
      <c r="H183">
        <v>5.7454952667649203E-2</v>
      </c>
      <c r="I183">
        <v>0.85219780219780195</v>
      </c>
      <c r="J183">
        <v>0.88241758241758195</v>
      </c>
      <c r="K183">
        <v>8.7470272579399905E-2</v>
      </c>
      <c r="L183">
        <v>2.5974025974025899E-2</v>
      </c>
      <c r="M183">
        <v>0.305084745762711</v>
      </c>
      <c r="N183">
        <v>0.69491525423728795</v>
      </c>
      <c r="O183">
        <v>0.97402597402597402</v>
      </c>
    </row>
    <row r="184" spans="1:15" hidden="1" x14ac:dyDescent="0.25">
      <c r="A184" t="s">
        <v>2</v>
      </c>
      <c r="B184" t="s">
        <v>1</v>
      </c>
      <c r="C184">
        <v>7</v>
      </c>
      <c r="D184">
        <v>2</v>
      </c>
      <c r="E184" t="s">
        <v>3</v>
      </c>
      <c r="F184">
        <v>0.93839285714285703</v>
      </c>
      <c r="G184">
        <v>0.95223214285714197</v>
      </c>
      <c r="H184">
        <v>5.7454952667649203E-2</v>
      </c>
      <c r="I184">
        <v>0.80714285714285705</v>
      </c>
      <c r="J184">
        <v>0.88241758241758195</v>
      </c>
      <c r="K184">
        <v>7.6373845977846799E-2</v>
      </c>
      <c r="L184">
        <v>2.5974025974025899E-2</v>
      </c>
      <c r="M184">
        <v>0.40677966101694901</v>
      </c>
      <c r="N184">
        <v>0.59322033898305004</v>
      </c>
      <c r="O184">
        <v>0.97402597402597402</v>
      </c>
    </row>
    <row r="185" spans="1:15" hidden="1" x14ac:dyDescent="0.25">
      <c r="A185" t="s">
        <v>13</v>
      </c>
      <c r="B185" t="s">
        <v>6</v>
      </c>
      <c r="C185">
        <v>5</v>
      </c>
      <c r="D185">
        <v>2</v>
      </c>
      <c r="E185" t="s">
        <v>9</v>
      </c>
      <c r="F185">
        <v>0.93958333333333299</v>
      </c>
      <c r="G185">
        <v>0.99479166666666596</v>
      </c>
      <c r="H185">
        <v>8.4168270978475998E-2</v>
      </c>
      <c r="I185">
        <v>0.87087912087912001</v>
      </c>
      <c r="J185">
        <v>0.94230769230769196</v>
      </c>
      <c r="K185">
        <v>0.11035463479122</v>
      </c>
      <c r="L185">
        <v>5.1948051948051903E-2</v>
      </c>
      <c r="M185">
        <v>0.23728813559322001</v>
      </c>
      <c r="N185">
        <v>0.76271186440677896</v>
      </c>
      <c r="O185">
        <v>0.94805194805194803</v>
      </c>
    </row>
    <row r="186" spans="1:15" hidden="1" x14ac:dyDescent="0.25">
      <c r="A186" t="s">
        <v>13</v>
      </c>
      <c r="B186" t="s">
        <v>1</v>
      </c>
      <c r="C186">
        <v>5</v>
      </c>
      <c r="D186">
        <v>2</v>
      </c>
      <c r="E186" t="s">
        <v>9</v>
      </c>
      <c r="F186">
        <v>0.93958333333333299</v>
      </c>
      <c r="G186">
        <v>0.99479166666666596</v>
      </c>
      <c r="H186">
        <v>8.4168270978475998E-2</v>
      </c>
      <c r="I186">
        <v>0.87087912087912001</v>
      </c>
      <c r="J186">
        <v>0.94230769230769196</v>
      </c>
      <c r="K186">
        <v>0.11035463479122</v>
      </c>
      <c r="L186">
        <v>5.1948051948051903E-2</v>
      </c>
      <c r="M186">
        <v>0.23728813559322001</v>
      </c>
      <c r="N186">
        <v>0.76271186440677896</v>
      </c>
      <c r="O186">
        <v>0.94805194805194803</v>
      </c>
    </row>
    <row r="187" spans="1:15" hidden="1" x14ac:dyDescent="0.25">
      <c r="A187" t="s">
        <v>13</v>
      </c>
      <c r="B187" t="s">
        <v>6</v>
      </c>
      <c r="C187">
        <v>5</v>
      </c>
      <c r="D187">
        <v>5</v>
      </c>
      <c r="E187" t="s">
        <v>9</v>
      </c>
      <c r="F187">
        <v>0.93958333333333299</v>
      </c>
      <c r="G187">
        <v>0.99479166666666596</v>
      </c>
      <c r="H187">
        <v>6.3986941665496899E-2</v>
      </c>
      <c r="I187">
        <v>0.89890109890109804</v>
      </c>
      <c r="J187">
        <v>0.94230769230769196</v>
      </c>
      <c r="K187">
        <v>7.6362864993192003E-2</v>
      </c>
      <c r="L187">
        <v>3.8961038961038898E-2</v>
      </c>
      <c r="M187">
        <v>0.186440677966101</v>
      </c>
      <c r="N187">
        <v>0.81355932203389802</v>
      </c>
      <c r="O187">
        <v>0.96103896103896103</v>
      </c>
    </row>
    <row r="188" spans="1:15" hidden="1" x14ac:dyDescent="0.25">
      <c r="A188" t="s">
        <v>14</v>
      </c>
      <c r="B188" t="s">
        <v>6</v>
      </c>
      <c r="C188">
        <v>5</v>
      </c>
      <c r="D188">
        <v>5</v>
      </c>
      <c r="E188" t="s">
        <v>9</v>
      </c>
      <c r="F188">
        <v>0.94166666666666599</v>
      </c>
      <c r="G188">
        <v>0.99166666666666603</v>
      </c>
      <c r="H188">
        <v>6.1957522286654E-2</v>
      </c>
      <c r="I188">
        <v>0.89175824175824103</v>
      </c>
      <c r="J188">
        <v>0.93571428571428505</v>
      </c>
      <c r="K188">
        <v>9.0211458883733206E-2</v>
      </c>
      <c r="L188">
        <v>2.5974025974025899E-2</v>
      </c>
      <c r="M188">
        <v>0.22033898305084701</v>
      </c>
      <c r="N188">
        <v>0.77966101694915202</v>
      </c>
      <c r="O188">
        <v>0.97402597402597402</v>
      </c>
    </row>
    <row r="189" spans="1:15" hidden="1" x14ac:dyDescent="0.25">
      <c r="A189" t="s">
        <v>14</v>
      </c>
      <c r="B189" t="s">
        <v>1</v>
      </c>
      <c r="C189">
        <v>5</v>
      </c>
      <c r="D189">
        <v>5</v>
      </c>
      <c r="E189" t="s">
        <v>9</v>
      </c>
      <c r="F189">
        <v>0.94166666666666599</v>
      </c>
      <c r="G189">
        <v>0.99166666666666603</v>
      </c>
      <c r="H189">
        <v>6.1957522286654E-2</v>
      </c>
      <c r="I189">
        <v>0.88461538461538403</v>
      </c>
      <c r="J189">
        <v>0.93571428571428505</v>
      </c>
      <c r="K189">
        <v>8.9799638623672198E-2</v>
      </c>
      <c r="L189">
        <v>2.5974025974025899E-2</v>
      </c>
      <c r="M189">
        <v>0.23728813559322001</v>
      </c>
      <c r="N189">
        <v>0.76271186440677896</v>
      </c>
      <c r="O189">
        <v>0.97402597402597402</v>
      </c>
    </row>
    <row r="190" spans="1:15" hidden="1" x14ac:dyDescent="0.25">
      <c r="A190" t="s">
        <v>2</v>
      </c>
      <c r="B190" t="s">
        <v>1</v>
      </c>
      <c r="C190">
        <v>7</v>
      </c>
      <c r="D190">
        <v>5</v>
      </c>
      <c r="E190" t="s">
        <v>4</v>
      </c>
      <c r="F190">
        <v>0.94166666666666599</v>
      </c>
      <c r="G190">
        <v>0.97276785714285696</v>
      </c>
      <c r="H190">
        <v>6.6463811744474396E-2</v>
      </c>
      <c r="I190">
        <v>0.81593406593406503</v>
      </c>
      <c r="J190">
        <v>0.90494505494505495</v>
      </c>
      <c r="K190">
        <v>9.3397615024931199E-2</v>
      </c>
      <c r="L190">
        <v>1.2987012987012899E-2</v>
      </c>
      <c r="M190">
        <v>0.40677966101694901</v>
      </c>
      <c r="N190">
        <v>0.59322033898305004</v>
      </c>
      <c r="O190">
        <v>0.98701298701298701</v>
      </c>
    </row>
    <row r="191" spans="1:15" hidden="1" x14ac:dyDescent="0.25">
      <c r="A191" t="s">
        <v>2</v>
      </c>
      <c r="B191" t="s">
        <v>6</v>
      </c>
      <c r="C191">
        <v>5</v>
      </c>
      <c r="D191">
        <v>2</v>
      </c>
      <c r="E191" t="s">
        <v>5</v>
      </c>
      <c r="F191">
        <v>0.94270833333333304</v>
      </c>
      <c r="G191">
        <v>0.98958333333333304</v>
      </c>
      <c r="H191">
        <v>4.7924214381396699E-2</v>
      </c>
      <c r="I191">
        <v>0.88461538461538403</v>
      </c>
      <c r="J191">
        <v>0.93571428571428505</v>
      </c>
      <c r="K191">
        <v>0.107076307562223</v>
      </c>
      <c r="L191">
        <v>3.8961038961038898E-2</v>
      </c>
      <c r="M191">
        <v>0.22033898305084701</v>
      </c>
      <c r="N191">
        <v>0.77966101694915202</v>
      </c>
      <c r="O191">
        <v>0.96103896103896103</v>
      </c>
    </row>
    <row r="192" spans="1:15" hidden="1" x14ac:dyDescent="0.25">
      <c r="A192" t="s">
        <v>2</v>
      </c>
      <c r="B192" t="s">
        <v>1</v>
      </c>
      <c r="C192">
        <v>5</v>
      </c>
      <c r="D192">
        <v>2</v>
      </c>
      <c r="E192">
        <v>1.5</v>
      </c>
      <c r="F192">
        <v>0.94270833333333304</v>
      </c>
      <c r="G192">
        <v>0.99166666666666603</v>
      </c>
      <c r="H192">
        <v>7.2709693025596905E-2</v>
      </c>
      <c r="I192">
        <v>0.87802197802197801</v>
      </c>
      <c r="J192">
        <v>0.92802197802197794</v>
      </c>
      <c r="K192">
        <v>0.11167055820230599</v>
      </c>
      <c r="L192">
        <v>3.8961038961038898E-2</v>
      </c>
      <c r="M192">
        <v>0.23728813559322001</v>
      </c>
      <c r="N192">
        <v>0.76271186440677896</v>
      </c>
      <c r="O192">
        <v>0.96103896103896103</v>
      </c>
    </row>
    <row r="193" spans="1:15" hidden="1" x14ac:dyDescent="0.25">
      <c r="A193" t="s">
        <v>2</v>
      </c>
      <c r="B193" t="s">
        <v>1</v>
      </c>
      <c r="C193">
        <v>5</v>
      </c>
      <c r="D193">
        <v>2</v>
      </c>
      <c r="E193" t="s">
        <v>5</v>
      </c>
      <c r="F193">
        <v>0.94270833333333304</v>
      </c>
      <c r="G193">
        <v>0.98958333333333304</v>
      </c>
      <c r="H193">
        <v>4.7924214381396699E-2</v>
      </c>
      <c r="I193">
        <v>0.87747252747252702</v>
      </c>
      <c r="J193">
        <v>0.93571428571428505</v>
      </c>
      <c r="K193">
        <v>0.106197103253164</v>
      </c>
      <c r="L193">
        <v>3.8961038961038898E-2</v>
      </c>
      <c r="M193">
        <v>0.23728813559322001</v>
      </c>
      <c r="N193">
        <v>0.76271186440677896</v>
      </c>
      <c r="O193">
        <v>0.96103896103896103</v>
      </c>
    </row>
    <row r="194" spans="1:15" hidden="1" x14ac:dyDescent="0.25">
      <c r="A194" t="s">
        <v>2</v>
      </c>
      <c r="B194" t="s">
        <v>6</v>
      </c>
      <c r="C194">
        <v>7</v>
      </c>
      <c r="D194">
        <v>5</v>
      </c>
      <c r="E194" t="s">
        <v>4</v>
      </c>
      <c r="F194">
        <v>0.94270833333333304</v>
      </c>
      <c r="G194">
        <v>0.97276785714285696</v>
      </c>
      <c r="H194">
        <v>6.6834640815694901E-2</v>
      </c>
      <c r="I194">
        <v>0.86208791208791202</v>
      </c>
      <c r="J194">
        <v>0.90494505494505495</v>
      </c>
      <c r="K194">
        <v>0.11497543588398999</v>
      </c>
      <c r="L194">
        <v>2.5974025974025899E-2</v>
      </c>
      <c r="M194">
        <v>0.28813559322033899</v>
      </c>
      <c r="N194">
        <v>0.71186440677966101</v>
      </c>
      <c r="O194">
        <v>0.97402597402597402</v>
      </c>
    </row>
    <row r="195" spans="1:15" hidden="1" x14ac:dyDescent="0.25">
      <c r="A195" t="s">
        <v>2</v>
      </c>
      <c r="B195" t="s">
        <v>6</v>
      </c>
      <c r="C195">
        <v>5</v>
      </c>
      <c r="D195">
        <v>2</v>
      </c>
      <c r="E195">
        <v>1.5</v>
      </c>
      <c r="F195">
        <v>0.94374999999999898</v>
      </c>
      <c r="G195">
        <v>0.99166666666666603</v>
      </c>
      <c r="H195">
        <v>7.2202187392055694E-2</v>
      </c>
      <c r="I195">
        <v>0.88516483516483502</v>
      </c>
      <c r="J195">
        <v>0.92802197802197794</v>
      </c>
      <c r="K195">
        <v>0.10188979015374</v>
      </c>
      <c r="L195">
        <v>3.8961038961038898E-2</v>
      </c>
      <c r="M195">
        <v>0.22033898305084701</v>
      </c>
      <c r="N195">
        <v>0.77966101694915202</v>
      </c>
      <c r="O195">
        <v>0.96103896103896103</v>
      </c>
    </row>
    <row r="196" spans="1:15" hidden="1" x14ac:dyDescent="0.25">
      <c r="A196" t="s">
        <v>10</v>
      </c>
      <c r="B196" t="s">
        <v>7</v>
      </c>
      <c r="C196">
        <v>5</v>
      </c>
      <c r="D196">
        <v>10</v>
      </c>
      <c r="E196" t="s">
        <v>9</v>
      </c>
      <c r="F196">
        <v>0.98124999999999996</v>
      </c>
      <c r="G196">
        <v>0.99166666666666603</v>
      </c>
      <c r="H196">
        <v>3.3231905872237198E-2</v>
      </c>
      <c r="I196">
        <v>0.95714285714285696</v>
      </c>
      <c r="J196">
        <v>0.94285714285714195</v>
      </c>
      <c r="K196">
        <v>6.0233860193683403E-2</v>
      </c>
      <c r="L196">
        <v>5.1948051948051903E-2</v>
      </c>
      <c r="M196">
        <v>3.38983050847457E-2</v>
      </c>
      <c r="N196">
        <v>0.96610169491525399</v>
      </c>
      <c r="O196">
        <v>0.94805194805194803</v>
      </c>
    </row>
    <row r="197" spans="1:15" hidden="1" x14ac:dyDescent="0.25">
      <c r="A197" t="s">
        <v>10</v>
      </c>
      <c r="B197" t="s">
        <v>7</v>
      </c>
      <c r="C197">
        <v>5</v>
      </c>
      <c r="D197">
        <v>20</v>
      </c>
      <c r="E197" t="s">
        <v>9</v>
      </c>
      <c r="F197">
        <v>0.98124999999999996</v>
      </c>
      <c r="G197">
        <v>0.99166666666666603</v>
      </c>
      <c r="H197">
        <v>3.3231905872237198E-2</v>
      </c>
      <c r="I197">
        <v>0.95714285714285696</v>
      </c>
      <c r="J197">
        <v>0.94285714285714195</v>
      </c>
      <c r="K197">
        <v>4.9943278484292898E-2</v>
      </c>
      <c r="L197">
        <v>5.1948051948051903E-2</v>
      </c>
      <c r="M197">
        <v>3.38983050847457E-2</v>
      </c>
      <c r="N197">
        <v>0.96610169491525399</v>
      </c>
      <c r="O197">
        <v>0.94805194805194803</v>
      </c>
    </row>
    <row r="198" spans="1:15" hidden="1" x14ac:dyDescent="0.25">
      <c r="A198" t="s">
        <v>2</v>
      </c>
      <c r="B198" t="s">
        <v>1</v>
      </c>
      <c r="C198">
        <v>7</v>
      </c>
      <c r="D198">
        <v>5</v>
      </c>
      <c r="E198" t="s">
        <v>0</v>
      </c>
      <c r="F198">
        <v>0.94791666666666596</v>
      </c>
      <c r="G198">
        <v>0.93928571428571395</v>
      </c>
      <c r="H198">
        <v>5.4015101340638999E-2</v>
      </c>
      <c r="I198">
        <v>0.76318681318681303</v>
      </c>
      <c r="J198">
        <v>0.80879120879120803</v>
      </c>
      <c r="K198">
        <v>7.3417870351073097E-2</v>
      </c>
      <c r="L198">
        <v>1.2987012987012899E-2</v>
      </c>
      <c r="M198">
        <v>0.52542372881355903</v>
      </c>
      <c r="N198">
        <v>0.47457627118644002</v>
      </c>
      <c r="O198">
        <v>0.98701298701298701</v>
      </c>
    </row>
    <row r="199" spans="1:15" hidden="1" x14ac:dyDescent="0.25">
      <c r="A199" t="s">
        <v>10</v>
      </c>
      <c r="B199" t="s">
        <v>7</v>
      </c>
      <c r="C199">
        <v>7</v>
      </c>
      <c r="D199">
        <v>2</v>
      </c>
      <c r="E199" t="s">
        <v>9</v>
      </c>
      <c r="F199">
        <v>0.98124999999999996</v>
      </c>
      <c r="G199">
        <v>0.99062499999999998</v>
      </c>
      <c r="H199">
        <v>2.6805915368914902E-2</v>
      </c>
      <c r="I199">
        <v>0.91428571428571404</v>
      </c>
      <c r="J199">
        <v>0.93571428571428505</v>
      </c>
      <c r="K199">
        <v>8.1092316028220895E-2</v>
      </c>
      <c r="L199">
        <v>5.1948051948051903E-2</v>
      </c>
      <c r="M199">
        <v>0.13559322033898299</v>
      </c>
      <c r="N199">
        <v>0.86440677966101698</v>
      </c>
      <c r="O199">
        <v>0.94805194805194803</v>
      </c>
    </row>
    <row r="200" spans="1:15" hidden="1" x14ac:dyDescent="0.25">
      <c r="A200" t="s">
        <v>10</v>
      </c>
      <c r="B200" t="s">
        <v>8</v>
      </c>
      <c r="C200">
        <v>7</v>
      </c>
      <c r="D200">
        <v>10</v>
      </c>
      <c r="E200" t="s">
        <v>9</v>
      </c>
      <c r="F200">
        <v>0.98124999999999996</v>
      </c>
      <c r="G200">
        <v>0.99062499999999998</v>
      </c>
      <c r="H200">
        <v>2.8548339987631201E-2</v>
      </c>
      <c r="I200">
        <v>0.92087912087912005</v>
      </c>
      <c r="J200">
        <v>0.93571428571428505</v>
      </c>
      <c r="K200">
        <v>7.0990485247622803E-2</v>
      </c>
      <c r="L200">
        <v>5.1948051948051903E-2</v>
      </c>
      <c r="M200">
        <v>0.11864406779661001</v>
      </c>
      <c r="N200">
        <v>0.88135593220338904</v>
      </c>
      <c r="O200">
        <v>0.94805194805194803</v>
      </c>
    </row>
    <row r="201" spans="1:15" x14ac:dyDescent="0.25">
      <c r="A201" t="s">
        <v>12</v>
      </c>
      <c r="B201" t="s">
        <v>1</v>
      </c>
      <c r="C201">
        <v>7</v>
      </c>
      <c r="D201">
        <v>5</v>
      </c>
      <c r="E201" t="s">
        <v>9</v>
      </c>
      <c r="F201">
        <v>0.94895833333333302</v>
      </c>
      <c r="G201">
        <v>0.92842261904761902</v>
      </c>
      <c r="H201">
        <v>5.4779739231278803E-2</v>
      </c>
      <c r="I201">
        <v>0.76978021978021904</v>
      </c>
      <c r="J201">
        <v>0.82417582417582402</v>
      </c>
      <c r="K201">
        <v>9.6130295389035003E-2</v>
      </c>
      <c r="L201">
        <v>1.2987012987012899E-2</v>
      </c>
      <c r="M201">
        <v>0.50847457627118597</v>
      </c>
      <c r="N201">
        <v>0.49152542372881303</v>
      </c>
      <c r="O201">
        <v>0.98701298701298701</v>
      </c>
    </row>
    <row r="202" spans="1:15" hidden="1" x14ac:dyDescent="0.25">
      <c r="A202" t="s">
        <v>2</v>
      </c>
      <c r="B202" t="s">
        <v>6</v>
      </c>
      <c r="C202">
        <v>7</v>
      </c>
      <c r="D202">
        <v>5</v>
      </c>
      <c r="E202" t="s">
        <v>3</v>
      </c>
      <c r="F202">
        <v>0.94895833333333302</v>
      </c>
      <c r="G202">
        <v>0.95223214285714197</v>
      </c>
      <c r="H202">
        <v>5.4779739231278803E-2</v>
      </c>
      <c r="I202">
        <v>0.84505494505494505</v>
      </c>
      <c r="J202">
        <v>0.88241758241758195</v>
      </c>
      <c r="K202">
        <v>9.6002846724375507E-2</v>
      </c>
      <c r="L202">
        <v>1.2987012987012899E-2</v>
      </c>
      <c r="M202">
        <v>0.338983050847457</v>
      </c>
      <c r="N202">
        <v>0.66101694915254205</v>
      </c>
      <c r="O202">
        <v>0.98701298701298701</v>
      </c>
    </row>
    <row r="203" spans="1:15" hidden="1" x14ac:dyDescent="0.25">
      <c r="A203" t="s">
        <v>11</v>
      </c>
      <c r="B203" t="s">
        <v>6</v>
      </c>
      <c r="C203">
        <v>5</v>
      </c>
      <c r="D203">
        <v>10</v>
      </c>
      <c r="E203" t="s">
        <v>9</v>
      </c>
      <c r="F203">
        <v>0.94895833333333302</v>
      </c>
      <c r="G203">
        <v>0.99062499999999998</v>
      </c>
      <c r="H203">
        <v>6.4109296744016303E-2</v>
      </c>
      <c r="I203">
        <v>0.92747252747252695</v>
      </c>
      <c r="J203">
        <v>0.97142857142857097</v>
      </c>
      <c r="K203">
        <v>7.5327958147668406E-2</v>
      </c>
      <c r="L203">
        <v>5.1948051948051903E-2</v>
      </c>
      <c r="M203">
        <v>0.101694915254237</v>
      </c>
      <c r="N203">
        <v>0.89830508474576198</v>
      </c>
      <c r="O203">
        <v>0.94805194805194803</v>
      </c>
    </row>
    <row r="204" spans="1:15" hidden="1" x14ac:dyDescent="0.25">
      <c r="A204" t="s">
        <v>11</v>
      </c>
      <c r="B204" t="s">
        <v>1</v>
      </c>
      <c r="C204">
        <v>5</v>
      </c>
      <c r="D204">
        <v>10</v>
      </c>
      <c r="E204" t="s">
        <v>9</v>
      </c>
      <c r="F204">
        <v>0.94895833333333302</v>
      </c>
      <c r="G204">
        <v>0.99062499999999998</v>
      </c>
      <c r="H204">
        <v>6.4109296744016303E-2</v>
      </c>
      <c r="I204">
        <v>0.91318681318681305</v>
      </c>
      <c r="J204">
        <v>0.97142857142857097</v>
      </c>
      <c r="K204">
        <v>6.5413082115417395E-2</v>
      </c>
      <c r="L204">
        <v>3.8961038961038898E-2</v>
      </c>
      <c r="M204">
        <v>0.152542372881355</v>
      </c>
      <c r="N204">
        <v>0.84745762711864403</v>
      </c>
      <c r="O204">
        <v>0.96103896103896103</v>
      </c>
    </row>
    <row r="205" spans="1:15" x14ac:dyDescent="0.25">
      <c r="A205" t="s">
        <v>12</v>
      </c>
      <c r="B205" t="s">
        <v>6</v>
      </c>
      <c r="C205">
        <v>7</v>
      </c>
      <c r="D205">
        <v>5</v>
      </c>
      <c r="E205" t="s">
        <v>9</v>
      </c>
      <c r="F205">
        <v>0.95104166666666601</v>
      </c>
      <c r="G205">
        <v>0.92842261904761902</v>
      </c>
      <c r="H205">
        <v>5.46916334416747E-2</v>
      </c>
      <c r="I205">
        <v>0.84340659340659296</v>
      </c>
      <c r="J205">
        <v>0.82417582417582402</v>
      </c>
      <c r="K205">
        <v>0.100022471948081</v>
      </c>
      <c r="L205">
        <v>1.2987012987012899E-2</v>
      </c>
      <c r="M205">
        <v>0.338983050847457</v>
      </c>
      <c r="N205">
        <v>0.66101694915254205</v>
      </c>
      <c r="O205">
        <v>0.98701298701298701</v>
      </c>
    </row>
    <row r="206" spans="1:15" hidden="1" x14ac:dyDescent="0.25">
      <c r="A206" t="s">
        <v>2</v>
      </c>
      <c r="B206" t="s">
        <v>6</v>
      </c>
      <c r="C206">
        <v>7</v>
      </c>
      <c r="D206">
        <v>5</v>
      </c>
      <c r="E206" t="s">
        <v>0</v>
      </c>
      <c r="F206">
        <v>0.95104166666666601</v>
      </c>
      <c r="G206">
        <v>0.93928571428571395</v>
      </c>
      <c r="H206">
        <v>5.3802640745920297E-2</v>
      </c>
      <c r="I206">
        <v>0.84395604395604396</v>
      </c>
      <c r="J206">
        <v>0.80879120879120803</v>
      </c>
      <c r="K206">
        <v>9.9617538012630194E-2</v>
      </c>
      <c r="L206">
        <v>1.2987012987012899E-2</v>
      </c>
      <c r="M206">
        <v>0.338983050847457</v>
      </c>
      <c r="N206">
        <v>0.66101694915254205</v>
      </c>
      <c r="O206">
        <v>0.98701298701298701</v>
      </c>
    </row>
    <row r="207" spans="1:15" hidden="1" x14ac:dyDescent="0.25">
      <c r="A207" t="s">
        <v>14</v>
      </c>
      <c r="B207" t="s">
        <v>6</v>
      </c>
      <c r="C207">
        <v>5</v>
      </c>
      <c r="D207">
        <v>2</v>
      </c>
      <c r="E207" t="s">
        <v>9</v>
      </c>
      <c r="F207">
        <v>0.95208333333333295</v>
      </c>
      <c r="G207">
        <v>0.99166666666666603</v>
      </c>
      <c r="H207">
        <v>5.4503935750968298E-2</v>
      </c>
      <c r="I207">
        <v>0.89230769230769202</v>
      </c>
      <c r="J207">
        <v>0.93571428571428505</v>
      </c>
      <c r="K207">
        <v>9.6504680037795096E-2</v>
      </c>
      <c r="L207">
        <v>3.8961038961038898E-2</v>
      </c>
      <c r="M207">
        <v>0.20338983050847401</v>
      </c>
      <c r="N207">
        <v>0.79661016949152497</v>
      </c>
      <c r="O207">
        <v>0.96103896103896103</v>
      </c>
    </row>
    <row r="208" spans="1:15" hidden="1" x14ac:dyDescent="0.25">
      <c r="A208" t="s">
        <v>14</v>
      </c>
      <c r="B208" t="s">
        <v>1</v>
      </c>
      <c r="C208">
        <v>5</v>
      </c>
      <c r="D208">
        <v>2</v>
      </c>
      <c r="E208" t="s">
        <v>9</v>
      </c>
      <c r="F208">
        <v>0.95208333333333295</v>
      </c>
      <c r="G208">
        <v>0.99166666666666603</v>
      </c>
      <c r="H208">
        <v>5.4503935750968298E-2</v>
      </c>
      <c r="I208">
        <v>0.88516483516483502</v>
      </c>
      <c r="J208">
        <v>0.93571428571428505</v>
      </c>
      <c r="K208">
        <v>0.107309441269842</v>
      </c>
      <c r="L208">
        <v>3.8961038961038898E-2</v>
      </c>
      <c r="M208">
        <v>0.22033898305084701</v>
      </c>
      <c r="N208">
        <v>0.77966101694915202</v>
      </c>
      <c r="O208">
        <v>0.96103896103896103</v>
      </c>
    </row>
    <row r="209" spans="1:15" hidden="1" x14ac:dyDescent="0.25">
      <c r="A209" t="s">
        <v>14</v>
      </c>
      <c r="B209" t="s">
        <v>6</v>
      </c>
      <c r="C209">
        <v>7</v>
      </c>
      <c r="D209">
        <v>5</v>
      </c>
      <c r="E209" t="s">
        <v>9</v>
      </c>
      <c r="F209">
        <v>0.95208333333333295</v>
      </c>
      <c r="G209">
        <v>0.99062499999999998</v>
      </c>
      <c r="H209">
        <v>6.8781558413413199E-2</v>
      </c>
      <c r="I209">
        <v>0.88461538461538403</v>
      </c>
      <c r="J209">
        <v>0.91373626373626304</v>
      </c>
      <c r="K209">
        <v>9.5904963088542405E-2</v>
      </c>
      <c r="L209">
        <v>3.8961038961038898E-2</v>
      </c>
      <c r="M209">
        <v>0.22033898305084701</v>
      </c>
      <c r="N209">
        <v>0.77966101694915202</v>
      </c>
      <c r="O209">
        <v>0.96103896103896103</v>
      </c>
    </row>
    <row r="210" spans="1:15" hidden="1" x14ac:dyDescent="0.25">
      <c r="A210" t="s">
        <v>14</v>
      </c>
      <c r="B210" t="s">
        <v>1</v>
      </c>
      <c r="C210">
        <v>7</v>
      </c>
      <c r="D210">
        <v>5</v>
      </c>
      <c r="E210" t="s">
        <v>9</v>
      </c>
      <c r="F210">
        <v>0.95208333333333295</v>
      </c>
      <c r="G210">
        <v>0.99062499999999998</v>
      </c>
      <c r="H210">
        <v>6.8781558413413199E-2</v>
      </c>
      <c r="I210">
        <v>0.86923076923076903</v>
      </c>
      <c r="J210">
        <v>0.91373626373626304</v>
      </c>
      <c r="K210">
        <v>8.0536115046140402E-2</v>
      </c>
      <c r="L210">
        <v>2.5974025974025899E-2</v>
      </c>
      <c r="M210">
        <v>0.27118644067796599</v>
      </c>
      <c r="N210">
        <v>0.72881355932203296</v>
      </c>
      <c r="O210">
        <v>0.97402597402597402</v>
      </c>
    </row>
    <row r="211" spans="1:15" hidden="1" x14ac:dyDescent="0.25">
      <c r="A211" t="s">
        <v>2</v>
      </c>
      <c r="B211" t="s">
        <v>1</v>
      </c>
      <c r="C211">
        <v>7</v>
      </c>
      <c r="D211">
        <v>5</v>
      </c>
      <c r="E211" t="s">
        <v>3</v>
      </c>
      <c r="F211">
        <v>0.95520833333333299</v>
      </c>
      <c r="G211">
        <v>0.95223214285714197</v>
      </c>
      <c r="H211">
        <v>5.6853331579850203E-2</v>
      </c>
      <c r="I211">
        <v>0.8</v>
      </c>
      <c r="J211">
        <v>0.88241758241758195</v>
      </c>
      <c r="K211">
        <v>8.9432817675335202E-2</v>
      </c>
      <c r="L211">
        <v>1.2987012987012899E-2</v>
      </c>
      <c r="M211">
        <v>0.44067796610169402</v>
      </c>
      <c r="N211">
        <v>0.55932203389830504</v>
      </c>
      <c r="O211">
        <v>0.98701298701298701</v>
      </c>
    </row>
    <row r="212" spans="1:15" hidden="1" x14ac:dyDescent="0.25">
      <c r="A212" t="s">
        <v>2</v>
      </c>
      <c r="B212" t="s">
        <v>1</v>
      </c>
      <c r="C212">
        <v>7</v>
      </c>
      <c r="D212">
        <v>5</v>
      </c>
      <c r="E212" t="s">
        <v>5</v>
      </c>
      <c r="F212">
        <v>0.95833333333333304</v>
      </c>
      <c r="G212">
        <v>0.98229166666666601</v>
      </c>
      <c r="H212">
        <v>6.7507715608415203E-2</v>
      </c>
      <c r="I212">
        <v>0.86208791208791202</v>
      </c>
      <c r="J212">
        <v>0.92087912087912005</v>
      </c>
      <c r="K212">
        <v>9.7240501978064595E-2</v>
      </c>
      <c r="L212">
        <v>2.5974025974025899E-2</v>
      </c>
      <c r="M212">
        <v>0.28813559322033899</v>
      </c>
      <c r="N212">
        <v>0.71186440677966101</v>
      </c>
      <c r="O212">
        <v>0.97402597402597402</v>
      </c>
    </row>
    <row r="213" spans="1:15" hidden="1" x14ac:dyDescent="0.25">
      <c r="A213" t="s">
        <v>13</v>
      </c>
      <c r="B213" t="s">
        <v>6</v>
      </c>
      <c r="C213">
        <v>7</v>
      </c>
      <c r="D213">
        <v>2</v>
      </c>
      <c r="E213" t="s">
        <v>9</v>
      </c>
      <c r="F213">
        <v>0.95937499999999998</v>
      </c>
      <c r="G213">
        <v>0.98333333333333295</v>
      </c>
      <c r="H213">
        <v>6.1026219446042501E-2</v>
      </c>
      <c r="I213">
        <v>0.88516483516483502</v>
      </c>
      <c r="J213">
        <v>0.89945054945054903</v>
      </c>
      <c r="K213">
        <v>9.0077497974955803E-2</v>
      </c>
      <c r="L213">
        <v>5.1948051948051903E-2</v>
      </c>
      <c r="M213">
        <v>0.20338983050847401</v>
      </c>
      <c r="N213">
        <v>0.79661016949152497</v>
      </c>
      <c r="O213">
        <v>0.94805194805194803</v>
      </c>
    </row>
    <row r="214" spans="1:15" hidden="1" x14ac:dyDescent="0.25">
      <c r="A214" t="s">
        <v>10</v>
      </c>
      <c r="B214" t="s">
        <v>8</v>
      </c>
      <c r="C214">
        <v>7</v>
      </c>
      <c r="D214">
        <v>20</v>
      </c>
      <c r="E214" t="s">
        <v>9</v>
      </c>
      <c r="F214">
        <v>0.98124999999999996</v>
      </c>
      <c r="G214">
        <v>0.99062499999999998</v>
      </c>
      <c r="H214">
        <v>2.8548339987631101E-2</v>
      </c>
      <c r="I214">
        <v>0.91373626373626304</v>
      </c>
      <c r="J214">
        <v>0.93571428571428505</v>
      </c>
      <c r="K214">
        <v>7.3673285220800896E-2</v>
      </c>
      <c r="L214">
        <v>5.1948051948051903E-2</v>
      </c>
      <c r="M214">
        <v>0.13559322033898299</v>
      </c>
      <c r="N214">
        <v>0.86440677966101698</v>
      </c>
      <c r="O214">
        <v>0.94805194805194803</v>
      </c>
    </row>
    <row r="215" spans="1:15" hidden="1" x14ac:dyDescent="0.25">
      <c r="A215" t="s">
        <v>13</v>
      </c>
      <c r="B215" t="s">
        <v>1</v>
      </c>
      <c r="C215">
        <v>7</v>
      </c>
      <c r="D215">
        <v>2</v>
      </c>
      <c r="E215" t="s">
        <v>9</v>
      </c>
      <c r="F215">
        <v>0.95937499999999998</v>
      </c>
      <c r="G215">
        <v>0.98333333333333295</v>
      </c>
      <c r="H215">
        <v>6.1026219446042501E-2</v>
      </c>
      <c r="I215">
        <v>0.88516483516483502</v>
      </c>
      <c r="J215">
        <v>0.89945054945054903</v>
      </c>
      <c r="K215">
        <v>9.0077497974955803E-2</v>
      </c>
      <c r="L215">
        <v>5.1948051948051903E-2</v>
      </c>
      <c r="M215">
        <v>0.20338983050847401</v>
      </c>
      <c r="N215">
        <v>0.79661016949152497</v>
      </c>
      <c r="O215">
        <v>0.94805194805194803</v>
      </c>
    </row>
    <row r="216" spans="1:15" hidden="1" x14ac:dyDescent="0.25">
      <c r="A216" t="s">
        <v>10</v>
      </c>
      <c r="B216" t="s">
        <v>7</v>
      </c>
      <c r="C216">
        <v>7</v>
      </c>
      <c r="D216">
        <v>20</v>
      </c>
      <c r="E216" t="s">
        <v>9</v>
      </c>
      <c r="F216">
        <v>0.98124999999999996</v>
      </c>
      <c r="G216">
        <v>0.99062499999999998</v>
      </c>
      <c r="H216">
        <v>2.8548339987631101E-2</v>
      </c>
      <c r="I216">
        <v>0.95</v>
      </c>
      <c r="J216">
        <v>0.93571428571428505</v>
      </c>
      <c r="K216">
        <v>5.8805185882040298E-2</v>
      </c>
      <c r="L216">
        <v>5.1948051948051903E-2</v>
      </c>
      <c r="M216">
        <v>5.0847457627118599E-2</v>
      </c>
      <c r="N216">
        <v>0.94915254237288105</v>
      </c>
      <c r="O216">
        <v>0.94805194805194803</v>
      </c>
    </row>
    <row r="217" spans="1:15" hidden="1" x14ac:dyDescent="0.25">
      <c r="A217" t="s">
        <v>2</v>
      </c>
      <c r="B217" t="s">
        <v>6</v>
      </c>
      <c r="C217">
        <v>7</v>
      </c>
      <c r="D217">
        <v>5</v>
      </c>
      <c r="E217">
        <v>1.5</v>
      </c>
      <c r="F217">
        <v>0.95937499999999998</v>
      </c>
      <c r="G217">
        <v>0.99270833333333297</v>
      </c>
      <c r="H217">
        <v>6.6327624568230895E-2</v>
      </c>
      <c r="I217">
        <v>0.88516483516483502</v>
      </c>
      <c r="J217">
        <v>0.92802197802197794</v>
      </c>
      <c r="K217">
        <v>0.10188979015374</v>
      </c>
      <c r="L217">
        <v>5.1948051948051903E-2</v>
      </c>
      <c r="M217">
        <v>0.20338983050847401</v>
      </c>
      <c r="N217">
        <v>0.79661016949152497</v>
      </c>
      <c r="O217">
        <v>0.94805194805194803</v>
      </c>
    </row>
    <row r="218" spans="1:15" hidden="1" x14ac:dyDescent="0.25">
      <c r="A218" t="s">
        <v>2</v>
      </c>
      <c r="B218" t="s">
        <v>6</v>
      </c>
      <c r="C218">
        <v>7</v>
      </c>
      <c r="D218">
        <v>5</v>
      </c>
      <c r="E218" t="s">
        <v>5</v>
      </c>
      <c r="F218">
        <v>0.95937499999999998</v>
      </c>
      <c r="G218">
        <v>0.98229166666666601</v>
      </c>
      <c r="H218">
        <v>7.08962819420728E-2</v>
      </c>
      <c r="I218">
        <v>0.87747252747252702</v>
      </c>
      <c r="J218">
        <v>0.92087912087912005</v>
      </c>
      <c r="K218">
        <v>0.112217419018665</v>
      </c>
      <c r="L218">
        <v>2.5974025974025899E-2</v>
      </c>
      <c r="M218">
        <v>0.25423728813559299</v>
      </c>
      <c r="N218">
        <v>0.74576271186440601</v>
      </c>
      <c r="O218">
        <v>0.97402597402597402</v>
      </c>
    </row>
    <row r="219" spans="1:15" hidden="1" x14ac:dyDescent="0.25">
      <c r="A219" t="s">
        <v>2</v>
      </c>
      <c r="B219" t="s">
        <v>1</v>
      </c>
      <c r="C219">
        <v>7</v>
      </c>
      <c r="D219">
        <v>5</v>
      </c>
      <c r="E219">
        <v>1.5</v>
      </c>
      <c r="F219">
        <v>0.95937499999999998</v>
      </c>
      <c r="G219">
        <v>0.99270833333333297</v>
      </c>
      <c r="H219">
        <v>6.6327624568230895E-2</v>
      </c>
      <c r="I219">
        <v>0.87692307692307703</v>
      </c>
      <c r="J219">
        <v>0.92802197802197794</v>
      </c>
      <c r="K219">
        <v>9.5561580802236201E-2</v>
      </c>
      <c r="L219">
        <v>3.8961038961038898E-2</v>
      </c>
      <c r="M219">
        <v>0.23728813559322001</v>
      </c>
      <c r="N219">
        <v>0.76271186440677896</v>
      </c>
      <c r="O219">
        <v>0.96103896103896103</v>
      </c>
    </row>
    <row r="220" spans="1:15" hidden="1" x14ac:dyDescent="0.25">
      <c r="A220" t="s">
        <v>13</v>
      </c>
      <c r="B220" t="s">
        <v>1</v>
      </c>
      <c r="C220">
        <v>7</v>
      </c>
      <c r="D220">
        <v>5</v>
      </c>
      <c r="E220" t="s">
        <v>9</v>
      </c>
      <c r="F220">
        <v>0.96250000000000002</v>
      </c>
      <c r="G220">
        <v>0.98333333333333295</v>
      </c>
      <c r="H220">
        <v>6.1957522286654E-2</v>
      </c>
      <c r="I220">
        <v>0.86978021978021902</v>
      </c>
      <c r="J220">
        <v>0.89945054945054903</v>
      </c>
      <c r="K220">
        <v>9.3927656744569002E-2</v>
      </c>
      <c r="L220">
        <v>3.8961038961038898E-2</v>
      </c>
      <c r="M220">
        <v>0.25423728813559299</v>
      </c>
      <c r="N220">
        <v>0.74576271186440601</v>
      </c>
      <c r="O220">
        <v>0.96103896103896103</v>
      </c>
    </row>
    <row r="221" spans="1:15" hidden="1" x14ac:dyDescent="0.25">
      <c r="A221" t="s">
        <v>13</v>
      </c>
      <c r="B221" t="s">
        <v>6</v>
      </c>
      <c r="C221">
        <v>7</v>
      </c>
      <c r="D221">
        <v>5</v>
      </c>
      <c r="E221" t="s">
        <v>9</v>
      </c>
      <c r="F221">
        <v>0.96458333333333302</v>
      </c>
      <c r="G221">
        <v>0.98333333333333295</v>
      </c>
      <c r="H221">
        <v>5.9778720046270301E-2</v>
      </c>
      <c r="I221">
        <v>0.88516483516483502</v>
      </c>
      <c r="J221">
        <v>0.89945054945054903</v>
      </c>
      <c r="K221">
        <v>0.10188979015374</v>
      </c>
      <c r="L221">
        <v>5.1948051948051903E-2</v>
      </c>
      <c r="M221">
        <v>0.20338983050847401</v>
      </c>
      <c r="N221">
        <v>0.79661016949152497</v>
      </c>
      <c r="O221">
        <v>0.94805194805194803</v>
      </c>
    </row>
    <row r="222" spans="1:15" x14ac:dyDescent="0.25">
      <c r="A222" t="s">
        <v>12</v>
      </c>
      <c r="B222" t="s">
        <v>8</v>
      </c>
      <c r="C222">
        <v>7</v>
      </c>
      <c r="D222">
        <v>2</v>
      </c>
      <c r="E222" t="s">
        <v>9</v>
      </c>
      <c r="F222">
        <v>0.96577380952380898</v>
      </c>
      <c r="G222">
        <v>0.92842261904761902</v>
      </c>
      <c r="H222">
        <v>5.45770185253939E-2</v>
      </c>
      <c r="I222">
        <v>0.84450549450549395</v>
      </c>
      <c r="J222">
        <v>0.82417582417582402</v>
      </c>
      <c r="K222">
        <v>7.6794327977115107E-2</v>
      </c>
      <c r="L222">
        <v>3.8961038961038898E-2</v>
      </c>
      <c r="M222">
        <v>0.305084745762711</v>
      </c>
      <c r="N222">
        <v>0.69491525423728795</v>
      </c>
      <c r="O222">
        <v>0.96103896103896103</v>
      </c>
    </row>
    <row r="223" spans="1:15" hidden="1" x14ac:dyDescent="0.25">
      <c r="A223" t="s">
        <v>2</v>
      </c>
      <c r="B223" t="s">
        <v>6</v>
      </c>
      <c r="C223">
        <v>7</v>
      </c>
      <c r="D223">
        <v>2</v>
      </c>
      <c r="E223" t="s">
        <v>5</v>
      </c>
      <c r="F223">
        <v>0.96770833333333295</v>
      </c>
      <c r="G223">
        <v>0.98229166666666601</v>
      </c>
      <c r="H223">
        <v>4.1215731182566398E-2</v>
      </c>
      <c r="I223">
        <v>0.88461538461538403</v>
      </c>
      <c r="J223">
        <v>0.92087912087912005</v>
      </c>
      <c r="K223">
        <v>9.6844718435181498E-2</v>
      </c>
      <c r="L223">
        <v>3.8961038961038898E-2</v>
      </c>
      <c r="M223">
        <v>0.22033898305084701</v>
      </c>
      <c r="N223">
        <v>0.77966101694915202</v>
      </c>
      <c r="O223">
        <v>0.96103896103896103</v>
      </c>
    </row>
    <row r="224" spans="1:15" hidden="1" x14ac:dyDescent="0.25">
      <c r="A224" t="s">
        <v>2</v>
      </c>
      <c r="B224" t="s">
        <v>1</v>
      </c>
      <c r="C224">
        <v>7</v>
      </c>
      <c r="D224">
        <v>2</v>
      </c>
      <c r="E224" t="s">
        <v>5</v>
      </c>
      <c r="F224">
        <v>0.96770833333333295</v>
      </c>
      <c r="G224">
        <v>0.98229166666666601</v>
      </c>
      <c r="H224">
        <v>4.6701066190541402E-2</v>
      </c>
      <c r="I224">
        <v>0.88406593406593403</v>
      </c>
      <c r="J224">
        <v>0.92087912087912005</v>
      </c>
      <c r="K224">
        <v>9.0523263399190507E-2</v>
      </c>
      <c r="L224">
        <v>2.5974025974025899E-2</v>
      </c>
      <c r="M224">
        <v>0.23728813559322001</v>
      </c>
      <c r="N224">
        <v>0.76271186440677896</v>
      </c>
      <c r="O224">
        <v>0.97402597402597402</v>
      </c>
    </row>
    <row r="225" spans="1:15" x14ac:dyDescent="0.25">
      <c r="A225" t="s">
        <v>12</v>
      </c>
      <c r="B225" t="s">
        <v>7</v>
      </c>
      <c r="C225">
        <v>7</v>
      </c>
      <c r="D225">
        <v>2</v>
      </c>
      <c r="E225" t="s">
        <v>9</v>
      </c>
      <c r="F225">
        <v>0.96785714285714197</v>
      </c>
      <c r="G225">
        <v>0.92842261904761902</v>
      </c>
      <c r="H225">
        <v>5.3769475193505799E-2</v>
      </c>
      <c r="I225">
        <v>0.87362637362637297</v>
      </c>
      <c r="J225">
        <v>0.82417582417582402</v>
      </c>
      <c r="K225">
        <v>0.10903205909258</v>
      </c>
      <c r="L225">
        <v>5.1948051948051903E-2</v>
      </c>
      <c r="M225">
        <v>0.22033898305084701</v>
      </c>
      <c r="N225">
        <v>0.77966101694915202</v>
      </c>
      <c r="O225">
        <v>0.94805194805194803</v>
      </c>
    </row>
    <row r="226" spans="1:15" hidden="1" x14ac:dyDescent="0.25">
      <c r="A226" t="s">
        <v>2</v>
      </c>
      <c r="B226" t="s">
        <v>8</v>
      </c>
      <c r="C226">
        <v>7</v>
      </c>
      <c r="D226">
        <v>2</v>
      </c>
      <c r="E226" t="s">
        <v>0</v>
      </c>
      <c r="F226">
        <v>0.96785714285714197</v>
      </c>
      <c r="G226">
        <v>0.93928571428571395</v>
      </c>
      <c r="H226">
        <v>4.5246144160032697E-2</v>
      </c>
      <c r="I226">
        <v>0.86648351648351596</v>
      </c>
      <c r="J226">
        <v>0.80879120879120803</v>
      </c>
      <c r="K226">
        <v>0.10014982938922801</v>
      </c>
      <c r="L226">
        <v>3.8961038961038898E-2</v>
      </c>
      <c r="M226">
        <v>0.25423728813559299</v>
      </c>
      <c r="N226">
        <v>0.74576271186440601</v>
      </c>
      <c r="O226">
        <v>0.96103896103896103</v>
      </c>
    </row>
    <row r="227" spans="1:15" hidden="1" x14ac:dyDescent="0.25">
      <c r="A227" t="s">
        <v>2</v>
      </c>
      <c r="B227" t="s">
        <v>7</v>
      </c>
      <c r="C227">
        <v>5</v>
      </c>
      <c r="D227">
        <v>5</v>
      </c>
      <c r="E227" t="s">
        <v>0</v>
      </c>
      <c r="F227">
        <v>0.96875</v>
      </c>
      <c r="G227">
        <v>0.94464285714285701</v>
      </c>
      <c r="H227">
        <v>5.5772147236836801E-2</v>
      </c>
      <c r="I227">
        <v>0.91263736263736195</v>
      </c>
      <c r="J227">
        <v>0.86098901098901104</v>
      </c>
      <c r="K227">
        <v>0.10234965807671</v>
      </c>
      <c r="L227">
        <v>7.7922077922077906E-2</v>
      </c>
      <c r="M227">
        <v>0.101694915254237</v>
      </c>
      <c r="N227">
        <v>0.89830508474576198</v>
      </c>
      <c r="O227">
        <v>0.92207792207792205</v>
      </c>
    </row>
    <row r="228" spans="1:15" hidden="1" x14ac:dyDescent="0.25">
      <c r="A228" t="s">
        <v>2</v>
      </c>
      <c r="B228" t="s">
        <v>7</v>
      </c>
      <c r="C228">
        <v>5</v>
      </c>
      <c r="D228">
        <v>2</v>
      </c>
      <c r="E228" t="s">
        <v>0</v>
      </c>
      <c r="F228">
        <v>0.96979166666666605</v>
      </c>
      <c r="G228">
        <v>0.94464285714285701</v>
      </c>
      <c r="H228">
        <v>4.9702529464657801E-2</v>
      </c>
      <c r="I228">
        <v>0.90604395604395604</v>
      </c>
      <c r="J228">
        <v>0.86098901098901104</v>
      </c>
      <c r="K228">
        <v>0.11252786601350601</v>
      </c>
      <c r="L228">
        <v>6.4935064935064901E-2</v>
      </c>
      <c r="M228">
        <v>0.13559322033898299</v>
      </c>
      <c r="N228">
        <v>0.86440677966101698</v>
      </c>
      <c r="O228">
        <v>0.93506493506493504</v>
      </c>
    </row>
    <row r="229" spans="1:15" hidden="1" x14ac:dyDescent="0.25">
      <c r="A229" t="s">
        <v>10</v>
      </c>
      <c r="B229" t="s">
        <v>8</v>
      </c>
      <c r="C229">
        <v>5</v>
      </c>
      <c r="D229">
        <v>2</v>
      </c>
      <c r="E229" t="s">
        <v>9</v>
      </c>
      <c r="F229">
        <v>0.97916666666666596</v>
      </c>
      <c r="G229">
        <v>0.99166666666666603</v>
      </c>
      <c r="H229">
        <v>3.25723316654404E-2</v>
      </c>
      <c r="I229">
        <v>0.92857142857142805</v>
      </c>
      <c r="J229">
        <v>0.94285714285714195</v>
      </c>
      <c r="K229">
        <v>6.7343502970147406E-2</v>
      </c>
      <c r="L229">
        <v>5.1948051948051903E-2</v>
      </c>
      <c r="M229">
        <v>0.101694915254237</v>
      </c>
      <c r="N229">
        <v>0.89830508474576198</v>
      </c>
      <c r="O229">
        <v>0.94805194805194803</v>
      </c>
    </row>
    <row r="230" spans="1:15" hidden="1" x14ac:dyDescent="0.25">
      <c r="A230" t="s">
        <v>10</v>
      </c>
      <c r="B230" t="s">
        <v>8</v>
      </c>
      <c r="C230">
        <v>7</v>
      </c>
      <c r="D230">
        <v>5</v>
      </c>
      <c r="E230" t="s">
        <v>9</v>
      </c>
      <c r="F230">
        <v>0.97916666666666596</v>
      </c>
      <c r="G230">
        <v>0.99062499999999998</v>
      </c>
      <c r="H230">
        <v>2.77777777777777E-2</v>
      </c>
      <c r="I230">
        <v>0.90714285714285703</v>
      </c>
      <c r="J230">
        <v>0.93571428571428505</v>
      </c>
      <c r="K230">
        <v>8.9404682645326597E-2</v>
      </c>
      <c r="L230">
        <v>5.1948051948051903E-2</v>
      </c>
      <c r="M230">
        <v>0.152542372881355</v>
      </c>
      <c r="N230">
        <v>0.84745762711864403</v>
      </c>
      <c r="O230">
        <v>0.94805194805194803</v>
      </c>
    </row>
    <row r="231" spans="1:15" hidden="1" x14ac:dyDescent="0.25">
      <c r="A231" t="s">
        <v>2</v>
      </c>
      <c r="B231" t="s">
        <v>7</v>
      </c>
      <c r="C231">
        <v>7</v>
      </c>
      <c r="D231">
        <v>2</v>
      </c>
      <c r="E231" t="s">
        <v>0</v>
      </c>
      <c r="F231">
        <v>0.96994047619047596</v>
      </c>
      <c r="G231">
        <v>0.93928571428571395</v>
      </c>
      <c r="H231">
        <v>4.3885776246580403E-2</v>
      </c>
      <c r="I231">
        <v>0.86593406593406497</v>
      </c>
      <c r="J231">
        <v>0.80879120879120803</v>
      </c>
      <c r="K231">
        <v>0.112996390193473</v>
      </c>
      <c r="L231">
        <v>5.1948051948051903E-2</v>
      </c>
      <c r="M231">
        <v>0.23728813559322001</v>
      </c>
      <c r="N231">
        <v>0.76271186440677896</v>
      </c>
      <c r="O231">
        <v>0.94805194805194803</v>
      </c>
    </row>
    <row r="232" spans="1:15" x14ac:dyDescent="0.25">
      <c r="A232" t="s">
        <v>12</v>
      </c>
      <c r="B232" t="s">
        <v>7</v>
      </c>
      <c r="C232">
        <v>5</v>
      </c>
      <c r="D232">
        <v>5</v>
      </c>
      <c r="E232" t="s">
        <v>9</v>
      </c>
      <c r="F232">
        <v>0.97083333333333299</v>
      </c>
      <c r="G232">
        <v>0.91413690476190401</v>
      </c>
      <c r="H232">
        <v>6.1488732281051797E-2</v>
      </c>
      <c r="I232">
        <v>0.92747252747252695</v>
      </c>
      <c r="J232">
        <v>0.82362637362637303</v>
      </c>
      <c r="K232">
        <v>9.0127756649197199E-2</v>
      </c>
      <c r="L232">
        <v>6.4935064935064901E-2</v>
      </c>
      <c r="M232">
        <v>8.4745762711864403E-2</v>
      </c>
      <c r="N232">
        <v>0.91525423728813504</v>
      </c>
      <c r="O232">
        <v>0.93506493506493504</v>
      </c>
    </row>
    <row r="233" spans="1:15" hidden="1" x14ac:dyDescent="0.25">
      <c r="A233" t="s">
        <v>11</v>
      </c>
      <c r="B233" t="s">
        <v>1</v>
      </c>
      <c r="C233">
        <v>7</v>
      </c>
      <c r="D233">
        <v>10</v>
      </c>
      <c r="E233" t="s">
        <v>9</v>
      </c>
      <c r="F233">
        <v>0.97083333333333299</v>
      </c>
      <c r="G233">
        <v>0.98750000000000004</v>
      </c>
      <c r="H233">
        <v>5.7433536467042502E-2</v>
      </c>
      <c r="I233">
        <v>0.91373626373626304</v>
      </c>
      <c r="J233">
        <v>0.97142857142857097</v>
      </c>
      <c r="K233">
        <v>8.1003332050589405E-2</v>
      </c>
      <c r="L233">
        <v>5.1948051948051903E-2</v>
      </c>
      <c r="M233">
        <v>0.13559322033898299</v>
      </c>
      <c r="N233">
        <v>0.86440677966101698</v>
      </c>
      <c r="O233">
        <v>0.94805194805194803</v>
      </c>
    </row>
    <row r="234" spans="1:15" hidden="1" x14ac:dyDescent="0.25">
      <c r="A234" t="s">
        <v>2</v>
      </c>
      <c r="B234" t="s">
        <v>8</v>
      </c>
      <c r="C234">
        <v>5</v>
      </c>
      <c r="D234">
        <v>2</v>
      </c>
      <c r="E234" t="s">
        <v>0</v>
      </c>
      <c r="F234">
        <v>0.97187500000000004</v>
      </c>
      <c r="G234">
        <v>0.94464285714285701</v>
      </c>
      <c r="H234">
        <v>4.65976879426966E-2</v>
      </c>
      <c r="I234">
        <v>0.89065934065934005</v>
      </c>
      <c r="J234">
        <v>0.86098901098901104</v>
      </c>
      <c r="K234">
        <v>0.13067865035776499</v>
      </c>
      <c r="L234">
        <v>6.4935064935064901E-2</v>
      </c>
      <c r="M234">
        <v>0.169491525423728</v>
      </c>
      <c r="N234">
        <v>0.83050847457627097</v>
      </c>
      <c r="O234">
        <v>0.93506493506493504</v>
      </c>
    </row>
    <row r="235" spans="1:15" hidden="1" x14ac:dyDescent="0.25">
      <c r="A235" t="s">
        <v>2</v>
      </c>
      <c r="B235" t="s">
        <v>1</v>
      </c>
      <c r="C235">
        <v>7</v>
      </c>
      <c r="D235">
        <v>2</v>
      </c>
      <c r="E235">
        <v>1.5</v>
      </c>
      <c r="F235">
        <v>0.97187500000000004</v>
      </c>
      <c r="G235">
        <v>0.99270833333333297</v>
      </c>
      <c r="H235">
        <v>4.0507605786360701E-2</v>
      </c>
      <c r="I235">
        <v>0.88516483516483502</v>
      </c>
      <c r="J235">
        <v>0.92802197802197794</v>
      </c>
      <c r="K235">
        <v>0.10188979015374</v>
      </c>
      <c r="L235">
        <v>3.8961038961038898E-2</v>
      </c>
      <c r="M235">
        <v>0.22033898305084701</v>
      </c>
      <c r="N235">
        <v>0.77966101694915202</v>
      </c>
      <c r="O235">
        <v>0.96103896103896103</v>
      </c>
    </row>
    <row r="236" spans="1:15" hidden="1" x14ac:dyDescent="0.25">
      <c r="A236" t="s">
        <v>11</v>
      </c>
      <c r="B236" t="s">
        <v>6</v>
      </c>
      <c r="C236">
        <v>7</v>
      </c>
      <c r="D236">
        <v>10</v>
      </c>
      <c r="E236" t="s">
        <v>9</v>
      </c>
      <c r="F236">
        <v>0.97291666666666599</v>
      </c>
      <c r="G236">
        <v>0.98750000000000004</v>
      </c>
      <c r="H236">
        <v>5.8142876913706801E-2</v>
      </c>
      <c r="I236">
        <v>0.93516483516483495</v>
      </c>
      <c r="J236">
        <v>0.97142857142857097</v>
      </c>
      <c r="K236">
        <v>7.1113232736802798E-2</v>
      </c>
      <c r="L236">
        <v>5.1948051948051903E-2</v>
      </c>
      <c r="M236">
        <v>8.4745762711864403E-2</v>
      </c>
      <c r="N236">
        <v>0.91525423728813504</v>
      </c>
      <c r="O236">
        <v>0.94805194805194803</v>
      </c>
    </row>
    <row r="237" spans="1:15" x14ac:dyDescent="0.25">
      <c r="A237" t="s">
        <v>12</v>
      </c>
      <c r="B237" t="s">
        <v>7</v>
      </c>
      <c r="C237">
        <v>5</v>
      </c>
      <c r="D237">
        <v>2</v>
      </c>
      <c r="E237" t="s">
        <v>9</v>
      </c>
      <c r="F237">
        <v>0.97395833333333304</v>
      </c>
      <c r="G237">
        <v>0.91413690476190401</v>
      </c>
      <c r="H237">
        <v>5.1793173229778798E-2</v>
      </c>
      <c r="I237">
        <v>0.91923076923076896</v>
      </c>
      <c r="J237">
        <v>0.82362637362637303</v>
      </c>
      <c r="K237">
        <v>8.1827353382898899E-2</v>
      </c>
      <c r="L237">
        <v>3.8961038961038898E-2</v>
      </c>
      <c r="M237">
        <v>0.13559322033898299</v>
      </c>
      <c r="N237">
        <v>0.86440677966101698</v>
      </c>
      <c r="O237">
        <v>0.96103896103896103</v>
      </c>
    </row>
    <row r="238" spans="1:15" hidden="1" x14ac:dyDescent="0.25">
      <c r="A238" t="s">
        <v>2</v>
      </c>
      <c r="B238" t="s">
        <v>6</v>
      </c>
      <c r="C238">
        <v>7</v>
      </c>
      <c r="D238">
        <v>2</v>
      </c>
      <c r="E238">
        <v>1.5</v>
      </c>
      <c r="F238">
        <v>0.97395833333333304</v>
      </c>
      <c r="G238">
        <v>0.99270833333333297</v>
      </c>
      <c r="H238">
        <v>4.1449084674699002E-2</v>
      </c>
      <c r="I238">
        <v>0.89945054945054903</v>
      </c>
      <c r="J238">
        <v>0.92802197802197794</v>
      </c>
      <c r="K238">
        <v>9.6255832883448994E-2</v>
      </c>
      <c r="L238">
        <v>3.8961038961038898E-2</v>
      </c>
      <c r="M238">
        <v>0.186440677966101</v>
      </c>
      <c r="N238">
        <v>0.81355932203389802</v>
      </c>
      <c r="O238">
        <v>0.96103896103896103</v>
      </c>
    </row>
    <row r="239" spans="1:15" x14ac:dyDescent="0.25">
      <c r="A239" t="s">
        <v>12</v>
      </c>
      <c r="B239" t="s">
        <v>8</v>
      </c>
      <c r="C239">
        <v>5</v>
      </c>
      <c r="D239">
        <v>2</v>
      </c>
      <c r="E239" t="s">
        <v>9</v>
      </c>
      <c r="F239">
        <v>0.97499999999999998</v>
      </c>
      <c r="G239">
        <v>0.91413690476190401</v>
      </c>
      <c r="H239">
        <v>4.91537176921844E-2</v>
      </c>
      <c r="I239">
        <v>0.89725274725274695</v>
      </c>
      <c r="J239">
        <v>0.82362637362637303</v>
      </c>
      <c r="K239">
        <v>0.101083305586947</v>
      </c>
      <c r="L239">
        <v>3.8961038961038898E-2</v>
      </c>
      <c r="M239">
        <v>0.186440677966101</v>
      </c>
      <c r="N239">
        <v>0.81355932203389802</v>
      </c>
      <c r="O239">
        <v>0.96103896103896103</v>
      </c>
    </row>
    <row r="240" spans="1:15" hidden="1" x14ac:dyDescent="0.25">
      <c r="A240" t="s">
        <v>2</v>
      </c>
      <c r="B240" t="s">
        <v>7</v>
      </c>
      <c r="C240">
        <v>5</v>
      </c>
      <c r="D240">
        <v>2</v>
      </c>
      <c r="E240" t="s">
        <v>3</v>
      </c>
      <c r="F240">
        <v>0.97499999999999998</v>
      </c>
      <c r="G240">
        <v>0.94717261904761896</v>
      </c>
      <c r="H240">
        <v>4.05522258907123E-2</v>
      </c>
      <c r="I240">
        <v>0.91373626373626304</v>
      </c>
      <c r="J240">
        <v>0.84670329670329603</v>
      </c>
      <c r="K240">
        <v>9.9814329369663807E-2</v>
      </c>
      <c r="L240">
        <v>6.4935064935064901E-2</v>
      </c>
      <c r="M240">
        <v>0.11864406779661001</v>
      </c>
      <c r="N240">
        <v>0.88135593220338904</v>
      </c>
      <c r="O240">
        <v>0.93506493506493504</v>
      </c>
    </row>
    <row r="241" spans="1:15" hidden="1" x14ac:dyDescent="0.25">
      <c r="A241" t="s">
        <v>14</v>
      </c>
      <c r="B241" t="s">
        <v>1</v>
      </c>
      <c r="C241">
        <v>7</v>
      </c>
      <c r="D241">
        <v>2</v>
      </c>
      <c r="E241" t="s">
        <v>9</v>
      </c>
      <c r="F241">
        <v>0.97499999999999998</v>
      </c>
      <c r="G241">
        <v>0.99062499999999998</v>
      </c>
      <c r="H241">
        <v>3.9953194065673603E-2</v>
      </c>
      <c r="I241">
        <v>0.88461538461538403</v>
      </c>
      <c r="J241">
        <v>0.91373626373626304</v>
      </c>
      <c r="K241">
        <v>9.0802602609820801E-2</v>
      </c>
      <c r="L241">
        <v>3.8961038961038898E-2</v>
      </c>
      <c r="M241">
        <v>0.22033898305084701</v>
      </c>
      <c r="N241">
        <v>0.77966101694915202</v>
      </c>
      <c r="O241">
        <v>0.96103896103896103</v>
      </c>
    </row>
    <row r="242" spans="1:15" hidden="1" x14ac:dyDescent="0.25">
      <c r="A242" t="s">
        <v>2</v>
      </c>
      <c r="B242" t="s">
        <v>8</v>
      </c>
      <c r="C242">
        <v>7</v>
      </c>
      <c r="D242">
        <v>2</v>
      </c>
      <c r="E242" t="s">
        <v>3</v>
      </c>
      <c r="F242">
        <v>0.97499999999999998</v>
      </c>
      <c r="G242">
        <v>0.95223214285714197</v>
      </c>
      <c r="H242">
        <v>3.9345042983931301E-2</v>
      </c>
      <c r="I242">
        <v>0.86813186813186805</v>
      </c>
      <c r="J242">
        <v>0.88241758241758195</v>
      </c>
      <c r="K242">
        <v>0.119314999816134</v>
      </c>
      <c r="L242">
        <v>6.4935064935064901E-2</v>
      </c>
      <c r="M242">
        <v>0.22033898305084701</v>
      </c>
      <c r="N242">
        <v>0.77966101694915202</v>
      </c>
      <c r="O242">
        <v>0.93506493506493504</v>
      </c>
    </row>
    <row r="243" spans="1:15" hidden="1" x14ac:dyDescent="0.25">
      <c r="A243" t="s">
        <v>2</v>
      </c>
      <c r="B243" t="s">
        <v>7</v>
      </c>
      <c r="C243">
        <v>7</v>
      </c>
      <c r="D243">
        <v>2</v>
      </c>
      <c r="E243" t="s">
        <v>4</v>
      </c>
      <c r="F243">
        <v>0.97499999999999998</v>
      </c>
      <c r="G243">
        <v>0.97276785714285696</v>
      </c>
      <c r="H243">
        <v>3.6151153013389899E-2</v>
      </c>
      <c r="I243">
        <v>0.89175824175824103</v>
      </c>
      <c r="J243">
        <v>0.90494505494505495</v>
      </c>
      <c r="K243">
        <v>0.108261744868277</v>
      </c>
      <c r="L243">
        <v>3.8961038961038898E-2</v>
      </c>
      <c r="M243">
        <v>0.20338983050847401</v>
      </c>
      <c r="N243">
        <v>0.79661016949152497</v>
      </c>
      <c r="O243">
        <v>0.96103896103896103</v>
      </c>
    </row>
    <row r="244" spans="1:15" hidden="1" x14ac:dyDescent="0.25">
      <c r="A244" t="s">
        <v>2</v>
      </c>
      <c r="B244" t="s">
        <v>7</v>
      </c>
      <c r="C244">
        <v>7</v>
      </c>
      <c r="D244">
        <v>2</v>
      </c>
      <c r="E244" t="s">
        <v>3</v>
      </c>
      <c r="F244">
        <v>0.97499999999999998</v>
      </c>
      <c r="G244">
        <v>0.95223214285714197</v>
      </c>
      <c r="H244">
        <v>3.7781862524265103E-2</v>
      </c>
      <c r="I244">
        <v>0.90604395604395604</v>
      </c>
      <c r="J244">
        <v>0.88241758241758195</v>
      </c>
      <c r="K244">
        <v>0.10195561256452899</v>
      </c>
      <c r="L244">
        <v>6.4935064935064901E-2</v>
      </c>
      <c r="M244">
        <v>0.13559322033898299</v>
      </c>
      <c r="N244">
        <v>0.86440677966101698</v>
      </c>
      <c r="O244">
        <v>0.93506493506493504</v>
      </c>
    </row>
    <row r="245" spans="1:15" hidden="1" x14ac:dyDescent="0.25">
      <c r="A245" t="s">
        <v>2</v>
      </c>
      <c r="B245" t="s">
        <v>7</v>
      </c>
      <c r="C245">
        <v>7</v>
      </c>
      <c r="D245">
        <v>5</v>
      </c>
      <c r="E245" t="s">
        <v>5</v>
      </c>
      <c r="F245">
        <v>0.97499999999999998</v>
      </c>
      <c r="G245">
        <v>0.98229166666666601</v>
      </c>
      <c r="H245">
        <v>3.3735993893030801E-2</v>
      </c>
      <c r="I245">
        <v>0.90659340659340604</v>
      </c>
      <c r="J245">
        <v>0.92087912087912005</v>
      </c>
      <c r="K245">
        <v>0.10118115250500399</v>
      </c>
      <c r="L245">
        <v>3.8961038961038898E-2</v>
      </c>
      <c r="M245">
        <v>0.169491525423728</v>
      </c>
      <c r="N245">
        <v>0.83050847457627097</v>
      </c>
      <c r="O245">
        <v>0.96103896103896103</v>
      </c>
    </row>
    <row r="246" spans="1:15" hidden="1" x14ac:dyDescent="0.25">
      <c r="A246" t="s">
        <v>2</v>
      </c>
      <c r="B246" t="s">
        <v>8</v>
      </c>
      <c r="C246">
        <v>7</v>
      </c>
      <c r="D246">
        <v>5</v>
      </c>
      <c r="E246" t="s">
        <v>5</v>
      </c>
      <c r="F246">
        <v>0.97604166666666603</v>
      </c>
      <c r="G246">
        <v>0.98229166666666601</v>
      </c>
      <c r="H246">
        <v>2.94832357157691E-2</v>
      </c>
      <c r="I246">
        <v>0.90659340659340604</v>
      </c>
      <c r="J246">
        <v>0.92087912087912005</v>
      </c>
      <c r="K246">
        <v>0.10118115250500399</v>
      </c>
      <c r="L246">
        <v>3.8961038961038898E-2</v>
      </c>
      <c r="M246">
        <v>0.169491525423728</v>
      </c>
      <c r="N246">
        <v>0.83050847457627097</v>
      </c>
      <c r="O246">
        <v>0.96103896103896103</v>
      </c>
    </row>
    <row r="247" spans="1:15" x14ac:dyDescent="0.25">
      <c r="A247" t="s">
        <v>12</v>
      </c>
      <c r="B247" t="s">
        <v>8</v>
      </c>
      <c r="C247">
        <v>5</v>
      </c>
      <c r="D247">
        <v>5</v>
      </c>
      <c r="E247" t="s">
        <v>9</v>
      </c>
      <c r="F247">
        <v>0.97604166666666603</v>
      </c>
      <c r="G247">
        <v>0.91413690476190401</v>
      </c>
      <c r="H247">
        <v>4.8623510323431297E-2</v>
      </c>
      <c r="I247">
        <v>0.90494505494505495</v>
      </c>
      <c r="J247">
        <v>0.82362637362637303</v>
      </c>
      <c r="K247">
        <v>9.7845746296380001E-2</v>
      </c>
      <c r="L247">
        <v>2.5974025974025899E-2</v>
      </c>
      <c r="M247">
        <v>0.186440677966101</v>
      </c>
      <c r="N247">
        <v>0.81355932203389802</v>
      </c>
      <c r="O247">
        <v>0.97402597402597402</v>
      </c>
    </row>
    <row r="248" spans="1:15" hidden="1" x14ac:dyDescent="0.25">
      <c r="A248" t="s">
        <v>2</v>
      </c>
      <c r="B248" t="s">
        <v>8</v>
      </c>
      <c r="C248">
        <v>5</v>
      </c>
      <c r="D248">
        <v>2</v>
      </c>
      <c r="E248" t="s">
        <v>3</v>
      </c>
      <c r="F248">
        <v>0.97708333333333297</v>
      </c>
      <c r="G248">
        <v>0.94717261904761896</v>
      </c>
      <c r="H248">
        <v>3.8602616971353497E-2</v>
      </c>
      <c r="I248">
        <v>0.90494505494505495</v>
      </c>
      <c r="J248">
        <v>0.84670329670329603</v>
      </c>
      <c r="K248">
        <v>9.7845746296380001E-2</v>
      </c>
      <c r="L248">
        <v>3.8961038961038898E-2</v>
      </c>
      <c r="M248">
        <v>0.169491525423728</v>
      </c>
      <c r="N248">
        <v>0.83050847457627097</v>
      </c>
      <c r="O248">
        <v>0.96103896103896103</v>
      </c>
    </row>
    <row r="249" spans="1:15" hidden="1" x14ac:dyDescent="0.25">
      <c r="A249" t="s">
        <v>2</v>
      </c>
      <c r="B249" t="s">
        <v>7</v>
      </c>
      <c r="C249">
        <v>7</v>
      </c>
      <c r="D249">
        <v>5</v>
      </c>
      <c r="E249" t="s">
        <v>3</v>
      </c>
      <c r="F249">
        <v>0.97708333333333297</v>
      </c>
      <c r="G249">
        <v>0.95223214285714197</v>
      </c>
      <c r="H249">
        <v>3.4652708194096202E-2</v>
      </c>
      <c r="I249">
        <v>0.91263736263736195</v>
      </c>
      <c r="J249">
        <v>0.88241758241758195</v>
      </c>
      <c r="K249">
        <v>0.10234965807671</v>
      </c>
      <c r="L249">
        <v>3.8961038961038898E-2</v>
      </c>
      <c r="M249">
        <v>0.152542372881355</v>
      </c>
      <c r="N249">
        <v>0.84745762711864403</v>
      </c>
      <c r="O249">
        <v>0.96103896103896103</v>
      </c>
    </row>
    <row r="250" spans="1:15" hidden="1" x14ac:dyDescent="0.25">
      <c r="A250" t="s">
        <v>2</v>
      </c>
      <c r="B250" t="s">
        <v>7</v>
      </c>
      <c r="C250">
        <v>7</v>
      </c>
      <c r="D250">
        <v>5</v>
      </c>
      <c r="E250" t="s">
        <v>0</v>
      </c>
      <c r="F250">
        <v>0.97708333333333297</v>
      </c>
      <c r="G250">
        <v>0.93928571428571395</v>
      </c>
      <c r="H250">
        <v>3.6017506888583101E-2</v>
      </c>
      <c r="I250">
        <v>0.91923076923076896</v>
      </c>
      <c r="J250">
        <v>0.80879120879120803</v>
      </c>
      <c r="K250">
        <v>8.8484476659594802E-2</v>
      </c>
      <c r="L250">
        <v>3.8961038961038898E-2</v>
      </c>
      <c r="M250">
        <v>0.13559322033898299</v>
      </c>
      <c r="N250">
        <v>0.86440677966101698</v>
      </c>
      <c r="O250">
        <v>0.96103896103896103</v>
      </c>
    </row>
    <row r="251" spans="1:15" hidden="1" x14ac:dyDescent="0.25">
      <c r="A251" t="s">
        <v>2</v>
      </c>
      <c r="B251" t="s">
        <v>7</v>
      </c>
      <c r="C251">
        <v>5</v>
      </c>
      <c r="D251">
        <v>2</v>
      </c>
      <c r="E251" t="s">
        <v>4</v>
      </c>
      <c r="F251">
        <v>0.97708333333333297</v>
      </c>
      <c r="G251">
        <v>0.97782738095238098</v>
      </c>
      <c r="H251">
        <v>3.9832306665833303E-2</v>
      </c>
      <c r="I251">
        <v>0.92802197802197794</v>
      </c>
      <c r="J251">
        <v>0.90549450549450505</v>
      </c>
      <c r="K251">
        <v>7.5312370825952102E-2</v>
      </c>
      <c r="L251">
        <v>3.8961038961038898E-2</v>
      </c>
      <c r="M251">
        <v>0.11864406779661001</v>
      </c>
      <c r="N251">
        <v>0.88135593220338904</v>
      </c>
      <c r="O251">
        <v>0.96103896103896103</v>
      </c>
    </row>
    <row r="252" spans="1:15" hidden="1" x14ac:dyDescent="0.25">
      <c r="A252" t="s">
        <v>2</v>
      </c>
      <c r="B252" t="s">
        <v>7</v>
      </c>
      <c r="C252">
        <v>5</v>
      </c>
      <c r="D252">
        <v>5</v>
      </c>
      <c r="E252" t="s">
        <v>3</v>
      </c>
      <c r="F252">
        <v>0.97708333333333297</v>
      </c>
      <c r="G252">
        <v>0.94717261904761896</v>
      </c>
      <c r="H252">
        <v>3.8602616971353601E-2</v>
      </c>
      <c r="I252">
        <v>0.94945054945054896</v>
      </c>
      <c r="J252">
        <v>0.84670329670329603</v>
      </c>
      <c r="K252">
        <v>6.7978084745272005E-2</v>
      </c>
      <c r="L252">
        <v>5.1948051948051903E-2</v>
      </c>
      <c r="M252">
        <v>5.0847457627118599E-2</v>
      </c>
      <c r="N252">
        <v>0.94915254237288105</v>
      </c>
      <c r="O252">
        <v>0.94805194805194803</v>
      </c>
    </row>
    <row r="253" spans="1:15" hidden="1" x14ac:dyDescent="0.25">
      <c r="A253" t="s">
        <v>14</v>
      </c>
      <c r="B253" t="s">
        <v>6</v>
      </c>
      <c r="C253">
        <v>7</v>
      </c>
      <c r="D253">
        <v>2</v>
      </c>
      <c r="E253" t="s">
        <v>9</v>
      </c>
      <c r="F253">
        <v>0.97812500000000002</v>
      </c>
      <c r="G253">
        <v>0.99062499999999998</v>
      </c>
      <c r="H253">
        <v>3.6893892942054099E-2</v>
      </c>
      <c r="I253">
        <v>0.90659340659340604</v>
      </c>
      <c r="J253">
        <v>0.91373626373626304</v>
      </c>
      <c r="K253">
        <v>8.2681709452715801E-2</v>
      </c>
      <c r="L253">
        <v>3.8961038961038898E-2</v>
      </c>
      <c r="M253">
        <v>0.169491525423728</v>
      </c>
      <c r="N253">
        <v>0.83050847457627097</v>
      </c>
      <c r="O253">
        <v>0.96103896103896103</v>
      </c>
    </row>
    <row r="254" spans="1:15" hidden="1" x14ac:dyDescent="0.25">
      <c r="A254" t="s">
        <v>2</v>
      </c>
      <c r="B254" t="s">
        <v>8</v>
      </c>
      <c r="C254">
        <v>7</v>
      </c>
      <c r="D254">
        <v>2</v>
      </c>
      <c r="E254" t="s">
        <v>5</v>
      </c>
      <c r="F254">
        <v>0.97812500000000002</v>
      </c>
      <c r="G254">
        <v>0.98229166666666601</v>
      </c>
      <c r="H254">
        <v>2.79724084182261E-2</v>
      </c>
      <c r="I254">
        <v>0.91373626373626304</v>
      </c>
      <c r="J254">
        <v>0.92087912087912005</v>
      </c>
      <c r="K254">
        <v>8.7723010957049402E-2</v>
      </c>
      <c r="L254">
        <v>3.8961038961038898E-2</v>
      </c>
      <c r="M254">
        <v>0.152542372881355</v>
      </c>
      <c r="N254">
        <v>0.84745762711864403</v>
      </c>
      <c r="O254">
        <v>0.96103896103896103</v>
      </c>
    </row>
    <row r="255" spans="1:15" hidden="1" x14ac:dyDescent="0.25">
      <c r="A255" t="s">
        <v>11</v>
      </c>
      <c r="B255" t="s">
        <v>1</v>
      </c>
      <c r="C255">
        <v>7</v>
      </c>
      <c r="D255">
        <v>5</v>
      </c>
      <c r="E255" t="s">
        <v>9</v>
      </c>
      <c r="F255">
        <v>0.97812500000000002</v>
      </c>
      <c r="G255">
        <v>0.98750000000000004</v>
      </c>
      <c r="H255">
        <v>3.6893892942054099E-2</v>
      </c>
      <c r="I255">
        <v>0.93571428571428505</v>
      </c>
      <c r="J255">
        <v>0.97142857142857097</v>
      </c>
      <c r="K255">
        <v>7.1030637572268004E-2</v>
      </c>
      <c r="L255">
        <v>5.1948051948051903E-2</v>
      </c>
      <c r="M255">
        <v>8.4745762711864403E-2</v>
      </c>
      <c r="N255">
        <v>0.91525423728813504</v>
      </c>
      <c r="O255">
        <v>0.94805194805194803</v>
      </c>
    </row>
    <row r="256" spans="1:15" hidden="1" x14ac:dyDescent="0.25">
      <c r="A256" t="s">
        <v>10</v>
      </c>
      <c r="B256" t="s">
        <v>6</v>
      </c>
      <c r="C256">
        <v>7</v>
      </c>
      <c r="D256">
        <v>5</v>
      </c>
      <c r="E256" t="s">
        <v>9</v>
      </c>
      <c r="F256">
        <v>0.96979166666666605</v>
      </c>
      <c r="G256">
        <v>0.99062499999999998</v>
      </c>
      <c r="H256">
        <v>4.4043876306740497E-2</v>
      </c>
      <c r="I256">
        <v>0.90714285714285703</v>
      </c>
      <c r="J256">
        <v>0.93571428571428505</v>
      </c>
      <c r="K256">
        <v>8.9404682645326597E-2</v>
      </c>
      <c r="L256">
        <v>5.1948051948051903E-2</v>
      </c>
      <c r="M256">
        <v>0.152542372881355</v>
      </c>
      <c r="N256">
        <v>0.84745762711864403</v>
      </c>
      <c r="O256">
        <v>0.94805194805194803</v>
      </c>
    </row>
    <row r="257" spans="1:15" hidden="1" x14ac:dyDescent="0.25">
      <c r="A257" t="s">
        <v>2</v>
      </c>
      <c r="B257" t="s">
        <v>7</v>
      </c>
      <c r="C257">
        <v>5</v>
      </c>
      <c r="D257">
        <v>5</v>
      </c>
      <c r="E257" t="s">
        <v>4</v>
      </c>
      <c r="F257">
        <v>0.97916666666666596</v>
      </c>
      <c r="G257">
        <v>0.97782738095238098</v>
      </c>
      <c r="H257">
        <v>3.1056499687497002E-2</v>
      </c>
      <c r="I257">
        <v>0.92802197802197794</v>
      </c>
      <c r="J257">
        <v>0.90549450549450505</v>
      </c>
      <c r="K257">
        <v>8.2496909320884798E-2</v>
      </c>
      <c r="L257">
        <v>3.8961038961038898E-2</v>
      </c>
      <c r="M257">
        <v>0.11864406779661001</v>
      </c>
      <c r="N257">
        <v>0.88135593220338904</v>
      </c>
      <c r="O257">
        <v>0.96103896103896103</v>
      </c>
    </row>
    <row r="258" spans="1:15" hidden="1" x14ac:dyDescent="0.25">
      <c r="A258" t="s">
        <v>2</v>
      </c>
      <c r="B258" t="s">
        <v>7</v>
      </c>
      <c r="C258">
        <v>7</v>
      </c>
      <c r="D258">
        <v>2</v>
      </c>
      <c r="E258" t="s">
        <v>5</v>
      </c>
      <c r="F258">
        <v>0.97916666666666596</v>
      </c>
      <c r="G258">
        <v>0.98229166666666601</v>
      </c>
      <c r="H258">
        <v>2.77777777777777E-2</v>
      </c>
      <c r="I258">
        <v>0.91373626373626304</v>
      </c>
      <c r="J258">
        <v>0.92087912087912005</v>
      </c>
      <c r="K258">
        <v>8.7723010957049402E-2</v>
      </c>
      <c r="L258">
        <v>3.8961038961038898E-2</v>
      </c>
      <c r="M258">
        <v>0.152542372881355</v>
      </c>
      <c r="N258">
        <v>0.84745762711864403</v>
      </c>
      <c r="O258">
        <v>0.96103896103896103</v>
      </c>
    </row>
    <row r="259" spans="1:15" hidden="1" x14ac:dyDescent="0.25">
      <c r="A259" t="s">
        <v>2</v>
      </c>
      <c r="B259" t="s">
        <v>7</v>
      </c>
      <c r="C259">
        <v>3</v>
      </c>
      <c r="D259">
        <v>5</v>
      </c>
      <c r="E259" t="s">
        <v>3</v>
      </c>
      <c r="F259">
        <v>0.97916666666666596</v>
      </c>
      <c r="G259">
        <v>0.95550595238095204</v>
      </c>
      <c r="H259">
        <v>4.8112522432468802E-2</v>
      </c>
      <c r="I259">
        <v>0.94285714285714195</v>
      </c>
      <c r="J259">
        <v>0.91208791208791196</v>
      </c>
      <c r="K259">
        <v>9.4040084086340403E-2</v>
      </c>
      <c r="L259">
        <v>6.4935064935064901E-2</v>
      </c>
      <c r="M259">
        <v>5.0847457627118599E-2</v>
      </c>
      <c r="N259">
        <v>0.94915254237288105</v>
      </c>
      <c r="O259">
        <v>0.93506493506493504</v>
      </c>
    </row>
    <row r="260" spans="1:15" hidden="1" x14ac:dyDescent="0.25">
      <c r="A260" t="s">
        <v>2</v>
      </c>
      <c r="B260" t="s">
        <v>8</v>
      </c>
      <c r="C260">
        <v>5</v>
      </c>
      <c r="D260">
        <v>2</v>
      </c>
      <c r="E260" t="s">
        <v>4</v>
      </c>
      <c r="F260">
        <v>0.97916666666666596</v>
      </c>
      <c r="G260">
        <v>0.97782738095238098</v>
      </c>
      <c r="H260">
        <v>3.1056499687497002E-2</v>
      </c>
      <c r="I260">
        <v>0.92087912087912005</v>
      </c>
      <c r="J260">
        <v>0.90549450549450505</v>
      </c>
      <c r="K260">
        <v>7.0990485247622803E-2</v>
      </c>
      <c r="L260">
        <v>3.8961038961038898E-2</v>
      </c>
      <c r="M260">
        <v>0.13559322033898299</v>
      </c>
      <c r="N260">
        <v>0.86440677966101698</v>
      </c>
      <c r="O260">
        <v>0.96103896103896103</v>
      </c>
    </row>
    <row r="261" spans="1:15" hidden="1" x14ac:dyDescent="0.25">
      <c r="A261" t="s">
        <v>2</v>
      </c>
      <c r="B261" t="s">
        <v>8</v>
      </c>
      <c r="C261">
        <v>5</v>
      </c>
      <c r="D261">
        <v>5</v>
      </c>
      <c r="E261" t="s">
        <v>0</v>
      </c>
      <c r="F261">
        <v>0.97916666666666596</v>
      </c>
      <c r="G261">
        <v>0.94464285714285701</v>
      </c>
      <c r="H261">
        <v>3.9283710065919297E-2</v>
      </c>
      <c r="I261">
        <v>0.91263736263736195</v>
      </c>
      <c r="J261">
        <v>0.86098901098901104</v>
      </c>
      <c r="K261">
        <v>0.10234965807671</v>
      </c>
      <c r="L261">
        <v>3.8961038961038898E-2</v>
      </c>
      <c r="M261">
        <v>0.152542372881355</v>
      </c>
      <c r="N261">
        <v>0.84745762711864403</v>
      </c>
      <c r="O261">
        <v>0.96103896103896103</v>
      </c>
    </row>
    <row r="262" spans="1:15" hidden="1" x14ac:dyDescent="0.25">
      <c r="A262" t="s">
        <v>2</v>
      </c>
      <c r="B262" t="s">
        <v>8</v>
      </c>
      <c r="C262">
        <v>7</v>
      </c>
      <c r="D262">
        <v>2</v>
      </c>
      <c r="E262" t="s">
        <v>4</v>
      </c>
      <c r="F262">
        <v>0.97916666666666596</v>
      </c>
      <c r="G262">
        <v>0.97276785714285696</v>
      </c>
      <c r="H262">
        <v>2.94627825494394E-2</v>
      </c>
      <c r="I262">
        <v>0.88461538461538403</v>
      </c>
      <c r="J262">
        <v>0.90494505494505495</v>
      </c>
      <c r="K262">
        <v>0.102531391958083</v>
      </c>
      <c r="L262">
        <v>3.8961038961038898E-2</v>
      </c>
      <c r="M262">
        <v>0.22033898305084701</v>
      </c>
      <c r="N262">
        <v>0.77966101694915202</v>
      </c>
      <c r="O262">
        <v>0.96103896103896103</v>
      </c>
    </row>
    <row r="263" spans="1:15" hidden="1" x14ac:dyDescent="0.25">
      <c r="A263" t="s">
        <v>10</v>
      </c>
      <c r="B263" t="s">
        <v>1</v>
      </c>
      <c r="C263">
        <v>7</v>
      </c>
      <c r="D263">
        <v>5</v>
      </c>
      <c r="E263" t="s">
        <v>9</v>
      </c>
      <c r="F263">
        <v>0.96979166666666605</v>
      </c>
      <c r="G263">
        <v>0.99062499999999998</v>
      </c>
      <c r="H263">
        <v>4.4043876306740497E-2</v>
      </c>
      <c r="I263">
        <v>0.89230769230769202</v>
      </c>
      <c r="J263">
        <v>0.93571428571428505</v>
      </c>
      <c r="K263">
        <v>9.6504680037795096E-2</v>
      </c>
      <c r="L263">
        <v>5.1948051948051903E-2</v>
      </c>
      <c r="M263">
        <v>0.186440677966101</v>
      </c>
      <c r="N263">
        <v>0.81355932203389802</v>
      </c>
      <c r="O263">
        <v>0.94805194805194803</v>
      </c>
    </row>
    <row r="264" spans="1:15" x14ac:dyDescent="0.25">
      <c r="A264" t="s">
        <v>12</v>
      </c>
      <c r="B264" t="s">
        <v>7</v>
      </c>
      <c r="C264">
        <v>7</v>
      </c>
      <c r="D264">
        <v>5</v>
      </c>
      <c r="E264" t="s">
        <v>9</v>
      </c>
      <c r="F264">
        <v>0.97916666666666596</v>
      </c>
      <c r="G264">
        <v>0.92842261904761902</v>
      </c>
      <c r="H264">
        <v>3.1056499687497002E-2</v>
      </c>
      <c r="I264">
        <v>0.90494505494505495</v>
      </c>
      <c r="J264">
        <v>0.82417582417582402</v>
      </c>
      <c r="K264">
        <v>9.7845746296380001E-2</v>
      </c>
      <c r="L264">
        <v>6.4935064935064901E-2</v>
      </c>
      <c r="M264">
        <v>0.13559322033898299</v>
      </c>
      <c r="N264">
        <v>0.86440677966101698</v>
      </c>
      <c r="O264">
        <v>0.93506493506493504</v>
      </c>
    </row>
    <row r="265" spans="1:15" hidden="1" x14ac:dyDescent="0.25">
      <c r="A265" t="s">
        <v>2</v>
      </c>
      <c r="B265" t="s">
        <v>8</v>
      </c>
      <c r="C265">
        <v>7</v>
      </c>
      <c r="D265">
        <v>5</v>
      </c>
      <c r="E265" t="s">
        <v>4</v>
      </c>
      <c r="F265">
        <v>0.97916666666666596</v>
      </c>
      <c r="G265">
        <v>0.97276785714285696</v>
      </c>
      <c r="H265">
        <v>3.0665836341416099E-2</v>
      </c>
      <c r="I265">
        <v>0.89120879120879104</v>
      </c>
      <c r="J265">
        <v>0.90494505494505495</v>
      </c>
      <c r="K265">
        <v>9.8860390482456803E-2</v>
      </c>
      <c r="L265">
        <v>2.5974025974025899E-2</v>
      </c>
      <c r="M265">
        <v>0.22033898305084701</v>
      </c>
      <c r="N265">
        <v>0.77966101694915202</v>
      </c>
      <c r="O265">
        <v>0.97402597402597402</v>
      </c>
    </row>
    <row r="266" spans="1:15" hidden="1" x14ac:dyDescent="0.25">
      <c r="A266" t="s">
        <v>2</v>
      </c>
      <c r="B266" t="s">
        <v>7</v>
      </c>
      <c r="C266">
        <v>3</v>
      </c>
      <c r="D266">
        <v>5</v>
      </c>
      <c r="E266" t="s">
        <v>0</v>
      </c>
      <c r="F266">
        <v>0.98020833333333302</v>
      </c>
      <c r="G266">
        <v>0.94538690476190401</v>
      </c>
      <c r="H266">
        <v>4.5125532211901999E-2</v>
      </c>
      <c r="I266">
        <v>0.95</v>
      </c>
      <c r="J266">
        <v>0.89065934065934005</v>
      </c>
      <c r="K266">
        <v>7.5667850390812794E-2</v>
      </c>
      <c r="L266">
        <v>6.4935064935064901E-2</v>
      </c>
      <c r="M266">
        <v>3.38983050847457E-2</v>
      </c>
      <c r="N266">
        <v>0.96610169491525399</v>
      </c>
      <c r="O266">
        <v>0.93506493506493504</v>
      </c>
    </row>
    <row r="267" spans="1:15" hidden="1" x14ac:dyDescent="0.25">
      <c r="A267" t="s">
        <v>13</v>
      </c>
      <c r="B267" t="s">
        <v>8</v>
      </c>
      <c r="C267">
        <v>5</v>
      </c>
      <c r="D267">
        <v>2</v>
      </c>
      <c r="E267" t="s">
        <v>9</v>
      </c>
      <c r="F267">
        <v>0.98020833333333302</v>
      </c>
      <c r="G267">
        <v>0.99479166666666596</v>
      </c>
      <c r="H267">
        <v>2.96463530640785E-2</v>
      </c>
      <c r="I267">
        <v>0.91373626373626304</v>
      </c>
      <c r="J267">
        <v>0.94230769230769196</v>
      </c>
      <c r="K267">
        <v>7.3673285220800896E-2</v>
      </c>
      <c r="L267">
        <v>5.1948051948051903E-2</v>
      </c>
      <c r="M267">
        <v>0.13559322033898299</v>
      </c>
      <c r="N267">
        <v>0.86440677966101698</v>
      </c>
      <c r="O267">
        <v>0.94805194805194803</v>
      </c>
    </row>
    <row r="268" spans="1:15" hidden="1" x14ac:dyDescent="0.25">
      <c r="A268" t="s">
        <v>11</v>
      </c>
      <c r="B268" t="s">
        <v>6</v>
      </c>
      <c r="C268">
        <v>7</v>
      </c>
      <c r="D268">
        <v>5</v>
      </c>
      <c r="E268" t="s">
        <v>9</v>
      </c>
      <c r="F268">
        <v>0.98020833333333302</v>
      </c>
      <c r="G268">
        <v>0.98750000000000004</v>
      </c>
      <c r="H268">
        <v>3.1230703919123401E-2</v>
      </c>
      <c r="I268">
        <v>0.94285714285714195</v>
      </c>
      <c r="J268">
        <v>0.97142857142857097</v>
      </c>
      <c r="K268">
        <v>5.6343616981901101E-2</v>
      </c>
      <c r="L268">
        <v>5.1948051948051903E-2</v>
      </c>
      <c r="M268">
        <v>6.7796610169491497E-2</v>
      </c>
      <c r="N268">
        <v>0.93220338983050799</v>
      </c>
      <c r="O268">
        <v>0.94805194805194803</v>
      </c>
    </row>
    <row r="269" spans="1:15" hidden="1" x14ac:dyDescent="0.25">
      <c r="A269" t="s">
        <v>2</v>
      </c>
      <c r="B269" t="s">
        <v>7</v>
      </c>
      <c r="C269">
        <v>7</v>
      </c>
      <c r="D269">
        <v>5</v>
      </c>
      <c r="E269" t="s">
        <v>4</v>
      </c>
      <c r="F269">
        <v>0.98020833333333302</v>
      </c>
      <c r="G269">
        <v>0.97276785714285696</v>
      </c>
      <c r="H269">
        <v>2.88215360686765E-2</v>
      </c>
      <c r="I269">
        <v>0.91318681318681305</v>
      </c>
      <c r="J269">
        <v>0.90494505494505495</v>
      </c>
      <c r="K269">
        <v>9.4842797554181693E-2</v>
      </c>
      <c r="L269">
        <v>3.8961038961038898E-2</v>
      </c>
      <c r="M269">
        <v>0.152542372881355</v>
      </c>
      <c r="N269">
        <v>0.84745762711864403</v>
      </c>
      <c r="O269">
        <v>0.96103896103896103</v>
      </c>
    </row>
    <row r="270" spans="1:15" hidden="1" x14ac:dyDescent="0.25">
      <c r="A270" t="s">
        <v>2</v>
      </c>
      <c r="B270" t="s">
        <v>7</v>
      </c>
      <c r="C270">
        <v>3</v>
      </c>
      <c r="D270">
        <v>2</v>
      </c>
      <c r="E270" t="s">
        <v>3</v>
      </c>
      <c r="F270">
        <v>0.98020833333333302</v>
      </c>
      <c r="G270">
        <v>0.95550595238095204</v>
      </c>
      <c r="H270">
        <v>2.88215360686765E-2</v>
      </c>
      <c r="I270">
        <v>0.94285714285714195</v>
      </c>
      <c r="J270">
        <v>0.91208791208791196</v>
      </c>
      <c r="K270">
        <v>8.1092316028220895E-2</v>
      </c>
      <c r="L270">
        <v>7.7922077922077906E-2</v>
      </c>
      <c r="M270">
        <v>3.38983050847457E-2</v>
      </c>
      <c r="N270">
        <v>0.96610169491525399</v>
      </c>
      <c r="O270">
        <v>0.92207792207792205</v>
      </c>
    </row>
    <row r="271" spans="1:15" hidden="1" x14ac:dyDescent="0.25">
      <c r="A271" t="s">
        <v>14</v>
      </c>
      <c r="B271" t="s">
        <v>7</v>
      </c>
      <c r="C271">
        <v>7</v>
      </c>
      <c r="D271">
        <v>2</v>
      </c>
      <c r="E271" t="s">
        <v>9</v>
      </c>
      <c r="F271">
        <v>0.98020833333333302</v>
      </c>
      <c r="G271">
        <v>0.99062499999999998</v>
      </c>
      <c r="H271">
        <v>2.96463530640785E-2</v>
      </c>
      <c r="I271">
        <v>0.90659340659340604</v>
      </c>
      <c r="J271">
        <v>0.91373626373626304</v>
      </c>
      <c r="K271">
        <v>7.55147550479425E-2</v>
      </c>
      <c r="L271">
        <v>5.1948051948051903E-2</v>
      </c>
      <c r="M271">
        <v>0.152542372881355</v>
      </c>
      <c r="N271">
        <v>0.84745762711864403</v>
      </c>
      <c r="O271">
        <v>0.94805194805194803</v>
      </c>
    </row>
    <row r="272" spans="1:15" hidden="1" x14ac:dyDescent="0.25">
      <c r="A272" t="s">
        <v>11</v>
      </c>
      <c r="B272" t="s">
        <v>6</v>
      </c>
      <c r="C272">
        <v>3</v>
      </c>
      <c r="D272">
        <v>2</v>
      </c>
      <c r="E272" t="s">
        <v>9</v>
      </c>
      <c r="F272">
        <v>0.98124999999999996</v>
      </c>
      <c r="G272">
        <v>0.99479166666666596</v>
      </c>
      <c r="H272">
        <v>3.2867109906108902E-2</v>
      </c>
      <c r="I272">
        <v>0.95</v>
      </c>
      <c r="J272">
        <v>0.97857142857142798</v>
      </c>
      <c r="K272">
        <v>7.5667850390812794E-2</v>
      </c>
      <c r="L272">
        <v>5.1948051948051903E-2</v>
      </c>
      <c r="M272">
        <v>5.0847457627118599E-2</v>
      </c>
      <c r="N272">
        <v>0.94915254237288105</v>
      </c>
      <c r="O272">
        <v>0.94805194805194803</v>
      </c>
    </row>
    <row r="273" spans="1:15" hidden="1" x14ac:dyDescent="0.25">
      <c r="A273" t="s">
        <v>2</v>
      </c>
      <c r="B273" t="s">
        <v>8</v>
      </c>
      <c r="C273">
        <v>3</v>
      </c>
      <c r="D273">
        <v>2</v>
      </c>
      <c r="E273" t="s">
        <v>4</v>
      </c>
      <c r="F273">
        <v>0.98124999999999996</v>
      </c>
      <c r="G273">
        <v>0.98333333333333295</v>
      </c>
      <c r="H273">
        <v>3.3592740617910601E-2</v>
      </c>
      <c r="I273">
        <v>0.94285714285714195</v>
      </c>
      <c r="J273">
        <v>0.96428571428571397</v>
      </c>
      <c r="K273">
        <v>5.6343616981901101E-2</v>
      </c>
      <c r="L273">
        <v>3.8961038961038898E-2</v>
      </c>
      <c r="M273">
        <v>8.4745762711864403E-2</v>
      </c>
      <c r="N273">
        <v>0.91525423728813504</v>
      </c>
      <c r="O273">
        <v>0.96103896103896103</v>
      </c>
    </row>
    <row r="274" spans="1:15" x14ac:dyDescent="0.25">
      <c r="A274" t="s">
        <v>12</v>
      </c>
      <c r="B274" t="s">
        <v>7</v>
      </c>
      <c r="C274">
        <v>3</v>
      </c>
      <c r="D274">
        <v>5</v>
      </c>
      <c r="E274" t="s">
        <v>9</v>
      </c>
      <c r="F274">
        <v>0.98124999999999996</v>
      </c>
      <c r="G274">
        <v>0.93571428571428505</v>
      </c>
      <c r="H274">
        <v>4.2184284856909497E-2</v>
      </c>
      <c r="I274">
        <v>0.94285714285714195</v>
      </c>
      <c r="J274">
        <v>0.87637362637362604</v>
      </c>
      <c r="K274">
        <v>8.7805185307551298E-2</v>
      </c>
      <c r="L274">
        <v>7.7922077922077906E-2</v>
      </c>
      <c r="M274">
        <v>3.38983050847457E-2</v>
      </c>
      <c r="N274">
        <v>0.96610169491525399</v>
      </c>
      <c r="O274">
        <v>0.92207792207792205</v>
      </c>
    </row>
    <row r="275" spans="1:15" hidden="1" x14ac:dyDescent="0.25">
      <c r="A275" t="s">
        <v>2</v>
      </c>
      <c r="B275" t="s">
        <v>8</v>
      </c>
      <c r="C275">
        <v>3</v>
      </c>
      <c r="D275">
        <v>5</v>
      </c>
      <c r="E275" t="s">
        <v>4</v>
      </c>
      <c r="F275">
        <v>0.98124999999999996</v>
      </c>
      <c r="G275">
        <v>0.98333333333333295</v>
      </c>
      <c r="H275">
        <v>3.6017506888583101E-2</v>
      </c>
      <c r="I275">
        <v>0.95714285714285696</v>
      </c>
      <c r="J275">
        <v>0.96428571428571397</v>
      </c>
      <c r="K275">
        <v>7.6783407126652797E-2</v>
      </c>
      <c r="L275">
        <v>2.5974025974025899E-2</v>
      </c>
      <c r="M275">
        <v>6.7796610169491497E-2</v>
      </c>
      <c r="N275">
        <v>0.93220338983050799</v>
      </c>
      <c r="O275">
        <v>0.97402597402597402</v>
      </c>
    </row>
    <row r="276" spans="1:15" hidden="1" x14ac:dyDescent="0.25">
      <c r="A276" t="s">
        <v>13</v>
      </c>
      <c r="B276" t="s">
        <v>7</v>
      </c>
      <c r="C276">
        <v>5</v>
      </c>
      <c r="D276">
        <v>2</v>
      </c>
      <c r="E276" t="s">
        <v>9</v>
      </c>
      <c r="F276">
        <v>0.98124999999999996</v>
      </c>
      <c r="G276">
        <v>0.99479166666666596</v>
      </c>
      <c r="H276">
        <v>2.6805915368914902E-2</v>
      </c>
      <c r="I276">
        <v>0.92087912087912005</v>
      </c>
      <c r="J276">
        <v>0.94230769230769196</v>
      </c>
      <c r="K276">
        <v>7.0990485247622803E-2</v>
      </c>
      <c r="L276">
        <v>5.1948051948051903E-2</v>
      </c>
      <c r="M276">
        <v>0.11864406779661001</v>
      </c>
      <c r="N276">
        <v>0.88135593220338904</v>
      </c>
      <c r="O276">
        <v>0.94805194805194803</v>
      </c>
    </row>
    <row r="277" spans="1:15" hidden="1" x14ac:dyDescent="0.25">
      <c r="A277" t="s">
        <v>10</v>
      </c>
      <c r="B277" t="s">
        <v>6</v>
      </c>
      <c r="C277">
        <v>7</v>
      </c>
      <c r="D277">
        <v>2</v>
      </c>
      <c r="E277" t="s">
        <v>9</v>
      </c>
      <c r="F277">
        <v>0.95937499999999998</v>
      </c>
      <c r="G277">
        <v>0.99062499999999998</v>
      </c>
      <c r="H277">
        <v>6.1026219446042501E-2</v>
      </c>
      <c r="I277">
        <v>0.90714285714285703</v>
      </c>
      <c r="J277">
        <v>0.93571428571428505</v>
      </c>
      <c r="K277">
        <v>8.9404682645326597E-2</v>
      </c>
      <c r="L277">
        <v>5.1948051948051903E-2</v>
      </c>
      <c r="M277">
        <v>0.152542372881355</v>
      </c>
      <c r="N277">
        <v>0.84745762711864403</v>
      </c>
      <c r="O277">
        <v>0.94805194805194803</v>
      </c>
    </row>
    <row r="278" spans="1:15" hidden="1" x14ac:dyDescent="0.25">
      <c r="A278" t="s">
        <v>2</v>
      </c>
      <c r="B278" t="s">
        <v>8</v>
      </c>
      <c r="C278">
        <v>5</v>
      </c>
      <c r="D278">
        <v>2</v>
      </c>
      <c r="E278" t="s">
        <v>5</v>
      </c>
      <c r="F278">
        <v>0.98124999999999996</v>
      </c>
      <c r="G278">
        <v>0.98958333333333304</v>
      </c>
      <c r="H278">
        <v>2.4453912307859701E-2</v>
      </c>
      <c r="I278">
        <v>0.92802197802197794</v>
      </c>
      <c r="J278">
        <v>0.93571428571428505</v>
      </c>
      <c r="K278">
        <v>6.7365913868611293E-2</v>
      </c>
      <c r="L278">
        <v>3.8961038961038898E-2</v>
      </c>
      <c r="M278">
        <v>0.11864406779661001</v>
      </c>
      <c r="N278">
        <v>0.88135593220338904</v>
      </c>
      <c r="O278">
        <v>0.96103896103896103</v>
      </c>
    </row>
    <row r="279" spans="1:15" hidden="1" x14ac:dyDescent="0.25">
      <c r="A279" t="s">
        <v>10</v>
      </c>
      <c r="B279" t="s">
        <v>1</v>
      </c>
      <c r="C279">
        <v>7</v>
      </c>
      <c r="D279">
        <v>2</v>
      </c>
      <c r="E279" t="s">
        <v>9</v>
      </c>
      <c r="F279">
        <v>0.95937499999999998</v>
      </c>
      <c r="G279">
        <v>0.99062499999999998</v>
      </c>
      <c r="H279">
        <v>6.1026219446042501E-2</v>
      </c>
      <c r="I279">
        <v>0.89230769230769202</v>
      </c>
      <c r="J279">
        <v>0.93571428571428505</v>
      </c>
      <c r="K279">
        <v>8.3937950731788197E-2</v>
      </c>
      <c r="L279">
        <v>5.1948051948051903E-2</v>
      </c>
      <c r="M279">
        <v>0.186440677966101</v>
      </c>
      <c r="N279">
        <v>0.81355932203389802</v>
      </c>
      <c r="O279">
        <v>0.94805194805194803</v>
      </c>
    </row>
    <row r="280" spans="1:15" hidden="1" x14ac:dyDescent="0.25">
      <c r="A280" t="s">
        <v>10</v>
      </c>
      <c r="B280" t="s">
        <v>6</v>
      </c>
      <c r="C280">
        <v>5</v>
      </c>
      <c r="D280">
        <v>2</v>
      </c>
      <c r="E280" t="s">
        <v>9</v>
      </c>
      <c r="F280">
        <v>0.94895833333333302</v>
      </c>
      <c r="G280">
        <v>0.99166666666666603</v>
      </c>
      <c r="H280">
        <v>7.2908399002184404E-2</v>
      </c>
      <c r="I280">
        <v>0.89285714285714202</v>
      </c>
      <c r="J280">
        <v>0.94285714285714195</v>
      </c>
      <c r="K280">
        <v>0.10780220402544501</v>
      </c>
      <c r="L280">
        <v>5.1948051948051903E-2</v>
      </c>
      <c r="M280">
        <v>0.186440677966101</v>
      </c>
      <c r="N280">
        <v>0.81355932203389802</v>
      </c>
      <c r="O280">
        <v>0.94805194805194803</v>
      </c>
    </row>
    <row r="281" spans="1:15" hidden="1" x14ac:dyDescent="0.25">
      <c r="A281" t="s">
        <v>14</v>
      </c>
      <c r="B281" t="s">
        <v>7</v>
      </c>
      <c r="C281">
        <v>5</v>
      </c>
      <c r="D281">
        <v>20</v>
      </c>
      <c r="E281" t="s">
        <v>9</v>
      </c>
      <c r="F281">
        <v>0.98124999999999996</v>
      </c>
      <c r="G281">
        <v>0.99166666666666603</v>
      </c>
      <c r="H281">
        <v>3.3231905872237198E-2</v>
      </c>
      <c r="I281">
        <v>0.96428571428571397</v>
      </c>
      <c r="J281">
        <v>0.93571428571428505</v>
      </c>
      <c r="K281">
        <v>5.0507627227610499E-2</v>
      </c>
      <c r="L281">
        <v>5.1948051948051903E-2</v>
      </c>
      <c r="M281">
        <v>1.6949152542372801E-2</v>
      </c>
      <c r="N281">
        <v>0.98305084745762705</v>
      </c>
      <c r="O281">
        <v>0.94805194805194803</v>
      </c>
    </row>
    <row r="282" spans="1:15" hidden="1" x14ac:dyDescent="0.25">
      <c r="A282" t="s">
        <v>10</v>
      </c>
      <c r="B282" t="s">
        <v>1</v>
      </c>
      <c r="C282">
        <v>5</v>
      </c>
      <c r="D282">
        <v>2</v>
      </c>
      <c r="E282" t="s">
        <v>9</v>
      </c>
      <c r="F282">
        <v>0.94895833333333302</v>
      </c>
      <c r="G282">
        <v>0.99166666666666603</v>
      </c>
      <c r="H282">
        <v>7.2908399002184404E-2</v>
      </c>
      <c r="I282">
        <v>0.88571428571428501</v>
      </c>
      <c r="J282">
        <v>0.94285714285714195</v>
      </c>
      <c r="K282">
        <v>0.11761037176408</v>
      </c>
      <c r="L282">
        <v>5.1948051948051903E-2</v>
      </c>
      <c r="M282">
        <v>0.20338983050847401</v>
      </c>
      <c r="N282">
        <v>0.79661016949152497</v>
      </c>
      <c r="O282">
        <v>0.94805194805194803</v>
      </c>
    </row>
    <row r="283" spans="1:15" hidden="1" x14ac:dyDescent="0.25">
      <c r="A283" t="s">
        <v>2</v>
      </c>
      <c r="B283" t="s">
        <v>7</v>
      </c>
      <c r="C283">
        <v>5</v>
      </c>
      <c r="D283">
        <v>20</v>
      </c>
      <c r="E283">
        <v>1.5</v>
      </c>
      <c r="F283">
        <v>0.98124999999999996</v>
      </c>
      <c r="G283">
        <v>0.99166666666666603</v>
      </c>
      <c r="H283">
        <v>3.3231905872237198E-2</v>
      </c>
      <c r="I283">
        <v>0.96428571428571397</v>
      </c>
      <c r="J283">
        <v>0.92802197802197794</v>
      </c>
      <c r="K283">
        <v>5.0507627227610499E-2</v>
      </c>
      <c r="L283">
        <v>5.1948051948051903E-2</v>
      </c>
      <c r="M283">
        <v>1.6949152542372801E-2</v>
      </c>
      <c r="N283">
        <v>0.98305084745762705</v>
      </c>
      <c r="O283">
        <v>0.94805194805194803</v>
      </c>
    </row>
    <row r="284" spans="1:15" hidden="1" x14ac:dyDescent="0.25">
      <c r="A284" t="s">
        <v>13</v>
      </c>
      <c r="B284" t="s">
        <v>8</v>
      </c>
      <c r="C284">
        <v>7</v>
      </c>
      <c r="D284">
        <v>2</v>
      </c>
      <c r="E284" t="s">
        <v>9</v>
      </c>
      <c r="F284">
        <v>0.98124999999999996</v>
      </c>
      <c r="G284">
        <v>0.98333333333333295</v>
      </c>
      <c r="H284">
        <v>2.5420840580171002E-2</v>
      </c>
      <c r="I284">
        <v>0.90659340659340604</v>
      </c>
      <c r="J284">
        <v>0.89945054945054903</v>
      </c>
      <c r="K284">
        <v>7.55147550479425E-2</v>
      </c>
      <c r="L284">
        <v>5.1948051948051903E-2</v>
      </c>
      <c r="M284">
        <v>0.152542372881355</v>
      </c>
      <c r="N284">
        <v>0.84745762711864403</v>
      </c>
      <c r="O284">
        <v>0.94805194805194803</v>
      </c>
    </row>
    <row r="285" spans="1:15" hidden="1" x14ac:dyDescent="0.25">
      <c r="A285" t="s">
        <v>13</v>
      </c>
      <c r="B285" t="s">
        <v>7</v>
      </c>
      <c r="C285">
        <v>7</v>
      </c>
      <c r="D285">
        <v>2</v>
      </c>
      <c r="E285" t="s">
        <v>9</v>
      </c>
      <c r="F285">
        <v>0.98124999999999996</v>
      </c>
      <c r="G285">
        <v>0.98333333333333295</v>
      </c>
      <c r="H285">
        <v>2.6805915368914902E-2</v>
      </c>
      <c r="I285">
        <v>0.90659340659340604</v>
      </c>
      <c r="J285">
        <v>0.89945054945054903</v>
      </c>
      <c r="K285">
        <v>7.55147550479425E-2</v>
      </c>
      <c r="L285">
        <v>5.1948051948051903E-2</v>
      </c>
      <c r="M285">
        <v>0.152542372881355</v>
      </c>
      <c r="N285">
        <v>0.84745762711864403</v>
      </c>
      <c r="O285">
        <v>0.94805194805194803</v>
      </c>
    </row>
    <row r="286" spans="1:15" hidden="1" x14ac:dyDescent="0.25">
      <c r="A286" t="s">
        <v>10</v>
      </c>
      <c r="B286" t="s">
        <v>6</v>
      </c>
      <c r="C286">
        <v>5</v>
      </c>
      <c r="D286">
        <v>5</v>
      </c>
      <c r="E286" t="s">
        <v>9</v>
      </c>
      <c r="F286">
        <v>0.94687500000000002</v>
      </c>
      <c r="G286">
        <v>0.99166666666666603</v>
      </c>
      <c r="H286">
        <v>6.6690172360747202E-2</v>
      </c>
      <c r="I286">
        <v>0.90659340659340604</v>
      </c>
      <c r="J286">
        <v>0.94285714285714195</v>
      </c>
      <c r="K286">
        <v>8.2681709452715801E-2</v>
      </c>
      <c r="L286">
        <v>3.8961038961038898E-2</v>
      </c>
      <c r="M286">
        <v>0.169491525423728</v>
      </c>
      <c r="N286">
        <v>0.83050847457627097</v>
      </c>
      <c r="O286">
        <v>0.96103896103896103</v>
      </c>
    </row>
    <row r="287" spans="1:15" hidden="1" x14ac:dyDescent="0.25">
      <c r="A287" t="s">
        <v>2</v>
      </c>
      <c r="B287" t="s">
        <v>7</v>
      </c>
      <c r="C287">
        <v>7</v>
      </c>
      <c r="D287">
        <v>2</v>
      </c>
      <c r="E287">
        <v>1.5</v>
      </c>
      <c r="F287">
        <v>0.98124999999999996</v>
      </c>
      <c r="G287">
        <v>0.99270833333333297</v>
      </c>
      <c r="H287">
        <v>2.6805915368914902E-2</v>
      </c>
      <c r="I287">
        <v>0.90659340659340604</v>
      </c>
      <c r="J287">
        <v>0.92802197802197794</v>
      </c>
      <c r="K287">
        <v>7.55147550479425E-2</v>
      </c>
      <c r="L287">
        <v>5.1948051948051903E-2</v>
      </c>
      <c r="M287">
        <v>0.152542372881355</v>
      </c>
      <c r="N287">
        <v>0.84745762711864403</v>
      </c>
      <c r="O287">
        <v>0.94805194805194803</v>
      </c>
    </row>
    <row r="288" spans="1:15" hidden="1" x14ac:dyDescent="0.25">
      <c r="A288" t="s">
        <v>13</v>
      </c>
      <c r="B288" t="s">
        <v>8</v>
      </c>
      <c r="C288">
        <v>7</v>
      </c>
      <c r="D288">
        <v>5</v>
      </c>
      <c r="E288" t="s">
        <v>9</v>
      </c>
      <c r="F288">
        <v>0.98124999999999996</v>
      </c>
      <c r="G288">
        <v>0.98333333333333295</v>
      </c>
      <c r="H288">
        <v>2.6805915368914902E-2</v>
      </c>
      <c r="I288">
        <v>0.89230769230769202</v>
      </c>
      <c r="J288">
        <v>0.89945054945054903</v>
      </c>
      <c r="K288">
        <v>9.6504680037795096E-2</v>
      </c>
      <c r="L288">
        <v>5.1948051948051903E-2</v>
      </c>
      <c r="M288">
        <v>0.186440677966101</v>
      </c>
      <c r="N288">
        <v>0.81355932203389802</v>
      </c>
      <c r="O288">
        <v>0.94805194805194803</v>
      </c>
    </row>
    <row r="289" spans="1:15" x14ac:dyDescent="0.25">
      <c r="A289" t="s">
        <v>12</v>
      </c>
      <c r="B289" t="s">
        <v>8</v>
      </c>
      <c r="C289">
        <v>7</v>
      </c>
      <c r="D289">
        <v>5</v>
      </c>
      <c r="E289" t="s">
        <v>9</v>
      </c>
      <c r="F289">
        <v>0.98124999999999996</v>
      </c>
      <c r="G289">
        <v>0.92842261904761902</v>
      </c>
      <c r="H289">
        <v>2.6805915368914902E-2</v>
      </c>
      <c r="I289">
        <v>0.90494505494505495</v>
      </c>
      <c r="J289">
        <v>0.82417582417582402</v>
      </c>
      <c r="K289">
        <v>7.8564810978439106E-2</v>
      </c>
      <c r="L289">
        <v>2.5974025974025899E-2</v>
      </c>
      <c r="M289">
        <v>0.186440677966101</v>
      </c>
      <c r="N289">
        <v>0.81355932203389802</v>
      </c>
      <c r="O289">
        <v>0.97402597402597402</v>
      </c>
    </row>
    <row r="290" spans="1:15" hidden="1" x14ac:dyDescent="0.25">
      <c r="A290" t="s">
        <v>2</v>
      </c>
      <c r="B290" t="s">
        <v>8</v>
      </c>
      <c r="C290">
        <v>7</v>
      </c>
      <c r="D290">
        <v>5</v>
      </c>
      <c r="E290" t="s">
        <v>3</v>
      </c>
      <c r="F290">
        <v>0.98124999999999996</v>
      </c>
      <c r="G290">
        <v>0.95223214285714197</v>
      </c>
      <c r="H290">
        <v>2.6805915368914902E-2</v>
      </c>
      <c r="I290">
        <v>0.89835164835164805</v>
      </c>
      <c r="J290">
        <v>0.88241758241758195</v>
      </c>
      <c r="K290">
        <v>0.104291124377347</v>
      </c>
      <c r="L290">
        <v>2.5974025974025899E-2</v>
      </c>
      <c r="M290">
        <v>0.20338983050847401</v>
      </c>
      <c r="N290">
        <v>0.79661016949152497</v>
      </c>
      <c r="O290">
        <v>0.97402597402597402</v>
      </c>
    </row>
    <row r="291" spans="1:15" hidden="1" x14ac:dyDescent="0.25">
      <c r="A291" t="s">
        <v>13</v>
      </c>
      <c r="B291" t="s">
        <v>8</v>
      </c>
      <c r="C291">
        <v>7</v>
      </c>
      <c r="D291">
        <v>10</v>
      </c>
      <c r="E291" t="s">
        <v>9</v>
      </c>
      <c r="F291">
        <v>0.98124999999999996</v>
      </c>
      <c r="G291">
        <v>0.98333333333333295</v>
      </c>
      <c r="H291">
        <v>2.8548339987631101E-2</v>
      </c>
      <c r="I291">
        <v>0.91373626373626304</v>
      </c>
      <c r="J291">
        <v>0.89945054945054903</v>
      </c>
      <c r="K291">
        <v>7.3673285220800896E-2</v>
      </c>
      <c r="L291">
        <v>5.1948051948051903E-2</v>
      </c>
      <c r="M291">
        <v>0.13559322033898299</v>
      </c>
      <c r="N291">
        <v>0.86440677966101698</v>
      </c>
      <c r="O291">
        <v>0.94805194805194803</v>
      </c>
    </row>
    <row r="292" spans="1:15" hidden="1" x14ac:dyDescent="0.25">
      <c r="A292" t="s">
        <v>10</v>
      </c>
      <c r="B292" t="s">
        <v>1</v>
      </c>
      <c r="C292">
        <v>5</v>
      </c>
      <c r="D292">
        <v>5</v>
      </c>
      <c r="E292" t="s">
        <v>9</v>
      </c>
      <c r="F292">
        <v>0.94479166666666603</v>
      </c>
      <c r="G292">
        <v>0.99166666666666603</v>
      </c>
      <c r="H292">
        <v>6.9453124457533003E-2</v>
      </c>
      <c r="I292">
        <v>0.90659340659340604</v>
      </c>
      <c r="J292">
        <v>0.94285714285714195</v>
      </c>
      <c r="K292">
        <v>8.2681709452715801E-2</v>
      </c>
      <c r="L292">
        <v>2.5974025974025899E-2</v>
      </c>
      <c r="M292">
        <v>0.186440677966101</v>
      </c>
      <c r="N292">
        <v>0.81355932203389802</v>
      </c>
      <c r="O292">
        <v>0.97402597402597402</v>
      </c>
    </row>
    <row r="293" spans="1:15" hidden="1" x14ac:dyDescent="0.25">
      <c r="A293" t="s">
        <v>14</v>
      </c>
      <c r="B293" t="s">
        <v>8</v>
      </c>
      <c r="C293">
        <v>7</v>
      </c>
      <c r="D293">
        <v>20</v>
      </c>
      <c r="E293" t="s">
        <v>9</v>
      </c>
      <c r="F293">
        <v>0.98124999999999996</v>
      </c>
      <c r="G293">
        <v>0.99062499999999998</v>
      </c>
      <c r="H293">
        <v>2.8548339987631101E-2</v>
      </c>
      <c r="I293">
        <v>0.91373626373626304</v>
      </c>
      <c r="J293">
        <v>0.91373626373626304</v>
      </c>
      <c r="K293">
        <v>8.1003332050589405E-2</v>
      </c>
      <c r="L293">
        <v>3.8961038961038898E-2</v>
      </c>
      <c r="M293">
        <v>0.152542372881355</v>
      </c>
      <c r="N293">
        <v>0.84745762711864403</v>
      </c>
      <c r="O293">
        <v>0.96103896103896103</v>
      </c>
    </row>
    <row r="294" spans="1:15" hidden="1" x14ac:dyDescent="0.25">
      <c r="A294" t="s">
        <v>13</v>
      </c>
      <c r="B294" t="s">
        <v>8</v>
      </c>
      <c r="C294">
        <v>7</v>
      </c>
      <c r="D294">
        <v>20</v>
      </c>
      <c r="E294" t="s">
        <v>9</v>
      </c>
      <c r="F294">
        <v>0.98124999999999996</v>
      </c>
      <c r="G294">
        <v>0.98333333333333295</v>
      </c>
      <c r="H294">
        <v>2.8548339987631101E-2</v>
      </c>
      <c r="I294">
        <v>0.91373626373626304</v>
      </c>
      <c r="J294">
        <v>0.89945054945054903</v>
      </c>
      <c r="K294">
        <v>7.3673285220800896E-2</v>
      </c>
      <c r="L294">
        <v>5.1948051948051903E-2</v>
      </c>
      <c r="M294">
        <v>0.13559322033898299</v>
      </c>
      <c r="N294">
        <v>0.86440677966101698</v>
      </c>
      <c r="O294">
        <v>0.94805194805194803</v>
      </c>
    </row>
    <row r="295" spans="1:15" hidden="1" x14ac:dyDescent="0.25">
      <c r="A295" t="s">
        <v>10</v>
      </c>
      <c r="B295" t="s">
        <v>6</v>
      </c>
      <c r="C295">
        <v>7</v>
      </c>
      <c r="D295">
        <v>20</v>
      </c>
      <c r="E295" t="s">
        <v>9</v>
      </c>
      <c r="F295">
        <v>0.93437499999999996</v>
      </c>
      <c r="G295">
        <v>0.99062499999999998</v>
      </c>
      <c r="H295">
        <v>5.8111765053681798E-2</v>
      </c>
      <c r="I295">
        <v>0.89175824175824103</v>
      </c>
      <c r="J295">
        <v>0.93571428571428505</v>
      </c>
      <c r="K295">
        <v>8.3691818392593903E-2</v>
      </c>
      <c r="L295">
        <v>3.8961038961038898E-2</v>
      </c>
      <c r="M295">
        <v>0.20338983050847401</v>
      </c>
      <c r="N295">
        <v>0.79661016949152497</v>
      </c>
      <c r="O295">
        <v>0.96103896103896103</v>
      </c>
    </row>
    <row r="296" spans="1:15" hidden="1" x14ac:dyDescent="0.25">
      <c r="A296" t="s">
        <v>13</v>
      </c>
      <c r="B296" t="s">
        <v>7</v>
      </c>
      <c r="C296">
        <v>7</v>
      </c>
      <c r="D296">
        <v>20</v>
      </c>
      <c r="E296" t="s">
        <v>9</v>
      </c>
      <c r="F296">
        <v>0.98124999999999996</v>
      </c>
      <c r="G296">
        <v>0.98333333333333295</v>
      </c>
      <c r="H296">
        <v>2.8548339987631101E-2</v>
      </c>
      <c r="I296">
        <v>0.92802197802197794</v>
      </c>
      <c r="J296">
        <v>0.89945054945054903</v>
      </c>
      <c r="K296">
        <v>7.5312370825952102E-2</v>
      </c>
      <c r="L296">
        <v>5.1948051948051903E-2</v>
      </c>
      <c r="M296">
        <v>0.101694915254237</v>
      </c>
      <c r="N296">
        <v>0.89830508474576198</v>
      </c>
      <c r="O296">
        <v>0.94805194805194803</v>
      </c>
    </row>
    <row r="297" spans="1:15" hidden="1" x14ac:dyDescent="0.25">
      <c r="A297" t="s">
        <v>10</v>
      </c>
      <c r="B297" t="s">
        <v>1</v>
      </c>
      <c r="C297">
        <v>3</v>
      </c>
      <c r="D297">
        <v>2</v>
      </c>
      <c r="E297" t="s">
        <v>9</v>
      </c>
      <c r="F297">
        <v>0.93333333333333302</v>
      </c>
      <c r="G297">
        <v>0.99687499999999996</v>
      </c>
      <c r="H297">
        <v>7.2035013777166298E-2</v>
      </c>
      <c r="I297">
        <v>0.91373626373626304</v>
      </c>
      <c r="J297">
        <v>0.97857142857142798</v>
      </c>
      <c r="K297">
        <v>8.7723010957049305E-2</v>
      </c>
      <c r="L297">
        <v>2.5974025974025899E-2</v>
      </c>
      <c r="M297">
        <v>0.169491525423728</v>
      </c>
      <c r="N297">
        <v>0.83050847457627097</v>
      </c>
      <c r="O297">
        <v>0.97402597402597402</v>
      </c>
    </row>
    <row r="298" spans="1:15" hidden="1" x14ac:dyDescent="0.25">
      <c r="A298" t="s">
        <v>2</v>
      </c>
      <c r="B298" t="s">
        <v>8</v>
      </c>
      <c r="C298">
        <v>7</v>
      </c>
      <c r="D298">
        <v>20</v>
      </c>
      <c r="E298">
        <v>1.5</v>
      </c>
      <c r="F298">
        <v>0.98124999999999996</v>
      </c>
      <c r="G298">
        <v>0.99270833333333297</v>
      </c>
      <c r="H298">
        <v>2.8548339987631101E-2</v>
      </c>
      <c r="I298">
        <v>0.90659340659340604</v>
      </c>
      <c r="J298">
        <v>0.92802197802197794</v>
      </c>
      <c r="K298">
        <v>8.2681709452715801E-2</v>
      </c>
      <c r="L298">
        <v>5.1948051948051903E-2</v>
      </c>
      <c r="M298">
        <v>0.152542372881355</v>
      </c>
      <c r="N298">
        <v>0.84745762711864403</v>
      </c>
      <c r="O298">
        <v>0.94805194805194803</v>
      </c>
    </row>
    <row r="299" spans="1:15" hidden="1" x14ac:dyDescent="0.25">
      <c r="A299" t="s">
        <v>2</v>
      </c>
      <c r="B299" t="s">
        <v>7</v>
      </c>
      <c r="C299">
        <v>7</v>
      </c>
      <c r="D299">
        <v>20</v>
      </c>
      <c r="E299">
        <v>1.5</v>
      </c>
      <c r="F299">
        <v>0.98124999999999996</v>
      </c>
      <c r="G299">
        <v>0.99270833333333297</v>
      </c>
      <c r="H299">
        <v>2.8548339987631101E-2</v>
      </c>
      <c r="I299">
        <v>0.94945054945054896</v>
      </c>
      <c r="J299">
        <v>0.92802197802197794</v>
      </c>
      <c r="K299">
        <v>5.9052799743643199E-2</v>
      </c>
      <c r="L299">
        <v>5.1948051948051903E-2</v>
      </c>
      <c r="M299">
        <v>5.0847457627118599E-2</v>
      </c>
      <c r="N299">
        <v>0.94915254237288105</v>
      </c>
      <c r="O299">
        <v>0.94805194805194803</v>
      </c>
    </row>
    <row r="300" spans="1:15" hidden="1" x14ac:dyDescent="0.25">
      <c r="A300" t="s">
        <v>13</v>
      </c>
      <c r="B300" t="s">
        <v>8</v>
      </c>
      <c r="C300">
        <v>3</v>
      </c>
      <c r="D300">
        <v>2</v>
      </c>
      <c r="E300" t="s">
        <v>9</v>
      </c>
      <c r="F300">
        <v>0.98229166666666601</v>
      </c>
      <c r="G300">
        <v>0.99791666666666601</v>
      </c>
      <c r="H300">
        <v>2.90714384568534E-2</v>
      </c>
      <c r="I300">
        <v>0.94285714285714195</v>
      </c>
      <c r="J300">
        <v>0.97142857142857097</v>
      </c>
      <c r="K300">
        <v>7.3771111356331701E-2</v>
      </c>
      <c r="L300">
        <v>5.1948051948051903E-2</v>
      </c>
      <c r="M300">
        <v>6.7796610169491497E-2</v>
      </c>
      <c r="N300">
        <v>0.93220338983050799</v>
      </c>
      <c r="O300">
        <v>0.94805194805194803</v>
      </c>
    </row>
    <row r="301" spans="1:15" hidden="1" x14ac:dyDescent="0.25">
      <c r="A301" t="s">
        <v>2</v>
      </c>
      <c r="B301" t="s">
        <v>7</v>
      </c>
      <c r="C301">
        <v>3</v>
      </c>
      <c r="D301">
        <v>5</v>
      </c>
      <c r="E301" t="s">
        <v>4</v>
      </c>
      <c r="F301">
        <v>0.98229166666666601</v>
      </c>
      <c r="G301">
        <v>0.98333333333333295</v>
      </c>
      <c r="H301">
        <v>3.8052133868881802E-2</v>
      </c>
      <c r="I301">
        <v>0.95</v>
      </c>
      <c r="J301">
        <v>0.96428571428571397</v>
      </c>
      <c r="K301">
        <v>7.5667850390812794E-2</v>
      </c>
      <c r="L301">
        <v>5.1948051948051903E-2</v>
      </c>
      <c r="M301">
        <v>5.0847457627118599E-2</v>
      </c>
      <c r="N301">
        <v>0.94915254237288105</v>
      </c>
      <c r="O301">
        <v>0.94805194805194803</v>
      </c>
    </row>
    <row r="302" spans="1:15" hidden="1" x14ac:dyDescent="0.25">
      <c r="A302" t="s">
        <v>2</v>
      </c>
      <c r="B302" t="s">
        <v>8</v>
      </c>
      <c r="C302">
        <v>5</v>
      </c>
      <c r="D302">
        <v>2</v>
      </c>
      <c r="E302">
        <v>1.5</v>
      </c>
      <c r="F302">
        <v>0.98229166666666601</v>
      </c>
      <c r="G302">
        <v>0.99166666666666603</v>
      </c>
      <c r="H302">
        <v>3.0290039566061602E-2</v>
      </c>
      <c r="I302">
        <v>0.91373626373626304</v>
      </c>
      <c r="J302">
        <v>0.92802197802197794</v>
      </c>
      <c r="K302">
        <v>7.3673285220800896E-2</v>
      </c>
      <c r="L302">
        <v>3.8961038961038898E-2</v>
      </c>
      <c r="M302">
        <v>0.152542372881355</v>
      </c>
      <c r="N302">
        <v>0.84745762711864403</v>
      </c>
      <c r="O302">
        <v>0.96103896103896103</v>
      </c>
    </row>
    <row r="303" spans="1:15" hidden="1" x14ac:dyDescent="0.25">
      <c r="A303" t="s">
        <v>2</v>
      </c>
      <c r="B303" t="s">
        <v>7</v>
      </c>
      <c r="C303">
        <v>5</v>
      </c>
      <c r="D303">
        <v>2</v>
      </c>
      <c r="E303">
        <v>1.5</v>
      </c>
      <c r="F303">
        <v>0.98229166666666601</v>
      </c>
      <c r="G303">
        <v>0.99166666666666603</v>
      </c>
      <c r="H303">
        <v>3.0290039566061602E-2</v>
      </c>
      <c r="I303">
        <v>0.90659340659340604</v>
      </c>
      <c r="J303">
        <v>0.92802197802197794</v>
      </c>
      <c r="K303">
        <v>7.55147550479425E-2</v>
      </c>
      <c r="L303">
        <v>5.1948051948051903E-2</v>
      </c>
      <c r="M303">
        <v>0.152542372881355</v>
      </c>
      <c r="N303">
        <v>0.84745762711864403</v>
      </c>
      <c r="O303">
        <v>0.94805194805194803</v>
      </c>
    </row>
    <row r="304" spans="1:15" hidden="1" x14ac:dyDescent="0.25">
      <c r="A304" t="s">
        <v>14</v>
      </c>
      <c r="B304" t="s">
        <v>8</v>
      </c>
      <c r="C304">
        <v>7</v>
      </c>
      <c r="D304">
        <v>2</v>
      </c>
      <c r="E304" t="s">
        <v>9</v>
      </c>
      <c r="F304">
        <v>0.98229166666666601</v>
      </c>
      <c r="G304">
        <v>0.99062499999999998</v>
      </c>
      <c r="H304">
        <v>2.3058274605394401E-2</v>
      </c>
      <c r="I304">
        <v>0.91373626373626304</v>
      </c>
      <c r="J304">
        <v>0.91373626373626304</v>
      </c>
      <c r="K304">
        <v>7.3673285220800896E-2</v>
      </c>
      <c r="L304">
        <v>3.8961038961038898E-2</v>
      </c>
      <c r="M304">
        <v>0.152542372881355</v>
      </c>
      <c r="N304">
        <v>0.84745762711864403</v>
      </c>
      <c r="O304">
        <v>0.96103896103896103</v>
      </c>
    </row>
    <row r="305" spans="1:15" hidden="1" x14ac:dyDescent="0.25">
      <c r="A305" t="s">
        <v>10</v>
      </c>
      <c r="B305" t="s">
        <v>6</v>
      </c>
      <c r="C305">
        <v>7</v>
      </c>
      <c r="D305">
        <v>10</v>
      </c>
      <c r="E305" t="s">
        <v>9</v>
      </c>
      <c r="F305">
        <v>0.93318452380952299</v>
      </c>
      <c r="G305">
        <v>0.99062499999999998</v>
      </c>
      <c r="H305">
        <v>6.5620519439360994E-2</v>
      </c>
      <c r="I305">
        <v>0.89175824175824103</v>
      </c>
      <c r="J305">
        <v>0.93571428571428505</v>
      </c>
      <c r="K305">
        <v>7.6619407579192098E-2</v>
      </c>
      <c r="L305">
        <v>5.1948051948051903E-2</v>
      </c>
      <c r="M305">
        <v>0.186440677966101</v>
      </c>
      <c r="N305">
        <v>0.81355932203389802</v>
      </c>
      <c r="O305">
        <v>0.94805194805194803</v>
      </c>
    </row>
    <row r="306" spans="1:15" hidden="1" x14ac:dyDescent="0.25">
      <c r="A306" t="s">
        <v>2</v>
      </c>
      <c r="B306" t="s">
        <v>8</v>
      </c>
      <c r="C306">
        <v>7</v>
      </c>
      <c r="D306">
        <v>2</v>
      </c>
      <c r="E306">
        <v>1.5</v>
      </c>
      <c r="F306">
        <v>0.98229166666666601</v>
      </c>
      <c r="G306">
        <v>0.99270833333333297</v>
      </c>
      <c r="H306">
        <v>2.6918121449047601E-2</v>
      </c>
      <c r="I306">
        <v>0.90659340659340604</v>
      </c>
      <c r="J306">
        <v>0.92802197802197794</v>
      </c>
      <c r="K306">
        <v>7.55147550479425E-2</v>
      </c>
      <c r="L306">
        <v>5.1948051948051903E-2</v>
      </c>
      <c r="M306">
        <v>0.152542372881355</v>
      </c>
      <c r="N306">
        <v>0.84745762711864403</v>
      </c>
      <c r="O306">
        <v>0.94805194805194803</v>
      </c>
    </row>
    <row r="307" spans="1:15" hidden="1" x14ac:dyDescent="0.25">
      <c r="A307" t="s">
        <v>13</v>
      </c>
      <c r="B307" t="s">
        <v>7</v>
      </c>
      <c r="C307">
        <v>5</v>
      </c>
      <c r="D307">
        <v>5</v>
      </c>
      <c r="E307" t="s">
        <v>9</v>
      </c>
      <c r="F307">
        <v>0.98229166666666601</v>
      </c>
      <c r="G307">
        <v>0.99479166666666596</v>
      </c>
      <c r="H307">
        <v>2.6918121449047601E-2</v>
      </c>
      <c r="I307">
        <v>0.92802197802197794</v>
      </c>
      <c r="J307">
        <v>0.94230769230769196</v>
      </c>
      <c r="K307">
        <v>5.83470607938446E-2</v>
      </c>
      <c r="L307">
        <v>5.1948051948051903E-2</v>
      </c>
      <c r="M307">
        <v>0.101694915254237</v>
      </c>
      <c r="N307">
        <v>0.89830508474576198</v>
      </c>
      <c r="O307">
        <v>0.94805194805194803</v>
      </c>
    </row>
    <row r="308" spans="1:15" hidden="1" x14ac:dyDescent="0.25">
      <c r="A308" t="s">
        <v>11</v>
      </c>
      <c r="B308" t="s">
        <v>1</v>
      </c>
      <c r="C308">
        <v>5</v>
      </c>
      <c r="D308">
        <v>5</v>
      </c>
      <c r="E308" t="s">
        <v>9</v>
      </c>
      <c r="F308">
        <v>0.98229166666666601</v>
      </c>
      <c r="G308">
        <v>0.99062499999999998</v>
      </c>
      <c r="H308">
        <v>2.8653723660802401E-2</v>
      </c>
      <c r="I308">
        <v>0.95</v>
      </c>
      <c r="J308">
        <v>0.97142857142857097</v>
      </c>
      <c r="K308">
        <v>4.8210611265039498E-2</v>
      </c>
      <c r="L308">
        <v>3.8961038961038898E-2</v>
      </c>
      <c r="M308">
        <v>6.7796610169491497E-2</v>
      </c>
      <c r="N308">
        <v>0.93220338983050799</v>
      </c>
      <c r="O308">
        <v>0.96103896103896103</v>
      </c>
    </row>
    <row r="309" spans="1:15" hidden="1" x14ac:dyDescent="0.25">
      <c r="A309" t="s">
        <v>2</v>
      </c>
      <c r="B309" t="s">
        <v>8</v>
      </c>
      <c r="C309">
        <v>7</v>
      </c>
      <c r="D309">
        <v>5</v>
      </c>
      <c r="E309" t="s">
        <v>0</v>
      </c>
      <c r="F309">
        <v>0.98229166666666601</v>
      </c>
      <c r="G309">
        <v>0.93928571428571395</v>
      </c>
      <c r="H309">
        <v>2.5062614489748E-2</v>
      </c>
      <c r="I309">
        <v>0.89780219780219706</v>
      </c>
      <c r="J309">
        <v>0.80879120879120803</v>
      </c>
      <c r="K309">
        <v>7.9420474703424504E-2</v>
      </c>
      <c r="L309">
        <v>1.2987012987012899E-2</v>
      </c>
      <c r="M309">
        <v>0.22033898305084701</v>
      </c>
      <c r="N309">
        <v>0.77966101694915202</v>
      </c>
      <c r="O309">
        <v>0.98701298701298701</v>
      </c>
    </row>
    <row r="310" spans="1:15" hidden="1" x14ac:dyDescent="0.25">
      <c r="A310" t="s">
        <v>13</v>
      </c>
      <c r="B310" t="s">
        <v>7</v>
      </c>
      <c r="C310">
        <v>3</v>
      </c>
      <c r="D310">
        <v>2</v>
      </c>
      <c r="E310" t="s">
        <v>9</v>
      </c>
      <c r="F310">
        <v>0.98333333333333295</v>
      </c>
      <c r="G310">
        <v>0.99791666666666601</v>
      </c>
      <c r="H310">
        <v>2.9544510258586999E-2</v>
      </c>
      <c r="I310">
        <v>0.95</v>
      </c>
      <c r="J310">
        <v>0.97142857142857097</v>
      </c>
      <c r="K310">
        <v>5.8805185882040298E-2</v>
      </c>
      <c r="L310">
        <v>5.1948051948051903E-2</v>
      </c>
      <c r="M310">
        <v>5.0847457627118599E-2</v>
      </c>
      <c r="N310">
        <v>0.94915254237288105</v>
      </c>
      <c r="O310">
        <v>0.94805194805194803</v>
      </c>
    </row>
    <row r="311" spans="1:15" hidden="1" x14ac:dyDescent="0.25">
      <c r="A311" t="s">
        <v>11</v>
      </c>
      <c r="B311" t="s">
        <v>1</v>
      </c>
      <c r="C311">
        <v>3</v>
      </c>
      <c r="D311">
        <v>2</v>
      </c>
      <c r="E311" t="s">
        <v>9</v>
      </c>
      <c r="F311">
        <v>0.98333333333333295</v>
      </c>
      <c r="G311">
        <v>0.99479166666666596</v>
      </c>
      <c r="H311">
        <v>3.0349685254739099E-2</v>
      </c>
      <c r="I311">
        <v>0.95714285714285696</v>
      </c>
      <c r="J311">
        <v>0.97857142857142798</v>
      </c>
      <c r="K311">
        <v>6.9006555934235395E-2</v>
      </c>
      <c r="L311">
        <v>3.8961038961038898E-2</v>
      </c>
      <c r="M311">
        <v>5.0847457627118599E-2</v>
      </c>
      <c r="N311">
        <v>0.94915254237288105</v>
      </c>
      <c r="O311">
        <v>0.96103896103896103</v>
      </c>
    </row>
    <row r="312" spans="1:15" hidden="1" x14ac:dyDescent="0.25">
      <c r="A312" t="s">
        <v>14</v>
      </c>
      <c r="B312" t="s">
        <v>8</v>
      </c>
      <c r="C312">
        <v>5</v>
      </c>
      <c r="D312">
        <v>2</v>
      </c>
      <c r="E312" t="s">
        <v>9</v>
      </c>
      <c r="F312">
        <v>0.98333333333333295</v>
      </c>
      <c r="G312">
        <v>0.99166666666666603</v>
      </c>
      <c r="H312">
        <v>2.41562876818418E-2</v>
      </c>
      <c r="I312">
        <v>0.91373626373626304</v>
      </c>
      <c r="J312">
        <v>0.93571428571428505</v>
      </c>
      <c r="K312">
        <v>7.3673285220800896E-2</v>
      </c>
      <c r="L312">
        <v>3.8961038961038898E-2</v>
      </c>
      <c r="M312">
        <v>0.152542372881355</v>
      </c>
      <c r="N312">
        <v>0.84745762711864403</v>
      </c>
      <c r="O312">
        <v>0.96103896103896103</v>
      </c>
    </row>
    <row r="313" spans="1:15" hidden="1" x14ac:dyDescent="0.25">
      <c r="A313" t="s">
        <v>2</v>
      </c>
      <c r="B313" t="s">
        <v>7</v>
      </c>
      <c r="C313">
        <v>5</v>
      </c>
      <c r="D313">
        <v>2</v>
      </c>
      <c r="E313" t="s">
        <v>5</v>
      </c>
      <c r="F313">
        <v>0.98333333333333295</v>
      </c>
      <c r="G313">
        <v>0.98958333333333304</v>
      </c>
      <c r="H313">
        <v>1.9144512155680801E-2</v>
      </c>
      <c r="I313">
        <v>0.93516483516483495</v>
      </c>
      <c r="J313">
        <v>0.93571428571428505</v>
      </c>
      <c r="K313">
        <v>6.2636291574502706E-2</v>
      </c>
      <c r="L313">
        <v>3.8961038961038898E-2</v>
      </c>
      <c r="M313">
        <v>0.101694915254237</v>
      </c>
      <c r="N313">
        <v>0.89830508474576198</v>
      </c>
      <c r="O313">
        <v>0.96103896103896103</v>
      </c>
    </row>
    <row r="314" spans="1:15" hidden="1" x14ac:dyDescent="0.25">
      <c r="A314" t="s">
        <v>13</v>
      </c>
      <c r="B314" t="s">
        <v>8</v>
      </c>
      <c r="C314">
        <v>5</v>
      </c>
      <c r="D314">
        <v>5</v>
      </c>
      <c r="E314" t="s">
        <v>9</v>
      </c>
      <c r="F314">
        <v>0.98333333333333295</v>
      </c>
      <c r="G314">
        <v>0.99479166666666596</v>
      </c>
      <c r="H314">
        <v>2.1516574145596701E-2</v>
      </c>
      <c r="I314">
        <v>0.90659340659340604</v>
      </c>
      <c r="J314">
        <v>0.94230769230769196</v>
      </c>
      <c r="K314">
        <v>7.55147550479425E-2</v>
      </c>
      <c r="L314">
        <v>5.1948051948051903E-2</v>
      </c>
      <c r="M314">
        <v>0.152542372881355</v>
      </c>
      <c r="N314">
        <v>0.84745762711864403</v>
      </c>
      <c r="O314">
        <v>0.94805194805194803</v>
      </c>
    </row>
    <row r="315" spans="1:15" hidden="1" x14ac:dyDescent="0.25">
      <c r="A315" t="s">
        <v>10</v>
      </c>
      <c r="B315" t="s">
        <v>1</v>
      </c>
      <c r="C315">
        <v>7</v>
      </c>
      <c r="D315">
        <v>10</v>
      </c>
      <c r="E315" t="s">
        <v>9</v>
      </c>
      <c r="F315">
        <v>0.93318452380952299</v>
      </c>
      <c r="G315">
        <v>0.99062499999999998</v>
      </c>
      <c r="H315">
        <v>6.5620519439360994E-2</v>
      </c>
      <c r="I315">
        <v>0.87747252747252702</v>
      </c>
      <c r="J315">
        <v>0.93571428571428505</v>
      </c>
      <c r="K315">
        <v>0.106197103253164</v>
      </c>
      <c r="L315">
        <v>3.8961038961038898E-2</v>
      </c>
      <c r="M315">
        <v>0.23728813559322001</v>
      </c>
      <c r="N315">
        <v>0.76271186440677896</v>
      </c>
      <c r="O315">
        <v>0.96103896103896103</v>
      </c>
    </row>
    <row r="316" spans="1:15" hidden="1" x14ac:dyDescent="0.25">
      <c r="A316" t="s">
        <v>10</v>
      </c>
      <c r="B316" t="s">
        <v>1</v>
      </c>
      <c r="C316">
        <v>7</v>
      </c>
      <c r="D316">
        <v>20</v>
      </c>
      <c r="E316" t="s">
        <v>9</v>
      </c>
      <c r="F316">
        <v>0.93229166666666596</v>
      </c>
      <c r="G316">
        <v>0.99062499999999998</v>
      </c>
      <c r="H316">
        <v>6.3123815842700798E-2</v>
      </c>
      <c r="I316">
        <v>0.85494505494505402</v>
      </c>
      <c r="J316">
        <v>0.93571428571428505</v>
      </c>
      <c r="K316">
        <v>9.4396108998951206E-2</v>
      </c>
      <c r="L316">
        <v>3.8961038961038898E-2</v>
      </c>
      <c r="M316">
        <v>0.28813559322033899</v>
      </c>
      <c r="N316">
        <v>0.71186440677966101</v>
      </c>
      <c r="O316">
        <v>0.96103896103896103</v>
      </c>
    </row>
    <row r="317" spans="1:15" hidden="1" x14ac:dyDescent="0.25">
      <c r="A317" t="s">
        <v>2</v>
      </c>
      <c r="B317" t="s">
        <v>8</v>
      </c>
      <c r="C317">
        <v>5</v>
      </c>
      <c r="D317">
        <v>5</v>
      </c>
      <c r="E317" t="s">
        <v>4</v>
      </c>
      <c r="F317">
        <v>0.98333333333333295</v>
      </c>
      <c r="G317">
        <v>0.97782738095238098</v>
      </c>
      <c r="H317">
        <v>2.5134668153963601E-2</v>
      </c>
      <c r="I317">
        <v>0.92087912087912005</v>
      </c>
      <c r="J317">
        <v>0.90549450549450505</v>
      </c>
      <c r="K317">
        <v>6.2496897103939401E-2</v>
      </c>
      <c r="L317">
        <v>2.5974025974025899E-2</v>
      </c>
      <c r="M317">
        <v>0.152542372881355</v>
      </c>
      <c r="N317">
        <v>0.84745762711864403</v>
      </c>
      <c r="O317">
        <v>0.97402597402597402</v>
      </c>
    </row>
    <row r="318" spans="1:15" hidden="1" x14ac:dyDescent="0.25">
      <c r="A318" t="s">
        <v>2</v>
      </c>
      <c r="B318" t="s">
        <v>8</v>
      </c>
      <c r="C318">
        <v>5</v>
      </c>
      <c r="D318">
        <v>5</v>
      </c>
      <c r="E318" t="s">
        <v>3</v>
      </c>
      <c r="F318">
        <v>0.98333333333333295</v>
      </c>
      <c r="G318">
        <v>0.94717261904761896</v>
      </c>
      <c r="H318">
        <v>2.36519255082311E-2</v>
      </c>
      <c r="I318">
        <v>0.91263736263736195</v>
      </c>
      <c r="J318">
        <v>0.84670329670329603</v>
      </c>
      <c r="K318">
        <v>9.6652292576777404E-2</v>
      </c>
      <c r="L318">
        <v>3.8961038961038898E-2</v>
      </c>
      <c r="M318">
        <v>0.152542372881355</v>
      </c>
      <c r="N318">
        <v>0.84745762711864403</v>
      </c>
      <c r="O318">
        <v>0.96103896103896103</v>
      </c>
    </row>
    <row r="319" spans="1:15" hidden="1" x14ac:dyDescent="0.25">
      <c r="A319" t="s">
        <v>2</v>
      </c>
      <c r="B319" t="s">
        <v>8</v>
      </c>
      <c r="C319">
        <v>7</v>
      </c>
      <c r="D319">
        <v>10</v>
      </c>
      <c r="E319" t="s">
        <v>5</v>
      </c>
      <c r="F319">
        <v>0.98333333333333295</v>
      </c>
      <c r="G319">
        <v>0.98229166666666601</v>
      </c>
      <c r="H319">
        <v>2.36519255082311E-2</v>
      </c>
      <c r="I319">
        <v>0.90604395604395604</v>
      </c>
      <c r="J319">
        <v>0.92087912087912005</v>
      </c>
      <c r="K319">
        <v>9.0151945277200399E-2</v>
      </c>
      <c r="L319">
        <v>3.8961038961038898E-2</v>
      </c>
      <c r="M319">
        <v>0.169491525423728</v>
      </c>
      <c r="N319">
        <v>0.83050847457627097</v>
      </c>
      <c r="O319">
        <v>0.96103896103896103</v>
      </c>
    </row>
    <row r="320" spans="1:15" hidden="1" x14ac:dyDescent="0.25">
      <c r="A320" t="s">
        <v>2</v>
      </c>
      <c r="B320" t="s">
        <v>7</v>
      </c>
      <c r="C320">
        <v>3</v>
      </c>
      <c r="D320">
        <v>2</v>
      </c>
      <c r="E320" t="s">
        <v>4</v>
      </c>
      <c r="F320">
        <v>0.98333333333333295</v>
      </c>
      <c r="G320">
        <v>0.98333333333333295</v>
      </c>
      <c r="H320">
        <v>2.87167682335213E-2</v>
      </c>
      <c r="I320">
        <v>0.95714285714285696</v>
      </c>
      <c r="J320">
        <v>0.96428571428571397</v>
      </c>
      <c r="K320">
        <v>6.0233860193683403E-2</v>
      </c>
      <c r="L320">
        <v>3.8961038961038898E-2</v>
      </c>
      <c r="M320">
        <v>5.0847457627118599E-2</v>
      </c>
      <c r="N320">
        <v>0.94915254237288105</v>
      </c>
      <c r="O320">
        <v>0.96103896103896103</v>
      </c>
    </row>
    <row r="321" spans="1:15" hidden="1" x14ac:dyDescent="0.25">
      <c r="A321" t="s">
        <v>13</v>
      </c>
      <c r="B321" t="s">
        <v>8</v>
      </c>
      <c r="C321">
        <v>3</v>
      </c>
      <c r="D321">
        <v>10</v>
      </c>
      <c r="E321" t="s">
        <v>9</v>
      </c>
      <c r="F321">
        <v>0.98333333333333295</v>
      </c>
      <c r="G321">
        <v>0.99791666666666601</v>
      </c>
      <c r="H321">
        <v>3.2274861218395103E-2</v>
      </c>
      <c r="I321">
        <v>0.93571428571428505</v>
      </c>
      <c r="J321">
        <v>0.97142857142857097</v>
      </c>
      <c r="K321">
        <v>7.8607495329615099E-2</v>
      </c>
      <c r="L321">
        <v>5.1948051948051903E-2</v>
      </c>
      <c r="M321">
        <v>8.4745762711864403E-2</v>
      </c>
      <c r="N321">
        <v>0.91525423728813504</v>
      </c>
      <c r="O321">
        <v>0.94805194805194803</v>
      </c>
    </row>
    <row r="322" spans="1:15" hidden="1" x14ac:dyDescent="0.25">
      <c r="A322" t="s">
        <v>13</v>
      </c>
      <c r="B322" t="s">
        <v>8</v>
      </c>
      <c r="C322">
        <v>5</v>
      </c>
      <c r="D322">
        <v>10</v>
      </c>
      <c r="E322" t="s">
        <v>9</v>
      </c>
      <c r="F322">
        <v>0.98333333333333295</v>
      </c>
      <c r="G322">
        <v>0.99479166666666596</v>
      </c>
      <c r="H322">
        <v>2.7428357858515901E-2</v>
      </c>
      <c r="I322">
        <v>0.92142857142857104</v>
      </c>
      <c r="J322">
        <v>0.94230769230769196</v>
      </c>
      <c r="K322">
        <v>7.8607495329615099E-2</v>
      </c>
      <c r="L322">
        <v>5.1948051948051903E-2</v>
      </c>
      <c r="M322">
        <v>0.11864406779661001</v>
      </c>
      <c r="N322">
        <v>0.88135593220338904</v>
      </c>
      <c r="O322">
        <v>0.94805194805194803</v>
      </c>
    </row>
    <row r="323" spans="1:15" hidden="1" x14ac:dyDescent="0.25">
      <c r="A323" t="s">
        <v>13</v>
      </c>
      <c r="B323" t="s">
        <v>7</v>
      </c>
      <c r="C323">
        <v>5</v>
      </c>
      <c r="D323">
        <v>10</v>
      </c>
      <c r="E323" t="s">
        <v>9</v>
      </c>
      <c r="F323">
        <v>0.98333333333333295</v>
      </c>
      <c r="G323">
        <v>0.99479166666666596</v>
      </c>
      <c r="H323">
        <v>2.7428357858515901E-2</v>
      </c>
      <c r="I323">
        <v>0.95</v>
      </c>
      <c r="J323">
        <v>0.94230769230769196</v>
      </c>
      <c r="K323">
        <v>5.8805185882040298E-2</v>
      </c>
      <c r="L323">
        <v>5.1948051948051903E-2</v>
      </c>
      <c r="M323">
        <v>5.0847457627118599E-2</v>
      </c>
      <c r="N323">
        <v>0.94915254237288105</v>
      </c>
      <c r="O323">
        <v>0.94805194805194803</v>
      </c>
    </row>
    <row r="324" spans="1:15" hidden="1" x14ac:dyDescent="0.25">
      <c r="A324" t="s">
        <v>14</v>
      </c>
      <c r="B324" t="s">
        <v>8</v>
      </c>
      <c r="C324">
        <v>5</v>
      </c>
      <c r="D324">
        <v>20</v>
      </c>
      <c r="E324" t="s">
        <v>9</v>
      </c>
      <c r="F324">
        <v>0.98333333333333295</v>
      </c>
      <c r="G324">
        <v>0.99166666666666603</v>
      </c>
      <c r="H324">
        <v>2.7428357858515901E-2</v>
      </c>
      <c r="I324">
        <v>0.93516483516483495</v>
      </c>
      <c r="J324">
        <v>0.93571428571428505</v>
      </c>
      <c r="K324">
        <v>6.2636291574502706E-2</v>
      </c>
      <c r="L324">
        <v>3.8961038961038898E-2</v>
      </c>
      <c r="M324">
        <v>0.101694915254237</v>
      </c>
      <c r="N324">
        <v>0.89830508474576198</v>
      </c>
      <c r="O324">
        <v>0.96103896103896103</v>
      </c>
    </row>
    <row r="325" spans="1:15" hidden="1" x14ac:dyDescent="0.25">
      <c r="A325" t="s">
        <v>13</v>
      </c>
      <c r="B325" t="s">
        <v>8</v>
      </c>
      <c r="C325">
        <v>5</v>
      </c>
      <c r="D325">
        <v>20</v>
      </c>
      <c r="E325" t="s">
        <v>9</v>
      </c>
      <c r="F325">
        <v>0.98333333333333295</v>
      </c>
      <c r="G325">
        <v>0.99479166666666596</v>
      </c>
      <c r="H325">
        <v>2.7428357858515901E-2</v>
      </c>
      <c r="I325">
        <v>0.92087912087912005</v>
      </c>
      <c r="J325">
        <v>0.94230769230769196</v>
      </c>
      <c r="K325">
        <v>6.2496897103939401E-2</v>
      </c>
      <c r="L325">
        <v>5.1948051948051903E-2</v>
      </c>
      <c r="M325">
        <v>0.11864406779661001</v>
      </c>
      <c r="N325">
        <v>0.88135593220338904</v>
      </c>
      <c r="O325">
        <v>0.94805194805194803</v>
      </c>
    </row>
    <row r="326" spans="1:15" hidden="1" x14ac:dyDescent="0.25">
      <c r="A326" t="s">
        <v>10</v>
      </c>
      <c r="B326" t="s">
        <v>6</v>
      </c>
      <c r="C326">
        <v>3</v>
      </c>
      <c r="D326">
        <v>2</v>
      </c>
      <c r="E326" t="s">
        <v>9</v>
      </c>
      <c r="F326">
        <v>0.93125000000000002</v>
      </c>
      <c r="G326">
        <v>0.99687499999999996</v>
      </c>
      <c r="H326">
        <v>7.4826187483616496E-2</v>
      </c>
      <c r="I326">
        <v>0.92802197802197794</v>
      </c>
      <c r="J326">
        <v>0.97857142857142798</v>
      </c>
      <c r="K326">
        <v>5.83470607938446E-2</v>
      </c>
      <c r="L326">
        <v>2.5974025974025899E-2</v>
      </c>
      <c r="M326">
        <v>0.13559322033898299</v>
      </c>
      <c r="N326">
        <v>0.86440677966101698</v>
      </c>
      <c r="O326">
        <v>0.97402597402597402</v>
      </c>
    </row>
    <row r="327" spans="1:15" hidden="1" x14ac:dyDescent="0.25">
      <c r="A327" t="s">
        <v>13</v>
      </c>
      <c r="B327" t="s">
        <v>7</v>
      </c>
      <c r="C327">
        <v>5</v>
      </c>
      <c r="D327">
        <v>20</v>
      </c>
      <c r="E327" t="s">
        <v>9</v>
      </c>
      <c r="F327">
        <v>0.98333333333333295</v>
      </c>
      <c r="G327">
        <v>0.99479166666666596</v>
      </c>
      <c r="H327">
        <v>2.7428357858515901E-2</v>
      </c>
      <c r="I327">
        <v>0.95</v>
      </c>
      <c r="J327">
        <v>0.94230769230769196</v>
      </c>
      <c r="K327">
        <v>5.8805185882040298E-2</v>
      </c>
      <c r="L327">
        <v>5.1948051948051903E-2</v>
      </c>
      <c r="M327">
        <v>5.0847457627118599E-2</v>
      </c>
      <c r="N327">
        <v>0.94915254237288105</v>
      </c>
      <c r="O327">
        <v>0.94805194805194803</v>
      </c>
    </row>
    <row r="328" spans="1:15" hidden="1" x14ac:dyDescent="0.25">
      <c r="A328" t="s">
        <v>2</v>
      </c>
      <c r="B328" t="s">
        <v>8</v>
      </c>
      <c r="C328">
        <v>5</v>
      </c>
      <c r="D328">
        <v>20</v>
      </c>
      <c r="E328">
        <v>1.5</v>
      </c>
      <c r="F328">
        <v>0.98333333333333295</v>
      </c>
      <c r="G328">
        <v>0.99166666666666603</v>
      </c>
      <c r="H328">
        <v>2.7428357858515901E-2</v>
      </c>
      <c r="I328">
        <v>0.92087912087912005</v>
      </c>
      <c r="J328">
        <v>0.92802197802197794</v>
      </c>
      <c r="K328">
        <v>7.0990485247622803E-2</v>
      </c>
      <c r="L328">
        <v>3.8961038961038898E-2</v>
      </c>
      <c r="M328">
        <v>0.13559322033898299</v>
      </c>
      <c r="N328">
        <v>0.86440677966101698</v>
      </c>
      <c r="O328">
        <v>0.96103896103896103</v>
      </c>
    </row>
    <row r="329" spans="1:15" hidden="1" x14ac:dyDescent="0.25">
      <c r="A329" t="s">
        <v>11</v>
      </c>
      <c r="B329" t="s">
        <v>6</v>
      </c>
      <c r="C329">
        <v>7</v>
      </c>
      <c r="D329">
        <v>2</v>
      </c>
      <c r="E329" t="s">
        <v>9</v>
      </c>
      <c r="F329">
        <v>0.98333333333333295</v>
      </c>
      <c r="G329">
        <v>0.98750000000000004</v>
      </c>
      <c r="H329">
        <v>3.0349685254739099E-2</v>
      </c>
      <c r="I329">
        <v>0.95714285714285696</v>
      </c>
      <c r="J329">
        <v>0.97142857142857097</v>
      </c>
      <c r="K329">
        <v>4.9943278484292898E-2</v>
      </c>
      <c r="L329">
        <v>6.4935064935064901E-2</v>
      </c>
      <c r="M329">
        <v>1.6949152542372801E-2</v>
      </c>
      <c r="N329">
        <v>0.98305084745762705</v>
      </c>
      <c r="O329">
        <v>0.93506493506493504</v>
      </c>
    </row>
    <row r="330" spans="1:15" hidden="1" x14ac:dyDescent="0.25">
      <c r="A330" t="s">
        <v>11</v>
      </c>
      <c r="B330" t="s">
        <v>1</v>
      </c>
      <c r="C330">
        <v>7</v>
      </c>
      <c r="D330">
        <v>2</v>
      </c>
      <c r="E330" t="s">
        <v>9</v>
      </c>
      <c r="F330">
        <v>0.98333333333333295</v>
      </c>
      <c r="G330">
        <v>0.98750000000000004</v>
      </c>
      <c r="H330">
        <v>3.0349685254739099E-2</v>
      </c>
      <c r="I330">
        <v>0.95714285714285696</v>
      </c>
      <c r="J330">
        <v>0.97142857142857097</v>
      </c>
      <c r="K330">
        <v>4.9943278484292898E-2</v>
      </c>
      <c r="L330">
        <v>6.4935064935064901E-2</v>
      </c>
      <c r="M330">
        <v>1.6949152542372801E-2</v>
      </c>
      <c r="N330">
        <v>0.98305084745762705</v>
      </c>
      <c r="O330">
        <v>0.93506493506493504</v>
      </c>
    </row>
    <row r="331" spans="1:15" hidden="1" x14ac:dyDescent="0.25">
      <c r="A331" t="s">
        <v>14</v>
      </c>
      <c r="B331" t="s">
        <v>7</v>
      </c>
      <c r="C331">
        <v>7</v>
      </c>
      <c r="D331">
        <v>5</v>
      </c>
      <c r="E331" t="s">
        <v>9</v>
      </c>
      <c r="F331">
        <v>0.98333333333333295</v>
      </c>
      <c r="G331">
        <v>0.99062499999999998</v>
      </c>
      <c r="H331">
        <v>2.7428357858515901E-2</v>
      </c>
      <c r="I331">
        <v>0.89945054945054903</v>
      </c>
      <c r="J331">
        <v>0.91373626373626304</v>
      </c>
      <c r="K331">
        <v>0.101975351002872</v>
      </c>
      <c r="L331">
        <v>5.1948051948051903E-2</v>
      </c>
      <c r="M331">
        <v>0.169491525423728</v>
      </c>
      <c r="N331">
        <v>0.83050847457627097</v>
      </c>
      <c r="O331">
        <v>0.94805194805194803</v>
      </c>
    </row>
    <row r="332" spans="1:15" hidden="1" x14ac:dyDescent="0.25">
      <c r="A332" t="s">
        <v>13</v>
      </c>
      <c r="B332" t="s">
        <v>7</v>
      </c>
      <c r="C332">
        <v>7</v>
      </c>
      <c r="D332">
        <v>5</v>
      </c>
      <c r="E332" t="s">
        <v>9</v>
      </c>
      <c r="F332">
        <v>0.98333333333333295</v>
      </c>
      <c r="G332">
        <v>0.98333333333333295</v>
      </c>
      <c r="H332">
        <v>2.7428357858515901E-2</v>
      </c>
      <c r="I332">
        <v>0.90659340659340604</v>
      </c>
      <c r="J332">
        <v>0.89945054945054903</v>
      </c>
      <c r="K332">
        <v>7.55147550479425E-2</v>
      </c>
      <c r="L332">
        <v>5.1948051948051903E-2</v>
      </c>
      <c r="M332">
        <v>0.152542372881355</v>
      </c>
      <c r="N332">
        <v>0.84745762711864403</v>
      </c>
      <c r="O332">
        <v>0.94805194805194803</v>
      </c>
    </row>
    <row r="333" spans="1:15" hidden="1" x14ac:dyDescent="0.25">
      <c r="A333" t="s">
        <v>10</v>
      </c>
      <c r="B333" t="s">
        <v>6</v>
      </c>
      <c r="C333">
        <v>3</v>
      </c>
      <c r="D333">
        <v>5</v>
      </c>
      <c r="E333" t="s">
        <v>9</v>
      </c>
      <c r="F333">
        <v>0.91083333333333305</v>
      </c>
      <c r="G333">
        <v>0.99687499999999996</v>
      </c>
      <c r="H333">
        <v>6.8695966420665E-2</v>
      </c>
      <c r="I333">
        <v>0.91263736263736195</v>
      </c>
      <c r="J333">
        <v>0.97857142857142798</v>
      </c>
      <c r="K333">
        <v>6.5292462327071199E-2</v>
      </c>
      <c r="L333">
        <v>2.5974025974025899E-2</v>
      </c>
      <c r="M333">
        <v>0.169491525423728</v>
      </c>
      <c r="N333">
        <v>0.83050847457627097</v>
      </c>
      <c r="O333">
        <v>0.97402597402597402</v>
      </c>
    </row>
    <row r="334" spans="1:15" hidden="1" x14ac:dyDescent="0.25">
      <c r="A334" t="s">
        <v>2</v>
      </c>
      <c r="B334" t="s">
        <v>8</v>
      </c>
      <c r="C334">
        <v>7</v>
      </c>
      <c r="D334">
        <v>5</v>
      </c>
      <c r="E334">
        <v>1.5</v>
      </c>
      <c r="F334">
        <v>0.98333333333333295</v>
      </c>
      <c r="G334">
        <v>0.99270833333333297</v>
      </c>
      <c r="H334">
        <v>2.1516574145596701E-2</v>
      </c>
      <c r="I334">
        <v>0.89230769230769202</v>
      </c>
      <c r="J334">
        <v>0.92802197802197794</v>
      </c>
      <c r="K334">
        <v>9.6504680037795096E-2</v>
      </c>
      <c r="L334">
        <v>5.1948051948051903E-2</v>
      </c>
      <c r="M334">
        <v>0.186440677966101</v>
      </c>
      <c r="N334">
        <v>0.81355932203389802</v>
      </c>
      <c r="O334">
        <v>0.94805194805194803</v>
      </c>
    </row>
    <row r="335" spans="1:15" hidden="1" x14ac:dyDescent="0.25">
      <c r="A335" t="s">
        <v>13</v>
      </c>
      <c r="B335" t="s">
        <v>7</v>
      </c>
      <c r="C335">
        <v>7</v>
      </c>
      <c r="D335">
        <v>10</v>
      </c>
      <c r="E335" t="s">
        <v>9</v>
      </c>
      <c r="F335">
        <v>0.98333333333333295</v>
      </c>
      <c r="G335">
        <v>0.98333333333333295</v>
      </c>
      <c r="H335">
        <v>2.7428357858515901E-2</v>
      </c>
      <c r="I335">
        <v>0.92087912087912005</v>
      </c>
      <c r="J335">
        <v>0.89945054945054903</v>
      </c>
      <c r="K335">
        <v>7.8571215109386694E-2</v>
      </c>
      <c r="L335">
        <v>5.1948051948051903E-2</v>
      </c>
      <c r="M335">
        <v>0.11864406779661001</v>
      </c>
      <c r="N335">
        <v>0.88135593220338904</v>
      </c>
      <c r="O335">
        <v>0.94805194805194803</v>
      </c>
    </row>
    <row r="336" spans="1:15" hidden="1" x14ac:dyDescent="0.25">
      <c r="A336" t="s">
        <v>10</v>
      </c>
      <c r="B336" t="s">
        <v>1</v>
      </c>
      <c r="C336">
        <v>3</v>
      </c>
      <c r="D336">
        <v>5</v>
      </c>
      <c r="E336" t="s">
        <v>9</v>
      </c>
      <c r="F336">
        <v>0.909791666666666</v>
      </c>
      <c r="G336">
        <v>0.99687499999999996</v>
      </c>
      <c r="H336">
        <v>6.7615142420673E-2</v>
      </c>
      <c r="I336">
        <v>0.88406593406593403</v>
      </c>
      <c r="J336">
        <v>0.97857142857142798</v>
      </c>
      <c r="K336">
        <v>7.5800725435309704E-2</v>
      </c>
      <c r="L336">
        <v>1.2987012987012899E-2</v>
      </c>
      <c r="M336">
        <v>0.25423728813559299</v>
      </c>
      <c r="N336">
        <v>0.74576271186440601</v>
      </c>
      <c r="O336">
        <v>0.98701298701298701</v>
      </c>
    </row>
    <row r="337" spans="1:15" hidden="1" x14ac:dyDescent="0.25">
      <c r="A337" t="s">
        <v>2</v>
      </c>
      <c r="B337" t="s">
        <v>8</v>
      </c>
      <c r="C337">
        <v>7</v>
      </c>
      <c r="D337">
        <v>10</v>
      </c>
      <c r="E337">
        <v>1.5</v>
      </c>
      <c r="F337">
        <v>0.98333333333333295</v>
      </c>
      <c r="G337">
        <v>0.99270833333333297</v>
      </c>
      <c r="H337">
        <v>2.7428357858515901E-2</v>
      </c>
      <c r="I337">
        <v>0.89945054945054903</v>
      </c>
      <c r="J337">
        <v>0.92802197802197794</v>
      </c>
      <c r="K337">
        <v>8.3651728421720806E-2</v>
      </c>
      <c r="L337">
        <v>5.1948051948051903E-2</v>
      </c>
      <c r="M337">
        <v>0.169491525423728</v>
      </c>
      <c r="N337">
        <v>0.83050847457627097</v>
      </c>
      <c r="O337">
        <v>0.94805194805194803</v>
      </c>
    </row>
    <row r="338" spans="1:15" hidden="1" x14ac:dyDescent="0.25">
      <c r="A338" t="s">
        <v>2</v>
      </c>
      <c r="B338" t="s">
        <v>7</v>
      </c>
      <c r="C338">
        <v>7</v>
      </c>
      <c r="D338">
        <v>10</v>
      </c>
      <c r="E338">
        <v>1.5</v>
      </c>
      <c r="F338">
        <v>0.98333333333333295</v>
      </c>
      <c r="G338">
        <v>0.99270833333333297</v>
      </c>
      <c r="H338">
        <v>2.7428357858515901E-2</v>
      </c>
      <c r="I338">
        <v>0.89945054945054903</v>
      </c>
      <c r="J338">
        <v>0.92802197802197794</v>
      </c>
      <c r="K338">
        <v>8.3651728421720806E-2</v>
      </c>
      <c r="L338">
        <v>5.1948051948051903E-2</v>
      </c>
      <c r="M338">
        <v>0.169491525423728</v>
      </c>
      <c r="N338">
        <v>0.83050847457627097</v>
      </c>
      <c r="O338">
        <v>0.94805194805194803</v>
      </c>
    </row>
    <row r="339" spans="1:15" hidden="1" x14ac:dyDescent="0.25">
      <c r="A339" t="s">
        <v>14</v>
      </c>
      <c r="B339" t="s">
        <v>7</v>
      </c>
      <c r="C339">
        <v>7</v>
      </c>
      <c r="D339">
        <v>20</v>
      </c>
      <c r="E339" t="s">
        <v>9</v>
      </c>
      <c r="F339">
        <v>0.98333333333333295</v>
      </c>
      <c r="G339">
        <v>0.99062499999999998</v>
      </c>
      <c r="H339">
        <v>2.7428357858515901E-2</v>
      </c>
      <c r="I339">
        <v>0.93516483516483495</v>
      </c>
      <c r="J339">
        <v>0.91373626373626304</v>
      </c>
      <c r="K339">
        <v>6.2636291574502706E-2</v>
      </c>
      <c r="L339">
        <v>5.1948051948051903E-2</v>
      </c>
      <c r="M339">
        <v>8.4745762711864403E-2</v>
      </c>
      <c r="N339">
        <v>0.91525423728813504</v>
      </c>
      <c r="O339">
        <v>0.94805194805194803</v>
      </c>
    </row>
    <row r="340" spans="1:15" hidden="1" x14ac:dyDescent="0.25">
      <c r="A340" t="s">
        <v>14</v>
      </c>
      <c r="B340" t="s">
        <v>8</v>
      </c>
      <c r="C340">
        <v>3</v>
      </c>
      <c r="D340">
        <v>2</v>
      </c>
      <c r="E340" t="s">
        <v>9</v>
      </c>
      <c r="F340">
        <v>0.984375</v>
      </c>
      <c r="G340">
        <v>0.99479166666666596</v>
      </c>
      <c r="H340">
        <v>2.4674775006166501E-2</v>
      </c>
      <c r="I340">
        <v>0.95</v>
      </c>
      <c r="J340">
        <v>0.95714285714285696</v>
      </c>
      <c r="K340">
        <v>6.7763092717893797E-2</v>
      </c>
      <c r="L340">
        <v>3.8961038961038898E-2</v>
      </c>
      <c r="M340">
        <v>6.7796610169491497E-2</v>
      </c>
      <c r="N340">
        <v>0.93220338983050799</v>
      </c>
      <c r="O340">
        <v>0.96103896103896103</v>
      </c>
    </row>
    <row r="341" spans="1:15" hidden="1" x14ac:dyDescent="0.25">
      <c r="A341" t="s">
        <v>2</v>
      </c>
      <c r="B341" t="s">
        <v>8</v>
      </c>
      <c r="C341">
        <v>3</v>
      </c>
      <c r="D341">
        <v>2</v>
      </c>
      <c r="E341">
        <v>1.5</v>
      </c>
      <c r="F341">
        <v>0.984375</v>
      </c>
      <c r="G341">
        <v>0.99583333333333302</v>
      </c>
      <c r="H341">
        <v>2.9154263235671201E-2</v>
      </c>
      <c r="I341">
        <v>0.94285714285714195</v>
      </c>
      <c r="J341">
        <v>0.95714285714285696</v>
      </c>
      <c r="K341">
        <v>7.3771111356331701E-2</v>
      </c>
      <c r="L341">
        <v>5.1948051948051903E-2</v>
      </c>
      <c r="M341">
        <v>6.7796610169491497E-2</v>
      </c>
      <c r="N341">
        <v>0.93220338983050799</v>
      </c>
      <c r="O341">
        <v>0.94805194805194803</v>
      </c>
    </row>
    <row r="342" spans="1:15" hidden="1" x14ac:dyDescent="0.25">
      <c r="A342" t="s">
        <v>2</v>
      </c>
      <c r="B342" t="s">
        <v>8</v>
      </c>
      <c r="C342">
        <v>3</v>
      </c>
      <c r="D342">
        <v>5</v>
      </c>
      <c r="E342" t="s">
        <v>3</v>
      </c>
      <c r="F342">
        <v>0.984375</v>
      </c>
      <c r="G342">
        <v>0.95550595238095204</v>
      </c>
      <c r="H342">
        <v>3.5153570714091302E-2</v>
      </c>
      <c r="I342">
        <v>0.94945054945054896</v>
      </c>
      <c r="J342">
        <v>0.91208791208791196</v>
      </c>
      <c r="K342">
        <v>5.9052799743643199E-2</v>
      </c>
      <c r="L342">
        <v>1.2987012987012899E-2</v>
      </c>
      <c r="M342">
        <v>0.101694915254237</v>
      </c>
      <c r="N342">
        <v>0.89830508474576198</v>
      </c>
      <c r="O342">
        <v>0.98701298701298701</v>
      </c>
    </row>
    <row r="343" spans="1:15" hidden="1" x14ac:dyDescent="0.25">
      <c r="A343" t="s">
        <v>14</v>
      </c>
      <c r="B343" t="s">
        <v>7</v>
      </c>
      <c r="C343">
        <v>5</v>
      </c>
      <c r="D343">
        <v>2</v>
      </c>
      <c r="E343" t="s">
        <v>9</v>
      </c>
      <c r="F343">
        <v>0.984375</v>
      </c>
      <c r="G343">
        <v>0.99166666666666603</v>
      </c>
      <c r="H343">
        <v>2.15445723020674E-2</v>
      </c>
      <c r="I343">
        <v>0.91373626373626304</v>
      </c>
      <c r="J343">
        <v>0.93571428571428505</v>
      </c>
      <c r="K343">
        <v>6.5528361090087694E-2</v>
      </c>
      <c r="L343">
        <v>5.1948051948051903E-2</v>
      </c>
      <c r="M343">
        <v>0.13559322033898299</v>
      </c>
      <c r="N343">
        <v>0.86440677966101698</v>
      </c>
      <c r="O343">
        <v>0.94805194805194803</v>
      </c>
    </row>
    <row r="344" spans="1:15" hidden="1" x14ac:dyDescent="0.25">
      <c r="A344" t="s">
        <v>11</v>
      </c>
      <c r="B344" t="s">
        <v>6</v>
      </c>
      <c r="C344">
        <v>5</v>
      </c>
      <c r="D344">
        <v>2</v>
      </c>
      <c r="E344" t="s">
        <v>9</v>
      </c>
      <c r="F344">
        <v>0.984375</v>
      </c>
      <c r="G344">
        <v>0.99062499999999998</v>
      </c>
      <c r="H344">
        <v>3.0763967268523099E-2</v>
      </c>
      <c r="I344">
        <v>0.95714285714285696</v>
      </c>
      <c r="J344">
        <v>0.97142857142857097</v>
      </c>
      <c r="K344">
        <v>4.9943278484292898E-2</v>
      </c>
      <c r="L344">
        <v>5.1948051948051903E-2</v>
      </c>
      <c r="M344">
        <v>3.38983050847457E-2</v>
      </c>
      <c r="N344">
        <v>0.96610169491525399</v>
      </c>
      <c r="O344">
        <v>0.94805194805194803</v>
      </c>
    </row>
    <row r="345" spans="1:15" hidden="1" x14ac:dyDescent="0.25">
      <c r="A345" t="s">
        <v>11</v>
      </c>
      <c r="B345" t="s">
        <v>1</v>
      </c>
      <c r="C345">
        <v>5</v>
      </c>
      <c r="D345">
        <v>2</v>
      </c>
      <c r="E345" t="s">
        <v>9</v>
      </c>
      <c r="F345">
        <v>0.984375</v>
      </c>
      <c r="G345">
        <v>0.99062499999999998</v>
      </c>
      <c r="H345">
        <v>3.0763967268523099E-2</v>
      </c>
      <c r="I345">
        <v>0.95714285714285696</v>
      </c>
      <c r="J345">
        <v>0.97142857142857097</v>
      </c>
      <c r="K345">
        <v>4.9943278484292898E-2</v>
      </c>
      <c r="L345">
        <v>5.1948051948051903E-2</v>
      </c>
      <c r="M345">
        <v>3.38983050847457E-2</v>
      </c>
      <c r="N345">
        <v>0.96610169491525399</v>
      </c>
      <c r="O345">
        <v>0.94805194805194803</v>
      </c>
    </row>
    <row r="346" spans="1:15" hidden="1" x14ac:dyDescent="0.25">
      <c r="A346" t="s">
        <v>11</v>
      </c>
      <c r="B346" t="s">
        <v>6</v>
      </c>
      <c r="C346">
        <v>5</v>
      </c>
      <c r="D346">
        <v>5</v>
      </c>
      <c r="E346" t="s">
        <v>9</v>
      </c>
      <c r="F346">
        <v>0.984375</v>
      </c>
      <c r="G346">
        <v>0.99062499999999998</v>
      </c>
      <c r="H346">
        <v>2.9154263235671201E-2</v>
      </c>
      <c r="I346">
        <v>0.94285714285714195</v>
      </c>
      <c r="J346">
        <v>0.97142857142857097</v>
      </c>
      <c r="K346">
        <v>5.6343616981901101E-2</v>
      </c>
      <c r="L346">
        <v>6.4935064935064901E-2</v>
      </c>
      <c r="M346">
        <v>5.0847457627118599E-2</v>
      </c>
      <c r="N346">
        <v>0.94915254237288105</v>
      </c>
      <c r="O346">
        <v>0.93506493506493504</v>
      </c>
    </row>
    <row r="347" spans="1:15" x14ac:dyDescent="0.25">
      <c r="A347" t="s">
        <v>12</v>
      </c>
      <c r="B347" t="s">
        <v>8</v>
      </c>
      <c r="C347">
        <v>3</v>
      </c>
      <c r="D347">
        <v>2</v>
      </c>
      <c r="E347" t="s">
        <v>9</v>
      </c>
      <c r="F347">
        <v>0.98541666666666605</v>
      </c>
      <c r="G347">
        <v>0.93571428571428505</v>
      </c>
      <c r="H347">
        <v>3.6483126490454598E-2</v>
      </c>
      <c r="I347">
        <v>0.94890109890109797</v>
      </c>
      <c r="J347">
        <v>0.87637362637362604</v>
      </c>
      <c r="K347">
        <v>6.8187479765607503E-2</v>
      </c>
      <c r="L347">
        <v>3.8961038961038898E-2</v>
      </c>
      <c r="M347">
        <v>6.7796610169491497E-2</v>
      </c>
      <c r="N347">
        <v>0.93220338983050799</v>
      </c>
      <c r="O347">
        <v>0.96103896103896103</v>
      </c>
    </row>
    <row r="348" spans="1:15" hidden="1" x14ac:dyDescent="0.25">
      <c r="A348" t="s">
        <v>10</v>
      </c>
      <c r="B348" t="s">
        <v>6</v>
      </c>
      <c r="C348">
        <v>5</v>
      </c>
      <c r="D348">
        <v>10</v>
      </c>
      <c r="E348" t="s">
        <v>9</v>
      </c>
      <c r="F348">
        <v>0.90833333333333299</v>
      </c>
      <c r="G348">
        <v>0.99166666666666603</v>
      </c>
      <c r="H348">
        <v>0.108675563428121</v>
      </c>
      <c r="I348">
        <v>0.89175824175824103</v>
      </c>
      <c r="J348">
        <v>0.94285714285714195</v>
      </c>
      <c r="K348">
        <v>0.102008239912649</v>
      </c>
      <c r="L348">
        <v>2.5974025974025899E-2</v>
      </c>
      <c r="M348">
        <v>0.22033898305084701</v>
      </c>
      <c r="N348">
        <v>0.77966101694915202</v>
      </c>
      <c r="O348">
        <v>0.97402597402597402</v>
      </c>
    </row>
    <row r="349" spans="1:15" hidden="1" x14ac:dyDescent="0.25">
      <c r="A349" t="s">
        <v>14</v>
      </c>
      <c r="B349" t="s">
        <v>7</v>
      </c>
      <c r="C349">
        <v>3</v>
      </c>
      <c r="D349">
        <v>2</v>
      </c>
      <c r="E349" t="s">
        <v>9</v>
      </c>
      <c r="F349">
        <v>0.98541666666666605</v>
      </c>
      <c r="G349">
        <v>0.99479166666666596</v>
      </c>
      <c r="H349">
        <v>2.7864448121859502E-2</v>
      </c>
      <c r="I349">
        <v>0.95</v>
      </c>
      <c r="J349">
        <v>0.95714285714285696</v>
      </c>
      <c r="K349">
        <v>5.8805185882040298E-2</v>
      </c>
      <c r="L349">
        <v>5.1948051948051903E-2</v>
      </c>
      <c r="M349">
        <v>5.0847457627118599E-2</v>
      </c>
      <c r="N349">
        <v>0.94915254237288105</v>
      </c>
      <c r="O349">
        <v>0.94805194805194803</v>
      </c>
    </row>
    <row r="350" spans="1:15" hidden="1" x14ac:dyDescent="0.25">
      <c r="A350" t="s">
        <v>10</v>
      </c>
      <c r="B350" t="s">
        <v>1</v>
      </c>
      <c r="C350">
        <v>5</v>
      </c>
      <c r="D350">
        <v>10</v>
      </c>
      <c r="E350" t="s">
        <v>9</v>
      </c>
      <c r="F350">
        <v>0.90833333333333299</v>
      </c>
      <c r="G350">
        <v>0.99166666666666603</v>
      </c>
      <c r="H350">
        <v>0.108675563428121</v>
      </c>
      <c r="I350">
        <v>0.87747252747252702</v>
      </c>
      <c r="J350">
        <v>0.94285714285714195</v>
      </c>
      <c r="K350">
        <v>0.111407412623378</v>
      </c>
      <c r="L350">
        <v>2.5974025974025899E-2</v>
      </c>
      <c r="M350">
        <v>0.25423728813559299</v>
      </c>
      <c r="N350">
        <v>0.74576271186440601</v>
      </c>
      <c r="O350">
        <v>0.97402597402597402</v>
      </c>
    </row>
    <row r="351" spans="1:15" hidden="1" x14ac:dyDescent="0.25">
      <c r="A351" t="s">
        <v>13</v>
      </c>
      <c r="B351" t="s">
        <v>8</v>
      </c>
      <c r="C351">
        <v>3</v>
      </c>
      <c r="D351">
        <v>5</v>
      </c>
      <c r="E351" t="s">
        <v>9</v>
      </c>
      <c r="F351">
        <v>0.98541666666666605</v>
      </c>
      <c r="G351">
        <v>0.99791666666666601</v>
      </c>
      <c r="H351">
        <v>2.6076365771553499E-2</v>
      </c>
      <c r="I351">
        <v>0.94285714285714195</v>
      </c>
      <c r="J351">
        <v>0.97142857142857097</v>
      </c>
      <c r="K351">
        <v>7.3771111356331701E-2</v>
      </c>
      <c r="L351">
        <v>3.8961038961038898E-2</v>
      </c>
      <c r="M351">
        <v>8.4745762711864403E-2</v>
      </c>
      <c r="N351">
        <v>0.91525423728813504</v>
      </c>
      <c r="O351">
        <v>0.96103896103896103</v>
      </c>
    </row>
    <row r="352" spans="1:15" hidden="1" x14ac:dyDescent="0.25">
      <c r="A352" t="s">
        <v>2</v>
      </c>
      <c r="B352" t="s">
        <v>8</v>
      </c>
      <c r="C352">
        <v>5</v>
      </c>
      <c r="D352">
        <v>5</v>
      </c>
      <c r="E352">
        <v>1.5</v>
      </c>
      <c r="F352">
        <v>0.98541666666666605</v>
      </c>
      <c r="G352">
        <v>0.99166666666666603</v>
      </c>
      <c r="H352">
        <v>2.2069789697320399E-2</v>
      </c>
      <c r="I352">
        <v>0.90659340659340604</v>
      </c>
      <c r="J352">
        <v>0.92802197802197794</v>
      </c>
      <c r="K352">
        <v>7.55147550479425E-2</v>
      </c>
      <c r="L352">
        <v>5.1948051948051903E-2</v>
      </c>
      <c r="M352">
        <v>0.152542372881355</v>
      </c>
      <c r="N352">
        <v>0.84745762711864403</v>
      </c>
      <c r="O352">
        <v>0.94805194805194803</v>
      </c>
    </row>
    <row r="353" spans="1:15" hidden="1" x14ac:dyDescent="0.25">
      <c r="A353" t="s">
        <v>2</v>
      </c>
      <c r="B353" t="s">
        <v>7</v>
      </c>
      <c r="C353">
        <v>5</v>
      </c>
      <c r="D353">
        <v>5</v>
      </c>
      <c r="E353">
        <v>1.5</v>
      </c>
      <c r="F353">
        <v>0.98541666666666605</v>
      </c>
      <c r="G353">
        <v>0.99166666666666603</v>
      </c>
      <c r="H353">
        <v>2.2069789697320399E-2</v>
      </c>
      <c r="I353">
        <v>0.90659340659340604</v>
      </c>
      <c r="J353">
        <v>0.92802197802197794</v>
      </c>
      <c r="K353">
        <v>7.55147550479425E-2</v>
      </c>
      <c r="L353">
        <v>5.1948051948051903E-2</v>
      </c>
      <c r="M353">
        <v>0.152542372881355</v>
      </c>
      <c r="N353">
        <v>0.84745762711864403</v>
      </c>
      <c r="O353">
        <v>0.94805194805194803</v>
      </c>
    </row>
    <row r="354" spans="1:15" hidden="1" x14ac:dyDescent="0.25">
      <c r="A354" t="s">
        <v>2</v>
      </c>
      <c r="B354" t="s">
        <v>8</v>
      </c>
      <c r="C354">
        <v>5</v>
      </c>
      <c r="D354">
        <v>10</v>
      </c>
      <c r="E354">
        <v>1.5</v>
      </c>
      <c r="F354">
        <v>0.98541666666666605</v>
      </c>
      <c r="G354">
        <v>0.99166666666666603</v>
      </c>
      <c r="H354">
        <v>2.2069789697320399E-2</v>
      </c>
      <c r="I354">
        <v>0.92142857142857104</v>
      </c>
      <c r="J354">
        <v>0.92802197802197794</v>
      </c>
      <c r="K354">
        <v>7.8607495329615099E-2</v>
      </c>
      <c r="L354">
        <v>5.1948051948051903E-2</v>
      </c>
      <c r="M354">
        <v>0.11864406779661001</v>
      </c>
      <c r="N354">
        <v>0.88135593220338904</v>
      </c>
      <c r="O354">
        <v>0.94805194805194803</v>
      </c>
    </row>
    <row r="355" spans="1:15" hidden="1" x14ac:dyDescent="0.25">
      <c r="A355" t="s">
        <v>2</v>
      </c>
      <c r="B355" t="s">
        <v>8</v>
      </c>
      <c r="C355">
        <v>5</v>
      </c>
      <c r="D355">
        <v>20</v>
      </c>
      <c r="E355" t="s">
        <v>3</v>
      </c>
      <c r="F355">
        <v>0.98541666666666605</v>
      </c>
      <c r="G355">
        <v>0.94717261904761896</v>
      </c>
      <c r="H355">
        <v>2.7864448121859502E-2</v>
      </c>
      <c r="I355">
        <v>0.91978021978021895</v>
      </c>
      <c r="J355">
        <v>0.84670329670329603</v>
      </c>
      <c r="K355">
        <v>8.8528061807133296E-2</v>
      </c>
      <c r="L355">
        <v>3.8961038961038898E-2</v>
      </c>
      <c r="M355">
        <v>0.13559322033898299</v>
      </c>
      <c r="N355">
        <v>0.86440677966101698</v>
      </c>
      <c r="O355">
        <v>0.96103896103896103</v>
      </c>
    </row>
    <row r="356" spans="1:15" hidden="1" x14ac:dyDescent="0.25">
      <c r="A356" t="s">
        <v>14</v>
      </c>
      <c r="B356" t="s">
        <v>8</v>
      </c>
      <c r="C356">
        <v>7</v>
      </c>
      <c r="D356">
        <v>5</v>
      </c>
      <c r="E356" t="s">
        <v>9</v>
      </c>
      <c r="F356">
        <v>0.98541666666666605</v>
      </c>
      <c r="G356">
        <v>0.99062499999999998</v>
      </c>
      <c r="H356">
        <v>2.2069789697320399E-2</v>
      </c>
      <c r="I356">
        <v>0.89230769230769202</v>
      </c>
      <c r="J356">
        <v>0.91373626373626304</v>
      </c>
      <c r="K356">
        <v>9.6504680037795096E-2</v>
      </c>
      <c r="L356">
        <v>5.1948051948051903E-2</v>
      </c>
      <c r="M356">
        <v>0.186440677966101</v>
      </c>
      <c r="N356">
        <v>0.81355932203389802</v>
      </c>
      <c r="O356">
        <v>0.94805194805194803</v>
      </c>
    </row>
    <row r="357" spans="1:15" hidden="1" x14ac:dyDescent="0.25">
      <c r="A357" t="s">
        <v>2</v>
      </c>
      <c r="B357" t="s">
        <v>7</v>
      </c>
      <c r="C357">
        <v>7</v>
      </c>
      <c r="D357">
        <v>5</v>
      </c>
      <c r="E357">
        <v>1.5</v>
      </c>
      <c r="F357">
        <v>0.98541666666666605</v>
      </c>
      <c r="G357">
        <v>0.99270833333333297</v>
      </c>
      <c r="H357">
        <v>2.2069789697320399E-2</v>
      </c>
      <c r="I357">
        <v>0.89230769230769202</v>
      </c>
      <c r="J357">
        <v>0.92802197802197794</v>
      </c>
      <c r="K357">
        <v>9.6504680037795096E-2</v>
      </c>
      <c r="L357">
        <v>5.1948051948051903E-2</v>
      </c>
      <c r="M357">
        <v>0.186440677966101</v>
      </c>
      <c r="N357">
        <v>0.81355932203389802</v>
      </c>
      <c r="O357">
        <v>0.94805194805194803</v>
      </c>
    </row>
    <row r="358" spans="1:15" hidden="1" x14ac:dyDescent="0.25">
      <c r="A358" t="s">
        <v>2</v>
      </c>
      <c r="B358" t="s">
        <v>8</v>
      </c>
      <c r="C358">
        <v>3</v>
      </c>
      <c r="D358">
        <v>5</v>
      </c>
      <c r="E358">
        <v>1.5</v>
      </c>
      <c r="F358">
        <v>0.98541666666666605</v>
      </c>
      <c r="G358">
        <v>0.99583333333333302</v>
      </c>
      <c r="H358">
        <v>3.2646275759842101E-2</v>
      </c>
      <c r="I358">
        <v>0.95</v>
      </c>
      <c r="J358">
        <v>0.95714285714285696</v>
      </c>
      <c r="K358">
        <v>6.7763092717893797E-2</v>
      </c>
      <c r="L358">
        <v>2.5974025974025899E-2</v>
      </c>
      <c r="M358">
        <v>8.4745762711864403E-2</v>
      </c>
      <c r="N358">
        <v>0.91525423728813504</v>
      </c>
      <c r="O358">
        <v>0.97402597402597402</v>
      </c>
    </row>
    <row r="359" spans="1:15" hidden="1" x14ac:dyDescent="0.25">
      <c r="A359" t="s">
        <v>10</v>
      </c>
      <c r="B359" t="s">
        <v>6</v>
      </c>
      <c r="C359">
        <v>5</v>
      </c>
      <c r="D359">
        <v>20</v>
      </c>
      <c r="E359" t="s">
        <v>9</v>
      </c>
      <c r="F359">
        <v>0.85708333333333298</v>
      </c>
      <c r="G359">
        <v>0.99166666666666603</v>
      </c>
      <c r="H359">
        <v>6.6086888653134904E-2</v>
      </c>
      <c r="I359">
        <v>0.85384615384615303</v>
      </c>
      <c r="J359">
        <v>0.94285714285714195</v>
      </c>
      <c r="K359">
        <v>6.6198087583926604E-2</v>
      </c>
      <c r="L359">
        <v>1.2987012987012899E-2</v>
      </c>
      <c r="M359">
        <v>0.322033898305084</v>
      </c>
      <c r="N359">
        <v>0.677966101694915</v>
      </c>
      <c r="O359">
        <v>0.98701298701298701</v>
      </c>
    </row>
    <row r="360" spans="1:15" hidden="1" x14ac:dyDescent="0.25">
      <c r="A360" t="s">
        <v>2</v>
      </c>
      <c r="B360" t="s">
        <v>7</v>
      </c>
      <c r="C360">
        <v>5</v>
      </c>
      <c r="D360">
        <v>5</v>
      </c>
      <c r="E360" t="s">
        <v>5</v>
      </c>
      <c r="F360">
        <v>0.98541666666666605</v>
      </c>
      <c r="G360">
        <v>0.98958333333333304</v>
      </c>
      <c r="H360">
        <v>2.2069789697320399E-2</v>
      </c>
      <c r="I360">
        <v>0.92802197802197794</v>
      </c>
      <c r="J360">
        <v>0.93571428571428505</v>
      </c>
      <c r="K360">
        <v>7.5312370825952102E-2</v>
      </c>
      <c r="L360">
        <v>3.8961038961038898E-2</v>
      </c>
      <c r="M360">
        <v>0.11864406779661001</v>
      </c>
      <c r="N360">
        <v>0.88135593220338904</v>
      </c>
      <c r="O360">
        <v>0.96103896103896103</v>
      </c>
    </row>
    <row r="361" spans="1:15" hidden="1" x14ac:dyDescent="0.25">
      <c r="A361" t="s">
        <v>14</v>
      </c>
      <c r="B361" t="s">
        <v>8</v>
      </c>
      <c r="C361">
        <v>5</v>
      </c>
      <c r="D361">
        <v>10</v>
      </c>
      <c r="E361" t="s">
        <v>9</v>
      </c>
      <c r="F361">
        <v>0.98541666666666605</v>
      </c>
      <c r="G361">
        <v>0.99166666666666603</v>
      </c>
      <c r="H361">
        <v>2.2069789697320399E-2</v>
      </c>
      <c r="I361">
        <v>0.90659340659340604</v>
      </c>
      <c r="J361">
        <v>0.93571428571428505</v>
      </c>
      <c r="K361">
        <v>8.2681709452715801E-2</v>
      </c>
      <c r="L361">
        <v>3.8961038961038898E-2</v>
      </c>
      <c r="M361">
        <v>0.169491525423728</v>
      </c>
      <c r="N361">
        <v>0.83050847457627097</v>
      </c>
      <c r="O361">
        <v>0.96103896103896103</v>
      </c>
    </row>
    <row r="362" spans="1:15" hidden="1" x14ac:dyDescent="0.25">
      <c r="A362" t="s">
        <v>14</v>
      </c>
      <c r="B362" t="s">
        <v>7</v>
      </c>
      <c r="C362">
        <v>5</v>
      </c>
      <c r="D362">
        <v>10</v>
      </c>
      <c r="E362" t="s">
        <v>9</v>
      </c>
      <c r="F362">
        <v>0.98541666666666605</v>
      </c>
      <c r="G362">
        <v>0.99166666666666603</v>
      </c>
      <c r="H362">
        <v>2.2069789697320399E-2</v>
      </c>
      <c r="I362">
        <v>0.94285714285714195</v>
      </c>
      <c r="J362">
        <v>0.93571428571428505</v>
      </c>
      <c r="K362">
        <v>6.5638327390905804E-2</v>
      </c>
      <c r="L362">
        <v>5.1948051948051903E-2</v>
      </c>
      <c r="M362">
        <v>6.7796610169491497E-2</v>
      </c>
      <c r="N362">
        <v>0.93220338983050799</v>
      </c>
      <c r="O362">
        <v>0.94805194805194803</v>
      </c>
    </row>
    <row r="363" spans="1:15" hidden="1" x14ac:dyDescent="0.25">
      <c r="A363" t="s">
        <v>2</v>
      </c>
      <c r="B363" t="s">
        <v>7</v>
      </c>
      <c r="C363">
        <v>5</v>
      </c>
      <c r="D363">
        <v>10</v>
      </c>
      <c r="E363">
        <v>1.5</v>
      </c>
      <c r="F363">
        <v>0.98541666666666605</v>
      </c>
      <c r="G363">
        <v>0.99166666666666603</v>
      </c>
      <c r="H363">
        <v>2.2069789697320399E-2</v>
      </c>
      <c r="I363">
        <v>0.94285714285714195</v>
      </c>
      <c r="J363">
        <v>0.92802197802197794</v>
      </c>
      <c r="K363">
        <v>6.5638327390905804E-2</v>
      </c>
      <c r="L363">
        <v>5.1948051948051903E-2</v>
      </c>
      <c r="M363">
        <v>6.7796610169491497E-2</v>
      </c>
      <c r="N363">
        <v>0.93220338983050799</v>
      </c>
      <c r="O363">
        <v>0.94805194805194803</v>
      </c>
    </row>
    <row r="364" spans="1:15" hidden="1" x14ac:dyDescent="0.25">
      <c r="A364" t="s">
        <v>2</v>
      </c>
      <c r="B364" t="s">
        <v>8</v>
      </c>
      <c r="C364">
        <v>5</v>
      </c>
      <c r="D364">
        <v>20</v>
      </c>
      <c r="E364" t="s">
        <v>5</v>
      </c>
      <c r="F364">
        <v>0.98541666666666605</v>
      </c>
      <c r="G364">
        <v>0.98958333333333304</v>
      </c>
      <c r="H364">
        <v>2.7864448121859502E-2</v>
      </c>
      <c r="I364">
        <v>0.91373626373626304</v>
      </c>
      <c r="J364">
        <v>0.93571428571428505</v>
      </c>
      <c r="K364">
        <v>8.1003332050589405E-2</v>
      </c>
      <c r="L364">
        <v>3.8961038961038898E-2</v>
      </c>
      <c r="M364">
        <v>0.152542372881355</v>
      </c>
      <c r="N364">
        <v>0.84745762711864403</v>
      </c>
      <c r="O364">
        <v>0.96103896103896103</v>
      </c>
    </row>
    <row r="365" spans="1:15" hidden="1" x14ac:dyDescent="0.25">
      <c r="A365" t="s">
        <v>2</v>
      </c>
      <c r="B365" t="s">
        <v>7</v>
      </c>
      <c r="C365">
        <v>5</v>
      </c>
      <c r="D365">
        <v>20</v>
      </c>
      <c r="E365" t="s">
        <v>5</v>
      </c>
      <c r="F365">
        <v>0.98541666666666605</v>
      </c>
      <c r="G365">
        <v>0.98958333333333304</v>
      </c>
      <c r="H365">
        <v>2.7864448121859502E-2</v>
      </c>
      <c r="I365">
        <v>0.96373626373626298</v>
      </c>
      <c r="J365">
        <v>0.93571428571428505</v>
      </c>
      <c r="K365">
        <v>5.0967112471578202E-2</v>
      </c>
      <c r="L365">
        <v>3.8961038961038898E-2</v>
      </c>
      <c r="M365">
        <v>3.38983050847457E-2</v>
      </c>
      <c r="N365">
        <v>0.96610169491525399</v>
      </c>
      <c r="O365">
        <v>0.96103896103896103</v>
      </c>
    </row>
    <row r="366" spans="1:15" hidden="1" x14ac:dyDescent="0.25">
      <c r="A366" t="s">
        <v>14</v>
      </c>
      <c r="B366" t="s">
        <v>8</v>
      </c>
      <c r="C366">
        <v>7</v>
      </c>
      <c r="D366">
        <v>10</v>
      </c>
      <c r="E366" t="s">
        <v>9</v>
      </c>
      <c r="F366">
        <v>0.98541666666666605</v>
      </c>
      <c r="G366">
        <v>0.99062499999999998</v>
      </c>
      <c r="H366">
        <v>2.2069789697320399E-2</v>
      </c>
      <c r="I366">
        <v>0.89945054945054903</v>
      </c>
      <c r="J366">
        <v>0.91373626373626304</v>
      </c>
      <c r="K366">
        <v>8.3651728421720806E-2</v>
      </c>
      <c r="L366">
        <v>5.1948051948051903E-2</v>
      </c>
      <c r="M366">
        <v>0.169491525423728</v>
      </c>
      <c r="N366">
        <v>0.83050847457627097</v>
      </c>
      <c r="O366">
        <v>0.94805194805194803</v>
      </c>
    </row>
    <row r="367" spans="1:15" hidden="1" x14ac:dyDescent="0.25">
      <c r="A367" t="s">
        <v>14</v>
      </c>
      <c r="B367" t="s">
        <v>7</v>
      </c>
      <c r="C367">
        <v>7</v>
      </c>
      <c r="D367">
        <v>10</v>
      </c>
      <c r="E367" t="s">
        <v>9</v>
      </c>
      <c r="F367">
        <v>0.98541666666666605</v>
      </c>
      <c r="G367">
        <v>0.99062499999999998</v>
      </c>
      <c r="H367">
        <v>2.2069789697320399E-2</v>
      </c>
      <c r="I367">
        <v>0.90659340659340604</v>
      </c>
      <c r="J367">
        <v>0.91373626373626304</v>
      </c>
      <c r="K367">
        <v>8.9275147303691793E-2</v>
      </c>
      <c r="L367">
        <v>5.1948051948051903E-2</v>
      </c>
      <c r="M367">
        <v>0.152542372881355</v>
      </c>
      <c r="N367">
        <v>0.84745762711864403</v>
      </c>
      <c r="O367">
        <v>0.94805194805194803</v>
      </c>
    </row>
    <row r="368" spans="1:15" hidden="1" x14ac:dyDescent="0.25">
      <c r="A368" t="s">
        <v>2</v>
      </c>
      <c r="B368" t="s">
        <v>7</v>
      </c>
      <c r="C368">
        <v>7</v>
      </c>
      <c r="D368">
        <v>10</v>
      </c>
      <c r="E368" t="s">
        <v>5</v>
      </c>
      <c r="F368">
        <v>0.98541666666666605</v>
      </c>
      <c r="G368">
        <v>0.98229166666666601</v>
      </c>
      <c r="H368">
        <v>2.2069789697320399E-2</v>
      </c>
      <c r="I368">
        <v>0.92087912087912005</v>
      </c>
      <c r="J368">
        <v>0.92087912087912005</v>
      </c>
      <c r="K368">
        <v>7.8571215109386694E-2</v>
      </c>
      <c r="L368">
        <v>3.8961038961038898E-2</v>
      </c>
      <c r="M368">
        <v>0.13559322033898299</v>
      </c>
      <c r="N368">
        <v>0.86440677966101698</v>
      </c>
      <c r="O368">
        <v>0.96103896103896103</v>
      </c>
    </row>
    <row r="369" spans="1:15" x14ac:dyDescent="0.25">
      <c r="A369" t="s">
        <v>12</v>
      </c>
      <c r="B369" t="s">
        <v>8</v>
      </c>
      <c r="C369">
        <v>7</v>
      </c>
      <c r="D369">
        <v>20</v>
      </c>
      <c r="E369" t="s">
        <v>9</v>
      </c>
      <c r="F369">
        <v>0.98541666666666605</v>
      </c>
      <c r="G369">
        <v>0.92842261904761902</v>
      </c>
      <c r="H369">
        <v>2.7864448121859502E-2</v>
      </c>
      <c r="I369">
        <v>0.89725274725274695</v>
      </c>
      <c r="J369">
        <v>0.82417582417582402</v>
      </c>
      <c r="K369">
        <v>9.5310271326397702E-2</v>
      </c>
      <c r="L369">
        <v>3.8961038961038898E-2</v>
      </c>
      <c r="M369">
        <v>0.186440677966101</v>
      </c>
      <c r="N369">
        <v>0.81355932203389802</v>
      </c>
      <c r="O369">
        <v>0.96103896103896103</v>
      </c>
    </row>
    <row r="370" spans="1:15" hidden="1" x14ac:dyDescent="0.25">
      <c r="A370" t="s">
        <v>2</v>
      </c>
      <c r="B370" t="s">
        <v>8</v>
      </c>
      <c r="C370">
        <v>7</v>
      </c>
      <c r="D370">
        <v>20</v>
      </c>
      <c r="E370" t="s">
        <v>3</v>
      </c>
      <c r="F370">
        <v>0.98541666666666605</v>
      </c>
      <c r="G370">
        <v>0.95223214285714197</v>
      </c>
      <c r="H370">
        <v>2.7864448121859502E-2</v>
      </c>
      <c r="I370">
        <v>0.89780219780219706</v>
      </c>
      <c r="J370">
        <v>0.88241758241758195</v>
      </c>
      <c r="K370">
        <v>0.10125406153661</v>
      </c>
      <c r="L370">
        <v>3.8961038961038898E-2</v>
      </c>
      <c r="M370">
        <v>0.186440677966101</v>
      </c>
      <c r="N370">
        <v>0.81355932203389802</v>
      </c>
      <c r="O370">
        <v>0.96103896103896103</v>
      </c>
    </row>
    <row r="371" spans="1:15" hidden="1" x14ac:dyDescent="0.25">
      <c r="A371" t="s">
        <v>2</v>
      </c>
      <c r="B371" t="s">
        <v>8</v>
      </c>
      <c r="C371">
        <v>7</v>
      </c>
      <c r="D371">
        <v>20</v>
      </c>
      <c r="E371" t="s">
        <v>0</v>
      </c>
      <c r="F371">
        <v>0.98541666666666605</v>
      </c>
      <c r="G371">
        <v>0.93928571428571395</v>
      </c>
      <c r="H371">
        <v>2.7864448121859502E-2</v>
      </c>
      <c r="I371">
        <v>0.89725274725274695</v>
      </c>
      <c r="J371">
        <v>0.80879120879120803</v>
      </c>
      <c r="K371">
        <v>9.5310271326397702E-2</v>
      </c>
      <c r="L371">
        <v>3.8961038961038898E-2</v>
      </c>
      <c r="M371">
        <v>0.186440677966101</v>
      </c>
      <c r="N371">
        <v>0.81355932203389802</v>
      </c>
      <c r="O371">
        <v>0.96103896103896103</v>
      </c>
    </row>
    <row r="372" spans="1:15" hidden="1" x14ac:dyDescent="0.25">
      <c r="A372" t="s">
        <v>2</v>
      </c>
      <c r="B372" t="s">
        <v>7</v>
      </c>
      <c r="C372">
        <v>7</v>
      </c>
      <c r="D372">
        <v>20</v>
      </c>
      <c r="E372" t="s">
        <v>3</v>
      </c>
      <c r="F372">
        <v>0.98541666666666605</v>
      </c>
      <c r="G372">
        <v>0.95223214285714197</v>
      </c>
      <c r="H372">
        <v>2.7864448121859502E-2</v>
      </c>
      <c r="I372">
        <v>0.92692307692307696</v>
      </c>
      <c r="J372">
        <v>0.88241758241758195</v>
      </c>
      <c r="K372">
        <v>8.5750673219360501E-2</v>
      </c>
      <c r="L372">
        <v>5.1948051948051903E-2</v>
      </c>
      <c r="M372">
        <v>0.101694915254237</v>
      </c>
      <c r="N372">
        <v>0.89830508474576198</v>
      </c>
      <c r="O372">
        <v>0.94805194805194803</v>
      </c>
    </row>
    <row r="373" spans="1:15" hidden="1" x14ac:dyDescent="0.25">
      <c r="A373" t="s">
        <v>2</v>
      </c>
      <c r="B373" t="s">
        <v>8</v>
      </c>
      <c r="C373">
        <v>3</v>
      </c>
      <c r="D373">
        <v>2</v>
      </c>
      <c r="E373" t="s">
        <v>5</v>
      </c>
      <c r="F373">
        <v>0.98645833333333299</v>
      </c>
      <c r="G373">
        <v>0.98958333333333304</v>
      </c>
      <c r="H373">
        <v>3.1075903937867199E-2</v>
      </c>
      <c r="I373">
        <v>0.95</v>
      </c>
      <c r="J373">
        <v>0.94285714285714195</v>
      </c>
      <c r="K373">
        <v>4.8210611265039498E-2</v>
      </c>
      <c r="L373">
        <v>3.8961038961038898E-2</v>
      </c>
      <c r="M373">
        <v>6.7796610169491497E-2</v>
      </c>
      <c r="N373">
        <v>0.93220338983050799</v>
      </c>
      <c r="O373">
        <v>0.96103896103896103</v>
      </c>
    </row>
    <row r="374" spans="1:15" hidden="1" x14ac:dyDescent="0.25">
      <c r="A374" t="s">
        <v>2</v>
      </c>
      <c r="B374" t="s">
        <v>7</v>
      </c>
      <c r="C374">
        <v>3</v>
      </c>
      <c r="D374">
        <v>2</v>
      </c>
      <c r="E374">
        <v>1.5</v>
      </c>
      <c r="F374">
        <v>0.98645833333333299</v>
      </c>
      <c r="G374">
        <v>0.99583333333333302</v>
      </c>
      <c r="H374">
        <v>2.94832357157691E-2</v>
      </c>
      <c r="I374">
        <v>0.95</v>
      </c>
      <c r="J374">
        <v>0.95714285714285696</v>
      </c>
      <c r="K374">
        <v>5.8805185882040298E-2</v>
      </c>
      <c r="L374">
        <v>5.1948051948051903E-2</v>
      </c>
      <c r="M374">
        <v>5.0847457627118599E-2</v>
      </c>
      <c r="N374">
        <v>0.94915254237288105</v>
      </c>
      <c r="O374">
        <v>0.94805194805194803</v>
      </c>
    </row>
    <row r="375" spans="1:15" hidden="1" x14ac:dyDescent="0.25">
      <c r="A375" t="s">
        <v>2</v>
      </c>
      <c r="B375" t="s">
        <v>7</v>
      </c>
      <c r="C375">
        <v>3</v>
      </c>
      <c r="D375">
        <v>5</v>
      </c>
      <c r="E375">
        <v>1.5</v>
      </c>
      <c r="F375">
        <v>0.98645833333333299</v>
      </c>
      <c r="G375">
        <v>0.99583333333333302</v>
      </c>
      <c r="H375">
        <v>2.94832357157691E-2</v>
      </c>
      <c r="I375">
        <v>0.95</v>
      </c>
      <c r="J375">
        <v>0.95714285714285696</v>
      </c>
      <c r="K375">
        <v>5.8805185882040298E-2</v>
      </c>
      <c r="L375">
        <v>5.1948051948051903E-2</v>
      </c>
      <c r="M375">
        <v>5.0847457627118599E-2</v>
      </c>
      <c r="N375">
        <v>0.94915254237288105</v>
      </c>
      <c r="O375">
        <v>0.94805194805194803</v>
      </c>
    </row>
    <row r="376" spans="1:15" hidden="1" x14ac:dyDescent="0.25">
      <c r="A376" t="s">
        <v>10</v>
      </c>
      <c r="B376" t="s">
        <v>1</v>
      </c>
      <c r="C376">
        <v>5</v>
      </c>
      <c r="D376">
        <v>20</v>
      </c>
      <c r="E376" t="s">
        <v>9</v>
      </c>
      <c r="F376">
        <v>0.85708333333333298</v>
      </c>
      <c r="G376">
        <v>0.99166666666666603</v>
      </c>
      <c r="H376">
        <v>6.6086888653134904E-2</v>
      </c>
      <c r="I376">
        <v>0.83956043956043902</v>
      </c>
      <c r="J376">
        <v>0.94285714285714195</v>
      </c>
      <c r="K376">
        <v>6.3645676857429306E-2</v>
      </c>
      <c r="L376">
        <v>1.2987012987012899E-2</v>
      </c>
      <c r="M376">
        <v>0.35593220338983</v>
      </c>
      <c r="N376">
        <v>0.644067796610169</v>
      </c>
      <c r="O376">
        <v>0.98701298701298701</v>
      </c>
    </row>
    <row r="377" spans="1:15" hidden="1" x14ac:dyDescent="0.25">
      <c r="A377" t="s">
        <v>14</v>
      </c>
      <c r="B377" t="s">
        <v>8</v>
      </c>
      <c r="C377">
        <v>5</v>
      </c>
      <c r="D377">
        <v>5</v>
      </c>
      <c r="E377" t="s">
        <v>9</v>
      </c>
      <c r="F377">
        <v>0.98645833333333299</v>
      </c>
      <c r="G377">
        <v>0.99166666666666603</v>
      </c>
      <c r="H377">
        <v>1.9672521491965599E-2</v>
      </c>
      <c r="I377">
        <v>0.89945054945054903</v>
      </c>
      <c r="J377">
        <v>0.93571428571428505</v>
      </c>
      <c r="K377">
        <v>9.0174267482546797E-2</v>
      </c>
      <c r="L377">
        <v>5.1948051948051903E-2</v>
      </c>
      <c r="M377">
        <v>0.169491525423728</v>
      </c>
      <c r="N377">
        <v>0.83050847457627097</v>
      </c>
      <c r="O377">
        <v>0.94805194805194803</v>
      </c>
    </row>
    <row r="378" spans="1:15" x14ac:dyDescent="0.25">
      <c r="A378" t="s">
        <v>12</v>
      </c>
      <c r="B378" t="s">
        <v>7</v>
      </c>
      <c r="C378">
        <v>3</v>
      </c>
      <c r="D378">
        <v>2</v>
      </c>
      <c r="E378" t="s">
        <v>9</v>
      </c>
      <c r="F378">
        <v>0.98645833333333299</v>
      </c>
      <c r="G378">
        <v>0.93571428571428505</v>
      </c>
      <c r="H378">
        <v>3.6101093696027799E-2</v>
      </c>
      <c r="I378">
        <v>0.95714285714285696</v>
      </c>
      <c r="J378">
        <v>0.87637362637362604</v>
      </c>
      <c r="K378">
        <v>6.9006555934235395E-2</v>
      </c>
      <c r="L378">
        <v>6.4935064935064901E-2</v>
      </c>
      <c r="M378">
        <v>1.6949152542372801E-2</v>
      </c>
      <c r="N378">
        <v>0.98305084745762705</v>
      </c>
      <c r="O378">
        <v>0.93506493506493504</v>
      </c>
    </row>
    <row r="379" spans="1:15" x14ac:dyDescent="0.25">
      <c r="A379" t="s">
        <v>12</v>
      </c>
      <c r="B379" t="s">
        <v>7</v>
      </c>
      <c r="C379">
        <v>7</v>
      </c>
      <c r="D379">
        <v>10</v>
      </c>
      <c r="E379" t="s">
        <v>9</v>
      </c>
      <c r="F379">
        <v>0.98645833333333299</v>
      </c>
      <c r="G379">
        <v>0.92842261904761902</v>
      </c>
      <c r="H379">
        <v>2.3058274605394401E-2</v>
      </c>
      <c r="I379">
        <v>0.92692307692307696</v>
      </c>
      <c r="J379">
        <v>0.82417582417582402</v>
      </c>
      <c r="K379">
        <v>9.2124724182198303E-2</v>
      </c>
      <c r="L379">
        <v>5.1948051948051903E-2</v>
      </c>
      <c r="M379">
        <v>0.101694915254237</v>
      </c>
      <c r="N379">
        <v>0.89830508474576198</v>
      </c>
      <c r="O379">
        <v>0.94805194805194803</v>
      </c>
    </row>
    <row r="380" spans="1:15" hidden="1" x14ac:dyDescent="0.25">
      <c r="A380" t="s">
        <v>2</v>
      </c>
      <c r="B380" t="s">
        <v>8</v>
      </c>
      <c r="C380">
        <v>3</v>
      </c>
      <c r="D380">
        <v>2</v>
      </c>
      <c r="E380" t="s">
        <v>3</v>
      </c>
      <c r="F380">
        <v>0.98750000000000004</v>
      </c>
      <c r="G380">
        <v>0.95550595238095204</v>
      </c>
      <c r="H380">
        <v>2.0717269291911498E-2</v>
      </c>
      <c r="I380">
        <v>0.95</v>
      </c>
      <c r="J380">
        <v>0.91208791208791196</v>
      </c>
      <c r="K380">
        <v>6.7763092717893797E-2</v>
      </c>
      <c r="L380">
        <v>2.5974025974025899E-2</v>
      </c>
      <c r="M380">
        <v>8.4745762711864403E-2</v>
      </c>
      <c r="N380">
        <v>0.91525423728813504</v>
      </c>
      <c r="O380">
        <v>0.97402597402597402</v>
      </c>
    </row>
    <row r="381" spans="1:15" hidden="1" x14ac:dyDescent="0.25">
      <c r="A381" t="s">
        <v>2</v>
      </c>
      <c r="B381" t="s">
        <v>7</v>
      </c>
      <c r="C381">
        <v>3</v>
      </c>
      <c r="D381">
        <v>2</v>
      </c>
      <c r="E381" t="s">
        <v>5</v>
      </c>
      <c r="F381">
        <v>0.98750000000000004</v>
      </c>
      <c r="G381">
        <v>0.98958333333333304</v>
      </c>
      <c r="H381">
        <v>2.2395160411940399E-2</v>
      </c>
      <c r="I381">
        <v>0.95714285714285696</v>
      </c>
      <c r="J381">
        <v>0.94285714285714195</v>
      </c>
      <c r="K381">
        <v>4.9943278484292898E-2</v>
      </c>
      <c r="L381">
        <v>3.8961038961038898E-2</v>
      </c>
      <c r="M381">
        <v>5.0847457627118599E-2</v>
      </c>
      <c r="N381">
        <v>0.94915254237288105</v>
      </c>
      <c r="O381">
        <v>0.96103896103896103</v>
      </c>
    </row>
    <row r="382" spans="1:15" hidden="1" x14ac:dyDescent="0.25">
      <c r="A382" t="s">
        <v>14</v>
      </c>
      <c r="B382" t="s">
        <v>8</v>
      </c>
      <c r="C382">
        <v>3</v>
      </c>
      <c r="D382">
        <v>5</v>
      </c>
      <c r="E382" t="s">
        <v>9</v>
      </c>
      <c r="F382">
        <v>0.98750000000000004</v>
      </c>
      <c r="G382">
        <v>0.99479166666666596</v>
      </c>
      <c r="H382">
        <v>2.6352313834736501E-2</v>
      </c>
      <c r="I382">
        <v>0.94285714285714195</v>
      </c>
      <c r="J382">
        <v>0.95714285714285696</v>
      </c>
      <c r="K382">
        <v>7.3771111356331701E-2</v>
      </c>
      <c r="L382">
        <v>2.5974025974025899E-2</v>
      </c>
      <c r="M382">
        <v>0.101694915254237</v>
      </c>
      <c r="N382">
        <v>0.89830508474576198</v>
      </c>
      <c r="O382">
        <v>0.97402597402597402</v>
      </c>
    </row>
    <row r="383" spans="1:15" x14ac:dyDescent="0.25">
      <c r="A383" t="s">
        <v>12</v>
      </c>
      <c r="B383" t="s">
        <v>8</v>
      </c>
      <c r="C383">
        <v>3</v>
      </c>
      <c r="D383">
        <v>5</v>
      </c>
      <c r="E383" t="s">
        <v>9</v>
      </c>
      <c r="F383">
        <v>0.98750000000000004</v>
      </c>
      <c r="G383">
        <v>0.93571428571428505</v>
      </c>
      <c r="H383">
        <v>3.6017506888583101E-2</v>
      </c>
      <c r="I383">
        <v>0.97087912087911998</v>
      </c>
      <c r="J383">
        <v>0.87637362637362604</v>
      </c>
      <c r="K383">
        <v>5.0494342738367698E-2</v>
      </c>
      <c r="L383">
        <v>0</v>
      </c>
      <c r="M383">
        <v>6.7796610169491497E-2</v>
      </c>
      <c r="N383">
        <v>0.93220338983050799</v>
      </c>
      <c r="O383">
        <v>1</v>
      </c>
    </row>
    <row r="384" spans="1:15" hidden="1" x14ac:dyDescent="0.25">
      <c r="A384" t="s">
        <v>14</v>
      </c>
      <c r="B384" t="s">
        <v>7</v>
      </c>
      <c r="C384">
        <v>3</v>
      </c>
      <c r="D384">
        <v>5</v>
      </c>
      <c r="E384" t="s">
        <v>9</v>
      </c>
      <c r="F384">
        <v>0.98750000000000004</v>
      </c>
      <c r="G384">
        <v>0.99479166666666596</v>
      </c>
      <c r="H384">
        <v>2.6352313834736501E-2</v>
      </c>
      <c r="I384">
        <v>0.95714285714285696</v>
      </c>
      <c r="J384">
        <v>0.95714285714285696</v>
      </c>
      <c r="K384">
        <v>4.9943278484292898E-2</v>
      </c>
      <c r="L384">
        <v>3.8961038961038898E-2</v>
      </c>
      <c r="M384">
        <v>5.0847457627118599E-2</v>
      </c>
      <c r="N384">
        <v>0.94915254237288105</v>
      </c>
      <c r="O384">
        <v>0.96103896103896103</v>
      </c>
    </row>
    <row r="385" spans="1:15" hidden="1" x14ac:dyDescent="0.25">
      <c r="A385" t="s">
        <v>13</v>
      </c>
      <c r="B385" t="s">
        <v>7</v>
      </c>
      <c r="C385">
        <v>3</v>
      </c>
      <c r="D385">
        <v>5</v>
      </c>
      <c r="E385" t="s">
        <v>9</v>
      </c>
      <c r="F385">
        <v>0.98750000000000004</v>
      </c>
      <c r="G385">
        <v>0.99791666666666601</v>
      </c>
      <c r="H385">
        <v>2.2395160411940399E-2</v>
      </c>
      <c r="I385">
        <v>0.95</v>
      </c>
      <c r="J385">
        <v>0.97142857142857097</v>
      </c>
      <c r="K385">
        <v>5.8805185882040298E-2</v>
      </c>
      <c r="L385">
        <v>5.1948051948051903E-2</v>
      </c>
      <c r="M385">
        <v>5.0847457627118599E-2</v>
      </c>
      <c r="N385">
        <v>0.94915254237288105</v>
      </c>
      <c r="O385">
        <v>0.94805194805194803</v>
      </c>
    </row>
    <row r="386" spans="1:15" hidden="1" x14ac:dyDescent="0.25">
      <c r="A386" t="s">
        <v>14</v>
      </c>
      <c r="B386" t="s">
        <v>7</v>
      </c>
      <c r="C386">
        <v>3</v>
      </c>
      <c r="D386">
        <v>10</v>
      </c>
      <c r="E386" t="s">
        <v>9</v>
      </c>
      <c r="F386">
        <v>0.98750000000000004</v>
      </c>
      <c r="G386">
        <v>0.99479166666666596</v>
      </c>
      <c r="H386">
        <v>2.63523138347364E-2</v>
      </c>
      <c r="I386">
        <v>0.94285714285714195</v>
      </c>
      <c r="J386">
        <v>0.95714285714285696</v>
      </c>
      <c r="K386">
        <v>7.3771111356331701E-2</v>
      </c>
      <c r="L386">
        <v>6.4935064935064901E-2</v>
      </c>
      <c r="M386">
        <v>5.0847457627118599E-2</v>
      </c>
      <c r="N386">
        <v>0.94915254237288105</v>
      </c>
      <c r="O386">
        <v>0.93506493506493504</v>
      </c>
    </row>
    <row r="387" spans="1:15" hidden="1" x14ac:dyDescent="0.25">
      <c r="A387" t="s">
        <v>13</v>
      </c>
      <c r="B387" t="s">
        <v>7</v>
      </c>
      <c r="C387">
        <v>3</v>
      </c>
      <c r="D387">
        <v>10</v>
      </c>
      <c r="E387" t="s">
        <v>9</v>
      </c>
      <c r="F387">
        <v>0.98750000000000004</v>
      </c>
      <c r="G387">
        <v>0.99791666666666601</v>
      </c>
      <c r="H387">
        <v>2.6352313834736501E-2</v>
      </c>
      <c r="I387">
        <v>0.95714285714285696</v>
      </c>
      <c r="J387">
        <v>0.97142857142857097</v>
      </c>
      <c r="K387">
        <v>4.9943278484292898E-2</v>
      </c>
      <c r="L387">
        <v>5.1948051948051903E-2</v>
      </c>
      <c r="M387">
        <v>3.38983050847457E-2</v>
      </c>
      <c r="N387">
        <v>0.96610169491525399</v>
      </c>
      <c r="O387">
        <v>0.94805194805194803</v>
      </c>
    </row>
    <row r="388" spans="1:15" hidden="1" x14ac:dyDescent="0.25">
      <c r="A388" t="s">
        <v>2</v>
      </c>
      <c r="B388" t="s">
        <v>7</v>
      </c>
      <c r="C388">
        <v>3</v>
      </c>
      <c r="D388">
        <v>10</v>
      </c>
      <c r="E388" t="s">
        <v>5</v>
      </c>
      <c r="F388">
        <v>0.98750000000000004</v>
      </c>
      <c r="G388">
        <v>0.98958333333333304</v>
      </c>
      <c r="H388">
        <v>2.39558170981393E-2</v>
      </c>
      <c r="I388">
        <v>0.95714285714285696</v>
      </c>
      <c r="J388">
        <v>0.94285714285714195</v>
      </c>
      <c r="K388">
        <v>6.9006555934235395E-2</v>
      </c>
      <c r="L388">
        <v>5.1948051948051903E-2</v>
      </c>
      <c r="M388">
        <v>3.38983050847457E-2</v>
      </c>
      <c r="N388">
        <v>0.96610169491525399</v>
      </c>
      <c r="O388">
        <v>0.94805194805194803</v>
      </c>
    </row>
    <row r="389" spans="1:15" hidden="1" x14ac:dyDescent="0.25">
      <c r="A389" t="s">
        <v>2</v>
      </c>
      <c r="B389" t="s">
        <v>7</v>
      </c>
      <c r="C389">
        <v>3</v>
      </c>
      <c r="D389">
        <v>10</v>
      </c>
      <c r="E389" t="s">
        <v>4</v>
      </c>
      <c r="F389">
        <v>0.98750000000000004</v>
      </c>
      <c r="G389">
        <v>0.98333333333333295</v>
      </c>
      <c r="H389">
        <v>2.63523138347364E-2</v>
      </c>
      <c r="I389">
        <v>0.95714285714285696</v>
      </c>
      <c r="J389">
        <v>0.96428571428571397</v>
      </c>
      <c r="K389">
        <v>6.0233860193683403E-2</v>
      </c>
      <c r="L389">
        <v>3.8961038961038898E-2</v>
      </c>
      <c r="M389">
        <v>5.0847457627118599E-2</v>
      </c>
      <c r="N389">
        <v>0.94915254237288105</v>
      </c>
      <c r="O389">
        <v>0.96103896103896103</v>
      </c>
    </row>
    <row r="390" spans="1:15" hidden="1" x14ac:dyDescent="0.25">
      <c r="A390" t="s">
        <v>11</v>
      </c>
      <c r="B390" t="s">
        <v>7</v>
      </c>
      <c r="C390">
        <v>5</v>
      </c>
      <c r="D390">
        <v>2</v>
      </c>
      <c r="E390" t="s">
        <v>9</v>
      </c>
      <c r="F390">
        <v>0.98750000000000004</v>
      </c>
      <c r="G390">
        <v>0.99062499999999998</v>
      </c>
      <c r="H390">
        <v>1.7568209223157601E-2</v>
      </c>
      <c r="I390">
        <v>0.96428571428571397</v>
      </c>
      <c r="J390">
        <v>0.97142857142857097</v>
      </c>
      <c r="K390">
        <v>3.7646162621052102E-2</v>
      </c>
      <c r="L390">
        <v>6.4935064935064901E-2</v>
      </c>
      <c r="M390">
        <v>0</v>
      </c>
      <c r="N390">
        <v>1</v>
      </c>
      <c r="O390">
        <v>0.93506493506493504</v>
      </c>
    </row>
    <row r="391" spans="1:15" hidden="1" x14ac:dyDescent="0.25">
      <c r="A391" t="s">
        <v>14</v>
      </c>
      <c r="B391" t="s">
        <v>7</v>
      </c>
      <c r="C391">
        <v>5</v>
      </c>
      <c r="D391">
        <v>5</v>
      </c>
      <c r="E391" t="s">
        <v>9</v>
      </c>
      <c r="F391">
        <v>0.98750000000000004</v>
      </c>
      <c r="G391">
        <v>0.99166666666666603</v>
      </c>
      <c r="H391">
        <v>1.7568209223157601E-2</v>
      </c>
      <c r="I391">
        <v>0.92802197802197794</v>
      </c>
      <c r="J391">
        <v>0.93571428571428505</v>
      </c>
      <c r="K391">
        <v>6.7365913868611293E-2</v>
      </c>
      <c r="L391">
        <v>5.1948051948051903E-2</v>
      </c>
      <c r="M391">
        <v>0.101694915254237</v>
      </c>
      <c r="N391">
        <v>0.89830508474576198</v>
      </c>
      <c r="O391">
        <v>0.94805194805194803</v>
      </c>
    </row>
    <row r="392" spans="1:15" hidden="1" x14ac:dyDescent="0.25">
      <c r="A392" t="s">
        <v>2</v>
      </c>
      <c r="B392" t="s">
        <v>8</v>
      </c>
      <c r="C392">
        <v>5</v>
      </c>
      <c r="D392">
        <v>5</v>
      </c>
      <c r="E392" t="s">
        <v>5</v>
      </c>
      <c r="F392">
        <v>0.98750000000000004</v>
      </c>
      <c r="G392">
        <v>0.98958333333333304</v>
      </c>
      <c r="H392">
        <v>2.2395160411940399E-2</v>
      </c>
      <c r="I392">
        <v>0.90659340659340604</v>
      </c>
      <c r="J392">
        <v>0.93571428571428505</v>
      </c>
      <c r="K392">
        <v>0.10118115250500399</v>
      </c>
      <c r="L392">
        <v>3.8961038961038898E-2</v>
      </c>
      <c r="M392">
        <v>0.169491525423728</v>
      </c>
      <c r="N392">
        <v>0.83050847457627097</v>
      </c>
      <c r="O392">
        <v>0.96103896103896103</v>
      </c>
    </row>
    <row r="393" spans="1:15" hidden="1" x14ac:dyDescent="0.25">
      <c r="A393" t="s">
        <v>2</v>
      </c>
      <c r="B393" t="s">
        <v>7</v>
      </c>
      <c r="C393">
        <v>5</v>
      </c>
      <c r="D393">
        <v>10</v>
      </c>
      <c r="E393" t="s">
        <v>5</v>
      </c>
      <c r="F393">
        <v>0.98750000000000004</v>
      </c>
      <c r="G393">
        <v>0.98958333333333304</v>
      </c>
      <c r="H393">
        <v>2.2395160411940399E-2</v>
      </c>
      <c r="I393">
        <v>0.95714285714285696</v>
      </c>
      <c r="J393">
        <v>0.93571428571428505</v>
      </c>
      <c r="K393">
        <v>4.9943278484292898E-2</v>
      </c>
      <c r="L393">
        <v>3.8961038961038898E-2</v>
      </c>
      <c r="M393">
        <v>5.0847457627118599E-2</v>
      </c>
      <c r="N393">
        <v>0.94915254237288105</v>
      </c>
      <c r="O393">
        <v>0.96103896103896103</v>
      </c>
    </row>
    <row r="394" spans="1:15" x14ac:dyDescent="0.25">
      <c r="A394" t="s">
        <v>12</v>
      </c>
      <c r="B394" t="s">
        <v>8</v>
      </c>
      <c r="C394">
        <v>5</v>
      </c>
      <c r="D394">
        <v>20</v>
      </c>
      <c r="E394" t="s">
        <v>9</v>
      </c>
      <c r="F394">
        <v>0.98750000000000004</v>
      </c>
      <c r="G394">
        <v>0.91413690476190401</v>
      </c>
      <c r="H394">
        <v>2.6352313834736501E-2</v>
      </c>
      <c r="I394">
        <v>0.92692307692307696</v>
      </c>
      <c r="J394">
        <v>0.82362637362637303</v>
      </c>
      <c r="K394">
        <v>9.2124724182198303E-2</v>
      </c>
      <c r="L394">
        <v>3.8961038961038898E-2</v>
      </c>
      <c r="M394">
        <v>0.11864406779661001</v>
      </c>
      <c r="N394">
        <v>0.88135593220338904</v>
      </c>
      <c r="O394">
        <v>0.96103896103896103</v>
      </c>
    </row>
    <row r="395" spans="1:15" hidden="1" x14ac:dyDescent="0.25">
      <c r="A395" t="s">
        <v>2</v>
      </c>
      <c r="B395" t="s">
        <v>8</v>
      </c>
      <c r="C395">
        <v>5</v>
      </c>
      <c r="D395">
        <v>20</v>
      </c>
      <c r="E395" t="s">
        <v>4</v>
      </c>
      <c r="F395">
        <v>0.98750000000000004</v>
      </c>
      <c r="G395">
        <v>0.97782738095238098</v>
      </c>
      <c r="H395">
        <v>2.2395160411940399E-2</v>
      </c>
      <c r="I395">
        <v>0.90604395604395604</v>
      </c>
      <c r="J395">
        <v>0.90549450549450505</v>
      </c>
      <c r="K395">
        <v>8.3627665214274505E-2</v>
      </c>
      <c r="L395">
        <v>3.8961038961038898E-2</v>
      </c>
      <c r="M395">
        <v>0.169491525423728</v>
      </c>
      <c r="N395">
        <v>0.83050847457627097</v>
      </c>
      <c r="O395">
        <v>0.96103896103896103</v>
      </c>
    </row>
    <row r="396" spans="1:15" hidden="1" x14ac:dyDescent="0.25">
      <c r="A396" t="s">
        <v>2</v>
      </c>
      <c r="B396" t="s">
        <v>7</v>
      </c>
      <c r="C396">
        <v>5</v>
      </c>
      <c r="D396">
        <v>20</v>
      </c>
      <c r="E396" t="s">
        <v>4</v>
      </c>
      <c r="F396">
        <v>0.98750000000000004</v>
      </c>
      <c r="G396">
        <v>0.97782738095238098</v>
      </c>
      <c r="H396">
        <v>2.2395160411940399E-2</v>
      </c>
      <c r="I396">
        <v>0.94945054945054896</v>
      </c>
      <c r="J396">
        <v>0.90549450549450505</v>
      </c>
      <c r="K396">
        <v>6.7978084745272005E-2</v>
      </c>
      <c r="L396">
        <v>5.1948051948051903E-2</v>
      </c>
      <c r="M396">
        <v>5.0847457627118599E-2</v>
      </c>
      <c r="N396">
        <v>0.94915254237288105</v>
      </c>
      <c r="O396">
        <v>0.94805194805194803</v>
      </c>
    </row>
    <row r="397" spans="1:15" hidden="1" x14ac:dyDescent="0.25">
      <c r="A397" t="s">
        <v>2</v>
      </c>
      <c r="B397" t="s">
        <v>7</v>
      </c>
      <c r="C397">
        <v>5</v>
      </c>
      <c r="D397">
        <v>20</v>
      </c>
      <c r="E397" t="s">
        <v>3</v>
      </c>
      <c r="F397">
        <v>0.98750000000000004</v>
      </c>
      <c r="G397">
        <v>0.94717261904761896</v>
      </c>
      <c r="H397">
        <v>2.2395160411940399E-2</v>
      </c>
      <c r="I397">
        <v>0.96373626373626298</v>
      </c>
      <c r="J397">
        <v>0.84670329670329603</v>
      </c>
      <c r="K397">
        <v>5.0967112471578202E-2</v>
      </c>
      <c r="L397">
        <v>5.1948051948051903E-2</v>
      </c>
      <c r="M397">
        <v>1.6949152542372801E-2</v>
      </c>
      <c r="N397">
        <v>0.98305084745762705</v>
      </c>
      <c r="O397">
        <v>0.94805194805194803</v>
      </c>
    </row>
    <row r="398" spans="1:15" hidden="1" x14ac:dyDescent="0.25">
      <c r="A398" t="s">
        <v>11</v>
      </c>
      <c r="B398" t="s">
        <v>7</v>
      </c>
      <c r="C398">
        <v>7</v>
      </c>
      <c r="D398">
        <v>5</v>
      </c>
      <c r="E398" t="s">
        <v>9</v>
      </c>
      <c r="F398">
        <v>0.98750000000000004</v>
      </c>
      <c r="G398">
        <v>0.98750000000000004</v>
      </c>
      <c r="H398">
        <v>1.7568209223157601E-2</v>
      </c>
      <c r="I398">
        <v>0.95714285714285696</v>
      </c>
      <c r="J398">
        <v>0.97142857142857097</v>
      </c>
      <c r="K398">
        <v>4.9943278484292898E-2</v>
      </c>
      <c r="L398">
        <v>6.4935064935064901E-2</v>
      </c>
      <c r="M398">
        <v>1.6949152542372801E-2</v>
      </c>
      <c r="N398">
        <v>0.98305084745762705</v>
      </c>
      <c r="O398">
        <v>0.93506493506493504</v>
      </c>
    </row>
    <row r="399" spans="1:15" hidden="1" x14ac:dyDescent="0.25">
      <c r="A399" t="s">
        <v>2</v>
      </c>
      <c r="B399" t="s">
        <v>8</v>
      </c>
      <c r="C399">
        <v>7</v>
      </c>
      <c r="D399">
        <v>10</v>
      </c>
      <c r="E399" t="s">
        <v>4</v>
      </c>
      <c r="F399">
        <v>0.98750000000000004</v>
      </c>
      <c r="G399">
        <v>0.97276785714285696</v>
      </c>
      <c r="H399">
        <v>2.0126912147485299E-2</v>
      </c>
      <c r="I399">
        <v>0.89835164835164805</v>
      </c>
      <c r="J399">
        <v>0.90494505494505495</v>
      </c>
      <c r="K399">
        <v>9.8705885213693306E-2</v>
      </c>
      <c r="L399">
        <v>3.8961038961038898E-2</v>
      </c>
      <c r="M399">
        <v>0.186440677966101</v>
      </c>
      <c r="N399">
        <v>0.81355932203389802</v>
      </c>
      <c r="O399">
        <v>0.96103896103896103</v>
      </c>
    </row>
    <row r="400" spans="1:15" hidden="1" x14ac:dyDescent="0.25">
      <c r="A400" t="s">
        <v>2</v>
      </c>
      <c r="B400" t="s">
        <v>8</v>
      </c>
      <c r="C400">
        <v>7</v>
      </c>
      <c r="D400">
        <v>10</v>
      </c>
      <c r="E400" t="s">
        <v>0</v>
      </c>
      <c r="F400">
        <v>0.98750000000000004</v>
      </c>
      <c r="G400">
        <v>0.93928571428571395</v>
      </c>
      <c r="H400">
        <v>2.2395160411940399E-2</v>
      </c>
      <c r="I400">
        <v>0.89725274725274695</v>
      </c>
      <c r="J400">
        <v>0.80879120879120803</v>
      </c>
      <c r="K400">
        <v>0.101083305586947</v>
      </c>
      <c r="L400">
        <v>3.8961038961038898E-2</v>
      </c>
      <c r="M400">
        <v>0.186440677966101</v>
      </c>
      <c r="N400">
        <v>0.81355932203389802</v>
      </c>
      <c r="O400">
        <v>0.96103896103896103</v>
      </c>
    </row>
    <row r="401" spans="1:15" x14ac:dyDescent="0.25">
      <c r="A401" t="s">
        <v>12</v>
      </c>
      <c r="B401" t="s">
        <v>7</v>
      </c>
      <c r="C401">
        <v>7</v>
      </c>
      <c r="D401">
        <v>20</v>
      </c>
      <c r="E401" t="s">
        <v>9</v>
      </c>
      <c r="F401">
        <v>0.98750000000000004</v>
      </c>
      <c r="G401">
        <v>0.92842261904761902</v>
      </c>
      <c r="H401">
        <v>2.2395160411940399E-2</v>
      </c>
      <c r="I401">
        <v>0.93406593406593397</v>
      </c>
      <c r="J401">
        <v>0.82417582417582402</v>
      </c>
      <c r="K401">
        <v>8.2193427371124006E-2</v>
      </c>
      <c r="L401">
        <v>5.1948051948051903E-2</v>
      </c>
      <c r="M401">
        <v>8.4745762711864403E-2</v>
      </c>
      <c r="N401">
        <v>0.91525423728813504</v>
      </c>
      <c r="O401">
        <v>0.94805194805194803</v>
      </c>
    </row>
    <row r="402" spans="1:15" hidden="1" x14ac:dyDescent="0.25">
      <c r="A402" t="s">
        <v>2</v>
      </c>
      <c r="B402" t="s">
        <v>8</v>
      </c>
      <c r="C402">
        <v>7</v>
      </c>
      <c r="D402">
        <v>20</v>
      </c>
      <c r="E402" t="s">
        <v>5</v>
      </c>
      <c r="F402">
        <v>0.98750000000000004</v>
      </c>
      <c r="G402">
        <v>0.98229166666666601</v>
      </c>
      <c r="H402">
        <v>1.7568209223157601E-2</v>
      </c>
      <c r="I402">
        <v>0.89835164835164805</v>
      </c>
      <c r="J402">
        <v>0.92087912087912005</v>
      </c>
      <c r="K402">
        <v>8.6459690490272301E-2</v>
      </c>
      <c r="L402">
        <v>3.8961038961038898E-2</v>
      </c>
      <c r="M402">
        <v>0.186440677966101</v>
      </c>
      <c r="N402">
        <v>0.81355932203389802</v>
      </c>
      <c r="O402">
        <v>0.96103896103896103</v>
      </c>
    </row>
    <row r="403" spans="1:15" hidden="1" x14ac:dyDescent="0.25">
      <c r="A403" t="s">
        <v>2</v>
      </c>
      <c r="B403" t="s">
        <v>8</v>
      </c>
      <c r="C403">
        <v>7</v>
      </c>
      <c r="D403">
        <v>20</v>
      </c>
      <c r="E403" t="s">
        <v>4</v>
      </c>
      <c r="F403">
        <v>0.98750000000000004</v>
      </c>
      <c r="G403">
        <v>0.97276785714285696</v>
      </c>
      <c r="H403">
        <v>2.0126912147485299E-2</v>
      </c>
      <c r="I403">
        <v>0.89120879120879104</v>
      </c>
      <c r="J403">
        <v>0.90494505494505495</v>
      </c>
      <c r="K403">
        <v>9.29493946094931E-2</v>
      </c>
      <c r="L403">
        <v>3.8961038961038898E-2</v>
      </c>
      <c r="M403">
        <v>0.20338983050847401</v>
      </c>
      <c r="N403">
        <v>0.79661016949152497</v>
      </c>
      <c r="O403">
        <v>0.96103896103896103</v>
      </c>
    </row>
    <row r="404" spans="1:15" hidden="1" x14ac:dyDescent="0.25">
      <c r="A404" t="s">
        <v>2</v>
      </c>
      <c r="B404" t="s">
        <v>7</v>
      </c>
      <c r="C404">
        <v>7</v>
      </c>
      <c r="D404">
        <v>20</v>
      </c>
      <c r="E404" t="s">
        <v>5</v>
      </c>
      <c r="F404">
        <v>0.98750000000000004</v>
      </c>
      <c r="G404">
        <v>0.98229166666666601</v>
      </c>
      <c r="H404">
        <v>1.7568209223157601E-2</v>
      </c>
      <c r="I404">
        <v>0.94230769230769196</v>
      </c>
      <c r="J404">
        <v>0.92087912087912005</v>
      </c>
      <c r="K404">
        <v>5.6524906087952201E-2</v>
      </c>
      <c r="L404">
        <v>3.8961038961038898E-2</v>
      </c>
      <c r="M404">
        <v>8.4745762711864403E-2</v>
      </c>
      <c r="N404">
        <v>0.91525423728813504</v>
      </c>
      <c r="O404">
        <v>0.96103896103896103</v>
      </c>
    </row>
    <row r="405" spans="1:15" hidden="1" x14ac:dyDescent="0.25">
      <c r="A405" t="s">
        <v>2</v>
      </c>
      <c r="B405" t="s">
        <v>7</v>
      </c>
      <c r="C405">
        <v>7</v>
      </c>
      <c r="D405">
        <v>20</v>
      </c>
      <c r="E405" t="s">
        <v>4</v>
      </c>
      <c r="F405">
        <v>0.98750000000000004</v>
      </c>
      <c r="G405">
        <v>0.97276785714285696</v>
      </c>
      <c r="H405">
        <v>2.0126912147485299E-2</v>
      </c>
      <c r="I405">
        <v>0.94835164835164798</v>
      </c>
      <c r="J405">
        <v>0.90494505494505495</v>
      </c>
      <c r="K405">
        <v>7.2255010480020296E-2</v>
      </c>
      <c r="L405">
        <v>3.8961038961038898E-2</v>
      </c>
      <c r="M405">
        <v>6.7796610169491497E-2</v>
      </c>
      <c r="N405">
        <v>0.93220338983050799</v>
      </c>
      <c r="O405">
        <v>0.96103896103896103</v>
      </c>
    </row>
    <row r="406" spans="1:15" hidden="1" x14ac:dyDescent="0.25">
      <c r="A406" t="s">
        <v>2</v>
      </c>
      <c r="B406" t="s">
        <v>7</v>
      </c>
      <c r="C406">
        <v>7</v>
      </c>
      <c r="D406">
        <v>20</v>
      </c>
      <c r="E406" t="s">
        <v>0</v>
      </c>
      <c r="F406">
        <v>0.98750000000000004</v>
      </c>
      <c r="G406">
        <v>0.93928571428571395</v>
      </c>
      <c r="H406">
        <v>2.2395160411940399E-2</v>
      </c>
      <c r="I406">
        <v>0.93406593406593397</v>
      </c>
      <c r="J406">
        <v>0.80879120879120803</v>
      </c>
      <c r="K406">
        <v>8.2193427371124006E-2</v>
      </c>
      <c r="L406">
        <v>5.1948051948051903E-2</v>
      </c>
      <c r="M406">
        <v>8.4745762711864403E-2</v>
      </c>
      <c r="N406">
        <v>0.91525423728813504</v>
      </c>
      <c r="O406">
        <v>0.94805194805194803</v>
      </c>
    </row>
    <row r="407" spans="1:15" hidden="1" x14ac:dyDescent="0.25">
      <c r="A407" t="s">
        <v>11</v>
      </c>
      <c r="B407" t="s">
        <v>8</v>
      </c>
      <c r="C407">
        <v>3</v>
      </c>
      <c r="D407">
        <v>2</v>
      </c>
      <c r="E407" t="s">
        <v>9</v>
      </c>
      <c r="F407">
        <v>0.98854166666666599</v>
      </c>
      <c r="G407">
        <v>0.99479166666666596</v>
      </c>
      <c r="H407">
        <v>2.2742392908073301E-2</v>
      </c>
      <c r="I407">
        <v>0.95</v>
      </c>
      <c r="J407">
        <v>0.97857142857142798</v>
      </c>
      <c r="K407">
        <v>6.7763092717893797E-2</v>
      </c>
      <c r="L407">
        <v>6.4935064935064901E-2</v>
      </c>
      <c r="M407">
        <v>3.38983050847457E-2</v>
      </c>
      <c r="N407">
        <v>0.96610169491525399</v>
      </c>
      <c r="O407">
        <v>0.93506493506493504</v>
      </c>
    </row>
    <row r="408" spans="1:15" hidden="1" x14ac:dyDescent="0.25">
      <c r="A408" t="s">
        <v>2</v>
      </c>
      <c r="B408" t="s">
        <v>8</v>
      </c>
      <c r="C408">
        <v>3</v>
      </c>
      <c r="D408">
        <v>2</v>
      </c>
      <c r="E408" t="s">
        <v>0</v>
      </c>
      <c r="F408">
        <v>0.98854166666666599</v>
      </c>
      <c r="G408">
        <v>0.94538690476190401</v>
      </c>
      <c r="H408">
        <v>2.5254300758289099E-2</v>
      </c>
      <c r="I408">
        <v>0.96428571428571397</v>
      </c>
      <c r="J408">
        <v>0.89065934065934005</v>
      </c>
      <c r="K408">
        <v>6.0702613257056899E-2</v>
      </c>
      <c r="L408">
        <v>2.5974025974025899E-2</v>
      </c>
      <c r="M408">
        <v>5.0847457627118599E-2</v>
      </c>
      <c r="N408">
        <v>0.94915254237288105</v>
      </c>
      <c r="O408">
        <v>0.97402597402597402</v>
      </c>
    </row>
    <row r="409" spans="1:15" hidden="1" x14ac:dyDescent="0.25">
      <c r="A409" t="s">
        <v>2</v>
      </c>
      <c r="B409" t="s">
        <v>7</v>
      </c>
      <c r="C409">
        <v>3</v>
      </c>
      <c r="D409">
        <v>2</v>
      </c>
      <c r="E409" t="s">
        <v>0</v>
      </c>
      <c r="F409">
        <v>0.98854166666666599</v>
      </c>
      <c r="G409">
        <v>0.94538690476190401</v>
      </c>
      <c r="H409">
        <v>2.5254300758289099E-2</v>
      </c>
      <c r="I409">
        <v>0.95714285714285696</v>
      </c>
      <c r="J409">
        <v>0.89065934065934005</v>
      </c>
      <c r="K409">
        <v>4.9943278484292898E-2</v>
      </c>
      <c r="L409">
        <v>6.4935064935064901E-2</v>
      </c>
      <c r="M409">
        <v>1.6949152542372801E-2</v>
      </c>
      <c r="N409">
        <v>0.98305084745762705</v>
      </c>
      <c r="O409">
        <v>0.93506493506493504</v>
      </c>
    </row>
    <row r="410" spans="1:15" hidden="1" x14ac:dyDescent="0.25">
      <c r="A410" t="s">
        <v>2</v>
      </c>
      <c r="B410" t="s">
        <v>8</v>
      </c>
      <c r="C410">
        <v>3</v>
      </c>
      <c r="D410">
        <v>5</v>
      </c>
      <c r="E410" t="s">
        <v>0</v>
      </c>
      <c r="F410">
        <v>0.98854166666666599</v>
      </c>
      <c r="G410">
        <v>0.94538690476190401</v>
      </c>
      <c r="H410">
        <v>3.2738471017564302E-2</v>
      </c>
      <c r="I410">
        <v>0.97857142857142798</v>
      </c>
      <c r="J410">
        <v>0.89065934065934005</v>
      </c>
      <c r="K410">
        <v>4.8210611265039498E-2</v>
      </c>
      <c r="L410">
        <v>0</v>
      </c>
      <c r="M410">
        <v>5.0847457627118599E-2</v>
      </c>
      <c r="N410">
        <v>0.94915254237288105</v>
      </c>
      <c r="O410">
        <v>1</v>
      </c>
    </row>
    <row r="411" spans="1:15" hidden="1" x14ac:dyDescent="0.25">
      <c r="A411" t="s">
        <v>2</v>
      </c>
      <c r="B411" t="s">
        <v>7</v>
      </c>
      <c r="C411">
        <v>3</v>
      </c>
      <c r="D411">
        <v>10</v>
      </c>
      <c r="E411" t="s">
        <v>0</v>
      </c>
      <c r="F411">
        <v>0.98854166666666599</v>
      </c>
      <c r="G411">
        <v>0.94538690476190401</v>
      </c>
      <c r="H411">
        <v>2.5254300758289099E-2</v>
      </c>
      <c r="I411">
        <v>0.95714285714285696</v>
      </c>
      <c r="J411">
        <v>0.89065934065934005</v>
      </c>
      <c r="K411">
        <v>6.0233860193683403E-2</v>
      </c>
      <c r="L411">
        <v>5.1948051948051903E-2</v>
      </c>
      <c r="M411">
        <v>3.38983050847457E-2</v>
      </c>
      <c r="N411">
        <v>0.96610169491525399</v>
      </c>
      <c r="O411">
        <v>0.94805194805194803</v>
      </c>
    </row>
    <row r="412" spans="1:15" hidden="1" x14ac:dyDescent="0.25">
      <c r="A412" t="s">
        <v>11</v>
      </c>
      <c r="B412" t="s">
        <v>8</v>
      </c>
      <c r="C412">
        <v>5</v>
      </c>
      <c r="D412">
        <v>2</v>
      </c>
      <c r="E412" t="s">
        <v>9</v>
      </c>
      <c r="F412">
        <v>0.98854166666666599</v>
      </c>
      <c r="G412">
        <v>0.99062499999999998</v>
      </c>
      <c r="H412">
        <v>1.5873790903697799E-2</v>
      </c>
      <c r="I412">
        <v>0.95714285714285696</v>
      </c>
      <c r="J412">
        <v>0.97142857142857097</v>
      </c>
      <c r="K412">
        <v>4.9943278484292898E-2</v>
      </c>
      <c r="L412">
        <v>6.4935064935064901E-2</v>
      </c>
      <c r="M412">
        <v>1.6949152542372801E-2</v>
      </c>
      <c r="N412">
        <v>0.98305084745762705</v>
      </c>
      <c r="O412">
        <v>0.93506493506493504</v>
      </c>
    </row>
    <row r="413" spans="1:15" hidden="1" x14ac:dyDescent="0.25">
      <c r="A413" t="s">
        <v>11</v>
      </c>
      <c r="B413" t="s">
        <v>8</v>
      </c>
      <c r="C413">
        <v>7</v>
      </c>
      <c r="D413">
        <v>5</v>
      </c>
      <c r="E413" t="s">
        <v>9</v>
      </c>
      <c r="F413">
        <v>0.98854166666666599</v>
      </c>
      <c r="G413">
        <v>0.98750000000000004</v>
      </c>
      <c r="H413">
        <v>1.5873790903697799E-2</v>
      </c>
      <c r="I413">
        <v>0.95714285714285696</v>
      </c>
      <c r="J413">
        <v>0.97142857142857097</v>
      </c>
      <c r="K413">
        <v>6.0233860193683403E-2</v>
      </c>
      <c r="L413">
        <v>5.1948051948051903E-2</v>
      </c>
      <c r="M413">
        <v>3.38983050847457E-2</v>
      </c>
      <c r="N413">
        <v>0.96610169491525399</v>
      </c>
      <c r="O413">
        <v>0.94805194805194803</v>
      </c>
    </row>
    <row r="414" spans="1:15" hidden="1" x14ac:dyDescent="0.25">
      <c r="A414" t="s">
        <v>2</v>
      </c>
      <c r="B414" t="s">
        <v>8</v>
      </c>
      <c r="C414">
        <v>3</v>
      </c>
      <c r="D414">
        <v>10</v>
      </c>
      <c r="E414" t="s">
        <v>5</v>
      </c>
      <c r="F414">
        <v>0.98854166666666599</v>
      </c>
      <c r="G414">
        <v>0.98958333333333304</v>
      </c>
      <c r="H414">
        <v>1.9916153332916599E-2</v>
      </c>
      <c r="I414">
        <v>0.94285714285714195</v>
      </c>
      <c r="J414">
        <v>0.94285714285714195</v>
      </c>
      <c r="K414">
        <v>8.1092316028220895E-2</v>
      </c>
      <c r="L414">
        <v>3.8961038961038898E-2</v>
      </c>
      <c r="M414">
        <v>8.4745762711864403E-2</v>
      </c>
      <c r="N414">
        <v>0.91525423728813504</v>
      </c>
      <c r="O414">
        <v>0.96103896103896103</v>
      </c>
    </row>
    <row r="415" spans="1:15" hidden="1" x14ac:dyDescent="0.25">
      <c r="A415" t="s">
        <v>11</v>
      </c>
      <c r="B415" t="s">
        <v>7</v>
      </c>
      <c r="C415">
        <v>3</v>
      </c>
      <c r="D415">
        <v>2</v>
      </c>
      <c r="E415" t="s">
        <v>9</v>
      </c>
      <c r="F415">
        <v>0.98958333333333304</v>
      </c>
      <c r="G415">
        <v>0.99479166666666596</v>
      </c>
      <c r="H415">
        <v>2.6443656617583002E-2</v>
      </c>
      <c r="I415">
        <v>0.96428571428571397</v>
      </c>
      <c r="J415">
        <v>0.97857142857142798</v>
      </c>
      <c r="K415">
        <v>3.7646162621052102E-2</v>
      </c>
      <c r="L415">
        <v>6.4935064935064901E-2</v>
      </c>
      <c r="M415">
        <v>0</v>
      </c>
      <c r="N415">
        <v>1</v>
      </c>
      <c r="O415">
        <v>0.93506493506493504</v>
      </c>
    </row>
    <row r="416" spans="1:15" hidden="1" x14ac:dyDescent="0.25">
      <c r="A416" t="s">
        <v>10</v>
      </c>
      <c r="B416" t="s">
        <v>6</v>
      </c>
      <c r="C416">
        <v>3</v>
      </c>
      <c r="D416">
        <v>10</v>
      </c>
      <c r="E416" t="s">
        <v>9</v>
      </c>
      <c r="F416">
        <v>0.81708333333333305</v>
      </c>
      <c r="G416">
        <v>0.99687499999999996</v>
      </c>
      <c r="H416">
        <v>0.11168601269675001</v>
      </c>
      <c r="I416">
        <v>0.82472527472527402</v>
      </c>
      <c r="J416">
        <v>0.97857142857142798</v>
      </c>
      <c r="K416">
        <v>9.4830417950319795E-2</v>
      </c>
      <c r="L416">
        <v>2.5974025974025899E-2</v>
      </c>
      <c r="M416">
        <v>0.37288135593220301</v>
      </c>
      <c r="N416">
        <v>0.62711864406779605</v>
      </c>
      <c r="O416">
        <v>0.97402597402597402</v>
      </c>
    </row>
    <row r="417" spans="1:15" hidden="1" x14ac:dyDescent="0.25">
      <c r="A417" t="s">
        <v>10</v>
      </c>
      <c r="B417" t="s">
        <v>1</v>
      </c>
      <c r="C417">
        <v>3</v>
      </c>
      <c r="D417">
        <v>10</v>
      </c>
      <c r="E417" t="s">
        <v>9</v>
      </c>
      <c r="F417">
        <v>0.81708333333333305</v>
      </c>
      <c r="G417">
        <v>0.99687499999999996</v>
      </c>
      <c r="H417">
        <v>0.11168601269675001</v>
      </c>
      <c r="I417">
        <v>0.82472527472527402</v>
      </c>
      <c r="J417">
        <v>0.97857142857142798</v>
      </c>
      <c r="K417">
        <v>7.4775982938471999E-2</v>
      </c>
      <c r="L417">
        <v>1.2987012987012899E-2</v>
      </c>
      <c r="M417">
        <v>0.38983050847457601</v>
      </c>
      <c r="N417">
        <v>0.61016949152542299</v>
      </c>
      <c r="O417">
        <v>0.98701298701298701</v>
      </c>
    </row>
    <row r="418" spans="1:15" hidden="1" x14ac:dyDescent="0.25">
      <c r="A418" t="s">
        <v>2</v>
      </c>
      <c r="B418" t="s">
        <v>8</v>
      </c>
      <c r="C418">
        <v>3</v>
      </c>
      <c r="D418">
        <v>5</v>
      </c>
      <c r="E418" t="s">
        <v>5</v>
      </c>
      <c r="F418">
        <v>0.98958333333333304</v>
      </c>
      <c r="G418">
        <v>0.98958333333333304</v>
      </c>
      <c r="H418">
        <v>2.2502571869471698E-2</v>
      </c>
      <c r="I418">
        <v>0.94285714285714195</v>
      </c>
      <c r="J418">
        <v>0.94285714285714195</v>
      </c>
      <c r="K418">
        <v>8.1092316028220895E-2</v>
      </c>
      <c r="L418">
        <v>2.5974025974025899E-2</v>
      </c>
      <c r="M418">
        <v>0.101694915254237</v>
      </c>
      <c r="N418">
        <v>0.89830508474576198</v>
      </c>
      <c r="O418">
        <v>0.97402597402597402</v>
      </c>
    </row>
    <row r="419" spans="1:15" hidden="1" x14ac:dyDescent="0.25">
      <c r="A419" t="s">
        <v>2</v>
      </c>
      <c r="B419" t="s">
        <v>8</v>
      </c>
      <c r="C419">
        <v>3</v>
      </c>
      <c r="D419">
        <v>10</v>
      </c>
      <c r="E419" t="s">
        <v>0</v>
      </c>
      <c r="F419">
        <v>0.98958333333333304</v>
      </c>
      <c r="G419">
        <v>0.94538690476190401</v>
      </c>
      <c r="H419">
        <v>1.77049288666416E-2</v>
      </c>
      <c r="I419">
        <v>0.95714285714285696</v>
      </c>
      <c r="J419">
        <v>0.89065934065934005</v>
      </c>
      <c r="K419">
        <v>6.0233860193683403E-2</v>
      </c>
      <c r="L419">
        <v>2.5974025974025899E-2</v>
      </c>
      <c r="M419">
        <v>6.7796610169491497E-2</v>
      </c>
      <c r="N419">
        <v>0.93220338983050799</v>
      </c>
      <c r="O419">
        <v>0.97402597402597402</v>
      </c>
    </row>
    <row r="420" spans="1:15" hidden="1" x14ac:dyDescent="0.25">
      <c r="A420" t="s">
        <v>2</v>
      </c>
      <c r="B420" t="s">
        <v>7</v>
      </c>
      <c r="C420">
        <v>3</v>
      </c>
      <c r="D420">
        <v>10</v>
      </c>
      <c r="E420" t="s">
        <v>3</v>
      </c>
      <c r="F420">
        <v>0.98958333333333304</v>
      </c>
      <c r="G420">
        <v>0.95550595238095204</v>
      </c>
      <c r="H420">
        <v>2.6443656617582901E-2</v>
      </c>
      <c r="I420">
        <v>0.95714285714285696</v>
      </c>
      <c r="J420">
        <v>0.91208791208791196</v>
      </c>
      <c r="K420">
        <v>6.0233860193683403E-2</v>
      </c>
      <c r="L420">
        <v>5.1948051948051903E-2</v>
      </c>
      <c r="M420">
        <v>3.38983050847457E-2</v>
      </c>
      <c r="N420">
        <v>0.96610169491525399</v>
      </c>
      <c r="O420">
        <v>0.94805194805194803</v>
      </c>
    </row>
    <row r="421" spans="1:15" hidden="1" x14ac:dyDescent="0.25">
      <c r="A421" t="s">
        <v>2</v>
      </c>
      <c r="B421" t="s">
        <v>8</v>
      </c>
      <c r="C421">
        <v>5</v>
      </c>
      <c r="D421">
        <v>10</v>
      </c>
      <c r="E421" t="s">
        <v>5</v>
      </c>
      <c r="F421">
        <v>0.98958333333333304</v>
      </c>
      <c r="G421">
        <v>0.98958333333333304</v>
      </c>
      <c r="H421">
        <v>1.77049288666416E-2</v>
      </c>
      <c r="I421">
        <v>0.92087912087912005</v>
      </c>
      <c r="J421">
        <v>0.93571428571428505</v>
      </c>
      <c r="K421">
        <v>7.8571215109386694E-2</v>
      </c>
      <c r="L421">
        <v>3.8961038961038898E-2</v>
      </c>
      <c r="M421">
        <v>0.13559322033898299</v>
      </c>
      <c r="N421">
        <v>0.86440677966101698</v>
      </c>
      <c r="O421">
        <v>0.96103896103896103</v>
      </c>
    </row>
    <row r="422" spans="1:15" hidden="1" x14ac:dyDescent="0.25">
      <c r="A422" t="s">
        <v>2</v>
      </c>
      <c r="B422" t="s">
        <v>7</v>
      </c>
      <c r="C422">
        <v>5</v>
      </c>
      <c r="D422">
        <v>20</v>
      </c>
      <c r="E422" t="s">
        <v>0</v>
      </c>
      <c r="F422">
        <v>0.98958333333333304</v>
      </c>
      <c r="G422">
        <v>0.94464285714285701</v>
      </c>
      <c r="H422">
        <v>2.0246360745990601E-2</v>
      </c>
      <c r="I422">
        <v>0.96373626373626298</v>
      </c>
      <c r="J422">
        <v>0.86098901098901104</v>
      </c>
      <c r="K422">
        <v>5.0967112471578202E-2</v>
      </c>
      <c r="L422">
        <v>5.1948051948051903E-2</v>
      </c>
      <c r="M422">
        <v>1.6949152542372801E-2</v>
      </c>
      <c r="N422">
        <v>0.98305084745762705</v>
      </c>
      <c r="O422">
        <v>0.94805194805194803</v>
      </c>
    </row>
    <row r="423" spans="1:15" hidden="1" x14ac:dyDescent="0.25">
      <c r="A423" t="s">
        <v>2</v>
      </c>
      <c r="B423" t="s">
        <v>7</v>
      </c>
      <c r="C423">
        <v>7</v>
      </c>
      <c r="D423">
        <v>10</v>
      </c>
      <c r="E423" t="s">
        <v>4</v>
      </c>
      <c r="F423">
        <v>0.98958333333333304</v>
      </c>
      <c r="G423">
        <v>0.97276785714285696</v>
      </c>
      <c r="H423">
        <v>1.77049288666416E-2</v>
      </c>
      <c r="I423">
        <v>0.91978021978021895</v>
      </c>
      <c r="J423">
        <v>0.90494505494505495</v>
      </c>
      <c r="K423">
        <v>9.4715387215595401E-2</v>
      </c>
      <c r="L423">
        <v>3.8961038961038898E-2</v>
      </c>
      <c r="M423">
        <v>0.13559322033898299</v>
      </c>
      <c r="N423">
        <v>0.86440677966101698</v>
      </c>
      <c r="O423">
        <v>0.96103896103896103</v>
      </c>
    </row>
    <row r="424" spans="1:15" hidden="1" x14ac:dyDescent="0.25">
      <c r="A424" t="s">
        <v>2</v>
      </c>
      <c r="B424" t="s">
        <v>7</v>
      </c>
      <c r="C424">
        <v>3</v>
      </c>
      <c r="D424">
        <v>5</v>
      </c>
      <c r="E424" t="s">
        <v>5</v>
      </c>
      <c r="F424">
        <v>0.98958333333333304</v>
      </c>
      <c r="G424">
        <v>0.98958333333333304</v>
      </c>
      <c r="H424">
        <v>2.2502571869471698E-2</v>
      </c>
      <c r="I424">
        <v>0.95</v>
      </c>
      <c r="J424">
        <v>0.94285714285714195</v>
      </c>
      <c r="K424">
        <v>5.8805185882040298E-2</v>
      </c>
      <c r="L424">
        <v>3.8961038961038898E-2</v>
      </c>
      <c r="M424">
        <v>6.7796610169491497E-2</v>
      </c>
      <c r="N424">
        <v>0.93220338983050799</v>
      </c>
      <c r="O424">
        <v>0.96103896103896103</v>
      </c>
    </row>
    <row r="425" spans="1:15" hidden="1" x14ac:dyDescent="0.25">
      <c r="A425" t="s">
        <v>2</v>
      </c>
      <c r="B425" t="s">
        <v>7</v>
      </c>
      <c r="C425">
        <v>3</v>
      </c>
      <c r="D425">
        <v>10</v>
      </c>
      <c r="E425">
        <v>1.5</v>
      </c>
      <c r="F425">
        <v>0.98958333333333304</v>
      </c>
      <c r="G425">
        <v>0.99583333333333302</v>
      </c>
      <c r="H425">
        <v>2.0246360745990601E-2</v>
      </c>
      <c r="I425">
        <v>0.95714285714285696</v>
      </c>
      <c r="J425">
        <v>0.95714285714285696</v>
      </c>
      <c r="K425">
        <v>4.9943278484292898E-2</v>
      </c>
      <c r="L425">
        <v>5.1948051948051903E-2</v>
      </c>
      <c r="M425">
        <v>3.38983050847457E-2</v>
      </c>
      <c r="N425">
        <v>0.96610169491525399</v>
      </c>
      <c r="O425">
        <v>0.94805194805194803</v>
      </c>
    </row>
    <row r="426" spans="1:15" hidden="1" x14ac:dyDescent="0.25">
      <c r="A426" t="s">
        <v>14</v>
      </c>
      <c r="B426" t="s">
        <v>8</v>
      </c>
      <c r="C426">
        <v>3</v>
      </c>
      <c r="D426">
        <v>20</v>
      </c>
      <c r="E426" t="s">
        <v>9</v>
      </c>
      <c r="F426">
        <v>0.98958333333333304</v>
      </c>
      <c r="G426">
        <v>0.99479166666666596</v>
      </c>
      <c r="H426">
        <v>2.0246360745990601E-2</v>
      </c>
      <c r="I426">
        <v>0.95714285714285696</v>
      </c>
      <c r="J426">
        <v>0.95714285714285696</v>
      </c>
      <c r="K426">
        <v>6.0233860193683403E-2</v>
      </c>
      <c r="L426">
        <v>3.8961038961038898E-2</v>
      </c>
      <c r="M426">
        <v>5.0847457627118599E-2</v>
      </c>
      <c r="N426">
        <v>0.94915254237288105</v>
      </c>
      <c r="O426">
        <v>0.96103896103896103</v>
      </c>
    </row>
    <row r="427" spans="1:15" hidden="1" x14ac:dyDescent="0.25">
      <c r="A427" t="s">
        <v>13</v>
      </c>
      <c r="B427" t="s">
        <v>8</v>
      </c>
      <c r="C427">
        <v>3</v>
      </c>
      <c r="D427">
        <v>20</v>
      </c>
      <c r="E427" t="s">
        <v>9</v>
      </c>
      <c r="F427">
        <v>0.98958333333333304</v>
      </c>
      <c r="G427">
        <v>0.99791666666666601</v>
      </c>
      <c r="H427">
        <v>2.0246360745990601E-2</v>
      </c>
      <c r="I427">
        <v>0.94285714285714195</v>
      </c>
      <c r="J427">
        <v>0.97142857142857097</v>
      </c>
      <c r="K427">
        <v>7.3771111356331701E-2</v>
      </c>
      <c r="L427">
        <v>5.1948051948051903E-2</v>
      </c>
      <c r="M427">
        <v>6.7796610169491497E-2</v>
      </c>
      <c r="N427">
        <v>0.93220338983050799</v>
      </c>
      <c r="O427">
        <v>0.94805194805194803</v>
      </c>
    </row>
    <row r="428" spans="1:15" hidden="1" x14ac:dyDescent="0.25">
      <c r="A428" t="s">
        <v>10</v>
      </c>
      <c r="B428" t="s">
        <v>6</v>
      </c>
      <c r="C428">
        <v>3</v>
      </c>
      <c r="D428">
        <v>20</v>
      </c>
      <c r="E428" t="s">
        <v>9</v>
      </c>
      <c r="F428">
        <v>0.73499999999999999</v>
      </c>
      <c r="G428">
        <v>0.99687499999999996</v>
      </c>
      <c r="H428">
        <v>8.2943532777604898E-2</v>
      </c>
      <c r="I428">
        <v>0.772527472527472</v>
      </c>
      <c r="J428">
        <v>0.97857142857142798</v>
      </c>
      <c r="K428">
        <v>6.2335669996139598E-2</v>
      </c>
      <c r="L428">
        <v>0</v>
      </c>
      <c r="M428">
        <v>0.52542372881355903</v>
      </c>
      <c r="N428">
        <v>0.47457627118644002</v>
      </c>
      <c r="O428">
        <v>1</v>
      </c>
    </row>
    <row r="429" spans="1:15" hidden="1" x14ac:dyDescent="0.25">
      <c r="A429" t="s">
        <v>14</v>
      </c>
      <c r="B429" t="s">
        <v>7</v>
      </c>
      <c r="C429">
        <v>3</v>
      </c>
      <c r="D429">
        <v>20</v>
      </c>
      <c r="E429" t="s">
        <v>9</v>
      </c>
      <c r="F429">
        <v>0.98958333333333304</v>
      </c>
      <c r="G429">
        <v>0.99479166666666596</v>
      </c>
      <c r="H429">
        <v>2.6443656617583002E-2</v>
      </c>
      <c r="I429">
        <v>0.96428571428571397</v>
      </c>
      <c r="J429">
        <v>0.95714285714285696</v>
      </c>
      <c r="K429">
        <v>5.0507627227610499E-2</v>
      </c>
      <c r="L429">
        <v>5.1948051948051903E-2</v>
      </c>
      <c r="M429">
        <v>1.6949152542372801E-2</v>
      </c>
      <c r="N429">
        <v>0.98305084745762705</v>
      </c>
      <c r="O429">
        <v>0.94805194805194803</v>
      </c>
    </row>
    <row r="430" spans="1:15" hidden="1" x14ac:dyDescent="0.25">
      <c r="A430" t="s">
        <v>13</v>
      </c>
      <c r="B430" t="s">
        <v>7</v>
      </c>
      <c r="C430">
        <v>3</v>
      </c>
      <c r="D430">
        <v>20</v>
      </c>
      <c r="E430" t="s">
        <v>9</v>
      </c>
      <c r="F430">
        <v>0.98958333333333304</v>
      </c>
      <c r="G430">
        <v>0.99791666666666601</v>
      </c>
      <c r="H430">
        <v>2.6443656617582901E-2</v>
      </c>
      <c r="I430">
        <v>0.95</v>
      </c>
      <c r="J430">
        <v>0.97142857142857097</v>
      </c>
      <c r="K430">
        <v>6.7763092717893797E-2</v>
      </c>
      <c r="L430">
        <v>6.4935064935064901E-2</v>
      </c>
      <c r="M430">
        <v>3.38983050847457E-2</v>
      </c>
      <c r="N430">
        <v>0.96610169491525399</v>
      </c>
      <c r="O430">
        <v>0.93506493506493504</v>
      </c>
    </row>
    <row r="431" spans="1:15" hidden="1" x14ac:dyDescent="0.25">
      <c r="A431" t="s">
        <v>11</v>
      </c>
      <c r="B431" t="s">
        <v>8</v>
      </c>
      <c r="C431">
        <v>5</v>
      </c>
      <c r="D431">
        <v>5</v>
      </c>
      <c r="E431" t="s">
        <v>9</v>
      </c>
      <c r="F431">
        <v>0.98958333333333304</v>
      </c>
      <c r="G431">
        <v>0.99062499999999998</v>
      </c>
      <c r="H431">
        <v>1.47313912747197E-2</v>
      </c>
      <c r="I431">
        <v>0.95714285714285696</v>
      </c>
      <c r="J431">
        <v>0.97142857142857097</v>
      </c>
      <c r="K431">
        <v>4.9943278484292898E-2</v>
      </c>
      <c r="L431">
        <v>6.4935064935064901E-2</v>
      </c>
      <c r="M431">
        <v>1.6949152542372801E-2</v>
      </c>
      <c r="N431">
        <v>0.98305084745762705</v>
      </c>
      <c r="O431">
        <v>0.93506493506493504</v>
      </c>
    </row>
    <row r="432" spans="1:15" hidden="1" x14ac:dyDescent="0.25">
      <c r="A432" t="s">
        <v>11</v>
      </c>
      <c r="B432" t="s">
        <v>7</v>
      </c>
      <c r="C432">
        <v>5</v>
      </c>
      <c r="D432">
        <v>5</v>
      </c>
      <c r="E432" t="s">
        <v>9</v>
      </c>
      <c r="F432">
        <v>0.98958333333333304</v>
      </c>
      <c r="G432">
        <v>0.99062499999999998</v>
      </c>
      <c r="H432">
        <v>1.47313912747197E-2</v>
      </c>
      <c r="I432">
        <v>0.96428571428571397</v>
      </c>
      <c r="J432">
        <v>0.97142857142857097</v>
      </c>
      <c r="K432">
        <v>3.7646162621052102E-2</v>
      </c>
      <c r="L432">
        <v>6.4935064935064901E-2</v>
      </c>
      <c r="M432">
        <v>0</v>
      </c>
      <c r="N432">
        <v>1</v>
      </c>
      <c r="O432">
        <v>0.93506493506493504</v>
      </c>
    </row>
    <row r="433" spans="1:15" hidden="1" x14ac:dyDescent="0.25">
      <c r="A433" t="s">
        <v>11</v>
      </c>
      <c r="B433" t="s">
        <v>7</v>
      </c>
      <c r="C433">
        <v>5</v>
      </c>
      <c r="D433">
        <v>10</v>
      </c>
      <c r="E433" t="s">
        <v>9</v>
      </c>
      <c r="F433">
        <v>0.98958333333333304</v>
      </c>
      <c r="G433">
        <v>0.99062499999999998</v>
      </c>
      <c r="H433">
        <v>1.47313912747197E-2</v>
      </c>
      <c r="I433">
        <v>0.96428571428571397</v>
      </c>
      <c r="J433">
        <v>0.97142857142857097</v>
      </c>
      <c r="K433">
        <v>3.7646162621052102E-2</v>
      </c>
      <c r="L433">
        <v>6.4935064935064901E-2</v>
      </c>
      <c r="M433">
        <v>0</v>
      </c>
      <c r="N433">
        <v>1</v>
      </c>
      <c r="O433">
        <v>0.93506493506493504</v>
      </c>
    </row>
    <row r="434" spans="1:15" hidden="1" x14ac:dyDescent="0.25">
      <c r="A434" t="s">
        <v>2</v>
      </c>
      <c r="B434" t="s">
        <v>7</v>
      </c>
      <c r="C434">
        <v>5</v>
      </c>
      <c r="D434">
        <v>10</v>
      </c>
      <c r="E434" t="s">
        <v>4</v>
      </c>
      <c r="F434">
        <v>0.98958333333333304</v>
      </c>
      <c r="G434">
        <v>0.97782738095238098</v>
      </c>
      <c r="H434">
        <v>1.47313912747197E-2</v>
      </c>
      <c r="I434">
        <v>0.96373626373626298</v>
      </c>
      <c r="J434">
        <v>0.90549450549450505</v>
      </c>
      <c r="K434">
        <v>3.8260419569287801E-2</v>
      </c>
      <c r="L434">
        <v>3.8961038961038898E-2</v>
      </c>
      <c r="M434">
        <v>3.38983050847457E-2</v>
      </c>
      <c r="N434">
        <v>0.96610169491525399</v>
      </c>
      <c r="O434">
        <v>0.96103896103896103</v>
      </c>
    </row>
    <row r="435" spans="1:15" hidden="1" x14ac:dyDescent="0.25">
      <c r="A435" t="s">
        <v>11</v>
      </c>
      <c r="B435" t="s">
        <v>7</v>
      </c>
      <c r="C435">
        <v>5</v>
      </c>
      <c r="D435">
        <v>20</v>
      </c>
      <c r="E435" t="s">
        <v>9</v>
      </c>
      <c r="F435">
        <v>0.98958333333333304</v>
      </c>
      <c r="G435">
        <v>0.99062499999999998</v>
      </c>
      <c r="H435">
        <v>2.0246360745990601E-2</v>
      </c>
      <c r="I435">
        <v>0.96428571428571397</v>
      </c>
      <c r="J435">
        <v>0.97142857142857097</v>
      </c>
      <c r="K435">
        <v>3.7646162621052102E-2</v>
      </c>
      <c r="L435">
        <v>6.4935064935064901E-2</v>
      </c>
      <c r="M435">
        <v>0</v>
      </c>
      <c r="N435">
        <v>1</v>
      </c>
      <c r="O435">
        <v>0.93506493506493504</v>
      </c>
    </row>
    <row r="436" spans="1:15" hidden="1" x14ac:dyDescent="0.25">
      <c r="A436" t="s">
        <v>2</v>
      </c>
      <c r="B436" t="s">
        <v>8</v>
      </c>
      <c r="C436">
        <v>5</v>
      </c>
      <c r="D436">
        <v>20</v>
      </c>
      <c r="E436" t="s">
        <v>0</v>
      </c>
      <c r="F436">
        <v>0.98958333333333304</v>
      </c>
      <c r="G436">
        <v>0.94464285714285701</v>
      </c>
      <c r="H436">
        <v>2.0246360745990601E-2</v>
      </c>
      <c r="I436">
        <v>0.92692307692307696</v>
      </c>
      <c r="J436">
        <v>0.86098901098901104</v>
      </c>
      <c r="K436">
        <v>9.2124724182198303E-2</v>
      </c>
      <c r="L436">
        <v>3.8961038961038898E-2</v>
      </c>
      <c r="M436">
        <v>0.11864406779661001</v>
      </c>
      <c r="N436">
        <v>0.88135593220338904</v>
      </c>
      <c r="O436">
        <v>0.96103896103896103</v>
      </c>
    </row>
    <row r="437" spans="1:15" x14ac:dyDescent="0.25">
      <c r="A437" t="s">
        <v>12</v>
      </c>
      <c r="B437" t="s">
        <v>8</v>
      </c>
      <c r="C437">
        <v>7</v>
      </c>
      <c r="D437">
        <v>10</v>
      </c>
      <c r="E437" t="s">
        <v>9</v>
      </c>
      <c r="F437">
        <v>0.98958333333333304</v>
      </c>
      <c r="G437">
        <v>0.92842261904761902</v>
      </c>
      <c r="H437">
        <v>2.0246360745990601E-2</v>
      </c>
      <c r="I437">
        <v>0.88186813186813096</v>
      </c>
      <c r="J437">
        <v>0.82417582417582402</v>
      </c>
      <c r="K437">
        <v>9.5246900128350104E-2</v>
      </c>
      <c r="L437">
        <v>3.8961038961038898E-2</v>
      </c>
      <c r="M437">
        <v>0.22033898305084701</v>
      </c>
      <c r="N437">
        <v>0.77966101694915202</v>
      </c>
      <c r="O437">
        <v>0.96103896103896103</v>
      </c>
    </row>
    <row r="438" spans="1:15" hidden="1" x14ac:dyDescent="0.25">
      <c r="A438" t="s">
        <v>2</v>
      </c>
      <c r="B438" t="s">
        <v>7</v>
      </c>
      <c r="C438">
        <v>7</v>
      </c>
      <c r="D438">
        <v>10</v>
      </c>
      <c r="E438" t="s">
        <v>0</v>
      </c>
      <c r="F438">
        <v>0.98958333333333304</v>
      </c>
      <c r="G438">
        <v>0.93928571428571395</v>
      </c>
      <c r="H438">
        <v>2.0246360745990601E-2</v>
      </c>
      <c r="I438">
        <v>0.92692307692307696</v>
      </c>
      <c r="J438">
        <v>0.80879120879120803</v>
      </c>
      <c r="K438">
        <v>9.2124724182198303E-2</v>
      </c>
      <c r="L438">
        <v>5.1948051948051903E-2</v>
      </c>
      <c r="M438">
        <v>0.101694915254237</v>
      </c>
      <c r="N438">
        <v>0.89830508474576198</v>
      </c>
      <c r="O438">
        <v>0.94805194805194803</v>
      </c>
    </row>
    <row r="439" spans="1:15" hidden="1" x14ac:dyDescent="0.25">
      <c r="A439" t="s">
        <v>11</v>
      </c>
      <c r="B439" t="s">
        <v>8</v>
      </c>
      <c r="C439">
        <v>7</v>
      </c>
      <c r="D439">
        <v>20</v>
      </c>
      <c r="E439" t="s">
        <v>9</v>
      </c>
      <c r="F439">
        <v>0.98958333333333304</v>
      </c>
      <c r="G439">
        <v>0.98750000000000004</v>
      </c>
      <c r="H439">
        <v>1.47313912747197E-2</v>
      </c>
      <c r="I439">
        <v>0.94230769230769196</v>
      </c>
      <c r="J439">
        <v>0.97142857142857097</v>
      </c>
      <c r="K439">
        <v>5.6524906087952201E-2</v>
      </c>
      <c r="L439">
        <v>5.1948051948051903E-2</v>
      </c>
      <c r="M439">
        <v>6.7796610169491497E-2</v>
      </c>
      <c r="N439">
        <v>0.93220338983050799</v>
      </c>
      <c r="O439">
        <v>0.94805194805194803</v>
      </c>
    </row>
    <row r="440" spans="1:15" hidden="1" x14ac:dyDescent="0.25">
      <c r="A440" t="s">
        <v>11</v>
      </c>
      <c r="B440" t="s">
        <v>7</v>
      </c>
      <c r="C440">
        <v>7</v>
      </c>
      <c r="D440">
        <v>20</v>
      </c>
      <c r="E440" t="s">
        <v>9</v>
      </c>
      <c r="F440">
        <v>0.98958333333333304</v>
      </c>
      <c r="G440">
        <v>0.98750000000000004</v>
      </c>
      <c r="H440">
        <v>1.47313912747197E-2</v>
      </c>
      <c r="I440">
        <v>0.96428571428571397</v>
      </c>
      <c r="J440">
        <v>0.97142857142857097</v>
      </c>
      <c r="K440">
        <v>3.7646162621052102E-2</v>
      </c>
      <c r="L440">
        <v>6.4935064935064901E-2</v>
      </c>
      <c r="M440">
        <v>0</v>
      </c>
      <c r="N440">
        <v>1</v>
      </c>
      <c r="O440">
        <v>0.93506493506493504</v>
      </c>
    </row>
    <row r="441" spans="1:15" hidden="1" x14ac:dyDescent="0.25">
      <c r="A441" t="s">
        <v>14</v>
      </c>
      <c r="B441" t="s">
        <v>8</v>
      </c>
      <c r="C441">
        <v>3</v>
      </c>
      <c r="D441">
        <v>10</v>
      </c>
      <c r="E441" t="s">
        <v>9</v>
      </c>
      <c r="F441">
        <v>0.99062499999999998</v>
      </c>
      <c r="G441">
        <v>0.99479166666666596</v>
      </c>
      <c r="H441">
        <v>1.7326354097048101E-2</v>
      </c>
      <c r="I441">
        <v>0.94285714285714195</v>
      </c>
      <c r="J441">
        <v>0.95714285714285696</v>
      </c>
      <c r="K441">
        <v>6.5638327390905804E-2</v>
      </c>
      <c r="L441">
        <v>3.8961038961038898E-2</v>
      </c>
      <c r="M441">
        <v>8.4745762711864403E-2</v>
      </c>
      <c r="N441">
        <v>0.91525423728813504</v>
      </c>
      <c r="O441">
        <v>0.96103896103896103</v>
      </c>
    </row>
    <row r="442" spans="1:15" x14ac:dyDescent="0.25">
      <c r="A442" t="s">
        <v>12</v>
      </c>
      <c r="B442" t="s">
        <v>7</v>
      </c>
      <c r="C442">
        <v>3</v>
      </c>
      <c r="D442">
        <v>10</v>
      </c>
      <c r="E442" t="s">
        <v>9</v>
      </c>
      <c r="F442">
        <v>0.99062499999999998</v>
      </c>
      <c r="G442">
        <v>0.93571428571428505</v>
      </c>
      <c r="H442">
        <v>1.9916153332916599E-2</v>
      </c>
      <c r="I442">
        <v>0.97142857142857097</v>
      </c>
      <c r="J442">
        <v>0.87637362637362604</v>
      </c>
      <c r="K442">
        <v>3.6885555678165802E-2</v>
      </c>
      <c r="L442">
        <v>3.8961038961038898E-2</v>
      </c>
      <c r="M442">
        <v>1.6949152542372801E-2</v>
      </c>
      <c r="N442">
        <v>0.98305084745762705</v>
      </c>
      <c r="O442">
        <v>0.96103896103896103</v>
      </c>
    </row>
    <row r="443" spans="1:15" hidden="1" x14ac:dyDescent="0.25">
      <c r="A443" t="s">
        <v>2</v>
      </c>
      <c r="B443" t="s">
        <v>8</v>
      </c>
      <c r="C443">
        <v>5</v>
      </c>
      <c r="D443">
        <v>10</v>
      </c>
      <c r="E443" t="s">
        <v>4</v>
      </c>
      <c r="F443">
        <v>0.99062499999999998</v>
      </c>
      <c r="G443">
        <v>0.97782738095238098</v>
      </c>
      <c r="H443">
        <v>1.42741699938155E-2</v>
      </c>
      <c r="I443">
        <v>0.92087912087912005</v>
      </c>
      <c r="J443">
        <v>0.90549450549450505</v>
      </c>
      <c r="K443">
        <v>8.5482294610276302E-2</v>
      </c>
      <c r="L443">
        <v>3.8961038961038898E-2</v>
      </c>
      <c r="M443">
        <v>0.13559322033898299</v>
      </c>
      <c r="N443">
        <v>0.86440677966101698</v>
      </c>
      <c r="O443">
        <v>0.96103896103896103</v>
      </c>
    </row>
    <row r="444" spans="1:15" hidden="1" x14ac:dyDescent="0.25">
      <c r="A444" t="s">
        <v>11</v>
      </c>
      <c r="B444" t="s">
        <v>8</v>
      </c>
      <c r="C444">
        <v>7</v>
      </c>
      <c r="D444">
        <v>2</v>
      </c>
      <c r="E444" t="s">
        <v>9</v>
      </c>
      <c r="F444">
        <v>0.99062499999999998</v>
      </c>
      <c r="G444">
        <v>0.98750000000000004</v>
      </c>
      <c r="H444">
        <v>1.42741699938155E-2</v>
      </c>
      <c r="I444">
        <v>0.95714285714285696</v>
      </c>
      <c r="J444">
        <v>0.97142857142857097</v>
      </c>
      <c r="K444">
        <v>4.9943278484292898E-2</v>
      </c>
      <c r="L444">
        <v>6.4935064935064901E-2</v>
      </c>
      <c r="M444">
        <v>1.6949152542372801E-2</v>
      </c>
      <c r="N444">
        <v>0.98305084745762705</v>
      </c>
      <c r="O444">
        <v>0.93506493506493504</v>
      </c>
    </row>
    <row r="445" spans="1:15" hidden="1" x14ac:dyDescent="0.25">
      <c r="A445" t="s">
        <v>11</v>
      </c>
      <c r="B445" t="s">
        <v>7</v>
      </c>
      <c r="C445">
        <v>7</v>
      </c>
      <c r="D445">
        <v>2</v>
      </c>
      <c r="E445" t="s">
        <v>9</v>
      </c>
      <c r="F445">
        <v>0.99062499999999998</v>
      </c>
      <c r="G445">
        <v>0.98750000000000004</v>
      </c>
      <c r="H445">
        <v>1.42741699938155E-2</v>
      </c>
      <c r="I445">
        <v>0.95714285714285696</v>
      </c>
      <c r="J445">
        <v>0.97142857142857097</v>
      </c>
      <c r="K445">
        <v>4.9943278484292898E-2</v>
      </c>
      <c r="L445">
        <v>6.4935064935064901E-2</v>
      </c>
      <c r="M445">
        <v>1.6949152542372801E-2</v>
      </c>
      <c r="N445">
        <v>0.98305084745762705</v>
      </c>
      <c r="O445">
        <v>0.93506493506493504</v>
      </c>
    </row>
    <row r="446" spans="1:15" hidden="1" x14ac:dyDescent="0.25">
      <c r="A446" t="s">
        <v>11</v>
      </c>
      <c r="B446" t="s">
        <v>8</v>
      </c>
      <c r="C446">
        <v>7</v>
      </c>
      <c r="D446">
        <v>10</v>
      </c>
      <c r="E446" t="s">
        <v>9</v>
      </c>
      <c r="F446">
        <v>0.99062499999999998</v>
      </c>
      <c r="G446">
        <v>0.98750000000000004</v>
      </c>
      <c r="H446">
        <v>1.24710312472694E-2</v>
      </c>
      <c r="I446">
        <v>0.94945054945054896</v>
      </c>
      <c r="J446">
        <v>0.97142857142857097</v>
      </c>
      <c r="K446">
        <v>4.85123315198338E-2</v>
      </c>
      <c r="L446">
        <v>6.4935064935064901E-2</v>
      </c>
      <c r="M446">
        <v>3.38983050847457E-2</v>
      </c>
      <c r="N446">
        <v>0.96610169491525399</v>
      </c>
      <c r="O446">
        <v>0.93506493506493504</v>
      </c>
    </row>
    <row r="447" spans="1:15" hidden="1" x14ac:dyDescent="0.25">
      <c r="A447" t="s">
        <v>2</v>
      </c>
      <c r="B447" t="s">
        <v>8</v>
      </c>
      <c r="C447">
        <v>7</v>
      </c>
      <c r="D447">
        <v>10</v>
      </c>
      <c r="E447" t="s">
        <v>3</v>
      </c>
      <c r="F447">
        <v>0.99062499999999998</v>
      </c>
      <c r="G447">
        <v>0.95223214285714197</v>
      </c>
      <c r="H447">
        <v>1.7326354097048101E-2</v>
      </c>
      <c r="I447">
        <v>0.89835164835164805</v>
      </c>
      <c r="J447">
        <v>0.88241758241758195</v>
      </c>
      <c r="K447">
        <v>9.2785046897365095E-2</v>
      </c>
      <c r="L447">
        <v>3.8961038961038898E-2</v>
      </c>
      <c r="M447">
        <v>0.186440677966101</v>
      </c>
      <c r="N447">
        <v>0.81355932203389802</v>
      </c>
      <c r="O447">
        <v>0.96103896103896103</v>
      </c>
    </row>
    <row r="448" spans="1:15" hidden="1" x14ac:dyDescent="0.25">
      <c r="A448" t="s">
        <v>2</v>
      </c>
      <c r="B448" t="s">
        <v>8</v>
      </c>
      <c r="C448">
        <v>3</v>
      </c>
      <c r="D448">
        <v>10</v>
      </c>
      <c r="E448">
        <v>1.5</v>
      </c>
      <c r="F448">
        <v>0.99166666666666603</v>
      </c>
      <c r="G448">
        <v>0.99583333333333302</v>
      </c>
      <c r="H448">
        <v>1.4566789557918699E-2</v>
      </c>
      <c r="I448">
        <v>0.94285714285714195</v>
      </c>
      <c r="J448">
        <v>0.95714285714285696</v>
      </c>
      <c r="K448">
        <v>6.5638327390905804E-2</v>
      </c>
      <c r="L448">
        <v>3.8961038961038898E-2</v>
      </c>
      <c r="M448">
        <v>8.4745762711864403E-2</v>
      </c>
      <c r="N448">
        <v>0.91525423728813504</v>
      </c>
      <c r="O448">
        <v>0.96103896103896103</v>
      </c>
    </row>
    <row r="449" spans="1:15" hidden="1" x14ac:dyDescent="0.25">
      <c r="A449" t="s">
        <v>10</v>
      </c>
      <c r="B449" t="s">
        <v>1</v>
      </c>
      <c r="C449">
        <v>3</v>
      </c>
      <c r="D449">
        <v>20</v>
      </c>
      <c r="E449" t="s">
        <v>9</v>
      </c>
      <c r="F449">
        <v>0.73499999999999999</v>
      </c>
      <c r="G449">
        <v>0.99687499999999996</v>
      </c>
      <c r="H449">
        <v>8.2943532777604898E-2</v>
      </c>
      <c r="I449">
        <v>0.772527472527472</v>
      </c>
      <c r="J449">
        <v>0.97857142857142798</v>
      </c>
      <c r="K449">
        <v>6.2335669996139598E-2</v>
      </c>
      <c r="L449">
        <v>0</v>
      </c>
      <c r="M449">
        <v>0.52542372881355903</v>
      </c>
      <c r="N449">
        <v>0.47457627118644002</v>
      </c>
      <c r="O449">
        <v>1</v>
      </c>
    </row>
    <row r="450" spans="1:15" hidden="1" x14ac:dyDescent="0.25">
      <c r="A450" t="s">
        <v>2</v>
      </c>
      <c r="B450" t="s">
        <v>8</v>
      </c>
      <c r="C450">
        <v>3</v>
      </c>
      <c r="D450">
        <v>20</v>
      </c>
      <c r="E450" t="s">
        <v>5</v>
      </c>
      <c r="F450">
        <v>0.99166666666666603</v>
      </c>
      <c r="G450">
        <v>0.98958333333333304</v>
      </c>
      <c r="H450">
        <v>2.0126912147485299E-2</v>
      </c>
      <c r="I450">
        <v>0.95714285714285696</v>
      </c>
      <c r="J450">
        <v>0.94285714285714195</v>
      </c>
      <c r="K450">
        <v>6.0233860193683403E-2</v>
      </c>
      <c r="L450">
        <v>3.8961038961038898E-2</v>
      </c>
      <c r="M450">
        <v>5.0847457627118599E-2</v>
      </c>
      <c r="N450">
        <v>0.94915254237288105</v>
      </c>
      <c r="O450">
        <v>0.96103896103896103</v>
      </c>
    </row>
    <row r="451" spans="1:15" hidden="1" x14ac:dyDescent="0.25">
      <c r="A451" t="s">
        <v>2</v>
      </c>
      <c r="B451" t="s">
        <v>7</v>
      </c>
      <c r="C451">
        <v>3</v>
      </c>
      <c r="D451">
        <v>20</v>
      </c>
      <c r="E451" t="s">
        <v>5</v>
      </c>
      <c r="F451">
        <v>0.99166666666666603</v>
      </c>
      <c r="G451">
        <v>0.98958333333333304</v>
      </c>
      <c r="H451">
        <v>2.0126912147485299E-2</v>
      </c>
      <c r="I451">
        <v>0.95714285714285696</v>
      </c>
      <c r="J451">
        <v>0.94285714285714195</v>
      </c>
      <c r="K451">
        <v>4.9943278484292898E-2</v>
      </c>
      <c r="L451">
        <v>5.1948051948051903E-2</v>
      </c>
      <c r="M451">
        <v>3.38983050847457E-2</v>
      </c>
      <c r="N451">
        <v>0.96610169491525399</v>
      </c>
      <c r="O451">
        <v>0.94805194805194803</v>
      </c>
    </row>
    <row r="452" spans="1:15" x14ac:dyDescent="0.25">
      <c r="A452" t="s">
        <v>12</v>
      </c>
      <c r="B452" t="s">
        <v>8</v>
      </c>
      <c r="C452">
        <v>5</v>
      </c>
      <c r="D452">
        <v>10</v>
      </c>
      <c r="E452" t="s">
        <v>9</v>
      </c>
      <c r="F452">
        <v>0.99166666666666603</v>
      </c>
      <c r="G452">
        <v>0.91413690476190401</v>
      </c>
      <c r="H452">
        <v>1.4566789557918699E-2</v>
      </c>
      <c r="I452">
        <v>0.93406593406593397</v>
      </c>
      <c r="J452">
        <v>0.82362637362637303</v>
      </c>
      <c r="K452">
        <v>8.2193427371124006E-2</v>
      </c>
      <c r="L452">
        <v>3.8961038961038898E-2</v>
      </c>
      <c r="M452">
        <v>0.101694915254237</v>
      </c>
      <c r="N452">
        <v>0.89830508474576198</v>
      </c>
      <c r="O452">
        <v>0.96103896103896103</v>
      </c>
    </row>
    <row r="453" spans="1:15" hidden="1" x14ac:dyDescent="0.25">
      <c r="A453" t="s">
        <v>11</v>
      </c>
      <c r="B453" t="s">
        <v>8</v>
      </c>
      <c r="C453">
        <v>5</v>
      </c>
      <c r="D453">
        <v>10</v>
      </c>
      <c r="E453" t="s">
        <v>9</v>
      </c>
      <c r="F453">
        <v>0.99166666666666603</v>
      </c>
      <c r="G453">
        <v>0.99062499999999998</v>
      </c>
      <c r="H453">
        <v>1.07582870727983E-2</v>
      </c>
      <c r="I453">
        <v>0.96428571428571397</v>
      </c>
      <c r="J453">
        <v>0.97142857142857097</v>
      </c>
      <c r="K453">
        <v>5.0507627227610499E-2</v>
      </c>
      <c r="L453">
        <v>5.1948051948051903E-2</v>
      </c>
      <c r="M453">
        <v>1.6949152542372801E-2</v>
      </c>
      <c r="N453">
        <v>0.98305084745762705</v>
      </c>
      <c r="O453">
        <v>0.94805194805194803</v>
      </c>
    </row>
    <row r="454" spans="1:15" x14ac:dyDescent="0.25">
      <c r="A454" t="s">
        <v>12</v>
      </c>
      <c r="B454" t="s">
        <v>7</v>
      </c>
      <c r="C454">
        <v>5</v>
      </c>
      <c r="D454">
        <v>10</v>
      </c>
      <c r="E454" t="s">
        <v>9</v>
      </c>
      <c r="F454">
        <v>0.99166666666666603</v>
      </c>
      <c r="G454">
        <v>0.91413690476190401</v>
      </c>
      <c r="H454">
        <v>1.4566789557918699E-2</v>
      </c>
      <c r="I454">
        <v>0.94890109890109797</v>
      </c>
      <c r="J454">
        <v>0.82362637362637303</v>
      </c>
      <c r="K454">
        <v>6.0801999082986398E-2</v>
      </c>
      <c r="L454">
        <v>5.1948051948051903E-2</v>
      </c>
      <c r="M454">
        <v>5.0847457627118599E-2</v>
      </c>
      <c r="N454">
        <v>0.94915254237288105</v>
      </c>
      <c r="O454">
        <v>0.94805194805194803</v>
      </c>
    </row>
    <row r="455" spans="1:15" hidden="1" x14ac:dyDescent="0.25">
      <c r="A455" t="s">
        <v>2</v>
      </c>
      <c r="B455" t="s">
        <v>7</v>
      </c>
      <c r="C455">
        <v>5</v>
      </c>
      <c r="D455">
        <v>10</v>
      </c>
      <c r="E455" t="s">
        <v>3</v>
      </c>
      <c r="F455">
        <v>0.99166666666666603</v>
      </c>
      <c r="G455">
        <v>0.94717261904761896</v>
      </c>
      <c r="H455">
        <v>1.4566789557918699E-2</v>
      </c>
      <c r="I455">
        <v>0.94175824175824097</v>
      </c>
      <c r="J455">
        <v>0.84670329670329603</v>
      </c>
      <c r="K455">
        <v>6.7303642947140502E-2</v>
      </c>
      <c r="L455">
        <v>5.1948051948051903E-2</v>
      </c>
      <c r="M455">
        <v>6.7796610169491497E-2</v>
      </c>
      <c r="N455">
        <v>0.93220338983050799</v>
      </c>
      <c r="O455">
        <v>0.94805194805194803</v>
      </c>
    </row>
    <row r="456" spans="1:15" hidden="1" x14ac:dyDescent="0.25">
      <c r="A456" t="s">
        <v>11</v>
      </c>
      <c r="B456" t="s">
        <v>8</v>
      </c>
      <c r="C456">
        <v>5</v>
      </c>
      <c r="D456">
        <v>20</v>
      </c>
      <c r="E456" t="s">
        <v>9</v>
      </c>
      <c r="F456">
        <v>0.99166666666666603</v>
      </c>
      <c r="G456">
        <v>0.99062499999999998</v>
      </c>
      <c r="H456">
        <v>1.4566789557918699E-2</v>
      </c>
      <c r="I456">
        <v>0.95714285714285696</v>
      </c>
      <c r="J456">
        <v>0.97142857142857097</v>
      </c>
      <c r="K456">
        <v>4.9943278484292898E-2</v>
      </c>
      <c r="L456">
        <v>5.1948051948051903E-2</v>
      </c>
      <c r="M456">
        <v>3.38983050847457E-2</v>
      </c>
      <c r="N456">
        <v>0.96610169491525399</v>
      </c>
      <c r="O456">
        <v>0.94805194805194803</v>
      </c>
    </row>
    <row r="457" spans="1:15" x14ac:dyDescent="0.25">
      <c r="A457" t="s">
        <v>12</v>
      </c>
      <c r="B457" t="s">
        <v>7</v>
      </c>
      <c r="C457">
        <v>5</v>
      </c>
      <c r="D457">
        <v>20</v>
      </c>
      <c r="E457" t="s">
        <v>9</v>
      </c>
      <c r="F457">
        <v>0.99166666666666603</v>
      </c>
      <c r="G457">
        <v>0.91413690476190401</v>
      </c>
      <c r="H457">
        <v>1.4566789557918699E-2</v>
      </c>
      <c r="I457">
        <v>0.96373626373626298</v>
      </c>
      <c r="J457">
        <v>0.82362637362637303</v>
      </c>
      <c r="K457">
        <v>5.0967112471578202E-2</v>
      </c>
      <c r="L457">
        <v>5.1948051948051903E-2</v>
      </c>
      <c r="M457">
        <v>1.6949152542372801E-2</v>
      </c>
      <c r="N457">
        <v>0.98305084745762705</v>
      </c>
      <c r="O457">
        <v>0.94805194805194803</v>
      </c>
    </row>
    <row r="458" spans="1:15" hidden="1" x14ac:dyDescent="0.25">
      <c r="A458" t="s">
        <v>11</v>
      </c>
      <c r="B458" t="s">
        <v>7</v>
      </c>
      <c r="C458">
        <v>7</v>
      </c>
      <c r="D458">
        <v>10</v>
      </c>
      <c r="E458" t="s">
        <v>9</v>
      </c>
      <c r="F458">
        <v>0.99166666666666603</v>
      </c>
      <c r="G458">
        <v>0.98750000000000004</v>
      </c>
      <c r="H458">
        <v>1.0758287072798399E-2</v>
      </c>
      <c r="I458">
        <v>0.95714285714285696</v>
      </c>
      <c r="J458">
        <v>0.97142857142857097</v>
      </c>
      <c r="K458">
        <v>4.9943278484292898E-2</v>
      </c>
      <c r="L458">
        <v>6.4935064935064901E-2</v>
      </c>
      <c r="M458">
        <v>1.6949152542372801E-2</v>
      </c>
      <c r="N458">
        <v>0.98305084745762705</v>
      </c>
      <c r="O458">
        <v>0.93506493506493504</v>
      </c>
    </row>
    <row r="459" spans="1:15" hidden="1" x14ac:dyDescent="0.25">
      <c r="A459" t="s">
        <v>2</v>
      </c>
      <c r="B459" t="s">
        <v>7</v>
      </c>
      <c r="C459">
        <v>7</v>
      </c>
      <c r="D459">
        <v>10</v>
      </c>
      <c r="E459" t="s">
        <v>3</v>
      </c>
      <c r="F459">
        <v>0.99166666666666603</v>
      </c>
      <c r="G459">
        <v>0.95223214285714197</v>
      </c>
      <c r="H459">
        <v>1.4566789557918699E-2</v>
      </c>
      <c r="I459">
        <v>0.93406593406593397</v>
      </c>
      <c r="J459">
        <v>0.88241758241758195</v>
      </c>
      <c r="K459">
        <v>8.2193427371124006E-2</v>
      </c>
      <c r="L459">
        <v>3.8961038961038898E-2</v>
      </c>
      <c r="M459">
        <v>0.101694915254237</v>
      </c>
      <c r="N459">
        <v>0.89830508474576198</v>
      </c>
      <c r="O459">
        <v>0.96103896103896103</v>
      </c>
    </row>
    <row r="460" spans="1:15" x14ac:dyDescent="0.25">
      <c r="A460" t="s">
        <v>12</v>
      </c>
      <c r="B460" t="s">
        <v>8</v>
      </c>
      <c r="C460">
        <v>3</v>
      </c>
      <c r="D460">
        <v>10</v>
      </c>
      <c r="E460" t="s">
        <v>9</v>
      </c>
      <c r="F460">
        <v>0.99270833333333297</v>
      </c>
      <c r="G460">
        <v>0.93571428571428505</v>
      </c>
      <c r="H460">
        <v>1.70457468175466E-2</v>
      </c>
      <c r="I460">
        <v>0.96428571428571397</v>
      </c>
      <c r="J460">
        <v>0.87637362637362604</v>
      </c>
      <c r="K460">
        <v>5.0507627227610499E-2</v>
      </c>
      <c r="L460">
        <v>2.5974025974025899E-2</v>
      </c>
      <c r="M460">
        <v>5.0847457627118599E-2</v>
      </c>
      <c r="N460">
        <v>0.94915254237288105</v>
      </c>
      <c r="O460">
        <v>0.97402597402597402</v>
      </c>
    </row>
    <row r="461" spans="1:15" hidden="1" x14ac:dyDescent="0.25">
      <c r="A461" t="s">
        <v>2</v>
      </c>
      <c r="B461" t="s">
        <v>8</v>
      </c>
      <c r="C461">
        <v>3</v>
      </c>
      <c r="D461">
        <v>10</v>
      </c>
      <c r="E461" t="s">
        <v>4</v>
      </c>
      <c r="F461">
        <v>0.99270833333333297</v>
      </c>
      <c r="G461">
        <v>0.98333333333333295</v>
      </c>
      <c r="H461">
        <v>1.70457468175466E-2</v>
      </c>
      <c r="I461">
        <v>0.94285714285714195</v>
      </c>
      <c r="J461">
        <v>0.96428571428571397</v>
      </c>
      <c r="K461">
        <v>8.1092316028220895E-2</v>
      </c>
      <c r="L461">
        <v>3.8961038961038898E-2</v>
      </c>
      <c r="M461">
        <v>8.4745762711864403E-2</v>
      </c>
      <c r="N461">
        <v>0.91525423728813504</v>
      </c>
      <c r="O461">
        <v>0.96103896103896103</v>
      </c>
    </row>
    <row r="462" spans="1:15" hidden="1" x14ac:dyDescent="0.25">
      <c r="A462" t="s">
        <v>11</v>
      </c>
      <c r="B462" t="s">
        <v>7</v>
      </c>
      <c r="C462">
        <v>3</v>
      </c>
      <c r="D462">
        <v>5</v>
      </c>
      <c r="E462" t="s">
        <v>9</v>
      </c>
      <c r="F462">
        <v>0.99375000000000002</v>
      </c>
      <c r="G462">
        <v>0.99479166666666596</v>
      </c>
      <c r="H462">
        <v>1.40614282856365E-2</v>
      </c>
      <c r="I462">
        <v>0.97142857142857097</v>
      </c>
      <c r="J462">
        <v>0.97857142857142798</v>
      </c>
      <c r="K462">
        <v>3.6885555678165802E-2</v>
      </c>
      <c r="L462">
        <v>5.1948051948051903E-2</v>
      </c>
      <c r="M462">
        <v>0</v>
      </c>
      <c r="N462">
        <v>1</v>
      </c>
      <c r="O462">
        <v>0.94805194805194803</v>
      </c>
    </row>
    <row r="463" spans="1:15" hidden="1" x14ac:dyDescent="0.25">
      <c r="A463" t="s">
        <v>11</v>
      </c>
      <c r="B463" t="s">
        <v>7</v>
      </c>
      <c r="C463">
        <v>3</v>
      </c>
      <c r="D463">
        <v>10</v>
      </c>
      <c r="E463" t="s">
        <v>9</v>
      </c>
      <c r="F463">
        <v>0.99375000000000002</v>
      </c>
      <c r="G463">
        <v>0.99479166666666596</v>
      </c>
      <c r="H463">
        <v>1.40614282856365E-2</v>
      </c>
      <c r="I463">
        <v>0.96428571428571397</v>
      </c>
      <c r="J463">
        <v>0.97857142857142798</v>
      </c>
      <c r="K463">
        <v>3.7646162621052102E-2</v>
      </c>
      <c r="L463">
        <v>6.4935064935064901E-2</v>
      </c>
      <c r="M463">
        <v>0</v>
      </c>
      <c r="N463">
        <v>1</v>
      </c>
      <c r="O463">
        <v>0.93506493506493504</v>
      </c>
    </row>
    <row r="464" spans="1:15" hidden="1" x14ac:dyDescent="0.25">
      <c r="A464" t="s">
        <v>2</v>
      </c>
      <c r="B464" t="s">
        <v>8</v>
      </c>
      <c r="C464">
        <v>3</v>
      </c>
      <c r="D464">
        <v>10</v>
      </c>
      <c r="E464" t="s">
        <v>3</v>
      </c>
      <c r="F464">
        <v>0.99375000000000002</v>
      </c>
      <c r="G464">
        <v>0.95550595238095204</v>
      </c>
      <c r="H464">
        <v>1.40614282856365E-2</v>
      </c>
      <c r="I464">
        <v>0.96428571428571397</v>
      </c>
      <c r="J464">
        <v>0.91208791208791196</v>
      </c>
      <c r="K464">
        <v>6.0702613257056899E-2</v>
      </c>
      <c r="L464">
        <v>2.5974025974025899E-2</v>
      </c>
      <c r="M464">
        <v>5.0847457627118599E-2</v>
      </c>
      <c r="N464">
        <v>0.94915254237288105</v>
      </c>
      <c r="O464">
        <v>0.97402597402597402</v>
      </c>
    </row>
    <row r="465" spans="1:15" hidden="1" x14ac:dyDescent="0.25">
      <c r="A465" t="s">
        <v>2</v>
      </c>
      <c r="B465" t="s">
        <v>8</v>
      </c>
      <c r="C465">
        <v>3</v>
      </c>
      <c r="D465">
        <v>20</v>
      </c>
      <c r="E465">
        <v>1.5</v>
      </c>
      <c r="F465">
        <v>0.99375000000000002</v>
      </c>
      <c r="G465">
        <v>0.99583333333333302</v>
      </c>
      <c r="H465">
        <v>1.0063456073742601E-2</v>
      </c>
      <c r="I465">
        <v>0.95</v>
      </c>
      <c r="J465">
        <v>0.95714285714285696</v>
      </c>
      <c r="K465">
        <v>7.5667850390812794E-2</v>
      </c>
      <c r="L465">
        <v>3.8961038961038898E-2</v>
      </c>
      <c r="M465">
        <v>6.7796610169491497E-2</v>
      </c>
      <c r="N465">
        <v>0.93220338983050799</v>
      </c>
      <c r="O465">
        <v>0.96103896103896103</v>
      </c>
    </row>
    <row r="466" spans="1:15" hidden="1" x14ac:dyDescent="0.25">
      <c r="A466" t="s">
        <v>2</v>
      </c>
      <c r="B466" t="s">
        <v>8</v>
      </c>
      <c r="C466">
        <v>3</v>
      </c>
      <c r="D466">
        <v>20</v>
      </c>
      <c r="E466" t="s">
        <v>4</v>
      </c>
      <c r="F466">
        <v>0.99375000000000002</v>
      </c>
      <c r="G466">
        <v>0.98333333333333295</v>
      </c>
      <c r="H466">
        <v>1.9764235376052298E-2</v>
      </c>
      <c r="I466">
        <v>0.95714285714285696</v>
      </c>
      <c r="J466">
        <v>0.96428571428571397</v>
      </c>
      <c r="K466">
        <v>7.6783407126652797E-2</v>
      </c>
      <c r="L466">
        <v>2.5974025974025899E-2</v>
      </c>
      <c r="M466">
        <v>6.7796610169491497E-2</v>
      </c>
      <c r="N466">
        <v>0.93220338983050799</v>
      </c>
      <c r="O466">
        <v>0.97402597402597402</v>
      </c>
    </row>
    <row r="467" spans="1:15" hidden="1" x14ac:dyDescent="0.25">
      <c r="A467" t="s">
        <v>2</v>
      </c>
      <c r="B467" t="s">
        <v>7</v>
      </c>
      <c r="C467">
        <v>3</v>
      </c>
      <c r="D467">
        <v>20</v>
      </c>
      <c r="E467">
        <v>1.5</v>
      </c>
      <c r="F467">
        <v>0.99375000000000002</v>
      </c>
      <c r="G467">
        <v>0.99583333333333302</v>
      </c>
      <c r="H467">
        <v>1.40614282856365E-2</v>
      </c>
      <c r="I467">
        <v>0.96428571428571397</v>
      </c>
      <c r="J467">
        <v>0.95714285714285696</v>
      </c>
      <c r="K467">
        <v>5.0507627227610499E-2</v>
      </c>
      <c r="L467">
        <v>5.1948051948051903E-2</v>
      </c>
      <c r="M467">
        <v>1.6949152542372801E-2</v>
      </c>
      <c r="N467">
        <v>0.98305084745762705</v>
      </c>
      <c r="O467">
        <v>0.94805194805194803</v>
      </c>
    </row>
    <row r="468" spans="1:15" hidden="1" x14ac:dyDescent="0.25">
      <c r="A468" t="s">
        <v>2</v>
      </c>
      <c r="B468" t="s">
        <v>8</v>
      </c>
      <c r="C468">
        <v>5</v>
      </c>
      <c r="D468">
        <v>10</v>
      </c>
      <c r="E468" t="s">
        <v>3</v>
      </c>
      <c r="F468">
        <v>0.99375000000000002</v>
      </c>
      <c r="G468">
        <v>0.94717261904761896</v>
      </c>
      <c r="H468">
        <v>1.40614282856365E-2</v>
      </c>
      <c r="I468">
        <v>0.90549450549450505</v>
      </c>
      <c r="J468">
        <v>0.84670329670329603</v>
      </c>
      <c r="K468">
        <v>9.7974221407911705E-2</v>
      </c>
      <c r="L468">
        <v>3.8961038961038898E-2</v>
      </c>
      <c r="M468">
        <v>0.169491525423728</v>
      </c>
      <c r="N468">
        <v>0.83050847457627097</v>
      </c>
      <c r="O468">
        <v>0.96103896103896103</v>
      </c>
    </row>
    <row r="469" spans="1:15" hidden="1" x14ac:dyDescent="0.25">
      <c r="A469" t="s">
        <v>2</v>
      </c>
      <c r="B469" t="s">
        <v>8</v>
      </c>
      <c r="C469">
        <v>5</v>
      </c>
      <c r="D469">
        <v>10</v>
      </c>
      <c r="E469" t="s">
        <v>0</v>
      </c>
      <c r="F469">
        <v>0.99375000000000002</v>
      </c>
      <c r="G469">
        <v>0.94464285714285701</v>
      </c>
      <c r="H469">
        <v>1.40614282856365E-2</v>
      </c>
      <c r="I469">
        <v>0.92692307692307696</v>
      </c>
      <c r="J469">
        <v>0.86098901098901104</v>
      </c>
      <c r="K469">
        <v>8.5750673219360501E-2</v>
      </c>
      <c r="L469">
        <v>3.8961038961038898E-2</v>
      </c>
      <c r="M469">
        <v>0.11864406779661001</v>
      </c>
      <c r="N469">
        <v>0.88135593220338904</v>
      </c>
      <c r="O469">
        <v>0.96103896103896103</v>
      </c>
    </row>
    <row r="470" spans="1:15" x14ac:dyDescent="0.25">
      <c r="A470" t="s">
        <v>12</v>
      </c>
      <c r="B470" t="s">
        <v>8</v>
      </c>
      <c r="C470">
        <v>3</v>
      </c>
      <c r="D470">
        <v>20</v>
      </c>
      <c r="E470" t="s">
        <v>9</v>
      </c>
      <c r="F470">
        <v>0.99479166666666596</v>
      </c>
      <c r="G470">
        <v>0.93571428571428505</v>
      </c>
      <c r="H470">
        <v>1.3221828308791501E-2</v>
      </c>
      <c r="I470">
        <v>0.95714285714285696</v>
      </c>
      <c r="J470">
        <v>0.87637362637362604</v>
      </c>
      <c r="K470">
        <v>7.6783407126652797E-2</v>
      </c>
      <c r="L470">
        <v>2.5974025974025899E-2</v>
      </c>
      <c r="M470">
        <v>6.7796610169491497E-2</v>
      </c>
      <c r="N470">
        <v>0.93220338983050799</v>
      </c>
      <c r="O470">
        <v>0.97402597402597402</v>
      </c>
    </row>
    <row r="471" spans="1:15" hidden="1" x14ac:dyDescent="0.25">
      <c r="A471" t="s">
        <v>2</v>
      </c>
      <c r="B471" t="s">
        <v>7</v>
      </c>
      <c r="C471">
        <v>3</v>
      </c>
      <c r="D471">
        <v>20</v>
      </c>
      <c r="E471" t="s">
        <v>4</v>
      </c>
      <c r="F471">
        <v>0.99479166666666596</v>
      </c>
      <c r="G471">
        <v>0.98333333333333295</v>
      </c>
      <c r="H471">
        <v>1.64701961467103E-2</v>
      </c>
      <c r="I471">
        <v>0.97142857142857097</v>
      </c>
      <c r="J471">
        <v>0.96428571428571397</v>
      </c>
      <c r="K471">
        <v>4.9943278484292898E-2</v>
      </c>
      <c r="L471">
        <v>5.1948051948051903E-2</v>
      </c>
      <c r="M471">
        <v>0</v>
      </c>
      <c r="N471">
        <v>1</v>
      </c>
      <c r="O471">
        <v>0.94805194805194803</v>
      </c>
    </row>
    <row r="472" spans="1:15" x14ac:dyDescent="0.25">
      <c r="A472" t="s">
        <v>12</v>
      </c>
      <c r="B472" t="s">
        <v>7</v>
      </c>
      <c r="C472">
        <v>3</v>
      </c>
      <c r="D472">
        <v>20</v>
      </c>
      <c r="E472" t="s">
        <v>9</v>
      </c>
      <c r="F472">
        <v>0.99583333333333302</v>
      </c>
      <c r="G472">
        <v>0.93571428571428505</v>
      </c>
      <c r="H472">
        <v>1.31761569173682E-2</v>
      </c>
      <c r="I472">
        <v>0.97142857142857097</v>
      </c>
      <c r="J472">
        <v>0.87637362637362604</v>
      </c>
      <c r="K472">
        <v>4.9943278484292898E-2</v>
      </c>
      <c r="L472">
        <v>5.1948051948051903E-2</v>
      </c>
      <c r="M472">
        <v>0</v>
      </c>
      <c r="N472">
        <v>1</v>
      </c>
      <c r="O472">
        <v>0.94805194805194803</v>
      </c>
    </row>
    <row r="473" spans="1:15" hidden="1" x14ac:dyDescent="0.25">
      <c r="A473" t="s">
        <v>11</v>
      </c>
      <c r="B473" t="s">
        <v>7</v>
      </c>
      <c r="C473">
        <v>3</v>
      </c>
      <c r="D473">
        <v>20</v>
      </c>
      <c r="E473" t="s">
        <v>9</v>
      </c>
      <c r="F473">
        <v>0.99583333333333302</v>
      </c>
      <c r="G473">
        <v>0.99479166666666596</v>
      </c>
      <c r="H473">
        <v>1.31761569173682E-2</v>
      </c>
      <c r="I473">
        <v>0.96428571428571397</v>
      </c>
      <c r="J473">
        <v>0.97857142857142798</v>
      </c>
      <c r="K473">
        <v>3.7646162621052102E-2</v>
      </c>
      <c r="L473">
        <v>6.4935064935064901E-2</v>
      </c>
      <c r="M473">
        <v>0</v>
      </c>
      <c r="N473">
        <v>1</v>
      </c>
      <c r="O473">
        <v>0.93506493506493504</v>
      </c>
    </row>
    <row r="474" spans="1:15" hidden="1" x14ac:dyDescent="0.25">
      <c r="A474" t="s">
        <v>2</v>
      </c>
      <c r="B474" t="s">
        <v>8</v>
      </c>
      <c r="C474">
        <v>3</v>
      </c>
      <c r="D474">
        <v>20</v>
      </c>
      <c r="E474" t="s">
        <v>3</v>
      </c>
      <c r="F474">
        <v>0.99583333333333302</v>
      </c>
      <c r="G474">
        <v>0.95550595238095204</v>
      </c>
      <c r="H474">
        <v>1.31761569173682E-2</v>
      </c>
      <c r="I474">
        <v>0.96428571428571397</v>
      </c>
      <c r="J474">
        <v>0.91208791208791196</v>
      </c>
      <c r="K474">
        <v>6.0702613257056899E-2</v>
      </c>
      <c r="L474">
        <v>2.5974025974025899E-2</v>
      </c>
      <c r="M474">
        <v>5.0847457627118599E-2</v>
      </c>
      <c r="N474">
        <v>0.94915254237288105</v>
      </c>
      <c r="O474">
        <v>0.97402597402597402</v>
      </c>
    </row>
    <row r="475" spans="1:15" hidden="1" x14ac:dyDescent="0.25">
      <c r="A475" t="s">
        <v>2</v>
      </c>
      <c r="B475" t="s">
        <v>8</v>
      </c>
      <c r="C475">
        <v>3</v>
      </c>
      <c r="D475">
        <v>20</v>
      </c>
      <c r="E475" t="s">
        <v>0</v>
      </c>
      <c r="F475">
        <v>0.99583333333333302</v>
      </c>
      <c r="G475">
        <v>0.94538690476190401</v>
      </c>
      <c r="H475">
        <v>1.31761569173682E-2</v>
      </c>
      <c r="I475">
        <v>0.97142857142857097</v>
      </c>
      <c r="J475">
        <v>0.89065934065934005</v>
      </c>
      <c r="K475">
        <v>4.9943278484292898E-2</v>
      </c>
      <c r="L475">
        <v>2.5974025974025899E-2</v>
      </c>
      <c r="M475">
        <v>3.38983050847457E-2</v>
      </c>
      <c r="N475">
        <v>0.96610169491525399</v>
      </c>
      <c r="O475">
        <v>0.97402597402597402</v>
      </c>
    </row>
    <row r="476" spans="1:15" hidden="1" x14ac:dyDescent="0.25">
      <c r="A476" t="s">
        <v>2</v>
      </c>
      <c r="B476" t="s">
        <v>7</v>
      </c>
      <c r="C476">
        <v>3</v>
      </c>
      <c r="D476">
        <v>20</v>
      </c>
      <c r="E476" t="s">
        <v>0</v>
      </c>
      <c r="F476">
        <v>0.99583333333333302</v>
      </c>
      <c r="G476">
        <v>0.94538690476190401</v>
      </c>
      <c r="H476">
        <v>1.31761569173682E-2</v>
      </c>
      <c r="I476">
        <v>0.97142857142857097</v>
      </c>
      <c r="J476">
        <v>0.89065934065934005</v>
      </c>
      <c r="K476">
        <v>4.9943278484292898E-2</v>
      </c>
      <c r="L476">
        <v>5.1948051948051903E-2</v>
      </c>
      <c r="M476">
        <v>0</v>
      </c>
      <c r="N476">
        <v>1</v>
      </c>
      <c r="O476">
        <v>0.94805194805194803</v>
      </c>
    </row>
    <row r="477" spans="1:15" hidden="1" x14ac:dyDescent="0.25">
      <c r="A477" t="s">
        <v>11</v>
      </c>
      <c r="B477" t="s">
        <v>8</v>
      </c>
      <c r="C477">
        <v>3</v>
      </c>
      <c r="D477">
        <v>5</v>
      </c>
      <c r="E477" t="s">
        <v>9</v>
      </c>
      <c r="F477">
        <v>0.99583333333333302</v>
      </c>
      <c r="G477">
        <v>0.99479166666666596</v>
      </c>
      <c r="H477">
        <v>8.7841046115788406E-3</v>
      </c>
      <c r="I477">
        <v>0.97142857142857097</v>
      </c>
      <c r="J477">
        <v>0.97857142857142798</v>
      </c>
      <c r="K477">
        <v>3.6885555678165802E-2</v>
      </c>
      <c r="L477">
        <v>5.1948051948051903E-2</v>
      </c>
      <c r="M477">
        <v>0</v>
      </c>
      <c r="N477">
        <v>1</v>
      </c>
      <c r="O477">
        <v>0.94805194805194803</v>
      </c>
    </row>
    <row r="478" spans="1:15" hidden="1" x14ac:dyDescent="0.25">
      <c r="A478" t="s">
        <v>11</v>
      </c>
      <c r="B478" t="s">
        <v>8</v>
      </c>
      <c r="C478">
        <v>3</v>
      </c>
      <c r="D478">
        <v>10</v>
      </c>
      <c r="E478" t="s">
        <v>9</v>
      </c>
      <c r="F478">
        <v>0.99583333333333302</v>
      </c>
      <c r="G478">
        <v>0.99479166666666596</v>
      </c>
      <c r="H478">
        <v>8.7841046115788406E-3</v>
      </c>
      <c r="I478">
        <v>0.96428571428571397</v>
      </c>
      <c r="J478">
        <v>0.97857142857142798</v>
      </c>
      <c r="K478">
        <v>5.0507627227610499E-2</v>
      </c>
      <c r="L478">
        <v>5.1948051948051903E-2</v>
      </c>
      <c r="M478">
        <v>1.6949152542372801E-2</v>
      </c>
      <c r="N478">
        <v>0.98305084745762705</v>
      </c>
      <c r="O478">
        <v>0.94805194805194803</v>
      </c>
    </row>
    <row r="479" spans="1:15" hidden="1" x14ac:dyDescent="0.25">
      <c r="A479" t="s">
        <v>2</v>
      </c>
      <c r="B479" t="s">
        <v>7</v>
      </c>
      <c r="C479">
        <v>3</v>
      </c>
      <c r="D479">
        <v>20</v>
      </c>
      <c r="E479" t="s">
        <v>3</v>
      </c>
      <c r="F479">
        <v>0.99583333333333302</v>
      </c>
      <c r="G479">
        <v>0.95550595238095204</v>
      </c>
      <c r="H479">
        <v>1.31761569173682E-2</v>
      </c>
      <c r="I479">
        <v>0.97142857142857097</v>
      </c>
      <c r="J479">
        <v>0.91208791208791196</v>
      </c>
      <c r="K479">
        <v>3.6885555678165802E-2</v>
      </c>
      <c r="L479">
        <v>5.1948051948051903E-2</v>
      </c>
      <c r="M479">
        <v>0</v>
      </c>
      <c r="N479">
        <v>1</v>
      </c>
      <c r="O479">
        <v>0.94805194805194803</v>
      </c>
    </row>
    <row r="480" spans="1:15" hidden="1" x14ac:dyDescent="0.25">
      <c r="A480" t="s">
        <v>2</v>
      </c>
      <c r="B480" t="s">
        <v>7</v>
      </c>
      <c r="C480">
        <v>5</v>
      </c>
      <c r="D480">
        <v>10</v>
      </c>
      <c r="E480" t="s">
        <v>0</v>
      </c>
      <c r="F480">
        <v>0.99583333333333302</v>
      </c>
      <c r="G480">
        <v>0.94464285714285701</v>
      </c>
      <c r="H480">
        <v>8.7841046115788406E-3</v>
      </c>
      <c r="I480">
        <v>0.94890109890109797</v>
      </c>
      <c r="J480">
        <v>0.86098901098901104</v>
      </c>
      <c r="K480">
        <v>6.0801999082986398E-2</v>
      </c>
      <c r="L480">
        <v>5.1948051948051903E-2</v>
      </c>
      <c r="M480">
        <v>5.0847457627118599E-2</v>
      </c>
      <c r="N480">
        <v>0.94915254237288105</v>
      </c>
      <c r="O480">
        <v>0.94805194805194803</v>
      </c>
    </row>
    <row r="481" spans="1:18" hidden="1" x14ac:dyDescent="0.25">
      <c r="A481" t="s">
        <v>11</v>
      </c>
      <c r="B481" t="s">
        <v>8</v>
      </c>
      <c r="C481">
        <v>3</v>
      </c>
      <c r="D481">
        <v>20</v>
      </c>
      <c r="E481" t="s">
        <v>9</v>
      </c>
      <c r="F481">
        <v>0.99791666666666601</v>
      </c>
      <c r="G481">
        <v>0.99479166666666596</v>
      </c>
      <c r="H481">
        <v>6.5880784586841304E-3</v>
      </c>
      <c r="I481">
        <v>0.96428571428571397</v>
      </c>
      <c r="J481">
        <v>0.97857142857142798</v>
      </c>
      <c r="K481">
        <v>3.7646162621052102E-2</v>
      </c>
      <c r="L481">
        <v>5.1948051948051903E-2</v>
      </c>
      <c r="M481">
        <v>1.6949152542372801E-2</v>
      </c>
      <c r="N481">
        <v>0.98305084745762705</v>
      </c>
      <c r="O481">
        <v>0.94805194805194803</v>
      </c>
    </row>
    <row r="482" spans="1:18" x14ac:dyDescent="0.25">
      <c r="F482" s="19"/>
      <c r="G482" s="19"/>
      <c r="P482" s="1"/>
    </row>
    <row r="483" spans="1:18" x14ac:dyDescent="0.25">
      <c r="F483" s="22"/>
      <c r="G483" s="22"/>
      <c r="P483" s="1"/>
    </row>
    <row r="488" spans="1:18" x14ac:dyDescent="0.25">
      <c r="R488" s="25">
        <v>0.60833333333333295</v>
      </c>
    </row>
    <row r="489" spans="1:18" x14ac:dyDescent="0.25">
      <c r="R489" s="24">
        <v>0.60833333333333295</v>
      </c>
    </row>
    <row r="490" spans="1:18" x14ac:dyDescent="0.25">
      <c r="R490" s="25">
        <v>0.66</v>
      </c>
    </row>
    <row r="491" spans="1:18" x14ac:dyDescent="0.25">
      <c r="R491" s="24">
        <v>0.66</v>
      </c>
    </row>
    <row r="492" spans="1:18" x14ac:dyDescent="0.25">
      <c r="R492" s="25">
        <v>0.75166666666666604</v>
      </c>
    </row>
    <row r="493" spans="1:18" x14ac:dyDescent="0.25">
      <c r="R493" s="24">
        <v>0.75166666666666604</v>
      </c>
    </row>
    <row r="494" spans="1:18" x14ac:dyDescent="0.25">
      <c r="R494" s="25">
        <v>0.77</v>
      </c>
    </row>
    <row r="495" spans="1:18" x14ac:dyDescent="0.25">
      <c r="R495" s="24">
        <v>0.77</v>
      </c>
    </row>
    <row r="496" spans="1:18" x14ac:dyDescent="0.25">
      <c r="R496" s="25">
        <v>0.77375000000000005</v>
      </c>
    </row>
    <row r="497" spans="18:18" x14ac:dyDescent="0.25">
      <c r="R497" s="24">
        <v>0.77375000000000005</v>
      </c>
    </row>
    <row r="498" spans="18:18" x14ac:dyDescent="0.25">
      <c r="R498" s="25">
        <v>0.82583333333333298</v>
      </c>
    </row>
    <row r="499" spans="18:18" x14ac:dyDescent="0.25">
      <c r="R499" s="24">
        <v>0.82583333333333298</v>
      </c>
    </row>
    <row r="500" spans="18:18" x14ac:dyDescent="0.25">
      <c r="R500" s="25">
        <v>0.82854166666666595</v>
      </c>
    </row>
    <row r="501" spans="18:18" x14ac:dyDescent="0.25">
      <c r="R501" s="24">
        <v>0.82854166666666595</v>
      </c>
    </row>
    <row r="502" spans="18:18" x14ac:dyDescent="0.25">
      <c r="R502" s="25">
        <v>0.86985119047618997</v>
      </c>
    </row>
    <row r="503" spans="18:18" x14ac:dyDescent="0.25">
      <c r="R503" s="24">
        <v>0.87401785714285696</v>
      </c>
    </row>
    <row r="504" spans="18:18" x14ac:dyDescent="0.25">
      <c r="R504" s="25">
        <v>0.88416666666666599</v>
      </c>
    </row>
    <row r="505" spans="18:18" x14ac:dyDescent="0.25">
      <c r="R505" s="24">
        <v>0.88416666666666599</v>
      </c>
    </row>
    <row r="506" spans="18:18" x14ac:dyDescent="0.25">
      <c r="R506" s="25">
        <v>0.88616071428571397</v>
      </c>
    </row>
    <row r="507" spans="18:18" x14ac:dyDescent="0.25">
      <c r="R507" s="24">
        <v>0.89032738095238095</v>
      </c>
    </row>
    <row r="508" spans="18:18" x14ac:dyDescent="0.25">
      <c r="R508" s="25">
        <v>0.90041666666666598</v>
      </c>
    </row>
    <row r="509" spans="18:18" x14ac:dyDescent="0.25">
      <c r="R509" s="24">
        <v>0.90249999999999997</v>
      </c>
    </row>
    <row r="510" spans="18:18" x14ac:dyDescent="0.25">
      <c r="R510" s="25">
        <v>0.94895833333333302</v>
      </c>
    </row>
    <row r="511" spans="18:18" x14ac:dyDescent="0.25">
      <c r="R511" s="24">
        <v>0.95104166666666601</v>
      </c>
    </row>
    <row r="512" spans="18:18" x14ac:dyDescent="0.25">
      <c r="R512" s="25">
        <v>0.96577380952380898</v>
      </c>
    </row>
    <row r="513" spans="18:18" x14ac:dyDescent="0.25">
      <c r="R513" s="24">
        <v>0.96785714285714197</v>
      </c>
    </row>
    <row r="514" spans="18:18" x14ac:dyDescent="0.25">
      <c r="R514" s="25">
        <v>0.97083333333333299</v>
      </c>
    </row>
    <row r="515" spans="18:18" x14ac:dyDescent="0.25">
      <c r="R515" s="24">
        <v>0.97395833333333304</v>
      </c>
    </row>
    <row r="516" spans="18:18" x14ac:dyDescent="0.25">
      <c r="R516" s="25">
        <v>0.97499999999999998</v>
      </c>
    </row>
    <row r="517" spans="18:18" x14ac:dyDescent="0.25">
      <c r="R517" s="24">
        <v>0.97604166666666603</v>
      </c>
    </row>
    <row r="518" spans="18:18" x14ac:dyDescent="0.25">
      <c r="R518" s="25">
        <v>0.97916666666666596</v>
      </c>
    </row>
    <row r="519" spans="18:18" x14ac:dyDescent="0.25">
      <c r="R519" s="24">
        <v>0.98124999999999996</v>
      </c>
    </row>
    <row r="520" spans="18:18" x14ac:dyDescent="0.25">
      <c r="R520" s="25">
        <v>0.98124999999999996</v>
      </c>
    </row>
    <row r="521" spans="18:18" x14ac:dyDescent="0.25">
      <c r="R521" s="24">
        <v>0.98541666666666605</v>
      </c>
    </row>
    <row r="522" spans="18:18" x14ac:dyDescent="0.25">
      <c r="R522" s="25">
        <v>0.98541666666666605</v>
      </c>
    </row>
    <row r="523" spans="18:18" x14ac:dyDescent="0.25">
      <c r="R523" s="24">
        <v>0.98645833333333299</v>
      </c>
    </row>
    <row r="524" spans="18:18" x14ac:dyDescent="0.25">
      <c r="R524" s="25">
        <v>0.98645833333333299</v>
      </c>
    </row>
    <row r="525" spans="18:18" x14ac:dyDescent="0.25">
      <c r="R525" s="24">
        <v>0.98750000000000004</v>
      </c>
    </row>
    <row r="526" spans="18:18" x14ac:dyDescent="0.25">
      <c r="R526" s="25">
        <v>0.98750000000000004</v>
      </c>
    </row>
    <row r="527" spans="18:18" x14ac:dyDescent="0.25">
      <c r="R527" s="24">
        <v>0.98750000000000004</v>
      </c>
    </row>
    <row r="528" spans="18:18" x14ac:dyDescent="0.25">
      <c r="R528" s="25">
        <v>0.98958333333333304</v>
      </c>
    </row>
    <row r="529" spans="18:18" x14ac:dyDescent="0.25">
      <c r="R529" s="24">
        <v>0.99062499999999998</v>
      </c>
    </row>
    <row r="530" spans="18:18" x14ac:dyDescent="0.25">
      <c r="R530" s="25">
        <v>0.99166666666666603</v>
      </c>
    </row>
    <row r="531" spans="18:18" x14ac:dyDescent="0.25">
      <c r="R531" s="24">
        <v>0.99166666666666603</v>
      </c>
    </row>
    <row r="532" spans="18:18" x14ac:dyDescent="0.25">
      <c r="R532" s="25">
        <v>0.99166666666666603</v>
      </c>
    </row>
    <row r="533" spans="18:18" x14ac:dyDescent="0.25">
      <c r="R533" s="24">
        <v>0.99270833333333297</v>
      </c>
    </row>
    <row r="534" spans="18:18" x14ac:dyDescent="0.25">
      <c r="R534" s="25">
        <v>0.99479166666666596</v>
      </c>
    </row>
    <row r="535" spans="18:18" x14ac:dyDescent="0.25">
      <c r="R535" s="24">
        <v>0.99583333333333302</v>
      </c>
    </row>
    <row r="536" spans="18:18" x14ac:dyDescent="0.25">
      <c r="R536">
        <f>AVERAGE(R488:R535)</f>
        <v>0.89674541170634858</v>
      </c>
    </row>
  </sheetData>
  <phoneticPr fontId="5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1505D-06EE-41C9-9677-C5A29A5380FE}">
  <sheetPr codeName="Arkusz4"/>
  <dimension ref="A1:U483"/>
  <sheetViews>
    <sheetView workbookViewId="0">
      <selection activeCell="G481" sqref="A2:G481"/>
    </sheetView>
  </sheetViews>
  <sheetFormatPr defaultRowHeight="15" x14ac:dyDescent="0.25"/>
  <cols>
    <col min="1" max="1" width="10.5703125" bestFit="1" customWidth="1"/>
    <col min="2" max="2" width="13.7109375" bestFit="1" customWidth="1"/>
    <col min="3" max="3" width="14.28515625" bestFit="1" customWidth="1"/>
    <col min="4" max="4" width="4.140625" bestFit="1" customWidth="1"/>
    <col min="5" max="5" width="4.42578125" bestFit="1" customWidth="1"/>
    <col min="6" max="6" width="18.85546875" bestFit="1" customWidth="1"/>
    <col min="7" max="7" width="24.7109375" bestFit="1" customWidth="1"/>
    <col min="8" max="8" width="20.85546875" hidden="1" customWidth="1"/>
    <col min="9" max="9" width="18.85546875" hidden="1" customWidth="1"/>
    <col min="10" max="10" width="30.7109375" hidden="1" customWidth="1"/>
    <col min="11" max="11" width="20.85546875" hidden="1" customWidth="1"/>
    <col min="12" max="12" width="10.42578125" hidden="1" customWidth="1"/>
    <col min="13" max="13" width="19.85546875" hidden="1" customWidth="1"/>
    <col min="14" max="14" width="18.85546875" hidden="1" customWidth="1"/>
    <col min="15" max="15" width="10.7109375" hidden="1" customWidth="1"/>
    <col min="17" max="17" width="15.42578125" bestFit="1" customWidth="1"/>
    <col min="18" max="18" width="53" bestFit="1" customWidth="1"/>
    <col min="19" max="19" width="22" bestFit="1" customWidth="1"/>
    <col min="20" max="20" width="12" bestFit="1" customWidth="1"/>
    <col min="21" max="21" width="14.140625" bestFit="1" customWidth="1"/>
  </cols>
  <sheetData>
    <row r="1" spans="1:21" x14ac:dyDescent="0.25">
      <c r="A1" t="s">
        <v>29</v>
      </c>
      <c r="B1" t="s">
        <v>28</v>
      </c>
      <c r="C1" t="s">
        <v>27</v>
      </c>
      <c r="D1" t="s">
        <v>26</v>
      </c>
      <c r="E1" t="s">
        <v>25</v>
      </c>
      <c r="F1" t="s">
        <v>24</v>
      </c>
      <c r="G1" t="s">
        <v>23</v>
      </c>
      <c r="H1" t="s">
        <v>22</v>
      </c>
      <c r="I1" t="s">
        <v>21</v>
      </c>
      <c r="J1" t="s">
        <v>20</v>
      </c>
      <c r="K1" t="s">
        <v>19</v>
      </c>
      <c r="L1" t="s">
        <v>18</v>
      </c>
      <c r="M1" t="s">
        <v>17</v>
      </c>
      <c r="N1" t="s">
        <v>16</v>
      </c>
      <c r="O1" t="s">
        <v>15</v>
      </c>
      <c r="Q1" s="2" t="s">
        <v>36</v>
      </c>
      <c r="R1" s="2" t="s">
        <v>37</v>
      </c>
      <c r="S1" s="2" t="s">
        <v>38</v>
      </c>
      <c r="T1" s="1"/>
      <c r="U1" s="2" t="s">
        <v>39</v>
      </c>
    </row>
    <row r="2" spans="1:21" x14ac:dyDescent="0.25">
      <c r="A2" t="s">
        <v>14</v>
      </c>
      <c r="B2" t="s">
        <v>8</v>
      </c>
      <c r="C2">
        <v>3</v>
      </c>
      <c r="D2">
        <v>2</v>
      </c>
      <c r="E2" t="s">
        <v>9</v>
      </c>
      <c r="F2">
        <v>1</v>
      </c>
      <c r="G2">
        <v>1</v>
      </c>
      <c r="H2">
        <v>0</v>
      </c>
      <c r="I2">
        <v>0.98750000000000004</v>
      </c>
      <c r="J2">
        <v>1</v>
      </c>
      <c r="K2">
        <v>3.9528470752104701E-2</v>
      </c>
      <c r="L2">
        <v>0.04</v>
      </c>
      <c r="M2">
        <v>0</v>
      </c>
      <c r="N2">
        <v>1</v>
      </c>
      <c r="O2">
        <v>0.96</v>
      </c>
      <c r="Q2" s="1">
        <f>_xlfn.VAR.P(G2:O481)</f>
        <v>0.22653898275530346</v>
      </c>
      <c r="R2" s="1">
        <f>_xlfn.VAR.P(F2:F481)</f>
        <v>4.4085026041667039E-4</v>
      </c>
      <c r="S2" s="3">
        <f>_xlfn.F.TEST(leukemia_SVRlinear_5___2[mean_single_kNN_AUC],leukemia_SVRlinear_5___2[meanAUC])</f>
        <v>4.2213528125671507E-86</v>
      </c>
      <c r="T2" s="1"/>
      <c r="U2" s="1">
        <f>_xlfn.T.TEST(leukemia_SVRlinear_5___2[mean_single_kNN_AUC],leukemia_SVRlinear_5___2[meanAUC],2,3)</f>
        <v>9.10534449923266E-3</v>
      </c>
    </row>
    <row r="3" spans="1:21" x14ac:dyDescent="0.25">
      <c r="A3" t="s">
        <v>13</v>
      </c>
      <c r="B3" t="s">
        <v>8</v>
      </c>
      <c r="C3">
        <v>3</v>
      </c>
      <c r="D3">
        <v>2</v>
      </c>
      <c r="E3" t="s">
        <v>9</v>
      </c>
      <c r="F3">
        <v>1</v>
      </c>
      <c r="G3">
        <v>1</v>
      </c>
      <c r="H3">
        <v>0</v>
      </c>
      <c r="I3">
        <v>0.98750000000000004</v>
      </c>
      <c r="J3">
        <v>1</v>
      </c>
      <c r="K3">
        <v>3.9528470752104701E-2</v>
      </c>
      <c r="L3">
        <v>0.04</v>
      </c>
      <c r="M3">
        <v>0</v>
      </c>
      <c r="N3">
        <v>1</v>
      </c>
      <c r="O3">
        <v>0.96</v>
      </c>
      <c r="Q3" s="1"/>
      <c r="R3" s="1"/>
      <c r="S3" s="1" t="s">
        <v>66</v>
      </c>
      <c r="T3" s="1"/>
      <c r="U3" s="1"/>
    </row>
    <row r="4" spans="1:21" x14ac:dyDescent="0.25">
      <c r="A4" t="s">
        <v>12</v>
      </c>
      <c r="B4" t="s">
        <v>8</v>
      </c>
      <c r="C4">
        <v>3</v>
      </c>
      <c r="D4">
        <v>2</v>
      </c>
      <c r="E4" t="s">
        <v>9</v>
      </c>
      <c r="F4">
        <v>1</v>
      </c>
      <c r="G4">
        <v>0.98333333333333295</v>
      </c>
      <c r="H4">
        <v>0</v>
      </c>
      <c r="I4">
        <v>0.98750000000000004</v>
      </c>
      <c r="J4">
        <v>0.97321428571428503</v>
      </c>
      <c r="K4">
        <v>3.9528470752104701E-2</v>
      </c>
      <c r="L4">
        <v>0.04</v>
      </c>
      <c r="M4">
        <v>0</v>
      </c>
      <c r="N4">
        <v>1</v>
      </c>
      <c r="O4">
        <v>0.96</v>
      </c>
    </row>
    <row r="5" spans="1:21" x14ac:dyDescent="0.25">
      <c r="A5" t="s">
        <v>11</v>
      </c>
      <c r="B5" t="s">
        <v>8</v>
      </c>
      <c r="C5">
        <v>3</v>
      </c>
      <c r="D5">
        <v>2</v>
      </c>
      <c r="E5" t="s">
        <v>9</v>
      </c>
      <c r="F5">
        <v>1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</row>
    <row r="6" spans="1:21" x14ac:dyDescent="0.25">
      <c r="A6" t="s">
        <v>10</v>
      </c>
      <c r="B6" t="s">
        <v>8</v>
      </c>
      <c r="C6">
        <v>3</v>
      </c>
      <c r="D6">
        <v>2</v>
      </c>
      <c r="E6" t="s">
        <v>9</v>
      </c>
      <c r="F6">
        <v>1</v>
      </c>
      <c r="G6">
        <v>1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</row>
    <row r="7" spans="1:21" x14ac:dyDescent="0.25">
      <c r="A7" t="s">
        <v>14</v>
      </c>
      <c r="B7" t="s">
        <v>7</v>
      </c>
      <c r="C7">
        <v>3</v>
      </c>
      <c r="D7">
        <v>2</v>
      </c>
      <c r="E7" t="s">
        <v>9</v>
      </c>
      <c r="F7">
        <v>1</v>
      </c>
      <c r="G7">
        <v>1</v>
      </c>
      <c r="H7">
        <v>0</v>
      </c>
      <c r="I7">
        <v>0.98750000000000004</v>
      </c>
      <c r="J7">
        <v>1</v>
      </c>
      <c r="K7">
        <v>3.9528470752104701E-2</v>
      </c>
      <c r="L7">
        <v>0.04</v>
      </c>
      <c r="M7">
        <v>0</v>
      </c>
      <c r="N7">
        <v>1</v>
      </c>
      <c r="O7">
        <v>0.96</v>
      </c>
    </row>
    <row r="8" spans="1:21" x14ac:dyDescent="0.25">
      <c r="A8" t="s">
        <v>13</v>
      </c>
      <c r="B8" t="s">
        <v>7</v>
      </c>
      <c r="C8">
        <v>3</v>
      </c>
      <c r="D8">
        <v>2</v>
      </c>
      <c r="E8" t="s">
        <v>9</v>
      </c>
      <c r="F8">
        <v>1</v>
      </c>
      <c r="G8">
        <v>1</v>
      </c>
      <c r="H8">
        <v>0</v>
      </c>
      <c r="I8">
        <v>0.98750000000000004</v>
      </c>
      <c r="J8">
        <v>1</v>
      </c>
      <c r="K8">
        <v>3.9528470752104701E-2</v>
      </c>
      <c r="L8">
        <v>0.04</v>
      </c>
      <c r="M8">
        <v>0</v>
      </c>
      <c r="N8">
        <v>1</v>
      </c>
      <c r="O8">
        <v>0.96</v>
      </c>
      <c r="R8" t="s">
        <v>40</v>
      </c>
    </row>
    <row r="9" spans="1:21" ht="15.75" thickBot="1" x14ac:dyDescent="0.3">
      <c r="A9" t="s">
        <v>12</v>
      </c>
      <c r="B9" t="s">
        <v>7</v>
      </c>
      <c r="C9">
        <v>3</v>
      </c>
      <c r="D9">
        <v>2</v>
      </c>
      <c r="E9" t="s">
        <v>9</v>
      </c>
      <c r="F9">
        <v>1</v>
      </c>
      <c r="G9">
        <v>0.98333333333333295</v>
      </c>
      <c r="H9">
        <v>0</v>
      </c>
      <c r="I9">
        <v>0.96250000000000002</v>
      </c>
      <c r="J9">
        <v>0.97321428571428503</v>
      </c>
      <c r="K9">
        <v>8.4368569713819105E-2</v>
      </c>
      <c r="L9">
        <v>0.12</v>
      </c>
      <c r="M9">
        <v>0</v>
      </c>
      <c r="N9">
        <v>1</v>
      </c>
      <c r="O9">
        <v>0.88</v>
      </c>
    </row>
    <row r="10" spans="1:21" x14ac:dyDescent="0.25">
      <c r="A10" t="s">
        <v>11</v>
      </c>
      <c r="B10" t="s">
        <v>7</v>
      </c>
      <c r="C10">
        <v>3</v>
      </c>
      <c r="D10">
        <v>2</v>
      </c>
      <c r="E10" t="s">
        <v>9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R10" s="10"/>
      <c r="S10" s="10" t="s">
        <v>41</v>
      </c>
      <c r="T10" s="10" t="s">
        <v>42</v>
      </c>
    </row>
    <row r="11" spans="1:21" x14ac:dyDescent="0.25">
      <c r="A11" t="s">
        <v>10</v>
      </c>
      <c r="B11" t="s">
        <v>7</v>
      </c>
      <c r="C11">
        <v>3</v>
      </c>
      <c r="D11">
        <v>2</v>
      </c>
      <c r="E11" t="s">
        <v>9</v>
      </c>
      <c r="F11">
        <v>1</v>
      </c>
      <c r="G11">
        <v>1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R11" t="s">
        <v>43</v>
      </c>
      <c r="S11">
        <v>0.99433333333333529</v>
      </c>
      <c r="T11">
        <v>0.99164583333333545</v>
      </c>
    </row>
    <row r="12" spans="1:21" x14ac:dyDescent="0.25">
      <c r="A12" t="s">
        <v>14</v>
      </c>
      <c r="B12" t="s">
        <v>6</v>
      </c>
      <c r="C12">
        <v>3</v>
      </c>
      <c r="D12">
        <v>2</v>
      </c>
      <c r="E12" t="s">
        <v>9</v>
      </c>
      <c r="F12">
        <v>1</v>
      </c>
      <c r="G12">
        <v>1</v>
      </c>
      <c r="H12">
        <v>0</v>
      </c>
      <c r="I12">
        <v>0.98750000000000004</v>
      </c>
      <c r="J12">
        <v>1</v>
      </c>
      <c r="K12">
        <v>3.9528470752104701E-2</v>
      </c>
      <c r="L12">
        <v>0.04</v>
      </c>
      <c r="M12">
        <v>0</v>
      </c>
      <c r="N12">
        <v>1</v>
      </c>
      <c r="O12">
        <v>0.96</v>
      </c>
      <c r="R12" t="s">
        <v>44</v>
      </c>
      <c r="S12">
        <v>6.4690327070288231E-5</v>
      </c>
      <c r="T12">
        <v>4.4177061586639203E-4</v>
      </c>
    </row>
    <row r="13" spans="1:21" x14ac:dyDescent="0.25">
      <c r="A13" t="s">
        <v>13</v>
      </c>
      <c r="B13" t="s">
        <v>6</v>
      </c>
      <c r="C13">
        <v>3</v>
      </c>
      <c r="D13">
        <v>2</v>
      </c>
      <c r="E13" t="s">
        <v>9</v>
      </c>
      <c r="F13">
        <v>1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R13" t="s">
        <v>45</v>
      </c>
      <c r="S13">
        <v>480</v>
      </c>
      <c r="T13">
        <v>480</v>
      </c>
    </row>
    <row r="14" spans="1:21" x14ac:dyDescent="0.25">
      <c r="A14" t="s">
        <v>11</v>
      </c>
      <c r="B14" t="s">
        <v>6</v>
      </c>
      <c r="C14">
        <v>3</v>
      </c>
      <c r="D14">
        <v>2</v>
      </c>
      <c r="E14" t="s">
        <v>9</v>
      </c>
      <c r="F14">
        <v>1</v>
      </c>
      <c r="G14">
        <v>1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R14" t="s">
        <v>46</v>
      </c>
      <c r="S14">
        <v>479</v>
      </c>
      <c r="T14">
        <v>479</v>
      </c>
    </row>
    <row r="15" spans="1:21" x14ac:dyDescent="0.25">
      <c r="A15" t="s">
        <v>10</v>
      </c>
      <c r="B15" t="s">
        <v>6</v>
      </c>
      <c r="C15">
        <v>3</v>
      </c>
      <c r="D15">
        <v>2</v>
      </c>
      <c r="E15" t="s">
        <v>9</v>
      </c>
      <c r="F15">
        <v>1</v>
      </c>
      <c r="G15">
        <v>1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R15" t="s">
        <v>47</v>
      </c>
      <c r="S15">
        <v>0.14643420079766692</v>
      </c>
    </row>
    <row r="16" spans="1:21" x14ac:dyDescent="0.25">
      <c r="A16" t="s">
        <v>14</v>
      </c>
      <c r="B16" t="s">
        <v>1</v>
      </c>
      <c r="C16">
        <v>3</v>
      </c>
      <c r="D16">
        <v>2</v>
      </c>
      <c r="E16" t="s">
        <v>9</v>
      </c>
      <c r="F16">
        <v>1</v>
      </c>
      <c r="G16">
        <v>1</v>
      </c>
      <c r="H16">
        <v>0</v>
      </c>
      <c r="I16">
        <v>0.98750000000000004</v>
      </c>
      <c r="J16">
        <v>1</v>
      </c>
      <c r="K16">
        <v>3.9528470752104701E-2</v>
      </c>
      <c r="L16">
        <v>0.04</v>
      </c>
      <c r="M16">
        <v>0</v>
      </c>
      <c r="N16">
        <v>1</v>
      </c>
      <c r="O16">
        <v>0.96</v>
      </c>
      <c r="R16" t="s">
        <v>48</v>
      </c>
      <c r="S16">
        <v>0</v>
      </c>
    </row>
    <row r="17" spans="1:20" ht="15.75" thickBot="1" x14ac:dyDescent="0.3">
      <c r="A17" t="s">
        <v>13</v>
      </c>
      <c r="B17" t="s">
        <v>1</v>
      </c>
      <c r="C17">
        <v>3</v>
      </c>
      <c r="D17">
        <v>2</v>
      </c>
      <c r="E17" t="s">
        <v>9</v>
      </c>
      <c r="F17">
        <v>1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R17" s="9" t="s">
        <v>49</v>
      </c>
      <c r="S17" s="9">
        <v>0.86031225747464246</v>
      </c>
      <c r="T17" s="9"/>
    </row>
    <row r="18" spans="1:20" x14ac:dyDescent="0.25">
      <c r="A18" t="s">
        <v>11</v>
      </c>
      <c r="B18" t="s">
        <v>1</v>
      </c>
      <c r="C18">
        <v>3</v>
      </c>
      <c r="D18">
        <v>2</v>
      </c>
      <c r="E18" t="s">
        <v>9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</row>
    <row r="19" spans="1:20" x14ac:dyDescent="0.25">
      <c r="A19" t="s">
        <v>10</v>
      </c>
      <c r="B19" t="s">
        <v>1</v>
      </c>
      <c r="C19">
        <v>3</v>
      </c>
      <c r="D19">
        <v>2</v>
      </c>
      <c r="E19" t="s">
        <v>9</v>
      </c>
      <c r="F19">
        <v>1</v>
      </c>
      <c r="G19">
        <v>1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</row>
    <row r="20" spans="1:20" x14ac:dyDescent="0.25">
      <c r="A20" t="s">
        <v>2</v>
      </c>
      <c r="B20" t="s">
        <v>8</v>
      </c>
      <c r="C20">
        <v>3</v>
      </c>
      <c r="D20">
        <v>2</v>
      </c>
      <c r="E20">
        <v>1.5</v>
      </c>
      <c r="F20">
        <v>1</v>
      </c>
      <c r="G20">
        <v>1</v>
      </c>
      <c r="H20">
        <v>0</v>
      </c>
      <c r="I20">
        <v>0.98750000000000004</v>
      </c>
      <c r="J20">
        <v>1</v>
      </c>
      <c r="K20">
        <v>3.9528470752104701E-2</v>
      </c>
      <c r="L20">
        <v>0.04</v>
      </c>
      <c r="M20">
        <v>0</v>
      </c>
      <c r="N20">
        <v>1</v>
      </c>
      <c r="O20">
        <v>0.96</v>
      </c>
      <c r="R20" t="s">
        <v>65</v>
      </c>
    </row>
    <row r="21" spans="1:20" ht="15.75" thickBot="1" x14ac:dyDescent="0.3">
      <c r="A21" t="s">
        <v>2</v>
      </c>
      <c r="B21" t="s">
        <v>8</v>
      </c>
      <c r="C21">
        <v>3</v>
      </c>
      <c r="D21">
        <v>2</v>
      </c>
      <c r="E21" t="s">
        <v>5</v>
      </c>
      <c r="F21">
        <v>1</v>
      </c>
      <c r="G21">
        <v>1</v>
      </c>
      <c r="H21">
        <v>0</v>
      </c>
      <c r="I21">
        <v>0.98750000000000004</v>
      </c>
      <c r="J21">
        <v>0.98750000000000004</v>
      </c>
      <c r="K21">
        <v>3.9528470752104701E-2</v>
      </c>
      <c r="L21">
        <v>0.04</v>
      </c>
      <c r="M21">
        <v>0</v>
      </c>
      <c r="N21">
        <v>1</v>
      </c>
      <c r="O21">
        <v>0.96</v>
      </c>
    </row>
    <row r="22" spans="1:20" x14ac:dyDescent="0.25">
      <c r="A22" t="s">
        <v>2</v>
      </c>
      <c r="B22" t="s">
        <v>8</v>
      </c>
      <c r="C22">
        <v>3</v>
      </c>
      <c r="D22">
        <v>2</v>
      </c>
      <c r="E22" t="s">
        <v>0</v>
      </c>
      <c r="F22">
        <v>1</v>
      </c>
      <c r="G22">
        <v>0.98333333333333295</v>
      </c>
      <c r="H22">
        <v>0</v>
      </c>
      <c r="I22">
        <v>0.97499999999999998</v>
      </c>
      <c r="J22">
        <v>0.98750000000000004</v>
      </c>
      <c r="K22">
        <v>5.2704627669472898E-2</v>
      </c>
      <c r="L22">
        <v>0.08</v>
      </c>
      <c r="M22">
        <v>0</v>
      </c>
      <c r="N22">
        <v>1</v>
      </c>
      <c r="O22">
        <v>0.92</v>
      </c>
      <c r="R22" s="10"/>
      <c r="S22" s="10" t="s">
        <v>41</v>
      </c>
      <c r="T22" s="10" t="s">
        <v>42</v>
      </c>
    </row>
    <row r="23" spans="1:20" x14ac:dyDescent="0.25">
      <c r="A23" t="s">
        <v>2</v>
      </c>
      <c r="B23" t="s">
        <v>7</v>
      </c>
      <c r="C23">
        <v>3</v>
      </c>
      <c r="D23">
        <v>2</v>
      </c>
      <c r="E23">
        <v>1.5</v>
      </c>
      <c r="F23">
        <v>1</v>
      </c>
      <c r="G23">
        <v>1</v>
      </c>
      <c r="H23">
        <v>0</v>
      </c>
      <c r="I23">
        <v>0.98750000000000004</v>
      </c>
      <c r="J23">
        <v>1</v>
      </c>
      <c r="K23">
        <v>3.9528470752104701E-2</v>
      </c>
      <c r="L23">
        <v>0.04</v>
      </c>
      <c r="M23">
        <v>0</v>
      </c>
      <c r="N23">
        <v>1</v>
      </c>
      <c r="O23">
        <v>0.96</v>
      </c>
      <c r="R23" t="s">
        <v>43</v>
      </c>
      <c r="S23">
        <v>0.99433333333333529</v>
      </c>
      <c r="T23">
        <v>0.99164583333333545</v>
      </c>
    </row>
    <row r="24" spans="1:20" x14ac:dyDescent="0.25">
      <c r="A24" t="s">
        <v>2</v>
      </c>
      <c r="B24" t="s">
        <v>7</v>
      </c>
      <c r="C24">
        <v>3</v>
      </c>
      <c r="D24">
        <v>2</v>
      </c>
      <c r="E24" t="s">
        <v>5</v>
      </c>
      <c r="F24">
        <v>1</v>
      </c>
      <c r="G24">
        <v>1</v>
      </c>
      <c r="H24">
        <v>0</v>
      </c>
      <c r="I24">
        <v>0.98750000000000004</v>
      </c>
      <c r="J24">
        <v>0.98750000000000004</v>
      </c>
      <c r="K24">
        <v>3.9528470752104701E-2</v>
      </c>
      <c r="L24">
        <v>0.04</v>
      </c>
      <c r="M24">
        <v>0</v>
      </c>
      <c r="N24">
        <v>1</v>
      </c>
      <c r="O24">
        <v>0.96</v>
      </c>
      <c r="R24" t="s">
        <v>44</v>
      </c>
      <c r="S24">
        <v>6.4690327070288231E-5</v>
      </c>
      <c r="T24">
        <v>4.4177061586639203E-4</v>
      </c>
    </row>
    <row r="25" spans="1:20" x14ac:dyDescent="0.25">
      <c r="A25" t="s">
        <v>2</v>
      </c>
      <c r="B25" t="s">
        <v>7</v>
      </c>
      <c r="C25">
        <v>3</v>
      </c>
      <c r="D25">
        <v>2</v>
      </c>
      <c r="E25" t="s">
        <v>0</v>
      </c>
      <c r="F25">
        <v>1</v>
      </c>
      <c r="G25">
        <v>0.98333333333333295</v>
      </c>
      <c r="H25">
        <v>0</v>
      </c>
      <c r="I25">
        <v>0.96250000000000002</v>
      </c>
      <c r="J25">
        <v>0.98750000000000004</v>
      </c>
      <c r="K25">
        <v>8.4368569713819105E-2</v>
      </c>
      <c r="L25">
        <v>0.12</v>
      </c>
      <c r="M25">
        <v>0</v>
      </c>
      <c r="N25">
        <v>1</v>
      </c>
      <c r="O25">
        <v>0.88</v>
      </c>
      <c r="R25" t="s">
        <v>45</v>
      </c>
      <c r="S25">
        <v>480</v>
      </c>
      <c r="T25">
        <v>480</v>
      </c>
    </row>
    <row r="26" spans="1:20" x14ac:dyDescent="0.25">
      <c r="A26" t="s">
        <v>2</v>
      </c>
      <c r="B26" t="s">
        <v>6</v>
      </c>
      <c r="C26">
        <v>3</v>
      </c>
      <c r="D26">
        <v>2</v>
      </c>
      <c r="E26">
        <v>1.5</v>
      </c>
      <c r="F26">
        <v>1</v>
      </c>
      <c r="G26">
        <v>1</v>
      </c>
      <c r="H26">
        <v>0</v>
      </c>
      <c r="I26">
        <v>0.98750000000000004</v>
      </c>
      <c r="J26">
        <v>1</v>
      </c>
      <c r="K26">
        <v>3.9528470752104701E-2</v>
      </c>
      <c r="L26">
        <v>0.04</v>
      </c>
      <c r="M26">
        <v>0</v>
      </c>
      <c r="N26">
        <v>1</v>
      </c>
      <c r="O26">
        <v>0.96</v>
      </c>
      <c r="R26" t="s">
        <v>50</v>
      </c>
      <c r="S26">
        <v>0</v>
      </c>
    </row>
    <row r="27" spans="1:20" x14ac:dyDescent="0.25">
      <c r="A27" t="s">
        <v>2</v>
      </c>
      <c r="B27" t="s">
        <v>6</v>
      </c>
      <c r="C27">
        <v>3</v>
      </c>
      <c r="D27">
        <v>2</v>
      </c>
      <c r="E27" t="s">
        <v>5</v>
      </c>
      <c r="F27">
        <v>1</v>
      </c>
      <c r="G27">
        <v>1</v>
      </c>
      <c r="H27">
        <v>0</v>
      </c>
      <c r="I27">
        <v>0.98750000000000004</v>
      </c>
      <c r="J27">
        <v>0.98750000000000004</v>
      </c>
      <c r="K27">
        <v>3.9528470752104701E-2</v>
      </c>
      <c r="L27">
        <v>0.04</v>
      </c>
      <c r="M27">
        <v>0</v>
      </c>
      <c r="N27">
        <v>1</v>
      </c>
      <c r="O27">
        <v>0.96</v>
      </c>
      <c r="R27" t="s">
        <v>46</v>
      </c>
      <c r="S27">
        <v>616</v>
      </c>
    </row>
    <row r="28" spans="1:20" x14ac:dyDescent="0.25">
      <c r="A28" t="s">
        <v>2</v>
      </c>
      <c r="B28" t="s">
        <v>1</v>
      </c>
      <c r="C28">
        <v>3</v>
      </c>
      <c r="D28">
        <v>2</v>
      </c>
      <c r="E28">
        <v>1.5</v>
      </c>
      <c r="F28">
        <v>1</v>
      </c>
      <c r="G28">
        <v>1</v>
      </c>
      <c r="H28">
        <v>0</v>
      </c>
      <c r="I28">
        <v>0.98750000000000004</v>
      </c>
      <c r="J28">
        <v>1</v>
      </c>
      <c r="K28">
        <v>3.9528470752104701E-2</v>
      </c>
      <c r="L28">
        <v>0.04</v>
      </c>
      <c r="M28">
        <v>0</v>
      </c>
      <c r="N28">
        <v>1</v>
      </c>
      <c r="O28">
        <v>0.96</v>
      </c>
      <c r="R28" t="s">
        <v>51</v>
      </c>
      <c r="S28">
        <v>2.6163516330996504</v>
      </c>
    </row>
    <row r="29" spans="1:20" x14ac:dyDescent="0.25">
      <c r="A29" t="s">
        <v>2</v>
      </c>
      <c r="B29" t="s">
        <v>1</v>
      </c>
      <c r="C29">
        <v>3</v>
      </c>
      <c r="D29">
        <v>2</v>
      </c>
      <c r="E29" t="s">
        <v>5</v>
      </c>
      <c r="F29">
        <v>1</v>
      </c>
      <c r="G29">
        <v>1</v>
      </c>
      <c r="H29">
        <v>0</v>
      </c>
      <c r="I29">
        <v>0.98750000000000004</v>
      </c>
      <c r="J29">
        <v>0.98750000000000004</v>
      </c>
      <c r="K29">
        <v>3.9528470752104701E-2</v>
      </c>
      <c r="L29">
        <v>0.04</v>
      </c>
      <c r="M29">
        <v>0</v>
      </c>
      <c r="N29">
        <v>1</v>
      </c>
      <c r="O29">
        <v>0.96</v>
      </c>
      <c r="R29" t="s">
        <v>52</v>
      </c>
      <c r="S29">
        <v>4.5527324992674992E-3</v>
      </c>
    </row>
    <row r="30" spans="1:20" x14ac:dyDescent="0.25">
      <c r="A30" t="s">
        <v>14</v>
      </c>
      <c r="B30" t="s">
        <v>8</v>
      </c>
      <c r="C30">
        <v>3</v>
      </c>
      <c r="D30">
        <v>5</v>
      </c>
      <c r="E30" t="s">
        <v>9</v>
      </c>
      <c r="F30">
        <v>1</v>
      </c>
      <c r="G30">
        <v>1</v>
      </c>
      <c r="H30">
        <v>0</v>
      </c>
      <c r="I30">
        <v>0.98750000000000004</v>
      </c>
      <c r="J30">
        <v>1</v>
      </c>
      <c r="K30">
        <v>3.9528470752104701E-2</v>
      </c>
      <c r="L30">
        <v>0.04</v>
      </c>
      <c r="M30">
        <v>0</v>
      </c>
      <c r="N30">
        <v>1</v>
      </c>
      <c r="O30">
        <v>0.96</v>
      </c>
      <c r="R30" t="s">
        <v>53</v>
      </c>
      <c r="S30">
        <v>1.6473310251078259</v>
      </c>
    </row>
    <row r="31" spans="1:20" x14ac:dyDescent="0.25">
      <c r="A31" t="s">
        <v>13</v>
      </c>
      <c r="B31" t="s">
        <v>8</v>
      </c>
      <c r="C31">
        <v>3</v>
      </c>
      <c r="D31">
        <v>5</v>
      </c>
      <c r="E31" t="s">
        <v>9</v>
      </c>
      <c r="F31">
        <v>1</v>
      </c>
      <c r="G31">
        <v>1</v>
      </c>
      <c r="H31">
        <v>0</v>
      </c>
      <c r="I31">
        <v>0.98750000000000004</v>
      </c>
      <c r="J31">
        <v>1</v>
      </c>
      <c r="K31">
        <v>3.9528470752104701E-2</v>
      </c>
      <c r="L31">
        <v>0.04</v>
      </c>
      <c r="M31">
        <v>0</v>
      </c>
      <c r="N31">
        <v>1</v>
      </c>
      <c r="O31">
        <v>0.96</v>
      </c>
      <c r="R31" t="s">
        <v>54</v>
      </c>
      <c r="S31">
        <v>9.1054649985349984E-3</v>
      </c>
    </row>
    <row r="32" spans="1:20" ht="15.75" thickBot="1" x14ac:dyDescent="0.3">
      <c r="A32" t="s">
        <v>12</v>
      </c>
      <c r="B32" t="s">
        <v>8</v>
      </c>
      <c r="C32">
        <v>3</v>
      </c>
      <c r="D32">
        <v>5</v>
      </c>
      <c r="E32" t="s">
        <v>9</v>
      </c>
      <c r="F32">
        <v>1</v>
      </c>
      <c r="G32">
        <v>0.98333333333333295</v>
      </c>
      <c r="H32">
        <v>0</v>
      </c>
      <c r="I32">
        <v>0.98750000000000004</v>
      </c>
      <c r="J32">
        <v>0.97321428571428503</v>
      </c>
      <c r="K32">
        <v>3.9528470752104701E-2</v>
      </c>
      <c r="L32">
        <v>0.04</v>
      </c>
      <c r="M32">
        <v>0</v>
      </c>
      <c r="N32">
        <v>1</v>
      </c>
      <c r="O32">
        <v>0.96</v>
      </c>
      <c r="R32" s="9" t="s">
        <v>55</v>
      </c>
      <c r="S32" s="9">
        <v>1.963822523421437</v>
      </c>
      <c r="T32" s="9"/>
    </row>
    <row r="33" spans="1:15" x14ac:dyDescent="0.25">
      <c r="A33" t="s">
        <v>11</v>
      </c>
      <c r="B33" t="s">
        <v>8</v>
      </c>
      <c r="C33">
        <v>3</v>
      </c>
      <c r="D33">
        <v>5</v>
      </c>
      <c r="E33" t="s">
        <v>9</v>
      </c>
      <c r="F33">
        <v>1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</row>
    <row r="34" spans="1:15" x14ac:dyDescent="0.25">
      <c r="A34" t="s">
        <v>10</v>
      </c>
      <c r="B34" t="s">
        <v>8</v>
      </c>
      <c r="C34">
        <v>3</v>
      </c>
      <c r="D34">
        <v>5</v>
      </c>
      <c r="E34" t="s">
        <v>9</v>
      </c>
      <c r="F34">
        <v>1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</row>
    <row r="35" spans="1:15" x14ac:dyDescent="0.25">
      <c r="A35" t="s">
        <v>14</v>
      </c>
      <c r="B35" t="s">
        <v>7</v>
      </c>
      <c r="C35">
        <v>3</v>
      </c>
      <c r="D35">
        <v>5</v>
      </c>
      <c r="E35" t="s">
        <v>9</v>
      </c>
      <c r="F35">
        <v>1</v>
      </c>
      <c r="G35">
        <v>1</v>
      </c>
      <c r="H35">
        <v>0</v>
      </c>
      <c r="I35">
        <v>0.98750000000000004</v>
      </c>
      <c r="J35">
        <v>1</v>
      </c>
      <c r="K35">
        <v>3.9528470752104701E-2</v>
      </c>
      <c r="L35">
        <v>0.04</v>
      </c>
      <c r="M35">
        <v>0</v>
      </c>
      <c r="N35">
        <v>1</v>
      </c>
      <c r="O35">
        <v>0.96</v>
      </c>
    </row>
    <row r="36" spans="1:15" x14ac:dyDescent="0.25">
      <c r="A36" t="s">
        <v>13</v>
      </c>
      <c r="B36" t="s">
        <v>7</v>
      </c>
      <c r="C36">
        <v>3</v>
      </c>
      <c r="D36">
        <v>5</v>
      </c>
      <c r="E36" t="s">
        <v>9</v>
      </c>
      <c r="F36">
        <v>1</v>
      </c>
      <c r="G36">
        <v>1</v>
      </c>
      <c r="H36">
        <v>0</v>
      </c>
      <c r="I36">
        <v>0.98750000000000004</v>
      </c>
      <c r="J36">
        <v>1</v>
      </c>
      <c r="K36">
        <v>3.9528470752104701E-2</v>
      </c>
      <c r="L36">
        <v>0.04</v>
      </c>
      <c r="M36">
        <v>0</v>
      </c>
      <c r="N36">
        <v>1</v>
      </c>
      <c r="O36">
        <v>0.96</v>
      </c>
    </row>
    <row r="37" spans="1:15" x14ac:dyDescent="0.25">
      <c r="A37" t="s">
        <v>12</v>
      </c>
      <c r="B37" t="s">
        <v>7</v>
      </c>
      <c r="C37">
        <v>3</v>
      </c>
      <c r="D37">
        <v>5</v>
      </c>
      <c r="E37" t="s">
        <v>9</v>
      </c>
      <c r="F37">
        <v>1</v>
      </c>
      <c r="G37">
        <v>0.98333333333333295</v>
      </c>
      <c r="H37">
        <v>0</v>
      </c>
      <c r="I37">
        <v>0.97499999999999998</v>
      </c>
      <c r="J37">
        <v>0.97321428571428503</v>
      </c>
      <c r="K37">
        <v>5.2704627669472898E-2</v>
      </c>
      <c r="L37">
        <v>0.08</v>
      </c>
      <c r="M37">
        <v>0</v>
      </c>
      <c r="N37">
        <v>1</v>
      </c>
      <c r="O37">
        <v>0.92</v>
      </c>
    </row>
    <row r="38" spans="1:15" x14ac:dyDescent="0.25">
      <c r="A38" t="s">
        <v>11</v>
      </c>
      <c r="B38" t="s">
        <v>7</v>
      </c>
      <c r="C38">
        <v>3</v>
      </c>
      <c r="D38">
        <v>5</v>
      </c>
      <c r="E38" t="s">
        <v>9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</row>
    <row r="39" spans="1:15" x14ac:dyDescent="0.25">
      <c r="A39" t="s">
        <v>10</v>
      </c>
      <c r="B39" t="s">
        <v>7</v>
      </c>
      <c r="C39">
        <v>3</v>
      </c>
      <c r="D39">
        <v>5</v>
      </c>
      <c r="E39" t="s">
        <v>9</v>
      </c>
      <c r="F39">
        <v>1</v>
      </c>
      <c r="G39">
        <v>1</v>
      </c>
      <c r="H39">
        <v>0</v>
      </c>
      <c r="I39">
        <v>0.98750000000000004</v>
      </c>
      <c r="J39">
        <v>1</v>
      </c>
      <c r="K39">
        <v>3.9528470752104701E-2</v>
      </c>
      <c r="L39">
        <v>0.04</v>
      </c>
      <c r="M39">
        <v>0</v>
      </c>
      <c r="N39">
        <v>1</v>
      </c>
      <c r="O39">
        <v>0.96</v>
      </c>
    </row>
    <row r="40" spans="1:15" x14ac:dyDescent="0.25">
      <c r="A40" t="s">
        <v>13</v>
      </c>
      <c r="B40" t="s">
        <v>6</v>
      </c>
      <c r="C40">
        <v>3</v>
      </c>
      <c r="D40">
        <v>5</v>
      </c>
      <c r="E40" t="s">
        <v>9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</row>
    <row r="41" spans="1:15" x14ac:dyDescent="0.25">
      <c r="A41" t="s">
        <v>13</v>
      </c>
      <c r="B41" t="s">
        <v>1</v>
      </c>
      <c r="C41">
        <v>3</v>
      </c>
      <c r="D41">
        <v>5</v>
      </c>
      <c r="E41" t="s">
        <v>9</v>
      </c>
      <c r="F41">
        <v>1</v>
      </c>
      <c r="G41">
        <v>1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</row>
    <row r="42" spans="1:15" x14ac:dyDescent="0.25">
      <c r="A42" t="s">
        <v>2</v>
      </c>
      <c r="B42" t="s">
        <v>8</v>
      </c>
      <c r="C42">
        <v>3</v>
      </c>
      <c r="D42">
        <v>5</v>
      </c>
      <c r="E42">
        <v>1.5</v>
      </c>
      <c r="F42">
        <v>1</v>
      </c>
      <c r="G42">
        <v>1</v>
      </c>
      <c r="H42">
        <v>0</v>
      </c>
      <c r="I42">
        <v>0.98750000000000004</v>
      </c>
      <c r="J42">
        <v>1</v>
      </c>
      <c r="K42">
        <v>3.9528470752104701E-2</v>
      </c>
      <c r="L42">
        <v>0.04</v>
      </c>
      <c r="M42">
        <v>0</v>
      </c>
      <c r="N42">
        <v>1</v>
      </c>
      <c r="O42">
        <v>0.96</v>
      </c>
    </row>
    <row r="43" spans="1:15" x14ac:dyDescent="0.25">
      <c r="A43" t="s">
        <v>2</v>
      </c>
      <c r="B43" t="s">
        <v>8</v>
      </c>
      <c r="C43">
        <v>3</v>
      </c>
      <c r="D43">
        <v>5</v>
      </c>
      <c r="E43" t="s">
        <v>5</v>
      </c>
      <c r="F43">
        <v>1</v>
      </c>
      <c r="G43">
        <v>1</v>
      </c>
      <c r="H43">
        <v>0</v>
      </c>
      <c r="I43">
        <v>0.98750000000000004</v>
      </c>
      <c r="J43">
        <v>0.98750000000000004</v>
      </c>
      <c r="K43">
        <v>3.9528470752104701E-2</v>
      </c>
      <c r="L43">
        <v>0.04</v>
      </c>
      <c r="M43">
        <v>0</v>
      </c>
      <c r="N43">
        <v>1</v>
      </c>
      <c r="O43">
        <v>0.96</v>
      </c>
    </row>
    <row r="44" spans="1:15" x14ac:dyDescent="0.25">
      <c r="A44" t="s">
        <v>2</v>
      </c>
      <c r="B44" t="s">
        <v>8</v>
      </c>
      <c r="C44">
        <v>3</v>
      </c>
      <c r="D44">
        <v>5</v>
      </c>
      <c r="E44" t="s">
        <v>4</v>
      </c>
      <c r="F44">
        <v>1</v>
      </c>
      <c r="G44">
        <v>0.98333333333333295</v>
      </c>
      <c r="H44">
        <v>0</v>
      </c>
      <c r="I44">
        <v>1</v>
      </c>
      <c r="J44">
        <v>0.98750000000000004</v>
      </c>
      <c r="K44">
        <v>0</v>
      </c>
      <c r="L44">
        <v>0</v>
      </c>
      <c r="M44">
        <v>0</v>
      </c>
      <c r="N44">
        <v>1</v>
      </c>
      <c r="O44">
        <v>1</v>
      </c>
    </row>
    <row r="45" spans="1:15" x14ac:dyDescent="0.25">
      <c r="A45" t="s">
        <v>2</v>
      </c>
      <c r="B45" t="s">
        <v>8</v>
      </c>
      <c r="C45">
        <v>3</v>
      </c>
      <c r="D45">
        <v>5</v>
      </c>
      <c r="E45" t="s">
        <v>3</v>
      </c>
      <c r="F45">
        <v>1</v>
      </c>
      <c r="G45">
        <v>0.98333333333333295</v>
      </c>
      <c r="H45">
        <v>0</v>
      </c>
      <c r="I45">
        <v>1</v>
      </c>
      <c r="J45">
        <v>0.98750000000000004</v>
      </c>
      <c r="K45">
        <v>0</v>
      </c>
      <c r="L45">
        <v>0</v>
      </c>
      <c r="M45">
        <v>0</v>
      </c>
      <c r="N45">
        <v>1</v>
      </c>
      <c r="O45">
        <v>1</v>
      </c>
    </row>
    <row r="46" spans="1:15" x14ac:dyDescent="0.25">
      <c r="A46" t="s">
        <v>2</v>
      </c>
      <c r="B46" t="s">
        <v>8</v>
      </c>
      <c r="C46">
        <v>3</v>
      </c>
      <c r="D46">
        <v>5</v>
      </c>
      <c r="E46" t="s">
        <v>0</v>
      </c>
      <c r="F46">
        <v>1</v>
      </c>
      <c r="G46">
        <v>0.98333333333333295</v>
      </c>
      <c r="H46">
        <v>0</v>
      </c>
      <c r="I46">
        <v>0.98750000000000004</v>
      </c>
      <c r="J46">
        <v>0.98750000000000004</v>
      </c>
      <c r="K46">
        <v>3.9528470752104701E-2</v>
      </c>
      <c r="L46">
        <v>0.04</v>
      </c>
      <c r="M46">
        <v>0</v>
      </c>
      <c r="N46">
        <v>1</v>
      </c>
      <c r="O46">
        <v>0.96</v>
      </c>
    </row>
    <row r="47" spans="1:15" x14ac:dyDescent="0.25">
      <c r="A47" t="s">
        <v>2</v>
      </c>
      <c r="B47" t="s">
        <v>7</v>
      </c>
      <c r="C47">
        <v>3</v>
      </c>
      <c r="D47">
        <v>5</v>
      </c>
      <c r="E47">
        <v>1.5</v>
      </c>
      <c r="F47">
        <v>1</v>
      </c>
      <c r="G47">
        <v>1</v>
      </c>
      <c r="H47">
        <v>0</v>
      </c>
      <c r="I47">
        <v>0.98750000000000004</v>
      </c>
      <c r="J47">
        <v>1</v>
      </c>
      <c r="K47">
        <v>3.9528470752104701E-2</v>
      </c>
      <c r="L47">
        <v>0.04</v>
      </c>
      <c r="M47">
        <v>0</v>
      </c>
      <c r="N47">
        <v>1</v>
      </c>
      <c r="O47">
        <v>0.96</v>
      </c>
    </row>
    <row r="48" spans="1:15" x14ac:dyDescent="0.25">
      <c r="A48" t="s">
        <v>2</v>
      </c>
      <c r="B48" t="s">
        <v>7</v>
      </c>
      <c r="C48">
        <v>3</v>
      </c>
      <c r="D48">
        <v>5</v>
      </c>
      <c r="E48" t="s">
        <v>5</v>
      </c>
      <c r="F48">
        <v>1</v>
      </c>
      <c r="G48">
        <v>1</v>
      </c>
      <c r="H48">
        <v>0</v>
      </c>
      <c r="I48">
        <v>0.98750000000000004</v>
      </c>
      <c r="J48">
        <v>0.98750000000000004</v>
      </c>
      <c r="K48">
        <v>3.9528470752104701E-2</v>
      </c>
      <c r="L48">
        <v>0.04</v>
      </c>
      <c r="M48">
        <v>0</v>
      </c>
      <c r="N48">
        <v>1</v>
      </c>
      <c r="O48">
        <v>0.96</v>
      </c>
    </row>
    <row r="49" spans="1:15" x14ac:dyDescent="0.25">
      <c r="A49" t="s">
        <v>2</v>
      </c>
      <c r="B49" t="s">
        <v>7</v>
      </c>
      <c r="C49">
        <v>3</v>
      </c>
      <c r="D49">
        <v>5</v>
      </c>
      <c r="E49" t="s">
        <v>4</v>
      </c>
      <c r="F49">
        <v>1</v>
      </c>
      <c r="G49">
        <v>0.98333333333333295</v>
      </c>
      <c r="H49">
        <v>0</v>
      </c>
      <c r="I49">
        <v>1</v>
      </c>
      <c r="J49">
        <v>0.98750000000000004</v>
      </c>
      <c r="K49">
        <v>0</v>
      </c>
      <c r="L49">
        <v>0</v>
      </c>
      <c r="M49">
        <v>0</v>
      </c>
      <c r="N49">
        <v>1</v>
      </c>
      <c r="O49">
        <v>1</v>
      </c>
    </row>
    <row r="50" spans="1:15" x14ac:dyDescent="0.25">
      <c r="A50" t="s">
        <v>2</v>
      </c>
      <c r="B50" t="s">
        <v>7</v>
      </c>
      <c r="C50">
        <v>3</v>
      </c>
      <c r="D50">
        <v>5</v>
      </c>
      <c r="E50" t="s">
        <v>3</v>
      </c>
      <c r="F50">
        <v>1</v>
      </c>
      <c r="G50">
        <v>0.98333333333333295</v>
      </c>
      <c r="H50">
        <v>0</v>
      </c>
      <c r="I50">
        <v>0.97499999999999998</v>
      </c>
      <c r="J50">
        <v>0.98750000000000004</v>
      </c>
      <c r="K50">
        <v>5.2704627669472898E-2</v>
      </c>
      <c r="L50">
        <v>0.08</v>
      </c>
      <c r="M50">
        <v>0</v>
      </c>
      <c r="N50">
        <v>1</v>
      </c>
      <c r="O50">
        <v>0.92</v>
      </c>
    </row>
    <row r="51" spans="1:15" x14ac:dyDescent="0.25">
      <c r="A51" t="s">
        <v>2</v>
      </c>
      <c r="B51" t="s">
        <v>7</v>
      </c>
      <c r="C51">
        <v>3</v>
      </c>
      <c r="D51">
        <v>5</v>
      </c>
      <c r="E51" t="s">
        <v>0</v>
      </c>
      <c r="F51">
        <v>1</v>
      </c>
      <c r="G51">
        <v>0.98333333333333295</v>
      </c>
      <c r="H51">
        <v>0</v>
      </c>
      <c r="I51">
        <v>0.96250000000000002</v>
      </c>
      <c r="J51">
        <v>0.98750000000000004</v>
      </c>
      <c r="K51">
        <v>8.4368569713819105E-2</v>
      </c>
      <c r="L51">
        <v>0.12</v>
      </c>
      <c r="M51">
        <v>0</v>
      </c>
      <c r="N51">
        <v>1</v>
      </c>
      <c r="O51">
        <v>0.88</v>
      </c>
    </row>
    <row r="52" spans="1:15" x14ac:dyDescent="0.25">
      <c r="A52" t="s">
        <v>2</v>
      </c>
      <c r="B52" t="s">
        <v>6</v>
      </c>
      <c r="C52">
        <v>3</v>
      </c>
      <c r="D52">
        <v>5</v>
      </c>
      <c r="E52">
        <v>1.5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</row>
    <row r="53" spans="1:15" x14ac:dyDescent="0.25">
      <c r="A53" t="s">
        <v>2</v>
      </c>
      <c r="B53" t="s">
        <v>1</v>
      </c>
      <c r="C53">
        <v>3</v>
      </c>
      <c r="D53">
        <v>5</v>
      </c>
      <c r="E53">
        <v>1.5</v>
      </c>
      <c r="F53">
        <v>1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</row>
    <row r="54" spans="1:15" x14ac:dyDescent="0.25">
      <c r="A54" t="s">
        <v>14</v>
      </c>
      <c r="B54" t="s">
        <v>8</v>
      </c>
      <c r="C54">
        <v>3</v>
      </c>
      <c r="D54">
        <v>10</v>
      </c>
      <c r="E54" t="s">
        <v>9</v>
      </c>
      <c r="F54">
        <v>1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</row>
    <row r="55" spans="1:15" x14ac:dyDescent="0.25">
      <c r="A55" t="s">
        <v>13</v>
      </c>
      <c r="B55" t="s">
        <v>8</v>
      </c>
      <c r="C55">
        <v>3</v>
      </c>
      <c r="D55">
        <v>10</v>
      </c>
      <c r="E55" t="s">
        <v>9</v>
      </c>
      <c r="F55">
        <v>1</v>
      </c>
      <c r="G55">
        <v>1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</row>
    <row r="56" spans="1:15" x14ac:dyDescent="0.25">
      <c r="A56" t="s">
        <v>12</v>
      </c>
      <c r="B56" t="s">
        <v>8</v>
      </c>
      <c r="C56">
        <v>3</v>
      </c>
      <c r="D56">
        <v>10</v>
      </c>
      <c r="E56" t="s">
        <v>9</v>
      </c>
      <c r="F56">
        <v>1</v>
      </c>
      <c r="G56">
        <v>0.98333333333333295</v>
      </c>
      <c r="H56">
        <v>0</v>
      </c>
      <c r="I56">
        <v>0.98750000000000004</v>
      </c>
      <c r="J56">
        <v>0.97321428571428503</v>
      </c>
      <c r="K56">
        <v>3.9528470752104701E-2</v>
      </c>
      <c r="L56">
        <v>0.04</v>
      </c>
      <c r="M56">
        <v>0</v>
      </c>
      <c r="N56">
        <v>1</v>
      </c>
      <c r="O56">
        <v>0.96</v>
      </c>
    </row>
    <row r="57" spans="1:15" x14ac:dyDescent="0.25">
      <c r="A57" t="s">
        <v>11</v>
      </c>
      <c r="B57" t="s">
        <v>8</v>
      </c>
      <c r="C57">
        <v>3</v>
      </c>
      <c r="D57">
        <v>10</v>
      </c>
      <c r="E57" t="s">
        <v>9</v>
      </c>
      <c r="F57">
        <v>1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</row>
    <row r="58" spans="1:15" x14ac:dyDescent="0.25">
      <c r="A58" t="s">
        <v>10</v>
      </c>
      <c r="B58" t="s">
        <v>8</v>
      </c>
      <c r="C58">
        <v>3</v>
      </c>
      <c r="D58">
        <v>10</v>
      </c>
      <c r="E58" t="s">
        <v>9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</row>
    <row r="59" spans="1:15" x14ac:dyDescent="0.25">
      <c r="A59" t="s">
        <v>14</v>
      </c>
      <c r="B59" t="s">
        <v>7</v>
      </c>
      <c r="C59">
        <v>3</v>
      </c>
      <c r="D59">
        <v>10</v>
      </c>
      <c r="E59" t="s">
        <v>9</v>
      </c>
      <c r="F59">
        <v>1</v>
      </c>
      <c r="G59">
        <v>1</v>
      </c>
      <c r="H59">
        <v>0</v>
      </c>
      <c r="I59">
        <v>0.98750000000000004</v>
      </c>
      <c r="J59">
        <v>1</v>
      </c>
      <c r="K59">
        <v>3.9528470752104701E-2</v>
      </c>
      <c r="L59">
        <v>0.04</v>
      </c>
      <c r="M59">
        <v>0</v>
      </c>
      <c r="N59">
        <v>1</v>
      </c>
      <c r="O59">
        <v>0.96</v>
      </c>
    </row>
    <row r="60" spans="1:15" x14ac:dyDescent="0.25">
      <c r="A60" t="s">
        <v>13</v>
      </c>
      <c r="B60" t="s">
        <v>7</v>
      </c>
      <c r="C60">
        <v>3</v>
      </c>
      <c r="D60">
        <v>10</v>
      </c>
      <c r="E60" t="s">
        <v>9</v>
      </c>
      <c r="F60">
        <v>1</v>
      </c>
      <c r="G60">
        <v>1</v>
      </c>
      <c r="H60">
        <v>0</v>
      </c>
      <c r="I60">
        <v>0.98750000000000004</v>
      </c>
      <c r="J60">
        <v>1</v>
      </c>
      <c r="K60">
        <v>3.9528470752104701E-2</v>
      </c>
      <c r="L60">
        <v>0.04</v>
      </c>
      <c r="M60">
        <v>0</v>
      </c>
      <c r="N60">
        <v>1</v>
      </c>
      <c r="O60">
        <v>0.96</v>
      </c>
    </row>
    <row r="61" spans="1:15" x14ac:dyDescent="0.25">
      <c r="A61" t="s">
        <v>12</v>
      </c>
      <c r="B61" t="s">
        <v>7</v>
      </c>
      <c r="C61">
        <v>3</v>
      </c>
      <c r="D61">
        <v>10</v>
      </c>
      <c r="E61" t="s">
        <v>9</v>
      </c>
      <c r="F61">
        <v>1</v>
      </c>
      <c r="G61">
        <v>0.98333333333333295</v>
      </c>
      <c r="H61">
        <v>0</v>
      </c>
      <c r="I61">
        <v>0.98750000000000004</v>
      </c>
      <c r="J61">
        <v>0.97321428571428503</v>
      </c>
      <c r="K61">
        <v>3.9528470752104701E-2</v>
      </c>
      <c r="L61">
        <v>0.04</v>
      </c>
      <c r="M61">
        <v>0</v>
      </c>
      <c r="N61">
        <v>1</v>
      </c>
      <c r="O61">
        <v>0.96</v>
      </c>
    </row>
    <row r="62" spans="1:15" x14ac:dyDescent="0.25">
      <c r="A62" t="s">
        <v>11</v>
      </c>
      <c r="B62" t="s">
        <v>7</v>
      </c>
      <c r="C62">
        <v>3</v>
      </c>
      <c r="D62">
        <v>10</v>
      </c>
      <c r="E62" t="s">
        <v>9</v>
      </c>
      <c r="F62">
        <v>1</v>
      </c>
      <c r="G62">
        <v>1</v>
      </c>
      <c r="H62">
        <v>0</v>
      </c>
      <c r="I62">
        <v>0.98750000000000004</v>
      </c>
      <c r="J62">
        <v>1</v>
      </c>
      <c r="K62">
        <v>3.9528470752104701E-2</v>
      </c>
      <c r="L62">
        <v>0.04</v>
      </c>
      <c r="M62">
        <v>0</v>
      </c>
      <c r="N62">
        <v>1</v>
      </c>
      <c r="O62">
        <v>0.96</v>
      </c>
    </row>
    <row r="63" spans="1:15" x14ac:dyDescent="0.25">
      <c r="A63" t="s">
        <v>10</v>
      </c>
      <c r="B63" t="s">
        <v>7</v>
      </c>
      <c r="C63">
        <v>3</v>
      </c>
      <c r="D63">
        <v>10</v>
      </c>
      <c r="E63" t="s">
        <v>9</v>
      </c>
      <c r="F63">
        <v>1</v>
      </c>
      <c r="G63">
        <v>1</v>
      </c>
      <c r="H63">
        <v>0</v>
      </c>
      <c r="I63">
        <v>0.98750000000000004</v>
      </c>
      <c r="J63">
        <v>1</v>
      </c>
      <c r="K63">
        <v>3.9528470752104701E-2</v>
      </c>
      <c r="L63">
        <v>0.04</v>
      </c>
      <c r="M63">
        <v>0</v>
      </c>
      <c r="N63">
        <v>1</v>
      </c>
      <c r="O63">
        <v>0.96</v>
      </c>
    </row>
    <row r="64" spans="1:15" x14ac:dyDescent="0.25">
      <c r="A64" t="s">
        <v>2</v>
      </c>
      <c r="B64" t="s">
        <v>8</v>
      </c>
      <c r="C64">
        <v>3</v>
      </c>
      <c r="D64">
        <v>10</v>
      </c>
      <c r="E64">
        <v>1.5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</row>
    <row r="65" spans="1:15" x14ac:dyDescent="0.25">
      <c r="A65" t="s">
        <v>2</v>
      </c>
      <c r="B65" t="s">
        <v>8</v>
      </c>
      <c r="C65">
        <v>3</v>
      </c>
      <c r="D65">
        <v>10</v>
      </c>
      <c r="E65" t="s">
        <v>5</v>
      </c>
      <c r="F65">
        <v>1</v>
      </c>
      <c r="G65">
        <v>1</v>
      </c>
      <c r="H65">
        <v>0</v>
      </c>
      <c r="I65">
        <v>1</v>
      </c>
      <c r="J65">
        <v>0.98750000000000004</v>
      </c>
      <c r="K65">
        <v>0</v>
      </c>
      <c r="L65">
        <v>0</v>
      </c>
      <c r="M65">
        <v>0</v>
      </c>
      <c r="N65">
        <v>1</v>
      </c>
      <c r="O65">
        <v>1</v>
      </c>
    </row>
    <row r="66" spans="1:15" x14ac:dyDescent="0.25">
      <c r="A66" t="s">
        <v>2</v>
      </c>
      <c r="B66" t="s">
        <v>8</v>
      </c>
      <c r="C66">
        <v>3</v>
      </c>
      <c r="D66">
        <v>10</v>
      </c>
      <c r="E66" t="s">
        <v>4</v>
      </c>
      <c r="F66">
        <v>1</v>
      </c>
      <c r="G66">
        <v>0.98333333333333295</v>
      </c>
      <c r="H66">
        <v>0</v>
      </c>
      <c r="I66">
        <v>1</v>
      </c>
      <c r="J66">
        <v>0.98750000000000004</v>
      </c>
      <c r="K66">
        <v>0</v>
      </c>
      <c r="L66">
        <v>0</v>
      </c>
      <c r="M66">
        <v>0</v>
      </c>
      <c r="N66">
        <v>1</v>
      </c>
      <c r="O66">
        <v>1</v>
      </c>
    </row>
    <row r="67" spans="1:15" x14ac:dyDescent="0.25">
      <c r="A67" t="s">
        <v>2</v>
      </c>
      <c r="B67" t="s">
        <v>8</v>
      </c>
      <c r="C67">
        <v>3</v>
      </c>
      <c r="D67">
        <v>10</v>
      </c>
      <c r="E67" t="s">
        <v>3</v>
      </c>
      <c r="F67">
        <v>1</v>
      </c>
      <c r="G67">
        <v>0.98333333333333295</v>
      </c>
      <c r="H67">
        <v>0</v>
      </c>
      <c r="I67">
        <v>1</v>
      </c>
      <c r="J67">
        <v>0.98750000000000004</v>
      </c>
      <c r="K67">
        <v>0</v>
      </c>
      <c r="L67">
        <v>0</v>
      </c>
      <c r="M67">
        <v>0</v>
      </c>
      <c r="N67">
        <v>1</v>
      </c>
      <c r="O67">
        <v>1</v>
      </c>
    </row>
    <row r="68" spans="1:15" x14ac:dyDescent="0.25">
      <c r="A68" t="s">
        <v>2</v>
      </c>
      <c r="B68" t="s">
        <v>8</v>
      </c>
      <c r="C68">
        <v>3</v>
      </c>
      <c r="D68">
        <v>10</v>
      </c>
      <c r="E68" t="s">
        <v>0</v>
      </c>
      <c r="F68">
        <v>1</v>
      </c>
      <c r="G68">
        <v>0.98333333333333295</v>
      </c>
      <c r="H68">
        <v>0</v>
      </c>
      <c r="I68">
        <v>0.98750000000000004</v>
      </c>
      <c r="J68">
        <v>0.98750000000000004</v>
      </c>
      <c r="K68">
        <v>3.9528470752104701E-2</v>
      </c>
      <c r="L68">
        <v>0.04</v>
      </c>
      <c r="M68">
        <v>0</v>
      </c>
      <c r="N68">
        <v>1</v>
      </c>
      <c r="O68">
        <v>0.96</v>
      </c>
    </row>
    <row r="69" spans="1:15" x14ac:dyDescent="0.25">
      <c r="A69" t="s">
        <v>2</v>
      </c>
      <c r="B69" t="s">
        <v>7</v>
      </c>
      <c r="C69">
        <v>3</v>
      </c>
      <c r="D69">
        <v>10</v>
      </c>
      <c r="E69">
        <v>1.5</v>
      </c>
      <c r="F69">
        <v>1</v>
      </c>
      <c r="G69">
        <v>1</v>
      </c>
      <c r="H69">
        <v>0</v>
      </c>
      <c r="I69">
        <v>0.98750000000000004</v>
      </c>
      <c r="J69">
        <v>1</v>
      </c>
      <c r="K69">
        <v>3.9528470752104701E-2</v>
      </c>
      <c r="L69">
        <v>0.04</v>
      </c>
      <c r="M69">
        <v>0</v>
      </c>
      <c r="N69">
        <v>1</v>
      </c>
      <c r="O69">
        <v>0.96</v>
      </c>
    </row>
    <row r="70" spans="1:15" x14ac:dyDescent="0.25">
      <c r="A70" t="s">
        <v>2</v>
      </c>
      <c r="B70" t="s">
        <v>7</v>
      </c>
      <c r="C70">
        <v>3</v>
      </c>
      <c r="D70">
        <v>10</v>
      </c>
      <c r="E70" t="s">
        <v>5</v>
      </c>
      <c r="F70">
        <v>1</v>
      </c>
      <c r="G70">
        <v>1</v>
      </c>
      <c r="H70">
        <v>0</v>
      </c>
      <c r="I70">
        <v>0.98750000000000004</v>
      </c>
      <c r="J70">
        <v>0.98750000000000004</v>
      </c>
      <c r="K70">
        <v>3.9528470752104701E-2</v>
      </c>
      <c r="L70">
        <v>0.04</v>
      </c>
      <c r="M70">
        <v>0</v>
      </c>
      <c r="N70">
        <v>1</v>
      </c>
      <c r="O70">
        <v>0.96</v>
      </c>
    </row>
    <row r="71" spans="1:15" x14ac:dyDescent="0.25">
      <c r="A71" t="s">
        <v>2</v>
      </c>
      <c r="B71" t="s">
        <v>7</v>
      </c>
      <c r="C71">
        <v>3</v>
      </c>
      <c r="D71">
        <v>10</v>
      </c>
      <c r="E71" t="s">
        <v>4</v>
      </c>
      <c r="F71">
        <v>1</v>
      </c>
      <c r="G71">
        <v>0.98333333333333295</v>
      </c>
      <c r="H71">
        <v>0</v>
      </c>
      <c r="I71">
        <v>0.98750000000000004</v>
      </c>
      <c r="J71">
        <v>0.98750000000000004</v>
      </c>
      <c r="K71">
        <v>3.9528470752104701E-2</v>
      </c>
      <c r="L71">
        <v>0.04</v>
      </c>
      <c r="M71">
        <v>0</v>
      </c>
      <c r="N71">
        <v>1</v>
      </c>
      <c r="O71">
        <v>0.96</v>
      </c>
    </row>
    <row r="72" spans="1:15" x14ac:dyDescent="0.25">
      <c r="A72" t="s">
        <v>2</v>
      </c>
      <c r="B72" t="s">
        <v>7</v>
      </c>
      <c r="C72">
        <v>3</v>
      </c>
      <c r="D72">
        <v>10</v>
      </c>
      <c r="E72" t="s">
        <v>3</v>
      </c>
      <c r="F72">
        <v>1</v>
      </c>
      <c r="G72">
        <v>0.98333333333333295</v>
      </c>
      <c r="H72">
        <v>0</v>
      </c>
      <c r="I72">
        <v>0.97499999999999998</v>
      </c>
      <c r="J72">
        <v>0.98750000000000004</v>
      </c>
      <c r="K72">
        <v>5.2704627669472898E-2</v>
      </c>
      <c r="L72">
        <v>0.08</v>
      </c>
      <c r="M72">
        <v>0</v>
      </c>
      <c r="N72">
        <v>1</v>
      </c>
      <c r="O72">
        <v>0.92</v>
      </c>
    </row>
    <row r="73" spans="1:15" x14ac:dyDescent="0.25">
      <c r="A73" t="s">
        <v>2</v>
      </c>
      <c r="B73" t="s">
        <v>7</v>
      </c>
      <c r="C73">
        <v>3</v>
      </c>
      <c r="D73">
        <v>10</v>
      </c>
      <c r="E73" t="s">
        <v>0</v>
      </c>
      <c r="F73">
        <v>1</v>
      </c>
      <c r="G73">
        <v>0.98333333333333295</v>
      </c>
      <c r="H73">
        <v>0</v>
      </c>
      <c r="I73">
        <v>0.98750000000000004</v>
      </c>
      <c r="J73">
        <v>0.98750000000000004</v>
      </c>
      <c r="K73">
        <v>3.9528470752104701E-2</v>
      </c>
      <c r="L73">
        <v>0.04</v>
      </c>
      <c r="M73">
        <v>0</v>
      </c>
      <c r="N73">
        <v>1</v>
      </c>
      <c r="O73">
        <v>0.96</v>
      </c>
    </row>
    <row r="74" spans="1:15" x14ac:dyDescent="0.25">
      <c r="A74" t="s">
        <v>2</v>
      </c>
      <c r="B74" t="s">
        <v>6</v>
      </c>
      <c r="C74">
        <v>3</v>
      </c>
      <c r="D74">
        <v>10</v>
      </c>
      <c r="E74">
        <v>1.5</v>
      </c>
      <c r="F74">
        <v>1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</row>
    <row r="75" spans="1:15" x14ac:dyDescent="0.25">
      <c r="A75" t="s">
        <v>2</v>
      </c>
      <c r="B75" t="s">
        <v>1</v>
      </c>
      <c r="C75">
        <v>3</v>
      </c>
      <c r="D75">
        <v>10</v>
      </c>
      <c r="E75">
        <v>1.5</v>
      </c>
      <c r="F75">
        <v>1</v>
      </c>
      <c r="G75">
        <v>1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</row>
    <row r="76" spans="1:15" x14ac:dyDescent="0.25">
      <c r="A76" t="s">
        <v>14</v>
      </c>
      <c r="B76" t="s">
        <v>8</v>
      </c>
      <c r="C76">
        <v>3</v>
      </c>
      <c r="D76">
        <v>20</v>
      </c>
      <c r="E76" t="s">
        <v>9</v>
      </c>
      <c r="F76">
        <v>1</v>
      </c>
      <c r="G76">
        <v>1</v>
      </c>
      <c r="H76">
        <v>0</v>
      </c>
      <c r="I76">
        <v>0.98750000000000004</v>
      </c>
      <c r="J76">
        <v>1</v>
      </c>
      <c r="K76">
        <v>3.9528470752104701E-2</v>
      </c>
      <c r="L76">
        <v>0.04</v>
      </c>
      <c r="M76">
        <v>0</v>
      </c>
      <c r="N76">
        <v>1</v>
      </c>
      <c r="O76">
        <v>0.96</v>
      </c>
    </row>
    <row r="77" spans="1:15" x14ac:dyDescent="0.25">
      <c r="A77" t="s">
        <v>13</v>
      </c>
      <c r="B77" t="s">
        <v>8</v>
      </c>
      <c r="C77">
        <v>3</v>
      </c>
      <c r="D77">
        <v>20</v>
      </c>
      <c r="E77" t="s">
        <v>9</v>
      </c>
      <c r="F77">
        <v>1</v>
      </c>
      <c r="G77">
        <v>1</v>
      </c>
      <c r="H77">
        <v>0</v>
      </c>
      <c r="I77">
        <v>0.98750000000000004</v>
      </c>
      <c r="J77">
        <v>1</v>
      </c>
      <c r="K77">
        <v>3.9528470752104701E-2</v>
      </c>
      <c r="L77">
        <v>0.04</v>
      </c>
      <c r="M77">
        <v>0</v>
      </c>
      <c r="N77">
        <v>1</v>
      </c>
      <c r="O77">
        <v>0.96</v>
      </c>
    </row>
    <row r="78" spans="1:15" x14ac:dyDescent="0.25">
      <c r="A78" t="s">
        <v>12</v>
      </c>
      <c r="B78" t="s">
        <v>8</v>
      </c>
      <c r="C78">
        <v>3</v>
      </c>
      <c r="D78">
        <v>20</v>
      </c>
      <c r="E78" t="s">
        <v>9</v>
      </c>
      <c r="F78">
        <v>1</v>
      </c>
      <c r="G78">
        <v>0.98333333333333295</v>
      </c>
      <c r="H78">
        <v>0</v>
      </c>
      <c r="I78">
        <v>0.98750000000000004</v>
      </c>
      <c r="J78">
        <v>0.97321428571428503</v>
      </c>
      <c r="K78">
        <v>3.9528470752104701E-2</v>
      </c>
      <c r="L78">
        <v>0.04</v>
      </c>
      <c r="M78">
        <v>0</v>
      </c>
      <c r="N78">
        <v>1</v>
      </c>
      <c r="O78">
        <v>0.96</v>
      </c>
    </row>
    <row r="79" spans="1:15" x14ac:dyDescent="0.25">
      <c r="A79" t="s">
        <v>11</v>
      </c>
      <c r="B79" t="s">
        <v>8</v>
      </c>
      <c r="C79">
        <v>3</v>
      </c>
      <c r="D79">
        <v>20</v>
      </c>
      <c r="E79" t="s">
        <v>9</v>
      </c>
      <c r="F79">
        <v>1</v>
      </c>
      <c r="G79">
        <v>1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</row>
    <row r="80" spans="1:15" x14ac:dyDescent="0.25">
      <c r="A80" t="s">
        <v>10</v>
      </c>
      <c r="B80" t="s">
        <v>8</v>
      </c>
      <c r="C80">
        <v>3</v>
      </c>
      <c r="D80">
        <v>20</v>
      </c>
      <c r="E80" t="s">
        <v>9</v>
      </c>
      <c r="F80">
        <v>1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</row>
    <row r="81" spans="1:15" x14ac:dyDescent="0.25">
      <c r="A81" t="s">
        <v>14</v>
      </c>
      <c r="B81" t="s">
        <v>7</v>
      </c>
      <c r="C81">
        <v>3</v>
      </c>
      <c r="D81">
        <v>20</v>
      </c>
      <c r="E81" t="s">
        <v>9</v>
      </c>
      <c r="F81">
        <v>1</v>
      </c>
      <c r="G81">
        <v>1</v>
      </c>
      <c r="H81">
        <v>0</v>
      </c>
      <c r="I81">
        <v>0.97499999999999998</v>
      </c>
      <c r="J81">
        <v>1</v>
      </c>
      <c r="K81">
        <v>5.2704627669472898E-2</v>
      </c>
      <c r="L81">
        <v>0.08</v>
      </c>
      <c r="M81">
        <v>0</v>
      </c>
      <c r="N81">
        <v>1</v>
      </c>
      <c r="O81">
        <v>0.92</v>
      </c>
    </row>
    <row r="82" spans="1:15" x14ac:dyDescent="0.25">
      <c r="A82" t="s">
        <v>13</v>
      </c>
      <c r="B82" t="s">
        <v>7</v>
      </c>
      <c r="C82">
        <v>3</v>
      </c>
      <c r="D82">
        <v>20</v>
      </c>
      <c r="E82" t="s">
        <v>9</v>
      </c>
      <c r="F82">
        <v>1</v>
      </c>
      <c r="G82">
        <v>1</v>
      </c>
      <c r="H82">
        <v>0</v>
      </c>
      <c r="I82">
        <v>0.97499999999999998</v>
      </c>
      <c r="J82">
        <v>1</v>
      </c>
      <c r="K82">
        <v>5.2704627669472898E-2</v>
      </c>
      <c r="L82">
        <v>0.08</v>
      </c>
      <c r="M82">
        <v>0</v>
      </c>
      <c r="N82">
        <v>1</v>
      </c>
      <c r="O82">
        <v>0.92</v>
      </c>
    </row>
    <row r="83" spans="1:15" x14ac:dyDescent="0.25">
      <c r="A83" t="s">
        <v>12</v>
      </c>
      <c r="B83" t="s">
        <v>7</v>
      </c>
      <c r="C83">
        <v>3</v>
      </c>
      <c r="D83">
        <v>20</v>
      </c>
      <c r="E83" t="s">
        <v>9</v>
      </c>
      <c r="F83">
        <v>1</v>
      </c>
      <c r="G83">
        <v>0.98333333333333295</v>
      </c>
      <c r="H83">
        <v>0</v>
      </c>
      <c r="I83">
        <v>0.97499999999999998</v>
      </c>
      <c r="J83">
        <v>0.97321428571428503</v>
      </c>
      <c r="K83">
        <v>5.2704627669472898E-2</v>
      </c>
      <c r="L83">
        <v>0.08</v>
      </c>
      <c r="M83">
        <v>0</v>
      </c>
      <c r="N83">
        <v>1</v>
      </c>
      <c r="O83">
        <v>0.92</v>
      </c>
    </row>
    <row r="84" spans="1:15" x14ac:dyDescent="0.25">
      <c r="A84" t="s">
        <v>11</v>
      </c>
      <c r="B84" t="s">
        <v>7</v>
      </c>
      <c r="C84">
        <v>3</v>
      </c>
      <c r="D84">
        <v>20</v>
      </c>
      <c r="E84" t="s">
        <v>9</v>
      </c>
      <c r="F84">
        <v>1</v>
      </c>
      <c r="G84">
        <v>1</v>
      </c>
      <c r="H84">
        <v>0</v>
      </c>
      <c r="I84">
        <v>0.97321428571428503</v>
      </c>
      <c r="J84">
        <v>1</v>
      </c>
      <c r="K84">
        <v>5.6625885685834598E-2</v>
      </c>
      <c r="L84">
        <v>0.08</v>
      </c>
      <c r="M84">
        <v>0</v>
      </c>
      <c r="N84">
        <v>1</v>
      </c>
      <c r="O84">
        <v>0.92</v>
      </c>
    </row>
    <row r="85" spans="1:15" x14ac:dyDescent="0.25">
      <c r="A85" t="s">
        <v>10</v>
      </c>
      <c r="B85" t="s">
        <v>7</v>
      </c>
      <c r="C85">
        <v>3</v>
      </c>
      <c r="D85">
        <v>20</v>
      </c>
      <c r="E85" t="s">
        <v>9</v>
      </c>
      <c r="F85">
        <v>1</v>
      </c>
      <c r="G85">
        <v>1</v>
      </c>
      <c r="H85">
        <v>0</v>
      </c>
      <c r="I85">
        <v>0.98750000000000004</v>
      </c>
      <c r="J85">
        <v>1</v>
      </c>
      <c r="K85">
        <v>3.9528470752104701E-2</v>
      </c>
      <c r="L85">
        <v>0.04</v>
      </c>
      <c r="M85">
        <v>0</v>
      </c>
      <c r="N85">
        <v>1</v>
      </c>
      <c r="O85">
        <v>0.96</v>
      </c>
    </row>
    <row r="86" spans="1:15" x14ac:dyDescent="0.25">
      <c r="A86" t="s">
        <v>2</v>
      </c>
      <c r="B86" t="s">
        <v>8</v>
      </c>
      <c r="C86">
        <v>3</v>
      </c>
      <c r="D86">
        <v>20</v>
      </c>
      <c r="E86">
        <v>1.5</v>
      </c>
      <c r="F86">
        <v>1</v>
      </c>
      <c r="G86">
        <v>1</v>
      </c>
      <c r="H86">
        <v>0</v>
      </c>
      <c r="I86">
        <v>0.98750000000000004</v>
      </c>
      <c r="J86">
        <v>1</v>
      </c>
      <c r="K86">
        <v>3.9528470752104701E-2</v>
      </c>
      <c r="L86">
        <v>0.04</v>
      </c>
      <c r="M86">
        <v>0</v>
      </c>
      <c r="N86">
        <v>1</v>
      </c>
      <c r="O86">
        <v>0.96</v>
      </c>
    </row>
    <row r="87" spans="1:15" x14ac:dyDescent="0.25">
      <c r="A87" t="s">
        <v>2</v>
      </c>
      <c r="B87" t="s">
        <v>8</v>
      </c>
      <c r="C87">
        <v>3</v>
      </c>
      <c r="D87">
        <v>20</v>
      </c>
      <c r="E87" t="s">
        <v>5</v>
      </c>
      <c r="F87">
        <v>1</v>
      </c>
      <c r="G87">
        <v>1</v>
      </c>
      <c r="H87">
        <v>0</v>
      </c>
      <c r="I87">
        <v>0.98750000000000004</v>
      </c>
      <c r="J87">
        <v>0.98750000000000004</v>
      </c>
      <c r="K87">
        <v>3.9528470752104701E-2</v>
      </c>
      <c r="L87">
        <v>0.04</v>
      </c>
      <c r="M87">
        <v>0</v>
      </c>
      <c r="N87">
        <v>1</v>
      </c>
      <c r="O87">
        <v>0.96</v>
      </c>
    </row>
    <row r="88" spans="1:15" x14ac:dyDescent="0.25">
      <c r="A88" t="s">
        <v>2</v>
      </c>
      <c r="B88" t="s">
        <v>8</v>
      </c>
      <c r="C88">
        <v>3</v>
      </c>
      <c r="D88">
        <v>20</v>
      </c>
      <c r="E88" t="s">
        <v>4</v>
      </c>
      <c r="F88">
        <v>1</v>
      </c>
      <c r="G88">
        <v>0.98333333333333295</v>
      </c>
      <c r="H88">
        <v>0</v>
      </c>
      <c r="I88">
        <v>0.98750000000000004</v>
      </c>
      <c r="J88">
        <v>0.98750000000000004</v>
      </c>
      <c r="K88">
        <v>3.9528470752104701E-2</v>
      </c>
      <c r="L88">
        <v>0.04</v>
      </c>
      <c r="M88">
        <v>0</v>
      </c>
      <c r="N88">
        <v>1</v>
      </c>
      <c r="O88">
        <v>0.96</v>
      </c>
    </row>
    <row r="89" spans="1:15" x14ac:dyDescent="0.25">
      <c r="A89" t="s">
        <v>2</v>
      </c>
      <c r="B89" t="s">
        <v>8</v>
      </c>
      <c r="C89">
        <v>3</v>
      </c>
      <c r="D89">
        <v>20</v>
      </c>
      <c r="E89" t="s">
        <v>3</v>
      </c>
      <c r="F89">
        <v>1</v>
      </c>
      <c r="G89">
        <v>0.98333333333333295</v>
      </c>
      <c r="H89">
        <v>0</v>
      </c>
      <c r="I89">
        <v>0.98750000000000004</v>
      </c>
      <c r="J89">
        <v>0.98750000000000004</v>
      </c>
      <c r="K89">
        <v>3.9528470752104701E-2</v>
      </c>
      <c r="L89">
        <v>0.04</v>
      </c>
      <c r="M89">
        <v>0</v>
      </c>
      <c r="N89">
        <v>1</v>
      </c>
      <c r="O89">
        <v>0.96</v>
      </c>
    </row>
    <row r="90" spans="1:15" x14ac:dyDescent="0.25">
      <c r="A90" t="s">
        <v>2</v>
      </c>
      <c r="B90" t="s">
        <v>8</v>
      </c>
      <c r="C90">
        <v>3</v>
      </c>
      <c r="D90">
        <v>20</v>
      </c>
      <c r="E90" t="s">
        <v>0</v>
      </c>
      <c r="F90">
        <v>1</v>
      </c>
      <c r="G90">
        <v>0.98333333333333295</v>
      </c>
      <c r="H90">
        <v>0</v>
      </c>
      <c r="I90">
        <v>0.98750000000000004</v>
      </c>
      <c r="J90">
        <v>0.98750000000000004</v>
      </c>
      <c r="K90">
        <v>3.9528470752104701E-2</v>
      </c>
      <c r="L90">
        <v>0.04</v>
      </c>
      <c r="M90">
        <v>0</v>
      </c>
      <c r="N90">
        <v>1</v>
      </c>
      <c r="O90">
        <v>0.96</v>
      </c>
    </row>
    <row r="91" spans="1:15" x14ac:dyDescent="0.25">
      <c r="A91" t="s">
        <v>2</v>
      </c>
      <c r="B91" t="s">
        <v>7</v>
      </c>
      <c r="C91">
        <v>3</v>
      </c>
      <c r="D91">
        <v>20</v>
      </c>
      <c r="E91">
        <v>1.5</v>
      </c>
      <c r="F91">
        <v>1</v>
      </c>
      <c r="G91">
        <v>1</v>
      </c>
      <c r="H91">
        <v>0</v>
      </c>
      <c r="I91">
        <v>0.97499999999999998</v>
      </c>
      <c r="J91">
        <v>1</v>
      </c>
      <c r="K91">
        <v>5.2704627669472898E-2</v>
      </c>
      <c r="L91">
        <v>0.08</v>
      </c>
      <c r="M91">
        <v>0</v>
      </c>
      <c r="N91">
        <v>1</v>
      </c>
      <c r="O91">
        <v>0.92</v>
      </c>
    </row>
    <row r="92" spans="1:15" x14ac:dyDescent="0.25">
      <c r="A92" t="s">
        <v>2</v>
      </c>
      <c r="B92" t="s">
        <v>7</v>
      </c>
      <c r="C92">
        <v>3</v>
      </c>
      <c r="D92">
        <v>20</v>
      </c>
      <c r="E92" t="s">
        <v>5</v>
      </c>
      <c r="F92">
        <v>1</v>
      </c>
      <c r="G92">
        <v>1</v>
      </c>
      <c r="H92">
        <v>0</v>
      </c>
      <c r="I92">
        <v>0.97499999999999998</v>
      </c>
      <c r="J92">
        <v>0.98750000000000004</v>
      </c>
      <c r="K92">
        <v>5.2704627669472898E-2</v>
      </c>
      <c r="L92">
        <v>0.08</v>
      </c>
      <c r="M92">
        <v>0</v>
      </c>
      <c r="N92">
        <v>1</v>
      </c>
      <c r="O92">
        <v>0.92</v>
      </c>
    </row>
    <row r="93" spans="1:15" x14ac:dyDescent="0.25">
      <c r="A93" t="s">
        <v>2</v>
      </c>
      <c r="B93" t="s">
        <v>7</v>
      </c>
      <c r="C93">
        <v>3</v>
      </c>
      <c r="D93">
        <v>20</v>
      </c>
      <c r="E93" t="s">
        <v>4</v>
      </c>
      <c r="F93">
        <v>1</v>
      </c>
      <c r="G93">
        <v>0.98333333333333295</v>
      </c>
      <c r="H93">
        <v>0</v>
      </c>
      <c r="I93">
        <v>0.97499999999999998</v>
      </c>
      <c r="J93">
        <v>0.98750000000000004</v>
      </c>
      <c r="K93">
        <v>5.2704627669472898E-2</v>
      </c>
      <c r="L93">
        <v>0.08</v>
      </c>
      <c r="M93">
        <v>0</v>
      </c>
      <c r="N93">
        <v>1</v>
      </c>
      <c r="O93">
        <v>0.92</v>
      </c>
    </row>
    <row r="94" spans="1:15" x14ac:dyDescent="0.25">
      <c r="A94" t="s">
        <v>2</v>
      </c>
      <c r="B94" t="s">
        <v>7</v>
      </c>
      <c r="C94">
        <v>3</v>
      </c>
      <c r="D94">
        <v>20</v>
      </c>
      <c r="E94" t="s">
        <v>3</v>
      </c>
      <c r="F94">
        <v>1</v>
      </c>
      <c r="G94">
        <v>0.98333333333333295</v>
      </c>
      <c r="H94">
        <v>0</v>
      </c>
      <c r="I94">
        <v>0.97499999999999998</v>
      </c>
      <c r="J94">
        <v>0.98750000000000004</v>
      </c>
      <c r="K94">
        <v>5.2704627669472898E-2</v>
      </c>
      <c r="L94">
        <v>0.08</v>
      </c>
      <c r="M94">
        <v>0</v>
      </c>
      <c r="N94">
        <v>1</v>
      </c>
      <c r="O94">
        <v>0.92</v>
      </c>
    </row>
    <row r="95" spans="1:15" x14ac:dyDescent="0.25">
      <c r="A95" t="s">
        <v>2</v>
      </c>
      <c r="B95" t="s">
        <v>7</v>
      </c>
      <c r="C95">
        <v>3</v>
      </c>
      <c r="D95">
        <v>20</v>
      </c>
      <c r="E95" t="s">
        <v>0</v>
      </c>
      <c r="F95">
        <v>1</v>
      </c>
      <c r="G95">
        <v>0.98333333333333295</v>
      </c>
      <c r="H95">
        <v>0</v>
      </c>
      <c r="I95">
        <v>0.97499999999999998</v>
      </c>
      <c r="J95">
        <v>0.98750000000000004</v>
      </c>
      <c r="K95">
        <v>5.2704627669472898E-2</v>
      </c>
      <c r="L95">
        <v>0.08</v>
      </c>
      <c r="M95">
        <v>0</v>
      </c>
      <c r="N95">
        <v>1</v>
      </c>
      <c r="O95">
        <v>0.92</v>
      </c>
    </row>
    <row r="96" spans="1:15" x14ac:dyDescent="0.25">
      <c r="A96" t="s">
        <v>14</v>
      </c>
      <c r="B96" t="s">
        <v>8</v>
      </c>
      <c r="C96">
        <v>5</v>
      </c>
      <c r="D96">
        <v>2</v>
      </c>
      <c r="E96" t="s">
        <v>9</v>
      </c>
      <c r="F96">
        <v>1</v>
      </c>
      <c r="G96">
        <v>1</v>
      </c>
      <c r="H96">
        <v>0</v>
      </c>
      <c r="I96">
        <v>0.98750000000000004</v>
      </c>
      <c r="J96">
        <v>1</v>
      </c>
      <c r="K96">
        <v>3.9528470752104701E-2</v>
      </c>
      <c r="L96">
        <v>0.04</v>
      </c>
      <c r="M96">
        <v>0</v>
      </c>
      <c r="N96">
        <v>1</v>
      </c>
      <c r="O96">
        <v>0.96</v>
      </c>
    </row>
    <row r="97" spans="1:15" x14ac:dyDescent="0.25">
      <c r="A97" t="s">
        <v>13</v>
      </c>
      <c r="B97" t="s">
        <v>8</v>
      </c>
      <c r="C97">
        <v>5</v>
      </c>
      <c r="D97">
        <v>2</v>
      </c>
      <c r="E97" t="s">
        <v>9</v>
      </c>
      <c r="F97">
        <v>1</v>
      </c>
      <c r="G97">
        <v>1</v>
      </c>
      <c r="H97">
        <v>0</v>
      </c>
      <c r="I97">
        <v>0.98750000000000004</v>
      </c>
      <c r="J97">
        <v>1</v>
      </c>
      <c r="K97">
        <v>3.9528470752104701E-2</v>
      </c>
      <c r="L97">
        <v>0.04</v>
      </c>
      <c r="M97">
        <v>0</v>
      </c>
      <c r="N97">
        <v>1</v>
      </c>
      <c r="O97">
        <v>0.96</v>
      </c>
    </row>
    <row r="98" spans="1:15" x14ac:dyDescent="0.25">
      <c r="A98" t="s">
        <v>12</v>
      </c>
      <c r="B98" t="s">
        <v>8</v>
      </c>
      <c r="C98">
        <v>5</v>
      </c>
      <c r="D98">
        <v>2</v>
      </c>
      <c r="E98" t="s">
        <v>9</v>
      </c>
      <c r="F98">
        <v>1</v>
      </c>
      <c r="G98">
        <v>0.98333333333333295</v>
      </c>
      <c r="H98">
        <v>0</v>
      </c>
      <c r="I98">
        <v>0.96250000000000002</v>
      </c>
      <c r="J98">
        <v>0.95892857142857102</v>
      </c>
      <c r="K98">
        <v>8.4368569713819105E-2</v>
      </c>
      <c r="L98">
        <v>0.12</v>
      </c>
      <c r="M98">
        <v>0</v>
      </c>
      <c r="N98">
        <v>1</v>
      </c>
      <c r="O98">
        <v>0.88</v>
      </c>
    </row>
    <row r="99" spans="1:15" x14ac:dyDescent="0.25">
      <c r="A99" t="s">
        <v>11</v>
      </c>
      <c r="B99" t="s">
        <v>8</v>
      </c>
      <c r="C99">
        <v>5</v>
      </c>
      <c r="D99">
        <v>2</v>
      </c>
      <c r="E99" t="s">
        <v>9</v>
      </c>
      <c r="F99">
        <v>1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</row>
    <row r="100" spans="1:15" x14ac:dyDescent="0.25">
      <c r="A100" t="s">
        <v>10</v>
      </c>
      <c r="B100" t="s">
        <v>8</v>
      </c>
      <c r="C100">
        <v>5</v>
      </c>
      <c r="D100">
        <v>2</v>
      </c>
      <c r="E100" t="s">
        <v>9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</row>
    <row r="101" spans="1:15" x14ac:dyDescent="0.25">
      <c r="A101" t="s">
        <v>14</v>
      </c>
      <c r="B101" t="s">
        <v>7</v>
      </c>
      <c r="C101">
        <v>5</v>
      </c>
      <c r="D101">
        <v>2</v>
      </c>
      <c r="E101" t="s">
        <v>9</v>
      </c>
      <c r="F101">
        <v>1</v>
      </c>
      <c r="G101">
        <v>1</v>
      </c>
      <c r="H101">
        <v>0</v>
      </c>
      <c r="I101">
        <v>0.98750000000000004</v>
      </c>
      <c r="J101">
        <v>1</v>
      </c>
      <c r="K101">
        <v>3.9528470752104701E-2</v>
      </c>
      <c r="L101">
        <v>0.04</v>
      </c>
      <c r="M101">
        <v>0</v>
      </c>
      <c r="N101">
        <v>1</v>
      </c>
      <c r="O101">
        <v>0.96</v>
      </c>
    </row>
    <row r="102" spans="1:15" x14ac:dyDescent="0.25">
      <c r="A102" t="s">
        <v>13</v>
      </c>
      <c r="B102" t="s">
        <v>7</v>
      </c>
      <c r="C102">
        <v>5</v>
      </c>
      <c r="D102">
        <v>2</v>
      </c>
      <c r="E102" t="s">
        <v>9</v>
      </c>
      <c r="F102">
        <v>1</v>
      </c>
      <c r="G102">
        <v>1</v>
      </c>
      <c r="H102">
        <v>0</v>
      </c>
      <c r="I102">
        <v>0.98750000000000004</v>
      </c>
      <c r="J102">
        <v>1</v>
      </c>
      <c r="K102">
        <v>3.9528470752104701E-2</v>
      </c>
      <c r="L102">
        <v>0.04</v>
      </c>
      <c r="M102">
        <v>0</v>
      </c>
      <c r="N102">
        <v>1</v>
      </c>
      <c r="O102">
        <v>0.96</v>
      </c>
    </row>
    <row r="103" spans="1:15" x14ac:dyDescent="0.25">
      <c r="A103" t="s">
        <v>12</v>
      </c>
      <c r="B103" t="s">
        <v>7</v>
      </c>
      <c r="C103">
        <v>5</v>
      </c>
      <c r="D103">
        <v>2</v>
      </c>
      <c r="E103" t="s">
        <v>9</v>
      </c>
      <c r="F103">
        <v>1</v>
      </c>
      <c r="G103">
        <v>0.98333333333333295</v>
      </c>
      <c r="H103">
        <v>0</v>
      </c>
      <c r="I103">
        <v>0.96250000000000002</v>
      </c>
      <c r="J103">
        <v>0.95892857142857102</v>
      </c>
      <c r="K103">
        <v>8.4368569713819105E-2</v>
      </c>
      <c r="L103">
        <v>0.12</v>
      </c>
      <c r="M103">
        <v>0</v>
      </c>
      <c r="N103">
        <v>1</v>
      </c>
      <c r="O103">
        <v>0.88</v>
      </c>
    </row>
    <row r="104" spans="1:15" x14ac:dyDescent="0.25">
      <c r="A104" t="s">
        <v>11</v>
      </c>
      <c r="B104" t="s">
        <v>7</v>
      </c>
      <c r="C104">
        <v>5</v>
      </c>
      <c r="D104">
        <v>2</v>
      </c>
      <c r="E104" t="s">
        <v>9</v>
      </c>
      <c r="F104">
        <v>1</v>
      </c>
      <c r="G104">
        <v>1</v>
      </c>
      <c r="H104">
        <v>0</v>
      </c>
      <c r="I104">
        <v>0.98571428571428499</v>
      </c>
      <c r="J104">
        <v>1</v>
      </c>
      <c r="K104">
        <v>4.5175395145262497E-2</v>
      </c>
      <c r="L104">
        <v>0.04</v>
      </c>
      <c r="M104">
        <v>0</v>
      </c>
      <c r="N104">
        <v>1</v>
      </c>
      <c r="O104">
        <v>0.96</v>
      </c>
    </row>
    <row r="105" spans="1:15" x14ac:dyDescent="0.25">
      <c r="A105" t="s">
        <v>10</v>
      </c>
      <c r="B105" t="s">
        <v>7</v>
      </c>
      <c r="C105">
        <v>5</v>
      </c>
      <c r="D105">
        <v>2</v>
      </c>
      <c r="E105" t="s">
        <v>9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</row>
    <row r="106" spans="1:15" x14ac:dyDescent="0.25">
      <c r="A106" t="s">
        <v>14</v>
      </c>
      <c r="B106" t="s">
        <v>6</v>
      </c>
      <c r="C106">
        <v>5</v>
      </c>
      <c r="D106">
        <v>2</v>
      </c>
      <c r="E106" t="s">
        <v>9</v>
      </c>
      <c r="F106">
        <v>1</v>
      </c>
      <c r="G106">
        <v>1</v>
      </c>
      <c r="H106">
        <v>0</v>
      </c>
      <c r="I106">
        <v>0.98750000000000004</v>
      </c>
      <c r="J106">
        <v>1</v>
      </c>
      <c r="K106">
        <v>3.9528470752104701E-2</v>
      </c>
      <c r="L106">
        <v>0.04</v>
      </c>
      <c r="M106">
        <v>0</v>
      </c>
      <c r="N106">
        <v>1</v>
      </c>
      <c r="O106">
        <v>0.96</v>
      </c>
    </row>
    <row r="107" spans="1:15" x14ac:dyDescent="0.25">
      <c r="A107" t="s">
        <v>13</v>
      </c>
      <c r="B107" t="s">
        <v>6</v>
      </c>
      <c r="C107">
        <v>5</v>
      </c>
      <c r="D107">
        <v>2</v>
      </c>
      <c r="E107" t="s">
        <v>9</v>
      </c>
      <c r="F107">
        <v>1</v>
      </c>
      <c r="G107">
        <v>1</v>
      </c>
      <c r="H107">
        <v>0</v>
      </c>
      <c r="I107">
        <v>0.98750000000000004</v>
      </c>
      <c r="J107">
        <v>1</v>
      </c>
      <c r="K107">
        <v>3.9528470752104701E-2</v>
      </c>
      <c r="L107">
        <v>0.04</v>
      </c>
      <c r="M107">
        <v>0</v>
      </c>
      <c r="N107">
        <v>1</v>
      </c>
      <c r="O107">
        <v>0.96</v>
      </c>
    </row>
    <row r="108" spans="1:15" x14ac:dyDescent="0.25">
      <c r="A108" t="s">
        <v>12</v>
      </c>
      <c r="B108" t="s">
        <v>6</v>
      </c>
      <c r="C108">
        <v>5</v>
      </c>
      <c r="D108">
        <v>2</v>
      </c>
      <c r="E108" t="s">
        <v>9</v>
      </c>
      <c r="F108">
        <v>1</v>
      </c>
      <c r="G108">
        <v>0.98333333333333295</v>
      </c>
      <c r="H108">
        <v>0</v>
      </c>
      <c r="I108">
        <v>0.98750000000000004</v>
      </c>
      <c r="J108">
        <v>0.95892857142857102</v>
      </c>
      <c r="K108">
        <v>3.9528470752104701E-2</v>
      </c>
      <c r="L108">
        <v>0.04</v>
      </c>
      <c r="M108">
        <v>0</v>
      </c>
      <c r="N108">
        <v>1</v>
      </c>
      <c r="O108">
        <v>0.96</v>
      </c>
    </row>
    <row r="109" spans="1:15" x14ac:dyDescent="0.25">
      <c r="A109" t="s">
        <v>11</v>
      </c>
      <c r="B109" t="s">
        <v>6</v>
      </c>
      <c r="C109">
        <v>5</v>
      </c>
      <c r="D109">
        <v>2</v>
      </c>
      <c r="E109" t="s">
        <v>9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</row>
    <row r="110" spans="1:15" x14ac:dyDescent="0.25">
      <c r="A110" t="s">
        <v>10</v>
      </c>
      <c r="B110" t="s">
        <v>6</v>
      </c>
      <c r="C110">
        <v>5</v>
      </c>
      <c r="D110">
        <v>2</v>
      </c>
      <c r="E110" t="s">
        <v>9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</row>
    <row r="111" spans="1:15" x14ac:dyDescent="0.25">
      <c r="A111" t="s">
        <v>14</v>
      </c>
      <c r="B111" t="s">
        <v>1</v>
      </c>
      <c r="C111">
        <v>5</v>
      </c>
      <c r="D111">
        <v>2</v>
      </c>
      <c r="E111" t="s">
        <v>9</v>
      </c>
      <c r="F111">
        <v>1</v>
      </c>
      <c r="G111">
        <v>1</v>
      </c>
      <c r="H111">
        <v>0</v>
      </c>
      <c r="I111">
        <v>0.98750000000000004</v>
      </c>
      <c r="J111">
        <v>1</v>
      </c>
      <c r="K111">
        <v>3.9528470752104701E-2</v>
      </c>
      <c r="L111">
        <v>0.04</v>
      </c>
      <c r="M111">
        <v>0</v>
      </c>
      <c r="N111">
        <v>1</v>
      </c>
      <c r="O111">
        <v>0.96</v>
      </c>
    </row>
    <row r="112" spans="1:15" x14ac:dyDescent="0.25">
      <c r="A112" t="s">
        <v>13</v>
      </c>
      <c r="B112" t="s">
        <v>1</v>
      </c>
      <c r="C112">
        <v>5</v>
      </c>
      <c r="D112">
        <v>2</v>
      </c>
      <c r="E112" t="s">
        <v>9</v>
      </c>
      <c r="F112">
        <v>1</v>
      </c>
      <c r="G112">
        <v>1</v>
      </c>
      <c r="H112">
        <v>0</v>
      </c>
      <c r="I112">
        <v>0.98750000000000004</v>
      </c>
      <c r="J112">
        <v>1</v>
      </c>
      <c r="K112">
        <v>3.9528470752104701E-2</v>
      </c>
      <c r="L112">
        <v>0.04</v>
      </c>
      <c r="M112">
        <v>0</v>
      </c>
      <c r="N112">
        <v>1</v>
      </c>
      <c r="O112">
        <v>0.96</v>
      </c>
    </row>
    <row r="113" spans="1:15" x14ac:dyDescent="0.25">
      <c r="A113" t="s">
        <v>12</v>
      </c>
      <c r="B113" t="s">
        <v>1</v>
      </c>
      <c r="C113">
        <v>5</v>
      </c>
      <c r="D113">
        <v>2</v>
      </c>
      <c r="E113" t="s">
        <v>9</v>
      </c>
      <c r="F113">
        <v>1</v>
      </c>
      <c r="G113">
        <v>0.98333333333333295</v>
      </c>
      <c r="H113">
        <v>0</v>
      </c>
      <c r="I113">
        <v>0.97321428571428503</v>
      </c>
      <c r="J113">
        <v>0.95892857142857102</v>
      </c>
      <c r="K113">
        <v>5.6625885685834598E-2</v>
      </c>
      <c r="L113">
        <v>0.04</v>
      </c>
      <c r="M113">
        <v>2.1276595744680799E-2</v>
      </c>
      <c r="N113">
        <v>0.97872340425531901</v>
      </c>
      <c r="O113">
        <v>0.96</v>
      </c>
    </row>
    <row r="114" spans="1:15" x14ac:dyDescent="0.25">
      <c r="A114" t="s">
        <v>11</v>
      </c>
      <c r="B114" t="s">
        <v>1</v>
      </c>
      <c r="C114">
        <v>5</v>
      </c>
      <c r="D114">
        <v>2</v>
      </c>
      <c r="E114" t="s">
        <v>9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</row>
    <row r="115" spans="1:15" x14ac:dyDescent="0.25">
      <c r="A115" t="s">
        <v>10</v>
      </c>
      <c r="B115" t="s">
        <v>1</v>
      </c>
      <c r="C115">
        <v>5</v>
      </c>
      <c r="D115">
        <v>2</v>
      </c>
      <c r="E115" t="s">
        <v>9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</row>
    <row r="116" spans="1:15" x14ac:dyDescent="0.25">
      <c r="A116" t="s">
        <v>2</v>
      </c>
      <c r="B116" t="s">
        <v>8</v>
      </c>
      <c r="C116">
        <v>5</v>
      </c>
      <c r="D116">
        <v>2</v>
      </c>
      <c r="E116">
        <v>1.5</v>
      </c>
      <c r="F116">
        <v>1</v>
      </c>
      <c r="G116">
        <v>1</v>
      </c>
      <c r="H116">
        <v>0</v>
      </c>
      <c r="I116">
        <v>0.98750000000000004</v>
      </c>
      <c r="J116">
        <v>1</v>
      </c>
      <c r="K116">
        <v>3.9528470752104701E-2</v>
      </c>
      <c r="L116">
        <v>0.04</v>
      </c>
      <c r="M116">
        <v>0</v>
      </c>
      <c r="N116">
        <v>1</v>
      </c>
      <c r="O116">
        <v>0.96</v>
      </c>
    </row>
    <row r="117" spans="1:15" x14ac:dyDescent="0.25">
      <c r="A117" t="s">
        <v>2</v>
      </c>
      <c r="B117" t="s">
        <v>8</v>
      </c>
      <c r="C117">
        <v>5</v>
      </c>
      <c r="D117">
        <v>2</v>
      </c>
      <c r="E117" t="s">
        <v>5</v>
      </c>
      <c r="F117">
        <v>1</v>
      </c>
      <c r="G117">
        <v>1</v>
      </c>
      <c r="H117">
        <v>0</v>
      </c>
      <c r="I117">
        <v>0.98750000000000004</v>
      </c>
      <c r="J117">
        <v>0.98750000000000004</v>
      </c>
      <c r="K117">
        <v>3.9528470752104701E-2</v>
      </c>
      <c r="L117">
        <v>0.04</v>
      </c>
      <c r="M117">
        <v>0</v>
      </c>
      <c r="N117">
        <v>1</v>
      </c>
      <c r="O117">
        <v>0.96</v>
      </c>
    </row>
    <row r="118" spans="1:15" x14ac:dyDescent="0.25">
      <c r="A118" t="s">
        <v>2</v>
      </c>
      <c r="B118" t="s">
        <v>8</v>
      </c>
      <c r="C118">
        <v>5</v>
      </c>
      <c r="D118">
        <v>2</v>
      </c>
      <c r="E118" t="s">
        <v>4</v>
      </c>
      <c r="F118">
        <v>1</v>
      </c>
      <c r="G118">
        <v>1</v>
      </c>
      <c r="H118">
        <v>0</v>
      </c>
      <c r="I118">
        <v>0.98750000000000004</v>
      </c>
      <c r="J118">
        <v>0.98750000000000004</v>
      </c>
      <c r="K118">
        <v>3.9528470752104701E-2</v>
      </c>
      <c r="L118">
        <v>0.04</v>
      </c>
      <c r="M118">
        <v>0</v>
      </c>
      <c r="N118">
        <v>1</v>
      </c>
      <c r="O118">
        <v>0.96</v>
      </c>
    </row>
    <row r="119" spans="1:15" x14ac:dyDescent="0.25">
      <c r="A119" t="s">
        <v>2</v>
      </c>
      <c r="B119" t="s">
        <v>8</v>
      </c>
      <c r="C119">
        <v>5</v>
      </c>
      <c r="D119">
        <v>2</v>
      </c>
      <c r="E119" t="s">
        <v>0</v>
      </c>
      <c r="F119">
        <v>1</v>
      </c>
      <c r="G119">
        <v>0.98333333333333295</v>
      </c>
      <c r="H119">
        <v>0</v>
      </c>
      <c r="I119">
        <v>0.97499999999999998</v>
      </c>
      <c r="J119">
        <v>0.97321428571428503</v>
      </c>
      <c r="K119">
        <v>5.2704627669472898E-2</v>
      </c>
      <c r="L119">
        <v>0.08</v>
      </c>
      <c r="M119">
        <v>0</v>
      </c>
      <c r="N119">
        <v>1</v>
      </c>
      <c r="O119">
        <v>0.92</v>
      </c>
    </row>
    <row r="120" spans="1:15" x14ac:dyDescent="0.25">
      <c r="A120" t="s">
        <v>2</v>
      </c>
      <c r="B120" t="s">
        <v>7</v>
      </c>
      <c r="C120">
        <v>5</v>
      </c>
      <c r="D120">
        <v>2</v>
      </c>
      <c r="E120">
        <v>1.5</v>
      </c>
      <c r="F120">
        <v>1</v>
      </c>
      <c r="G120">
        <v>1</v>
      </c>
      <c r="H120">
        <v>0</v>
      </c>
      <c r="I120">
        <v>0.98750000000000004</v>
      </c>
      <c r="J120">
        <v>1</v>
      </c>
      <c r="K120">
        <v>3.9528470752104701E-2</v>
      </c>
      <c r="L120">
        <v>0.04</v>
      </c>
      <c r="M120">
        <v>0</v>
      </c>
      <c r="N120">
        <v>1</v>
      </c>
      <c r="O120">
        <v>0.96</v>
      </c>
    </row>
    <row r="121" spans="1:15" x14ac:dyDescent="0.25">
      <c r="A121" t="s">
        <v>2</v>
      </c>
      <c r="B121" t="s">
        <v>7</v>
      </c>
      <c r="C121">
        <v>5</v>
      </c>
      <c r="D121">
        <v>2</v>
      </c>
      <c r="E121" t="s">
        <v>5</v>
      </c>
      <c r="F121">
        <v>1</v>
      </c>
      <c r="G121">
        <v>1</v>
      </c>
      <c r="H121">
        <v>0</v>
      </c>
      <c r="I121">
        <v>0.98750000000000004</v>
      </c>
      <c r="J121">
        <v>0.98750000000000004</v>
      </c>
      <c r="K121">
        <v>3.9528470752104701E-2</v>
      </c>
      <c r="L121">
        <v>0.04</v>
      </c>
      <c r="M121">
        <v>0</v>
      </c>
      <c r="N121">
        <v>1</v>
      </c>
      <c r="O121">
        <v>0.96</v>
      </c>
    </row>
    <row r="122" spans="1:15" x14ac:dyDescent="0.25">
      <c r="A122" t="s">
        <v>2</v>
      </c>
      <c r="B122" t="s">
        <v>7</v>
      </c>
      <c r="C122">
        <v>5</v>
      </c>
      <c r="D122">
        <v>2</v>
      </c>
      <c r="E122" t="s">
        <v>4</v>
      </c>
      <c r="F122">
        <v>1</v>
      </c>
      <c r="G122">
        <v>1</v>
      </c>
      <c r="H122">
        <v>0</v>
      </c>
      <c r="I122">
        <v>0.98750000000000004</v>
      </c>
      <c r="J122">
        <v>0.98750000000000004</v>
      </c>
      <c r="K122">
        <v>3.9528470752104701E-2</v>
      </c>
      <c r="L122">
        <v>0.04</v>
      </c>
      <c r="M122">
        <v>0</v>
      </c>
      <c r="N122">
        <v>1</v>
      </c>
      <c r="O122">
        <v>0.96</v>
      </c>
    </row>
    <row r="123" spans="1:15" x14ac:dyDescent="0.25">
      <c r="A123" t="s">
        <v>2</v>
      </c>
      <c r="B123" t="s">
        <v>7</v>
      </c>
      <c r="C123">
        <v>5</v>
      </c>
      <c r="D123">
        <v>2</v>
      </c>
      <c r="E123" t="s">
        <v>0</v>
      </c>
      <c r="F123">
        <v>1</v>
      </c>
      <c r="G123">
        <v>0.98333333333333295</v>
      </c>
      <c r="H123">
        <v>0</v>
      </c>
      <c r="I123">
        <v>0.97499999999999998</v>
      </c>
      <c r="J123">
        <v>0.97321428571428503</v>
      </c>
      <c r="K123">
        <v>5.2704627669472898E-2</v>
      </c>
      <c r="L123">
        <v>0.08</v>
      </c>
      <c r="M123">
        <v>0</v>
      </c>
      <c r="N123">
        <v>1</v>
      </c>
      <c r="O123">
        <v>0.92</v>
      </c>
    </row>
    <row r="124" spans="1:15" x14ac:dyDescent="0.25">
      <c r="A124" t="s">
        <v>2</v>
      </c>
      <c r="B124" t="s">
        <v>6</v>
      </c>
      <c r="C124">
        <v>5</v>
      </c>
      <c r="D124">
        <v>2</v>
      </c>
      <c r="E124">
        <v>1.5</v>
      </c>
      <c r="F124">
        <v>1</v>
      </c>
      <c r="G124">
        <v>1</v>
      </c>
      <c r="H124">
        <v>0</v>
      </c>
      <c r="I124">
        <v>0.98750000000000004</v>
      </c>
      <c r="J124">
        <v>1</v>
      </c>
      <c r="K124">
        <v>3.9528470752104701E-2</v>
      </c>
      <c r="L124">
        <v>0.04</v>
      </c>
      <c r="M124">
        <v>0</v>
      </c>
      <c r="N124">
        <v>1</v>
      </c>
      <c r="O124">
        <v>0.96</v>
      </c>
    </row>
    <row r="125" spans="1:15" x14ac:dyDescent="0.25">
      <c r="A125" t="s">
        <v>2</v>
      </c>
      <c r="B125" t="s">
        <v>6</v>
      </c>
      <c r="C125">
        <v>5</v>
      </c>
      <c r="D125">
        <v>2</v>
      </c>
      <c r="E125" t="s">
        <v>5</v>
      </c>
      <c r="F125">
        <v>1</v>
      </c>
      <c r="G125">
        <v>1</v>
      </c>
      <c r="H125">
        <v>0</v>
      </c>
      <c r="I125">
        <v>0.98750000000000004</v>
      </c>
      <c r="J125">
        <v>0.98750000000000004</v>
      </c>
      <c r="K125">
        <v>3.9528470752104701E-2</v>
      </c>
      <c r="L125">
        <v>0.04</v>
      </c>
      <c r="M125">
        <v>0</v>
      </c>
      <c r="N125">
        <v>1</v>
      </c>
      <c r="O125">
        <v>0.96</v>
      </c>
    </row>
    <row r="126" spans="1:15" x14ac:dyDescent="0.25">
      <c r="A126" t="s">
        <v>2</v>
      </c>
      <c r="B126" t="s">
        <v>6</v>
      </c>
      <c r="C126">
        <v>5</v>
      </c>
      <c r="D126">
        <v>2</v>
      </c>
      <c r="E126" t="s">
        <v>4</v>
      </c>
      <c r="F126">
        <v>1</v>
      </c>
      <c r="G126">
        <v>1</v>
      </c>
      <c r="H126">
        <v>0</v>
      </c>
      <c r="I126">
        <v>0.98750000000000004</v>
      </c>
      <c r="J126">
        <v>0.98750000000000004</v>
      </c>
      <c r="K126">
        <v>3.9528470752104701E-2</v>
      </c>
      <c r="L126">
        <v>0.04</v>
      </c>
      <c r="M126">
        <v>0</v>
      </c>
      <c r="N126">
        <v>1</v>
      </c>
      <c r="O126">
        <v>0.96</v>
      </c>
    </row>
    <row r="127" spans="1:15" x14ac:dyDescent="0.25">
      <c r="A127" t="s">
        <v>2</v>
      </c>
      <c r="B127" t="s">
        <v>6</v>
      </c>
      <c r="C127">
        <v>5</v>
      </c>
      <c r="D127">
        <v>2</v>
      </c>
      <c r="E127" t="s">
        <v>0</v>
      </c>
      <c r="F127">
        <v>1</v>
      </c>
      <c r="G127">
        <v>0.98333333333333295</v>
      </c>
      <c r="H127">
        <v>0</v>
      </c>
      <c r="I127">
        <v>0.98750000000000004</v>
      </c>
      <c r="J127">
        <v>0.97321428571428503</v>
      </c>
      <c r="K127">
        <v>3.9528470752104701E-2</v>
      </c>
      <c r="L127">
        <v>0.04</v>
      </c>
      <c r="M127">
        <v>0</v>
      </c>
      <c r="N127">
        <v>1</v>
      </c>
      <c r="O127">
        <v>0.96</v>
      </c>
    </row>
    <row r="128" spans="1:15" x14ac:dyDescent="0.25">
      <c r="A128" t="s">
        <v>2</v>
      </c>
      <c r="B128" t="s">
        <v>1</v>
      </c>
      <c r="C128">
        <v>5</v>
      </c>
      <c r="D128">
        <v>2</v>
      </c>
      <c r="E128">
        <v>1.5</v>
      </c>
      <c r="F128">
        <v>1</v>
      </c>
      <c r="G128">
        <v>1</v>
      </c>
      <c r="H128">
        <v>0</v>
      </c>
      <c r="I128">
        <v>0.98750000000000004</v>
      </c>
      <c r="J128">
        <v>1</v>
      </c>
      <c r="K128">
        <v>3.9528470752104701E-2</v>
      </c>
      <c r="L128">
        <v>0.04</v>
      </c>
      <c r="M128">
        <v>0</v>
      </c>
      <c r="N128">
        <v>1</v>
      </c>
      <c r="O128">
        <v>0.96</v>
      </c>
    </row>
    <row r="129" spans="1:15" x14ac:dyDescent="0.25">
      <c r="A129" t="s">
        <v>2</v>
      </c>
      <c r="B129" t="s">
        <v>1</v>
      </c>
      <c r="C129">
        <v>5</v>
      </c>
      <c r="D129">
        <v>2</v>
      </c>
      <c r="E129" t="s">
        <v>5</v>
      </c>
      <c r="F129">
        <v>1</v>
      </c>
      <c r="G129">
        <v>1</v>
      </c>
      <c r="H129">
        <v>0</v>
      </c>
      <c r="I129">
        <v>0.98750000000000004</v>
      </c>
      <c r="J129">
        <v>0.98750000000000004</v>
      </c>
      <c r="K129">
        <v>3.9528470752104701E-2</v>
      </c>
      <c r="L129">
        <v>0.04</v>
      </c>
      <c r="M129">
        <v>0</v>
      </c>
      <c r="N129">
        <v>1</v>
      </c>
      <c r="O129">
        <v>0.96</v>
      </c>
    </row>
    <row r="130" spans="1:15" x14ac:dyDescent="0.25">
      <c r="A130" t="s">
        <v>2</v>
      </c>
      <c r="B130" t="s">
        <v>1</v>
      </c>
      <c r="C130">
        <v>5</v>
      </c>
      <c r="D130">
        <v>2</v>
      </c>
      <c r="E130" t="s">
        <v>4</v>
      </c>
      <c r="F130">
        <v>1</v>
      </c>
      <c r="G130">
        <v>1</v>
      </c>
      <c r="H130">
        <v>0</v>
      </c>
      <c r="I130">
        <v>0.98750000000000004</v>
      </c>
      <c r="J130">
        <v>0.98750000000000004</v>
      </c>
      <c r="K130">
        <v>3.9528470752104701E-2</v>
      </c>
      <c r="L130">
        <v>0.04</v>
      </c>
      <c r="M130">
        <v>0</v>
      </c>
      <c r="N130">
        <v>1</v>
      </c>
      <c r="O130">
        <v>0.96</v>
      </c>
    </row>
    <row r="131" spans="1:15" x14ac:dyDescent="0.25">
      <c r="A131" t="s">
        <v>2</v>
      </c>
      <c r="B131" t="s">
        <v>1</v>
      </c>
      <c r="C131">
        <v>5</v>
      </c>
      <c r="D131">
        <v>2</v>
      </c>
      <c r="E131" t="s">
        <v>0</v>
      </c>
      <c r="F131">
        <v>1</v>
      </c>
      <c r="G131">
        <v>0.98333333333333295</v>
      </c>
      <c r="H131">
        <v>0</v>
      </c>
      <c r="I131">
        <v>0.98750000000000004</v>
      </c>
      <c r="J131">
        <v>0.97321428571428503</v>
      </c>
      <c r="K131">
        <v>3.9528470752104701E-2</v>
      </c>
      <c r="L131">
        <v>0.04</v>
      </c>
      <c r="M131">
        <v>0</v>
      </c>
      <c r="N131">
        <v>1</v>
      </c>
      <c r="O131">
        <v>0.96</v>
      </c>
    </row>
    <row r="132" spans="1:15" x14ac:dyDescent="0.25">
      <c r="A132" t="s">
        <v>14</v>
      </c>
      <c r="B132" t="s">
        <v>8</v>
      </c>
      <c r="C132">
        <v>5</v>
      </c>
      <c r="D132">
        <v>5</v>
      </c>
      <c r="E132" t="s">
        <v>9</v>
      </c>
      <c r="F132">
        <v>1</v>
      </c>
      <c r="G132">
        <v>1</v>
      </c>
      <c r="H132">
        <v>0</v>
      </c>
      <c r="I132">
        <v>0.98750000000000004</v>
      </c>
      <c r="J132">
        <v>1</v>
      </c>
      <c r="K132">
        <v>3.9528470752104701E-2</v>
      </c>
      <c r="L132">
        <v>0.04</v>
      </c>
      <c r="M132">
        <v>0</v>
      </c>
      <c r="N132">
        <v>1</v>
      </c>
      <c r="O132">
        <v>0.96</v>
      </c>
    </row>
    <row r="133" spans="1:15" x14ac:dyDescent="0.25">
      <c r="A133" t="s">
        <v>13</v>
      </c>
      <c r="B133" t="s">
        <v>8</v>
      </c>
      <c r="C133">
        <v>5</v>
      </c>
      <c r="D133">
        <v>5</v>
      </c>
      <c r="E133" t="s">
        <v>9</v>
      </c>
      <c r="F133">
        <v>1</v>
      </c>
      <c r="G133">
        <v>1</v>
      </c>
      <c r="H133">
        <v>0</v>
      </c>
      <c r="I133">
        <v>0.98750000000000004</v>
      </c>
      <c r="J133">
        <v>1</v>
      </c>
      <c r="K133">
        <v>3.9528470752104701E-2</v>
      </c>
      <c r="L133">
        <v>0.04</v>
      </c>
      <c r="M133">
        <v>0</v>
      </c>
      <c r="N133">
        <v>1</v>
      </c>
      <c r="O133">
        <v>0.96</v>
      </c>
    </row>
    <row r="134" spans="1:15" x14ac:dyDescent="0.25">
      <c r="A134" t="s">
        <v>12</v>
      </c>
      <c r="B134" t="s">
        <v>8</v>
      </c>
      <c r="C134">
        <v>5</v>
      </c>
      <c r="D134">
        <v>5</v>
      </c>
      <c r="E134" t="s">
        <v>9</v>
      </c>
      <c r="F134">
        <v>1</v>
      </c>
      <c r="G134">
        <v>0.98333333333333295</v>
      </c>
      <c r="H134">
        <v>0</v>
      </c>
      <c r="I134">
        <v>0.98750000000000004</v>
      </c>
      <c r="J134">
        <v>0.95892857142857102</v>
      </c>
      <c r="K134">
        <v>3.9528470752104701E-2</v>
      </c>
      <c r="L134">
        <v>0.04</v>
      </c>
      <c r="M134">
        <v>0</v>
      </c>
      <c r="N134">
        <v>1</v>
      </c>
      <c r="O134">
        <v>0.96</v>
      </c>
    </row>
    <row r="135" spans="1:15" x14ac:dyDescent="0.25">
      <c r="A135" t="s">
        <v>11</v>
      </c>
      <c r="B135" t="s">
        <v>8</v>
      </c>
      <c r="C135">
        <v>5</v>
      </c>
      <c r="D135">
        <v>5</v>
      </c>
      <c r="E135" t="s">
        <v>9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</row>
    <row r="136" spans="1:15" x14ac:dyDescent="0.25">
      <c r="A136" t="s">
        <v>10</v>
      </c>
      <c r="B136" t="s">
        <v>8</v>
      </c>
      <c r="C136">
        <v>5</v>
      </c>
      <c r="D136">
        <v>5</v>
      </c>
      <c r="E136" t="s">
        <v>9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</row>
    <row r="137" spans="1:15" x14ac:dyDescent="0.25">
      <c r="A137" t="s">
        <v>14</v>
      </c>
      <c r="B137" t="s">
        <v>7</v>
      </c>
      <c r="C137">
        <v>5</v>
      </c>
      <c r="D137">
        <v>5</v>
      </c>
      <c r="E137" t="s">
        <v>9</v>
      </c>
      <c r="F137">
        <v>1</v>
      </c>
      <c r="G137">
        <v>1</v>
      </c>
      <c r="H137">
        <v>0</v>
      </c>
      <c r="I137">
        <v>0.98750000000000004</v>
      </c>
      <c r="J137">
        <v>1</v>
      </c>
      <c r="K137">
        <v>3.9528470752104701E-2</v>
      </c>
      <c r="L137">
        <v>0.04</v>
      </c>
      <c r="M137">
        <v>0</v>
      </c>
      <c r="N137">
        <v>1</v>
      </c>
      <c r="O137">
        <v>0.96</v>
      </c>
    </row>
    <row r="138" spans="1:15" x14ac:dyDescent="0.25">
      <c r="A138" t="s">
        <v>13</v>
      </c>
      <c r="B138" t="s">
        <v>7</v>
      </c>
      <c r="C138">
        <v>5</v>
      </c>
      <c r="D138">
        <v>5</v>
      </c>
      <c r="E138" t="s">
        <v>9</v>
      </c>
      <c r="F138">
        <v>1</v>
      </c>
      <c r="G138">
        <v>1</v>
      </c>
      <c r="H138">
        <v>0</v>
      </c>
      <c r="I138">
        <v>0.98750000000000004</v>
      </c>
      <c r="J138">
        <v>1</v>
      </c>
      <c r="K138">
        <v>3.9528470752104701E-2</v>
      </c>
      <c r="L138">
        <v>0.04</v>
      </c>
      <c r="M138">
        <v>0</v>
      </c>
      <c r="N138">
        <v>1</v>
      </c>
      <c r="O138">
        <v>0.96</v>
      </c>
    </row>
    <row r="139" spans="1:15" x14ac:dyDescent="0.25">
      <c r="A139" t="s">
        <v>12</v>
      </c>
      <c r="B139" t="s">
        <v>7</v>
      </c>
      <c r="C139">
        <v>5</v>
      </c>
      <c r="D139">
        <v>5</v>
      </c>
      <c r="E139" t="s">
        <v>9</v>
      </c>
      <c r="F139">
        <v>1</v>
      </c>
      <c r="G139">
        <v>0.98333333333333295</v>
      </c>
      <c r="H139">
        <v>0</v>
      </c>
      <c r="I139">
        <v>0.97499999999999998</v>
      </c>
      <c r="J139">
        <v>0.95892857142857102</v>
      </c>
      <c r="K139">
        <v>5.2704627669472898E-2</v>
      </c>
      <c r="L139">
        <v>0.08</v>
      </c>
      <c r="M139">
        <v>0</v>
      </c>
      <c r="N139">
        <v>1</v>
      </c>
      <c r="O139">
        <v>0.92</v>
      </c>
    </row>
    <row r="140" spans="1:15" x14ac:dyDescent="0.25">
      <c r="A140" t="s">
        <v>11</v>
      </c>
      <c r="B140" t="s">
        <v>7</v>
      </c>
      <c r="C140">
        <v>5</v>
      </c>
      <c r="D140">
        <v>5</v>
      </c>
      <c r="E140" t="s">
        <v>9</v>
      </c>
      <c r="F140">
        <v>1</v>
      </c>
      <c r="G140">
        <v>1</v>
      </c>
      <c r="H140">
        <v>0</v>
      </c>
      <c r="I140">
        <v>0.97321428571428503</v>
      </c>
      <c r="J140">
        <v>1</v>
      </c>
      <c r="K140">
        <v>5.6625885685834598E-2</v>
      </c>
      <c r="L140">
        <v>0.08</v>
      </c>
      <c r="M140">
        <v>0</v>
      </c>
      <c r="N140">
        <v>1</v>
      </c>
      <c r="O140">
        <v>0.92</v>
      </c>
    </row>
    <row r="141" spans="1:15" x14ac:dyDescent="0.25">
      <c r="A141" t="s">
        <v>10</v>
      </c>
      <c r="B141" t="s">
        <v>7</v>
      </c>
      <c r="C141">
        <v>5</v>
      </c>
      <c r="D141">
        <v>5</v>
      </c>
      <c r="E141" t="s">
        <v>9</v>
      </c>
      <c r="F141">
        <v>1</v>
      </c>
      <c r="G141">
        <v>1</v>
      </c>
      <c r="H141">
        <v>0</v>
      </c>
      <c r="I141">
        <v>0.98750000000000004</v>
      </c>
      <c r="J141">
        <v>1</v>
      </c>
      <c r="K141">
        <v>3.9528470752104701E-2</v>
      </c>
      <c r="L141">
        <v>0.04</v>
      </c>
      <c r="M141">
        <v>0</v>
      </c>
      <c r="N141">
        <v>1</v>
      </c>
      <c r="O141">
        <v>0.96</v>
      </c>
    </row>
    <row r="142" spans="1:15" x14ac:dyDescent="0.25">
      <c r="A142" t="s">
        <v>14</v>
      </c>
      <c r="B142" t="s">
        <v>6</v>
      </c>
      <c r="C142">
        <v>5</v>
      </c>
      <c r="D142">
        <v>5</v>
      </c>
      <c r="E142" t="s">
        <v>9</v>
      </c>
      <c r="F142">
        <v>1</v>
      </c>
      <c r="G142">
        <v>1</v>
      </c>
      <c r="H142">
        <v>0</v>
      </c>
      <c r="I142">
        <v>0.98750000000000004</v>
      </c>
      <c r="J142">
        <v>1</v>
      </c>
      <c r="K142">
        <v>3.9528470752104701E-2</v>
      </c>
      <c r="L142">
        <v>0.04</v>
      </c>
      <c r="M142">
        <v>0</v>
      </c>
      <c r="N142">
        <v>1</v>
      </c>
      <c r="O142">
        <v>0.96</v>
      </c>
    </row>
    <row r="143" spans="1:15" x14ac:dyDescent="0.25">
      <c r="A143" t="s">
        <v>13</v>
      </c>
      <c r="B143" t="s">
        <v>6</v>
      </c>
      <c r="C143">
        <v>5</v>
      </c>
      <c r="D143">
        <v>5</v>
      </c>
      <c r="E143" t="s">
        <v>9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</row>
    <row r="144" spans="1:15" x14ac:dyDescent="0.25">
      <c r="A144" t="s">
        <v>11</v>
      </c>
      <c r="B144" t="s">
        <v>6</v>
      </c>
      <c r="C144">
        <v>5</v>
      </c>
      <c r="D144">
        <v>5</v>
      </c>
      <c r="E144" t="s">
        <v>9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</row>
    <row r="145" spans="1:15" x14ac:dyDescent="0.25">
      <c r="A145" t="s">
        <v>10</v>
      </c>
      <c r="B145" t="s">
        <v>6</v>
      </c>
      <c r="C145">
        <v>5</v>
      </c>
      <c r="D145">
        <v>5</v>
      </c>
      <c r="E145" t="s">
        <v>9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</row>
    <row r="146" spans="1:15" x14ac:dyDescent="0.25">
      <c r="A146" t="s">
        <v>14</v>
      </c>
      <c r="B146" t="s">
        <v>1</v>
      </c>
      <c r="C146">
        <v>5</v>
      </c>
      <c r="D146">
        <v>5</v>
      </c>
      <c r="E146" t="s">
        <v>9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</row>
    <row r="147" spans="1:15" x14ac:dyDescent="0.25">
      <c r="A147" t="s">
        <v>13</v>
      </c>
      <c r="B147" t="s">
        <v>1</v>
      </c>
      <c r="C147">
        <v>5</v>
      </c>
      <c r="D147">
        <v>5</v>
      </c>
      <c r="E147" t="s">
        <v>9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</row>
    <row r="148" spans="1:15" x14ac:dyDescent="0.25">
      <c r="A148" t="s">
        <v>11</v>
      </c>
      <c r="B148" t="s">
        <v>1</v>
      </c>
      <c r="C148">
        <v>5</v>
      </c>
      <c r="D148">
        <v>5</v>
      </c>
      <c r="E148" t="s">
        <v>9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</row>
    <row r="149" spans="1:15" x14ac:dyDescent="0.25">
      <c r="A149" t="s">
        <v>10</v>
      </c>
      <c r="B149" t="s">
        <v>1</v>
      </c>
      <c r="C149">
        <v>5</v>
      </c>
      <c r="D149">
        <v>5</v>
      </c>
      <c r="E149" t="s">
        <v>9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</row>
    <row r="150" spans="1:15" x14ac:dyDescent="0.25">
      <c r="A150" t="s">
        <v>2</v>
      </c>
      <c r="B150" t="s">
        <v>8</v>
      </c>
      <c r="C150">
        <v>5</v>
      </c>
      <c r="D150">
        <v>5</v>
      </c>
      <c r="E150">
        <v>1.5</v>
      </c>
      <c r="F150">
        <v>1</v>
      </c>
      <c r="G150">
        <v>1</v>
      </c>
      <c r="H150">
        <v>0</v>
      </c>
      <c r="I150">
        <v>0.98750000000000004</v>
      </c>
      <c r="J150">
        <v>1</v>
      </c>
      <c r="K150">
        <v>3.9528470752104701E-2</v>
      </c>
      <c r="L150">
        <v>0.04</v>
      </c>
      <c r="M150">
        <v>0</v>
      </c>
      <c r="N150">
        <v>1</v>
      </c>
      <c r="O150">
        <v>0.96</v>
      </c>
    </row>
    <row r="151" spans="1:15" x14ac:dyDescent="0.25">
      <c r="A151" t="s">
        <v>2</v>
      </c>
      <c r="B151" t="s">
        <v>8</v>
      </c>
      <c r="C151">
        <v>5</v>
      </c>
      <c r="D151">
        <v>5</v>
      </c>
      <c r="E151" t="s">
        <v>5</v>
      </c>
      <c r="F151">
        <v>1</v>
      </c>
      <c r="G151">
        <v>1</v>
      </c>
      <c r="H151">
        <v>0</v>
      </c>
      <c r="I151">
        <v>0.98750000000000004</v>
      </c>
      <c r="J151">
        <v>0.98750000000000004</v>
      </c>
      <c r="K151">
        <v>3.9528470752104701E-2</v>
      </c>
      <c r="L151">
        <v>0.04</v>
      </c>
      <c r="M151">
        <v>0</v>
      </c>
      <c r="N151">
        <v>1</v>
      </c>
      <c r="O151">
        <v>0.96</v>
      </c>
    </row>
    <row r="152" spans="1:15" x14ac:dyDescent="0.25">
      <c r="A152" t="s">
        <v>2</v>
      </c>
      <c r="B152" t="s">
        <v>8</v>
      </c>
      <c r="C152">
        <v>5</v>
      </c>
      <c r="D152">
        <v>5</v>
      </c>
      <c r="E152" t="s">
        <v>4</v>
      </c>
      <c r="F152">
        <v>1</v>
      </c>
      <c r="G152">
        <v>1</v>
      </c>
      <c r="H152">
        <v>0</v>
      </c>
      <c r="I152">
        <v>1</v>
      </c>
      <c r="J152">
        <v>0.98750000000000004</v>
      </c>
      <c r="K152">
        <v>0</v>
      </c>
      <c r="L152">
        <v>0</v>
      </c>
      <c r="M152">
        <v>0</v>
      </c>
      <c r="N152">
        <v>1</v>
      </c>
      <c r="O152">
        <v>1</v>
      </c>
    </row>
    <row r="153" spans="1:15" x14ac:dyDescent="0.25">
      <c r="A153" t="s">
        <v>2</v>
      </c>
      <c r="B153" t="s">
        <v>8</v>
      </c>
      <c r="C153">
        <v>5</v>
      </c>
      <c r="D153">
        <v>5</v>
      </c>
      <c r="E153" t="s">
        <v>3</v>
      </c>
      <c r="F153">
        <v>1</v>
      </c>
      <c r="G153">
        <v>0.98333333333333295</v>
      </c>
      <c r="H153">
        <v>0</v>
      </c>
      <c r="I153">
        <v>0.98750000000000004</v>
      </c>
      <c r="J153">
        <v>0.98750000000000004</v>
      </c>
      <c r="K153">
        <v>3.9528470752104701E-2</v>
      </c>
      <c r="L153">
        <v>0.04</v>
      </c>
      <c r="M153">
        <v>0</v>
      </c>
      <c r="N153">
        <v>1</v>
      </c>
      <c r="O153">
        <v>0.96</v>
      </c>
    </row>
    <row r="154" spans="1:15" x14ac:dyDescent="0.25">
      <c r="A154" t="s">
        <v>2</v>
      </c>
      <c r="B154" t="s">
        <v>8</v>
      </c>
      <c r="C154">
        <v>5</v>
      </c>
      <c r="D154">
        <v>5</v>
      </c>
      <c r="E154" t="s">
        <v>0</v>
      </c>
      <c r="F154">
        <v>1</v>
      </c>
      <c r="G154">
        <v>0.98333333333333295</v>
      </c>
      <c r="H154">
        <v>0</v>
      </c>
      <c r="I154">
        <v>0.98750000000000004</v>
      </c>
      <c r="J154">
        <v>0.97321428571428503</v>
      </c>
      <c r="K154">
        <v>3.9528470752104701E-2</v>
      </c>
      <c r="L154">
        <v>0.04</v>
      </c>
      <c r="M154">
        <v>0</v>
      </c>
      <c r="N154">
        <v>1</v>
      </c>
      <c r="O154">
        <v>0.96</v>
      </c>
    </row>
    <row r="155" spans="1:15" x14ac:dyDescent="0.25">
      <c r="A155" t="s">
        <v>2</v>
      </c>
      <c r="B155" t="s">
        <v>7</v>
      </c>
      <c r="C155">
        <v>5</v>
      </c>
      <c r="D155">
        <v>5</v>
      </c>
      <c r="E155">
        <v>1.5</v>
      </c>
      <c r="F155">
        <v>1</v>
      </c>
      <c r="G155">
        <v>1</v>
      </c>
      <c r="H155">
        <v>0</v>
      </c>
      <c r="I155">
        <v>0.98750000000000004</v>
      </c>
      <c r="J155">
        <v>1</v>
      </c>
      <c r="K155">
        <v>3.9528470752104701E-2</v>
      </c>
      <c r="L155">
        <v>0.04</v>
      </c>
      <c r="M155">
        <v>0</v>
      </c>
      <c r="N155">
        <v>1</v>
      </c>
      <c r="O155">
        <v>0.96</v>
      </c>
    </row>
    <row r="156" spans="1:15" x14ac:dyDescent="0.25">
      <c r="A156" t="s">
        <v>2</v>
      </c>
      <c r="B156" t="s">
        <v>7</v>
      </c>
      <c r="C156">
        <v>5</v>
      </c>
      <c r="D156">
        <v>5</v>
      </c>
      <c r="E156" t="s">
        <v>5</v>
      </c>
      <c r="F156">
        <v>1</v>
      </c>
      <c r="G156">
        <v>1</v>
      </c>
      <c r="H156">
        <v>0</v>
      </c>
      <c r="I156">
        <v>0.98750000000000004</v>
      </c>
      <c r="J156">
        <v>0.98750000000000004</v>
      </c>
      <c r="K156">
        <v>3.9528470752104701E-2</v>
      </c>
      <c r="L156">
        <v>0.04</v>
      </c>
      <c r="M156">
        <v>0</v>
      </c>
      <c r="N156">
        <v>1</v>
      </c>
      <c r="O156">
        <v>0.96</v>
      </c>
    </row>
    <row r="157" spans="1:15" x14ac:dyDescent="0.25">
      <c r="A157" t="s">
        <v>2</v>
      </c>
      <c r="B157" t="s">
        <v>7</v>
      </c>
      <c r="C157">
        <v>5</v>
      </c>
      <c r="D157">
        <v>5</v>
      </c>
      <c r="E157" t="s">
        <v>4</v>
      </c>
      <c r="F157">
        <v>1</v>
      </c>
      <c r="G157">
        <v>1</v>
      </c>
      <c r="H157">
        <v>0</v>
      </c>
      <c r="I157">
        <v>0.98750000000000004</v>
      </c>
      <c r="J157">
        <v>0.98750000000000004</v>
      </c>
      <c r="K157">
        <v>3.9528470752104701E-2</v>
      </c>
      <c r="L157">
        <v>0.04</v>
      </c>
      <c r="M157">
        <v>0</v>
      </c>
      <c r="N157">
        <v>1</v>
      </c>
      <c r="O157">
        <v>0.96</v>
      </c>
    </row>
    <row r="158" spans="1:15" x14ac:dyDescent="0.25">
      <c r="A158" t="s">
        <v>2</v>
      </c>
      <c r="B158" t="s">
        <v>7</v>
      </c>
      <c r="C158">
        <v>5</v>
      </c>
      <c r="D158">
        <v>5</v>
      </c>
      <c r="E158" t="s">
        <v>3</v>
      </c>
      <c r="F158">
        <v>1</v>
      </c>
      <c r="G158">
        <v>0.98333333333333295</v>
      </c>
      <c r="H158">
        <v>0</v>
      </c>
      <c r="I158">
        <v>0.97499999999999998</v>
      </c>
      <c r="J158">
        <v>0.98750000000000004</v>
      </c>
      <c r="K158">
        <v>5.2704627669472898E-2</v>
      </c>
      <c r="L158">
        <v>0.08</v>
      </c>
      <c r="M158">
        <v>0</v>
      </c>
      <c r="N158">
        <v>1</v>
      </c>
      <c r="O158">
        <v>0.92</v>
      </c>
    </row>
    <row r="159" spans="1:15" x14ac:dyDescent="0.25">
      <c r="A159" t="s">
        <v>2</v>
      </c>
      <c r="B159" t="s">
        <v>7</v>
      </c>
      <c r="C159">
        <v>5</v>
      </c>
      <c r="D159">
        <v>5</v>
      </c>
      <c r="E159" t="s">
        <v>0</v>
      </c>
      <c r="F159">
        <v>1</v>
      </c>
      <c r="G159">
        <v>0.98333333333333295</v>
      </c>
      <c r="H159">
        <v>0</v>
      </c>
      <c r="I159">
        <v>0.97499999999999998</v>
      </c>
      <c r="J159">
        <v>0.97321428571428503</v>
      </c>
      <c r="K159">
        <v>5.2704627669472898E-2</v>
      </c>
      <c r="L159">
        <v>0.08</v>
      </c>
      <c r="M159">
        <v>0</v>
      </c>
      <c r="N159">
        <v>1</v>
      </c>
      <c r="O159">
        <v>0.92</v>
      </c>
    </row>
    <row r="160" spans="1:15" x14ac:dyDescent="0.25">
      <c r="A160" t="s">
        <v>2</v>
      </c>
      <c r="B160" t="s">
        <v>6</v>
      </c>
      <c r="C160">
        <v>5</v>
      </c>
      <c r="D160">
        <v>5</v>
      </c>
      <c r="E160">
        <v>1.5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</row>
    <row r="161" spans="1:15" x14ac:dyDescent="0.25">
      <c r="A161" t="s">
        <v>2</v>
      </c>
      <c r="B161" t="s">
        <v>6</v>
      </c>
      <c r="C161">
        <v>5</v>
      </c>
      <c r="D161">
        <v>5</v>
      </c>
      <c r="E161" t="s">
        <v>5</v>
      </c>
      <c r="F161">
        <v>1</v>
      </c>
      <c r="G161">
        <v>1</v>
      </c>
      <c r="H161">
        <v>0</v>
      </c>
      <c r="I161">
        <v>1</v>
      </c>
      <c r="J161">
        <v>0.98750000000000004</v>
      </c>
      <c r="K161">
        <v>0</v>
      </c>
      <c r="L161">
        <v>0</v>
      </c>
      <c r="M161">
        <v>0</v>
      </c>
      <c r="N161">
        <v>1</v>
      </c>
      <c r="O161">
        <v>1</v>
      </c>
    </row>
    <row r="162" spans="1:15" x14ac:dyDescent="0.25">
      <c r="A162" t="s">
        <v>2</v>
      </c>
      <c r="B162" t="s">
        <v>1</v>
      </c>
      <c r="C162">
        <v>5</v>
      </c>
      <c r="D162">
        <v>5</v>
      </c>
      <c r="E162">
        <v>1.5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</row>
    <row r="163" spans="1:15" x14ac:dyDescent="0.25">
      <c r="A163" t="s">
        <v>2</v>
      </c>
      <c r="B163" t="s">
        <v>1</v>
      </c>
      <c r="C163">
        <v>5</v>
      </c>
      <c r="D163">
        <v>5</v>
      </c>
      <c r="E163" t="s">
        <v>5</v>
      </c>
      <c r="F163">
        <v>1</v>
      </c>
      <c r="G163">
        <v>1</v>
      </c>
      <c r="H163">
        <v>0</v>
      </c>
      <c r="I163">
        <v>1</v>
      </c>
      <c r="J163">
        <v>0.98750000000000004</v>
      </c>
      <c r="K163">
        <v>0</v>
      </c>
      <c r="L163">
        <v>0</v>
      </c>
      <c r="M163">
        <v>0</v>
      </c>
      <c r="N163">
        <v>1</v>
      </c>
      <c r="O163">
        <v>1</v>
      </c>
    </row>
    <row r="164" spans="1:15" x14ac:dyDescent="0.25">
      <c r="A164" t="s">
        <v>14</v>
      </c>
      <c r="B164" t="s">
        <v>8</v>
      </c>
      <c r="C164">
        <v>5</v>
      </c>
      <c r="D164">
        <v>10</v>
      </c>
      <c r="E164" t="s">
        <v>9</v>
      </c>
      <c r="F164">
        <v>1</v>
      </c>
      <c r="G164">
        <v>1</v>
      </c>
      <c r="H164">
        <v>0</v>
      </c>
      <c r="I164">
        <v>0.98750000000000004</v>
      </c>
      <c r="J164">
        <v>1</v>
      </c>
      <c r="K164">
        <v>3.9528470752104701E-2</v>
      </c>
      <c r="L164">
        <v>0.04</v>
      </c>
      <c r="M164">
        <v>0</v>
      </c>
      <c r="N164">
        <v>1</v>
      </c>
      <c r="O164">
        <v>0.96</v>
      </c>
    </row>
    <row r="165" spans="1:15" x14ac:dyDescent="0.25">
      <c r="A165" t="s">
        <v>13</v>
      </c>
      <c r="B165" t="s">
        <v>8</v>
      </c>
      <c r="C165">
        <v>5</v>
      </c>
      <c r="D165">
        <v>10</v>
      </c>
      <c r="E165" t="s">
        <v>9</v>
      </c>
      <c r="F165">
        <v>1</v>
      </c>
      <c r="G165">
        <v>1</v>
      </c>
      <c r="H165">
        <v>0</v>
      </c>
      <c r="I165">
        <v>0.98750000000000004</v>
      </c>
      <c r="J165">
        <v>1</v>
      </c>
      <c r="K165">
        <v>3.9528470752104701E-2</v>
      </c>
      <c r="L165">
        <v>0.04</v>
      </c>
      <c r="M165">
        <v>0</v>
      </c>
      <c r="N165">
        <v>1</v>
      </c>
      <c r="O165">
        <v>0.96</v>
      </c>
    </row>
    <row r="166" spans="1:15" x14ac:dyDescent="0.25">
      <c r="A166" t="s">
        <v>12</v>
      </c>
      <c r="B166" t="s">
        <v>8</v>
      </c>
      <c r="C166">
        <v>5</v>
      </c>
      <c r="D166">
        <v>10</v>
      </c>
      <c r="E166" t="s">
        <v>9</v>
      </c>
      <c r="F166">
        <v>1</v>
      </c>
      <c r="G166">
        <v>0.98333333333333295</v>
      </c>
      <c r="H166">
        <v>0</v>
      </c>
      <c r="I166">
        <v>0.98750000000000004</v>
      </c>
      <c r="J166">
        <v>0.95892857142857102</v>
      </c>
      <c r="K166">
        <v>3.9528470752104701E-2</v>
      </c>
      <c r="L166">
        <v>0.04</v>
      </c>
      <c r="M166">
        <v>0</v>
      </c>
      <c r="N166">
        <v>1</v>
      </c>
      <c r="O166">
        <v>0.96</v>
      </c>
    </row>
    <row r="167" spans="1:15" x14ac:dyDescent="0.25">
      <c r="A167" t="s">
        <v>11</v>
      </c>
      <c r="B167" t="s">
        <v>8</v>
      </c>
      <c r="C167">
        <v>5</v>
      </c>
      <c r="D167">
        <v>10</v>
      </c>
      <c r="E167" t="s">
        <v>9</v>
      </c>
      <c r="F167">
        <v>1</v>
      </c>
      <c r="G167">
        <v>1</v>
      </c>
      <c r="H167">
        <v>0</v>
      </c>
      <c r="I167">
        <v>0.98750000000000004</v>
      </c>
      <c r="J167">
        <v>1</v>
      </c>
      <c r="K167">
        <v>3.9528470752104701E-2</v>
      </c>
      <c r="L167">
        <v>0.04</v>
      </c>
      <c r="M167">
        <v>0</v>
      </c>
      <c r="N167">
        <v>1</v>
      </c>
      <c r="O167">
        <v>0.96</v>
      </c>
    </row>
    <row r="168" spans="1:15" x14ac:dyDescent="0.25">
      <c r="A168" t="s">
        <v>10</v>
      </c>
      <c r="B168" t="s">
        <v>8</v>
      </c>
      <c r="C168">
        <v>5</v>
      </c>
      <c r="D168">
        <v>10</v>
      </c>
      <c r="E168" t="s">
        <v>9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</row>
    <row r="169" spans="1:15" x14ac:dyDescent="0.25">
      <c r="A169" t="s">
        <v>14</v>
      </c>
      <c r="B169" t="s">
        <v>7</v>
      </c>
      <c r="C169">
        <v>5</v>
      </c>
      <c r="D169">
        <v>10</v>
      </c>
      <c r="E169" t="s">
        <v>9</v>
      </c>
      <c r="F169">
        <v>1</v>
      </c>
      <c r="G169">
        <v>1</v>
      </c>
      <c r="H169">
        <v>0</v>
      </c>
      <c r="I169">
        <v>0.97321428571428503</v>
      </c>
      <c r="J169">
        <v>1</v>
      </c>
      <c r="K169">
        <v>5.6625885685834598E-2</v>
      </c>
      <c r="L169">
        <v>0.08</v>
      </c>
      <c r="M169">
        <v>0</v>
      </c>
      <c r="N169">
        <v>1</v>
      </c>
      <c r="O169">
        <v>0.92</v>
      </c>
    </row>
    <row r="170" spans="1:15" x14ac:dyDescent="0.25">
      <c r="A170" t="s">
        <v>13</v>
      </c>
      <c r="B170" t="s">
        <v>7</v>
      </c>
      <c r="C170">
        <v>5</v>
      </c>
      <c r="D170">
        <v>10</v>
      </c>
      <c r="E170" t="s">
        <v>9</v>
      </c>
      <c r="F170">
        <v>1</v>
      </c>
      <c r="G170">
        <v>1</v>
      </c>
      <c r="H170">
        <v>0</v>
      </c>
      <c r="I170">
        <v>0.97321428571428503</v>
      </c>
      <c r="J170">
        <v>1</v>
      </c>
      <c r="K170">
        <v>5.6625885685834598E-2</v>
      </c>
      <c r="L170">
        <v>0.08</v>
      </c>
      <c r="M170">
        <v>0</v>
      </c>
      <c r="N170">
        <v>1</v>
      </c>
      <c r="O170">
        <v>0.92</v>
      </c>
    </row>
    <row r="171" spans="1:15" x14ac:dyDescent="0.25">
      <c r="A171" t="s">
        <v>12</v>
      </c>
      <c r="B171" t="s">
        <v>7</v>
      </c>
      <c r="C171">
        <v>5</v>
      </c>
      <c r="D171">
        <v>10</v>
      </c>
      <c r="E171" t="s">
        <v>9</v>
      </c>
      <c r="F171">
        <v>1</v>
      </c>
      <c r="G171">
        <v>0.98333333333333295</v>
      </c>
      <c r="H171">
        <v>0</v>
      </c>
      <c r="I171">
        <v>0.97499999999999998</v>
      </c>
      <c r="J171">
        <v>0.95892857142857102</v>
      </c>
      <c r="K171">
        <v>5.2704627669472898E-2</v>
      </c>
      <c r="L171">
        <v>0.08</v>
      </c>
      <c r="M171">
        <v>0</v>
      </c>
      <c r="N171">
        <v>1</v>
      </c>
      <c r="O171">
        <v>0.92</v>
      </c>
    </row>
    <row r="172" spans="1:15" x14ac:dyDescent="0.25">
      <c r="A172" t="s">
        <v>11</v>
      </c>
      <c r="B172" t="s">
        <v>7</v>
      </c>
      <c r="C172">
        <v>5</v>
      </c>
      <c r="D172">
        <v>10</v>
      </c>
      <c r="E172" t="s">
        <v>9</v>
      </c>
      <c r="F172">
        <v>1</v>
      </c>
      <c r="G172">
        <v>1</v>
      </c>
      <c r="H172">
        <v>0</v>
      </c>
      <c r="I172">
        <v>0.97321428571428503</v>
      </c>
      <c r="J172">
        <v>1</v>
      </c>
      <c r="K172">
        <v>5.6625885685834598E-2</v>
      </c>
      <c r="L172">
        <v>0.08</v>
      </c>
      <c r="M172">
        <v>0</v>
      </c>
      <c r="N172">
        <v>1</v>
      </c>
      <c r="O172">
        <v>0.92</v>
      </c>
    </row>
    <row r="173" spans="1:15" x14ac:dyDescent="0.25">
      <c r="A173" t="s">
        <v>10</v>
      </c>
      <c r="B173" t="s">
        <v>7</v>
      </c>
      <c r="C173">
        <v>5</v>
      </c>
      <c r="D173">
        <v>10</v>
      </c>
      <c r="E173" t="s">
        <v>9</v>
      </c>
      <c r="F173">
        <v>1</v>
      </c>
      <c r="G173">
        <v>1</v>
      </c>
      <c r="H173">
        <v>0</v>
      </c>
      <c r="I173">
        <v>0.97321428571428503</v>
      </c>
      <c r="J173">
        <v>1</v>
      </c>
      <c r="K173">
        <v>5.6625885685834598E-2</v>
      </c>
      <c r="L173">
        <v>0.08</v>
      </c>
      <c r="M173">
        <v>0</v>
      </c>
      <c r="N173">
        <v>1</v>
      </c>
      <c r="O173">
        <v>0.92</v>
      </c>
    </row>
    <row r="174" spans="1:15" x14ac:dyDescent="0.25">
      <c r="A174" t="s">
        <v>14</v>
      </c>
      <c r="B174" t="s">
        <v>6</v>
      </c>
      <c r="C174">
        <v>5</v>
      </c>
      <c r="D174">
        <v>10</v>
      </c>
      <c r="E174" t="s">
        <v>9</v>
      </c>
      <c r="F174">
        <v>1</v>
      </c>
      <c r="G174">
        <v>1</v>
      </c>
      <c r="H174">
        <v>0</v>
      </c>
      <c r="I174">
        <v>0.98750000000000004</v>
      </c>
      <c r="J174">
        <v>1</v>
      </c>
      <c r="K174">
        <v>3.9528470752104701E-2</v>
      </c>
      <c r="L174">
        <v>0.04</v>
      </c>
      <c r="M174">
        <v>0</v>
      </c>
      <c r="N174">
        <v>1</v>
      </c>
      <c r="O174">
        <v>0.96</v>
      </c>
    </row>
    <row r="175" spans="1:15" x14ac:dyDescent="0.25">
      <c r="A175" t="s">
        <v>13</v>
      </c>
      <c r="B175" t="s">
        <v>6</v>
      </c>
      <c r="C175">
        <v>5</v>
      </c>
      <c r="D175">
        <v>10</v>
      </c>
      <c r="E175" t="s">
        <v>9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</row>
    <row r="176" spans="1:15" x14ac:dyDescent="0.25">
      <c r="A176" t="s">
        <v>12</v>
      </c>
      <c r="B176" t="s">
        <v>6</v>
      </c>
      <c r="C176">
        <v>5</v>
      </c>
      <c r="D176">
        <v>10</v>
      </c>
      <c r="E176" t="s">
        <v>9</v>
      </c>
      <c r="F176">
        <v>1</v>
      </c>
      <c r="G176">
        <v>0.98333333333333295</v>
      </c>
      <c r="H176">
        <v>0</v>
      </c>
      <c r="I176">
        <v>1</v>
      </c>
      <c r="J176">
        <v>0.95892857142857102</v>
      </c>
      <c r="K176">
        <v>0</v>
      </c>
      <c r="L176">
        <v>0</v>
      </c>
      <c r="M176">
        <v>0</v>
      </c>
      <c r="N176">
        <v>1</v>
      </c>
      <c r="O176">
        <v>1</v>
      </c>
    </row>
    <row r="177" spans="1:15" x14ac:dyDescent="0.25">
      <c r="A177" t="s">
        <v>14</v>
      </c>
      <c r="B177" t="s">
        <v>1</v>
      </c>
      <c r="C177">
        <v>5</v>
      </c>
      <c r="D177">
        <v>10</v>
      </c>
      <c r="E177" t="s">
        <v>9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</row>
    <row r="178" spans="1:15" x14ac:dyDescent="0.25">
      <c r="A178" t="s">
        <v>13</v>
      </c>
      <c r="B178" t="s">
        <v>1</v>
      </c>
      <c r="C178">
        <v>5</v>
      </c>
      <c r="D178">
        <v>10</v>
      </c>
      <c r="E178" t="s">
        <v>9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</row>
    <row r="179" spans="1:15" x14ac:dyDescent="0.25">
      <c r="A179" t="s">
        <v>12</v>
      </c>
      <c r="B179" t="s">
        <v>1</v>
      </c>
      <c r="C179">
        <v>5</v>
      </c>
      <c r="D179">
        <v>10</v>
      </c>
      <c r="E179" t="s">
        <v>9</v>
      </c>
      <c r="F179">
        <v>1</v>
      </c>
      <c r="G179">
        <v>0.98333333333333295</v>
      </c>
      <c r="H179">
        <v>0</v>
      </c>
      <c r="I179">
        <v>1</v>
      </c>
      <c r="J179">
        <v>0.95892857142857102</v>
      </c>
      <c r="K179">
        <v>0</v>
      </c>
      <c r="L179">
        <v>0</v>
      </c>
      <c r="M179">
        <v>0</v>
      </c>
      <c r="N179">
        <v>1</v>
      </c>
      <c r="O179">
        <v>1</v>
      </c>
    </row>
    <row r="180" spans="1:15" x14ac:dyDescent="0.25">
      <c r="A180" t="s">
        <v>2</v>
      </c>
      <c r="B180" t="s">
        <v>8</v>
      </c>
      <c r="C180">
        <v>5</v>
      </c>
      <c r="D180">
        <v>10</v>
      </c>
      <c r="E180">
        <v>1.5</v>
      </c>
      <c r="F180">
        <v>1</v>
      </c>
      <c r="G180">
        <v>1</v>
      </c>
      <c r="H180">
        <v>0</v>
      </c>
      <c r="I180">
        <v>0.98750000000000004</v>
      </c>
      <c r="J180">
        <v>1</v>
      </c>
      <c r="K180">
        <v>3.9528470752104701E-2</v>
      </c>
      <c r="L180">
        <v>0.04</v>
      </c>
      <c r="M180">
        <v>0</v>
      </c>
      <c r="N180">
        <v>1</v>
      </c>
      <c r="O180">
        <v>0.96</v>
      </c>
    </row>
    <row r="181" spans="1:15" x14ac:dyDescent="0.25">
      <c r="A181" t="s">
        <v>2</v>
      </c>
      <c r="B181" t="s">
        <v>8</v>
      </c>
      <c r="C181">
        <v>5</v>
      </c>
      <c r="D181">
        <v>10</v>
      </c>
      <c r="E181" t="s">
        <v>5</v>
      </c>
      <c r="F181">
        <v>1</v>
      </c>
      <c r="G181">
        <v>1</v>
      </c>
      <c r="H181">
        <v>0</v>
      </c>
      <c r="I181">
        <v>0.98750000000000004</v>
      </c>
      <c r="J181">
        <v>0.98750000000000004</v>
      </c>
      <c r="K181">
        <v>3.9528470752104701E-2</v>
      </c>
      <c r="L181">
        <v>0.04</v>
      </c>
      <c r="M181">
        <v>0</v>
      </c>
      <c r="N181">
        <v>1</v>
      </c>
      <c r="O181">
        <v>0.96</v>
      </c>
    </row>
    <row r="182" spans="1:15" x14ac:dyDescent="0.25">
      <c r="A182" t="s">
        <v>2</v>
      </c>
      <c r="B182" t="s">
        <v>8</v>
      </c>
      <c r="C182">
        <v>5</v>
      </c>
      <c r="D182">
        <v>10</v>
      </c>
      <c r="E182" t="s">
        <v>4</v>
      </c>
      <c r="F182">
        <v>1</v>
      </c>
      <c r="G182">
        <v>1</v>
      </c>
      <c r="H182">
        <v>0</v>
      </c>
      <c r="I182">
        <v>1</v>
      </c>
      <c r="J182">
        <v>0.98750000000000004</v>
      </c>
      <c r="K182">
        <v>0</v>
      </c>
      <c r="L182">
        <v>0</v>
      </c>
      <c r="M182">
        <v>0</v>
      </c>
      <c r="N182">
        <v>1</v>
      </c>
      <c r="O182">
        <v>1</v>
      </c>
    </row>
    <row r="183" spans="1:15" x14ac:dyDescent="0.25">
      <c r="A183" t="s">
        <v>2</v>
      </c>
      <c r="B183" t="s">
        <v>8</v>
      </c>
      <c r="C183">
        <v>5</v>
      </c>
      <c r="D183">
        <v>10</v>
      </c>
      <c r="E183" t="s">
        <v>3</v>
      </c>
      <c r="F183">
        <v>1</v>
      </c>
      <c r="G183">
        <v>0.98333333333333295</v>
      </c>
      <c r="H183">
        <v>0</v>
      </c>
      <c r="I183">
        <v>0.98750000000000004</v>
      </c>
      <c r="J183">
        <v>0.98750000000000004</v>
      </c>
      <c r="K183">
        <v>3.9528470752104701E-2</v>
      </c>
      <c r="L183">
        <v>0.04</v>
      </c>
      <c r="M183">
        <v>0</v>
      </c>
      <c r="N183">
        <v>1</v>
      </c>
      <c r="O183">
        <v>0.96</v>
      </c>
    </row>
    <row r="184" spans="1:15" x14ac:dyDescent="0.25">
      <c r="A184" t="s">
        <v>2</v>
      </c>
      <c r="B184" t="s">
        <v>8</v>
      </c>
      <c r="C184">
        <v>5</v>
      </c>
      <c r="D184">
        <v>10</v>
      </c>
      <c r="E184" t="s">
        <v>0</v>
      </c>
      <c r="F184">
        <v>1</v>
      </c>
      <c r="G184">
        <v>0.98333333333333295</v>
      </c>
      <c r="H184">
        <v>0</v>
      </c>
      <c r="I184">
        <v>0.98750000000000004</v>
      </c>
      <c r="J184">
        <v>0.97321428571428503</v>
      </c>
      <c r="K184">
        <v>3.9528470752104701E-2</v>
      </c>
      <c r="L184">
        <v>0.04</v>
      </c>
      <c r="M184">
        <v>0</v>
      </c>
      <c r="N184">
        <v>1</v>
      </c>
      <c r="O184">
        <v>0.96</v>
      </c>
    </row>
    <row r="185" spans="1:15" x14ac:dyDescent="0.25">
      <c r="A185" t="s">
        <v>2</v>
      </c>
      <c r="B185" t="s">
        <v>7</v>
      </c>
      <c r="C185">
        <v>5</v>
      </c>
      <c r="D185">
        <v>10</v>
      </c>
      <c r="E185">
        <v>1.5</v>
      </c>
      <c r="F185">
        <v>1</v>
      </c>
      <c r="G185">
        <v>1</v>
      </c>
      <c r="H185">
        <v>0</v>
      </c>
      <c r="I185">
        <v>0.97321428571428503</v>
      </c>
      <c r="J185">
        <v>1</v>
      </c>
      <c r="K185">
        <v>5.6625885685834598E-2</v>
      </c>
      <c r="L185">
        <v>0.08</v>
      </c>
      <c r="M185">
        <v>0</v>
      </c>
      <c r="N185">
        <v>1</v>
      </c>
      <c r="O185">
        <v>0.92</v>
      </c>
    </row>
    <row r="186" spans="1:15" x14ac:dyDescent="0.25">
      <c r="A186" t="s">
        <v>2</v>
      </c>
      <c r="B186" t="s">
        <v>7</v>
      </c>
      <c r="C186">
        <v>5</v>
      </c>
      <c r="D186">
        <v>10</v>
      </c>
      <c r="E186" t="s">
        <v>5</v>
      </c>
      <c r="F186">
        <v>1</v>
      </c>
      <c r="G186">
        <v>1</v>
      </c>
      <c r="H186">
        <v>0</v>
      </c>
      <c r="I186">
        <v>0.98750000000000004</v>
      </c>
      <c r="J186">
        <v>0.98750000000000004</v>
      </c>
      <c r="K186">
        <v>3.9528470752104701E-2</v>
      </c>
      <c r="L186">
        <v>0.04</v>
      </c>
      <c r="M186">
        <v>0</v>
      </c>
      <c r="N186">
        <v>1</v>
      </c>
      <c r="O186">
        <v>0.96</v>
      </c>
    </row>
    <row r="187" spans="1:15" x14ac:dyDescent="0.25">
      <c r="A187" t="s">
        <v>2</v>
      </c>
      <c r="B187" t="s">
        <v>7</v>
      </c>
      <c r="C187">
        <v>5</v>
      </c>
      <c r="D187">
        <v>10</v>
      </c>
      <c r="E187" t="s">
        <v>4</v>
      </c>
      <c r="F187">
        <v>1</v>
      </c>
      <c r="G187">
        <v>1</v>
      </c>
      <c r="H187">
        <v>0</v>
      </c>
      <c r="I187">
        <v>0.97499999999999998</v>
      </c>
      <c r="J187">
        <v>0.98750000000000004</v>
      </c>
      <c r="K187">
        <v>5.2704627669472898E-2</v>
      </c>
      <c r="L187">
        <v>0.08</v>
      </c>
      <c r="M187">
        <v>0</v>
      </c>
      <c r="N187">
        <v>1</v>
      </c>
      <c r="O187">
        <v>0.92</v>
      </c>
    </row>
    <row r="188" spans="1:15" x14ac:dyDescent="0.25">
      <c r="A188" t="s">
        <v>2</v>
      </c>
      <c r="B188" t="s">
        <v>7</v>
      </c>
      <c r="C188">
        <v>5</v>
      </c>
      <c r="D188">
        <v>10</v>
      </c>
      <c r="E188" t="s">
        <v>3</v>
      </c>
      <c r="F188">
        <v>1</v>
      </c>
      <c r="G188">
        <v>0.98333333333333295</v>
      </c>
      <c r="H188">
        <v>0</v>
      </c>
      <c r="I188">
        <v>0.97499999999999998</v>
      </c>
      <c r="J188">
        <v>0.98750000000000004</v>
      </c>
      <c r="K188">
        <v>5.2704627669472898E-2</v>
      </c>
      <c r="L188">
        <v>0.08</v>
      </c>
      <c r="M188">
        <v>0</v>
      </c>
      <c r="N188">
        <v>1</v>
      </c>
      <c r="O188">
        <v>0.92</v>
      </c>
    </row>
    <row r="189" spans="1:15" x14ac:dyDescent="0.25">
      <c r="A189" t="s">
        <v>2</v>
      </c>
      <c r="B189" t="s">
        <v>7</v>
      </c>
      <c r="C189">
        <v>5</v>
      </c>
      <c r="D189">
        <v>10</v>
      </c>
      <c r="E189" t="s">
        <v>0</v>
      </c>
      <c r="F189">
        <v>1</v>
      </c>
      <c r="G189">
        <v>0.98333333333333295</v>
      </c>
      <c r="H189">
        <v>0</v>
      </c>
      <c r="I189">
        <v>0.97499999999999998</v>
      </c>
      <c r="J189">
        <v>0.97321428571428503</v>
      </c>
      <c r="K189">
        <v>5.2704627669472898E-2</v>
      </c>
      <c r="L189">
        <v>0.08</v>
      </c>
      <c r="M189">
        <v>0</v>
      </c>
      <c r="N189">
        <v>1</v>
      </c>
      <c r="O189">
        <v>0.92</v>
      </c>
    </row>
    <row r="190" spans="1:15" x14ac:dyDescent="0.25">
      <c r="A190" t="s">
        <v>2</v>
      </c>
      <c r="B190" t="s">
        <v>6</v>
      </c>
      <c r="C190">
        <v>5</v>
      </c>
      <c r="D190">
        <v>10</v>
      </c>
      <c r="E190">
        <v>1.5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</row>
    <row r="191" spans="1:15" x14ac:dyDescent="0.25">
      <c r="A191" t="s">
        <v>2</v>
      </c>
      <c r="B191" t="s">
        <v>6</v>
      </c>
      <c r="C191">
        <v>5</v>
      </c>
      <c r="D191">
        <v>10</v>
      </c>
      <c r="E191" t="s">
        <v>5</v>
      </c>
      <c r="F191">
        <v>1</v>
      </c>
      <c r="G191">
        <v>1</v>
      </c>
      <c r="H191">
        <v>0</v>
      </c>
      <c r="I191">
        <v>0.98750000000000004</v>
      </c>
      <c r="J191">
        <v>0.98750000000000004</v>
      </c>
      <c r="K191">
        <v>3.9528470752104701E-2</v>
      </c>
      <c r="L191">
        <v>0.04</v>
      </c>
      <c r="M191">
        <v>0</v>
      </c>
      <c r="N191">
        <v>1</v>
      </c>
      <c r="O191">
        <v>0.96</v>
      </c>
    </row>
    <row r="192" spans="1:15" x14ac:dyDescent="0.25">
      <c r="A192" t="s">
        <v>2</v>
      </c>
      <c r="B192" t="s">
        <v>6</v>
      </c>
      <c r="C192">
        <v>5</v>
      </c>
      <c r="D192">
        <v>10</v>
      </c>
      <c r="E192" t="s">
        <v>4</v>
      </c>
      <c r="F192">
        <v>1</v>
      </c>
      <c r="G192">
        <v>1</v>
      </c>
      <c r="H192">
        <v>0</v>
      </c>
      <c r="I192">
        <v>1</v>
      </c>
      <c r="J192">
        <v>0.98750000000000004</v>
      </c>
      <c r="K192">
        <v>0</v>
      </c>
      <c r="L192">
        <v>0</v>
      </c>
      <c r="M192">
        <v>0</v>
      </c>
      <c r="N192">
        <v>1</v>
      </c>
      <c r="O192">
        <v>1</v>
      </c>
    </row>
    <row r="193" spans="1:15" x14ac:dyDescent="0.25">
      <c r="A193" t="s">
        <v>2</v>
      </c>
      <c r="B193" t="s">
        <v>6</v>
      </c>
      <c r="C193">
        <v>5</v>
      </c>
      <c r="D193">
        <v>10</v>
      </c>
      <c r="E193" t="s">
        <v>3</v>
      </c>
      <c r="F193">
        <v>1</v>
      </c>
      <c r="G193">
        <v>0.98333333333333295</v>
      </c>
      <c r="H193">
        <v>0</v>
      </c>
      <c r="I193">
        <v>1</v>
      </c>
      <c r="J193">
        <v>0.98750000000000004</v>
      </c>
      <c r="K193">
        <v>0</v>
      </c>
      <c r="L193">
        <v>0</v>
      </c>
      <c r="M193">
        <v>0</v>
      </c>
      <c r="N193">
        <v>1</v>
      </c>
      <c r="O193">
        <v>1</v>
      </c>
    </row>
    <row r="194" spans="1:15" x14ac:dyDescent="0.25">
      <c r="A194" t="s">
        <v>2</v>
      </c>
      <c r="B194" t="s">
        <v>6</v>
      </c>
      <c r="C194">
        <v>5</v>
      </c>
      <c r="D194">
        <v>10</v>
      </c>
      <c r="E194" t="s">
        <v>0</v>
      </c>
      <c r="F194">
        <v>1</v>
      </c>
      <c r="G194">
        <v>0.98333333333333295</v>
      </c>
      <c r="H194">
        <v>0</v>
      </c>
      <c r="I194">
        <v>1</v>
      </c>
      <c r="J194">
        <v>0.97321428571428503</v>
      </c>
      <c r="K194">
        <v>0</v>
      </c>
      <c r="L194">
        <v>0</v>
      </c>
      <c r="M194">
        <v>0</v>
      </c>
      <c r="N194">
        <v>1</v>
      </c>
      <c r="O194">
        <v>1</v>
      </c>
    </row>
    <row r="195" spans="1:15" x14ac:dyDescent="0.25">
      <c r="A195" t="s">
        <v>2</v>
      </c>
      <c r="B195" t="s">
        <v>1</v>
      </c>
      <c r="C195">
        <v>5</v>
      </c>
      <c r="D195">
        <v>10</v>
      </c>
      <c r="E195">
        <v>1.5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</row>
    <row r="196" spans="1:15" x14ac:dyDescent="0.25">
      <c r="A196" t="s">
        <v>2</v>
      </c>
      <c r="B196" t="s">
        <v>1</v>
      </c>
      <c r="C196">
        <v>5</v>
      </c>
      <c r="D196">
        <v>10</v>
      </c>
      <c r="E196" t="s">
        <v>5</v>
      </c>
      <c r="F196">
        <v>1</v>
      </c>
      <c r="G196">
        <v>1</v>
      </c>
      <c r="H196">
        <v>0</v>
      </c>
      <c r="I196">
        <v>1</v>
      </c>
      <c r="J196">
        <v>0.98750000000000004</v>
      </c>
      <c r="K196">
        <v>0</v>
      </c>
      <c r="L196">
        <v>0</v>
      </c>
      <c r="M196">
        <v>0</v>
      </c>
      <c r="N196">
        <v>1</v>
      </c>
      <c r="O196">
        <v>1</v>
      </c>
    </row>
    <row r="197" spans="1:15" x14ac:dyDescent="0.25">
      <c r="A197" t="s">
        <v>2</v>
      </c>
      <c r="B197" t="s">
        <v>1</v>
      </c>
      <c r="C197">
        <v>5</v>
      </c>
      <c r="D197">
        <v>10</v>
      </c>
      <c r="E197" t="s">
        <v>4</v>
      </c>
      <c r="F197">
        <v>1</v>
      </c>
      <c r="G197">
        <v>1</v>
      </c>
      <c r="H197">
        <v>0</v>
      </c>
      <c r="I197">
        <v>1</v>
      </c>
      <c r="J197">
        <v>0.98750000000000004</v>
      </c>
      <c r="K197">
        <v>0</v>
      </c>
      <c r="L197">
        <v>0</v>
      </c>
      <c r="M197">
        <v>0</v>
      </c>
      <c r="N197">
        <v>1</v>
      </c>
      <c r="O197">
        <v>1</v>
      </c>
    </row>
    <row r="198" spans="1:15" x14ac:dyDescent="0.25">
      <c r="A198" t="s">
        <v>2</v>
      </c>
      <c r="B198" t="s">
        <v>1</v>
      </c>
      <c r="C198">
        <v>5</v>
      </c>
      <c r="D198">
        <v>10</v>
      </c>
      <c r="E198" t="s">
        <v>3</v>
      </c>
      <c r="F198">
        <v>1</v>
      </c>
      <c r="G198">
        <v>0.98333333333333295</v>
      </c>
      <c r="H198">
        <v>0</v>
      </c>
      <c r="I198">
        <v>1</v>
      </c>
      <c r="J198">
        <v>0.98750000000000004</v>
      </c>
      <c r="K198">
        <v>0</v>
      </c>
      <c r="L198">
        <v>0</v>
      </c>
      <c r="M198">
        <v>0</v>
      </c>
      <c r="N198">
        <v>1</v>
      </c>
      <c r="O198">
        <v>1</v>
      </c>
    </row>
    <row r="199" spans="1:15" x14ac:dyDescent="0.25">
      <c r="A199" t="s">
        <v>2</v>
      </c>
      <c r="B199" t="s">
        <v>1</v>
      </c>
      <c r="C199">
        <v>5</v>
      </c>
      <c r="D199">
        <v>10</v>
      </c>
      <c r="E199" t="s">
        <v>0</v>
      </c>
      <c r="F199">
        <v>1</v>
      </c>
      <c r="G199">
        <v>0.98333333333333295</v>
      </c>
      <c r="H199">
        <v>0</v>
      </c>
      <c r="I199">
        <v>1</v>
      </c>
      <c r="J199">
        <v>0.97321428571428503</v>
      </c>
      <c r="K199">
        <v>0</v>
      </c>
      <c r="L199">
        <v>0</v>
      </c>
      <c r="M199">
        <v>0</v>
      </c>
      <c r="N199">
        <v>1</v>
      </c>
      <c r="O199">
        <v>1</v>
      </c>
    </row>
    <row r="200" spans="1:15" x14ac:dyDescent="0.25">
      <c r="A200" t="s">
        <v>14</v>
      </c>
      <c r="B200" t="s">
        <v>8</v>
      </c>
      <c r="C200">
        <v>5</v>
      </c>
      <c r="D200">
        <v>20</v>
      </c>
      <c r="E200" t="s">
        <v>9</v>
      </c>
      <c r="F200">
        <v>1</v>
      </c>
      <c r="G200">
        <v>1</v>
      </c>
      <c r="H200">
        <v>0</v>
      </c>
      <c r="I200">
        <v>0.98750000000000004</v>
      </c>
      <c r="J200">
        <v>1</v>
      </c>
      <c r="K200">
        <v>3.9528470752104701E-2</v>
      </c>
      <c r="L200">
        <v>0.04</v>
      </c>
      <c r="M200">
        <v>0</v>
      </c>
      <c r="N200">
        <v>1</v>
      </c>
      <c r="O200">
        <v>0.96</v>
      </c>
    </row>
    <row r="201" spans="1:15" x14ac:dyDescent="0.25">
      <c r="A201" t="s">
        <v>13</v>
      </c>
      <c r="B201" t="s">
        <v>8</v>
      </c>
      <c r="C201">
        <v>5</v>
      </c>
      <c r="D201">
        <v>20</v>
      </c>
      <c r="E201" t="s">
        <v>9</v>
      </c>
      <c r="F201">
        <v>1</v>
      </c>
      <c r="G201">
        <v>1</v>
      </c>
      <c r="H201">
        <v>0</v>
      </c>
      <c r="I201">
        <v>0.98750000000000004</v>
      </c>
      <c r="J201">
        <v>1</v>
      </c>
      <c r="K201">
        <v>3.9528470752104701E-2</v>
      </c>
      <c r="L201">
        <v>0.04</v>
      </c>
      <c r="M201">
        <v>0</v>
      </c>
      <c r="N201">
        <v>1</v>
      </c>
      <c r="O201">
        <v>0.96</v>
      </c>
    </row>
    <row r="202" spans="1:15" x14ac:dyDescent="0.25">
      <c r="A202" t="s">
        <v>12</v>
      </c>
      <c r="B202" t="s">
        <v>8</v>
      </c>
      <c r="C202">
        <v>5</v>
      </c>
      <c r="D202">
        <v>20</v>
      </c>
      <c r="E202" t="s">
        <v>9</v>
      </c>
      <c r="F202">
        <v>1</v>
      </c>
      <c r="G202">
        <v>0.98333333333333295</v>
      </c>
      <c r="H202">
        <v>0</v>
      </c>
      <c r="I202">
        <v>0.98750000000000004</v>
      </c>
      <c r="J202">
        <v>0.95892857142857102</v>
      </c>
      <c r="K202">
        <v>3.9528470752104701E-2</v>
      </c>
      <c r="L202">
        <v>0.04</v>
      </c>
      <c r="M202">
        <v>0</v>
      </c>
      <c r="N202">
        <v>1</v>
      </c>
      <c r="O202">
        <v>0.96</v>
      </c>
    </row>
    <row r="203" spans="1:15" x14ac:dyDescent="0.25">
      <c r="A203" t="s">
        <v>11</v>
      </c>
      <c r="B203" t="s">
        <v>8</v>
      </c>
      <c r="C203">
        <v>5</v>
      </c>
      <c r="D203">
        <v>20</v>
      </c>
      <c r="E203" t="s">
        <v>9</v>
      </c>
      <c r="F203">
        <v>1</v>
      </c>
      <c r="G203">
        <v>1</v>
      </c>
      <c r="H203">
        <v>0</v>
      </c>
      <c r="I203">
        <v>0.98750000000000004</v>
      </c>
      <c r="J203">
        <v>1</v>
      </c>
      <c r="K203">
        <v>3.9528470752104701E-2</v>
      </c>
      <c r="L203">
        <v>0.04</v>
      </c>
      <c r="M203">
        <v>0</v>
      </c>
      <c r="N203">
        <v>1</v>
      </c>
      <c r="O203">
        <v>0.96</v>
      </c>
    </row>
    <row r="204" spans="1:15" x14ac:dyDescent="0.25">
      <c r="A204" t="s">
        <v>10</v>
      </c>
      <c r="B204" t="s">
        <v>8</v>
      </c>
      <c r="C204">
        <v>5</v>
      </c>
      <c r="D204">
        <v>20</v>
      </c>
      <c r="E204" t="s">
        <v>9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</row>
    <row r="205" spans="1:15" x14ac:dyDescent="0.25">
      <c r="A205" t="s">
        <v>14</v>
      </c>
      <c r="B205" t="s">
        <v>7</v>
      </c>
      <c r="C205">
        <v>5</v>
      </c>
      <c r="D205">
        <v>20</v>
      </c>
      <c r="E205" t="s">
        <v>9</v>
      </c>
      <c r="F205">
        <v>1</v>
      </c>
      <c r="G205">
        <v>1</v>
      </c>
      <c r="H205">
        <v>0</v>
      </c>
      <c r="I205">
        <v>0.96071428571428497</v>
      </c>
      <c r="J205">
        <v>1</v>
      </c>
      <c r="K205">
        <v>6.3442440926067697E-2</v>
      </c>
      <c r="L205">
        <v>0.12</v>
      </c>
      <c r="M205">
        <v>0</v>
      </c>
      <c r="N205">
        <v>1</v>
      </c>
      <c r="O205">
        <v>0.88</v>
      </c>
    </row>
    <row r="206" spans="1:15" x14ac:dyDescent="0.25">
      <c r="A206" t="s">
        <v>13</v>
      </c>
      <c r="B206" t="s">
        <v>7</v>
      </c>
      <c r="C206">
        <v>5</v>
      </c>
      <c r="D206">
        <v>20</v>
      </c>
      <c r="E206" t="s">
        <v>9</v>
      </c>
      <c r="F206">
        <v>1</v>
      </c>
      <c r="G206">
        <v>1</v>
      </c>
      <c r="H206">
        <v>0</v>
      </c>
      <c r="I206">
        <v>0.96071428571428497</v>
      </c>
      <c r="J206">
        <v>1</v>
      </c>
      <c r="K206">
        <v>6.3442440926067697E-2</v>
      </c>
      <c r="L206">
        <v>0.12</v>
      </c>
      <c r="M206">
        <v>0</v>
      </c>
      <c r="N206">
        <v>1</v>
      </c>
      <c r="O206">
        <v>0.88</v>
      </c>
    </row>
    <row r="207" spans="1:15" x14ac:dyDescent="0.25">
      <c r="A207" t="s">
        <v>12</v>
      </c>
      <c r="B207" t="s">
        <v>7</v>
      </c>
      <c r="C207">
        <v>5</v>
      </c>
      <c r="D207">
        <v>20</v>
      </c>
      <c r="E207" t="s">
        <v>9</v>
      </c>
      <c r="F207">
        <v>1</v>
      </c>
      <c r="G207">
        <v>0.98333333333333295</v>
      </c>
      <c r="H207">
        <v>0</v>
      </c>
      <c r="I207">
        <v>0.96071428571428497</v>
      </c>
      <c r="J207">
        <v>0.95892857142857102</v>
      </c>
      <c r="K207">
        <v>6.3442440926067697E-2</v>
      </c>
      <c r="L207">
        <v>0.12</v>
      </c>
      <c r="M207">
        <v>0</v>
      </c>
      <c r="N207">
        <v>1</v>
      </c>
      <c r="O207">
        <v>0.88</v>
      </c>
    </row>
    <row r="208" spans="1:15" x14ac:dyDescent="0.25">
      <c r="A208" t="s">
        <v>11</v>
      </c>
      <c r="B208" t="s">
        <v>7</v>
      </c>
      <c r="C208">
        <v>5</v>
      </c>
      <c r="D208">
        <v>20</v>
      </c>
      <c r="E208" t="s">
        <v>9</v>
      </c>
      <c r="F208">
        <v>1</v>
      </c>
      <c r="G208">
        <v>1</v>
      </c>
      <c r="H208">
        <v>0</v>
      </c>
      <c r="I208">
        <v>0.97321428571428503</v>
      </c>
      <c r="J208">
        <v>1</v>
      </c>
      <c r="K208">
        <v>5.6625885685834598E-2</v>
      </c>
      <c r="L208">
        <v>0.08</v>
      </c>
      <c r="M208">
        <v>0</v>
      </c>
      <c r="N208">
        <v>1</v>
      </c>
      <c r="O208">
        <v>0.92</v>
      </c>
    </row>
    <row r="209" spans="1:15" x14ac:dyDescent="0.25">
      <c r="A209" t="s">
        <v>10</v>
      </c>
      <c r="B209" t="s">
        <v>7</v>
      </c>
      <c r="C209">
        <v>5</v>
      </c>
      <c r="D209">
        <v>20</v>
      </c>
      <c r="E209" t="s">
        <v>9</v>
      </c>
      <c r="F209">
        <v>1</v>
      </c>
      <c r="G209">
        <v>1</v>
      </c>
      <c r="H209">
        <v>0</v>
      </c>
      <c r="I209">
        <v>0.97321428571428503</v>
      </c>
      <c r="J209">
        <v>1</v>
      </c>
      <c r="K209">
        <v>5.6625885685834598E-2</v>
      </c>
      <c r="L209">
        <v>0.08</v>
      </c>
      <c r="M209">
        <v>0</v>
      </c>
      <c r="N209">
        <v>1</v>
      </c>
      <c r="O209">
        <v>0.92</v>
      </c>
    </row>
    <row r="210" spans="1:15" x14ac:dyDescent="0.25">
      <c r="A210" t="s">
        <v>2</v>
      </c>
      <c r="B210" t="s">
        <v>8</v>
      </c>
      <c r="C210">
        <v>5</v>
      </c>
      <c r="D210">
        <v>20</v>
      </c>
      <c r="E210">
        <v>1.5</v>
      </c>
      <c r="F210">
        <v>1</v>
      </c>
      <c r="G210">
        <v>1</v>
      </c>
      <c r="H210">
        <v>0</v>
      </c>
      <c r="I210">
        <v>0.98750000000000004</v>
      </c>
      <c r="J210">
        <v>1</v>
      </c>
      <c r="K210">
        <v>3.9528470752104701E-2</v>
      </c>
      <c r="L210">
        <v>0.04</v>
      </c>
      <c r="M210">
        <v>0</v>
      </c>
      <c r="N210">
        <v>1</v>
      </c>
      <c r="O210">
        <v>0.96</v>
      </c>
    </row>
    <row r="211" spans="1:15" x14ac:dyDescent="0.25">
      <c r="A211" t="s">
        <v>2</v>
      </c>
      <c r="B211" t="s">
        <v>8</v>
      </c>
      <c r="C211">
        <v>5</v>
      </c>
      <c r="D211">
        <v>20</v>
      </c>
      <c r="E211" t="s">
        <v>5</v>
      </c>
      <c r="F211">
        <v>1</v>
      </c>
      <c r="G211">
        <v>1</v>
      </c>
      <c r="H211">
        <v>0</v>
      </c>
      <c r="I211">
        <v>0.98750000000000004</v>
      </c>
      <c r="J211">
        <v>0.98750000000000004</v>
      </c>
      <c r="K211">
        <v>3.9528470752104701E-2</v>
      </c>
      <c r="L211">
        <v>0.04</v>
      </c>
      <c r="M211">
        <v>0</v>
      </c>
      <c r="N211">
        <v>1</v>
      </c>
      <c r="O211">
        <v>0.96</v>
      </c>
    </row>
    <row r="212" spans="1:15" x14ac:dyDescent="0.25">
      <c r="A212" t="s">
        <v>2</v>
      </c>
      <c r="B212" t="s">
        <v>8</v>
      </c>
      <c r="C212">
        <v>5</v>
      </c>
      <c r="D212">
        <v>20</v>
      </c>
      <c r="E212" t="s">
        <v>4</v>
      </c>
      <c r="F212">
        <v>1</v>
      </c>
      <c r="G212">
        <v>1</v>
      </c>
      <c r="H212">
        <v>0</v>
      </c>
      <c r="I212">
        <v>0.98750000000000004</v>
      </c>
      <c r="J212">
        <v>0.98750000000000004</v>
      </c>
      <c r="K212">
        <v>3.9528470752104701E-2</v>
      </c>
      <c r="L212">
        <v>0.04</v>
      </c>
      <c r="M212">
        <v>0</v>
      </c>
      <c r="N212">
        <v>1</v>
      </c>
      <c r="O212">
        <v>0.96</v>
      </c>
    </row>
    <row r="213" spans="1:15" x14ac:dyDescent="0.25">
      <c r="A213" t="s">
        <v>2</v>
      </c>
      <c r="B213" t="s">
        <v>8</v>
      </c>
      <c r="C213">
        <v>5</v>
      </c>
      <c r="D213">
        <v>20</v>
      </c>
      <c r="E213" t="s">
        <v>3</v>
      </c>
      <c r="F213">
        <v>1</v>
      </c>
      <c r="G213">
        <v>0.98333333333333295</v>
      </c>
      <c r="H213">
        <v>0</v>
      </c>
      <c r="I213">
        <v>0.98750000000000004</v>
      </c>
      <c r="J213">
        <v>0.98750000000000004</v>
      </c>
      <c r="K213">
        <v>3.9528470752104701E-2</v>
      </c>
      <c r="L213">
        <v>0.04</v>
      </c>
      <c r="M213">
        <v>0</v>
      </c>
      <c r="N213">
        <v>1</v>
      </c>
      <c r="O213">
        <v>0.96</v>
      </c>
    </row>
    <row r="214" spans="1:15" x14ac:dyDescent="0.25">
      <c r="A214" t="s">
        <v>2</v>
      </c>
      <c r="B214" t="s">
        <v>8</v>
      </c>
      <c r="C214">
        <v>5</v>
      </c>
      <c r="D214">
        <v>20</v>
      </c>
      <c r="E214" t="s">
        <v>0</v>
      </c>
      <c r="F214">
        <v>1</v>
      </c>
      <c r="G214">
        <v>0.98333333333333295</v>
      </c>
      <c r="H214">
        <v>0</v>
      </c>
      <c r="I214">
        <v>0.98750000000000004</v>
      </c>
      <c r="J214">
        <v>0.97321428571428503</v>
      </c>
      <c r="K214">
        <v>3.9528470752104701E-2</v>
      </c>
      <c r="L214">
        <v>0.04</v>
      </c>
      <c r="M214">
        <v>0</v>
      </c>
      <c r="N214">
        <v>1</v>
      </c>
      <c r="O214">
        <v>0.96</v>
      </c>
    </row>
    <row r="215" spans="1:15" x14ac:dyDescent="0.25">
      <c r="A215" t="s">
        <v>2</v>
      </c>
      <c r="B215" t="s">
        <v>7</v>
      </c>
      <c r="C215">
        <v>5</v>
      </c>
      <c r="D215">
        <v>20</v>
      </c>
      <c r="E215">
        <v>1.5</v>
      </c>
      <c r="F215">
        <v>1</v>
      </c>
      <c r="G215">
        <v>1</v>
      </c>
      <c r="H215">
        <v>0</v>
      </c>
      <c r="I215">
        <v>0.97321428571428503</v>
      </c>
      <c r="J215">
        <v>1</v>
      </c>
      <c r="K215">
        <v>5.6625885685834598E-2</v>
      </c>
      <c r="L215">
        <v>0.08</v>
      </c>
      <c r="M215">
        <v>0</v>
      </c>
      <c r="N215">
        <v>1</v>
      </c>
      <c r="O215">
        <v>0.92</v>
      </c>
    </row>
    <row r="216" spans="1:15" x14ac:dyDescent="0.25">
      <c r="A216" t="s">
        <v>2</v>
      </c>
      <c r="B216" t="s">
        <v>7</v>
      </c>
      <c r="C216">
        <v>5</v>
      </c>
      <c r="D216">
        <v>20</v>
      </c>
      <c r="E216" t="s">
        <v>5</v>
      </c>
      <c r="F216">
        <v>1</v>
      </c>
      <c r="G216">
        <v>1</v>
      </c>
      <c r="H216">
        <v>0</v>
      </c>
      <c r="I216">
        <v>0.96071428571428497</v>
      </c>
      <c r="J216">
        <v>0.98750000000000004</v>
      </c>
      <c r="K216">
        <v>6.3442440926067697E-2</v>
      </c>
      <c r="L216">
        <v>0.12</v>
      </c>
      <c r="M216">
        <v>0</v>
      </c>
      <c r="N216">
        <v>1</v>
      </c>
      <c r="O216">
        <v>0.88</v>
      </c>
    </row>
    <row r="217" spans="1:15" x14ac:dyDescent="0.25">
      <c r="A217" t="s">
        <v>2</v>
      </c>
      <c r="B217" t="s">
        <v>7</v>
      </c>
      <c r="C217">
        <v>5</v>
      </c>
      <c r="D217">
        <v>20</v>
      </c>
      <c r="E217" t="s">
        <v>4</v>
      </c>
      <c r="F217">
        <v>1</v>
      </c>
      <c r="G217">
        <v>1</v>
      </c>
      <c r="H217">
        <v>0</v>
      </c>
      <c r="I217">
        <v>0.97499999999999998</v>
      </c>
      <c r="J217">
        <v>0.98750000000000004</v>
      </c>
      <c r="K217">
        <v>5.2704627669472898E-2</v>
      </c>
      <c r="L217">
        <v>0.08</v>
      </c>
      <c r="M217">
        <v>0</v>
      </c>
      <c r="N217">
        <v>1</v>
      </c>
      <c r="O217">
        <v>0.92</v>
      </c>
    </row>
    <row r="218" spans="1:15" x14ac:dyDescent="0.25">
      <c r="A218" t="s">
        <v>2</v>
      </c>
      <c r="B218" t="s">
        <v>7</v>
      </c>
      <c r="C218">
        <v>5</v>
      </c>
      <c r="D218">
        <v>20</v>
      </c>
      <c r="E218" t="s">
        <v>3</v>
      </c>
      <c r="F218">
        <v>1</v>
      </c>
      <c r="G218">
        <v>0.98333333333333295</v>
      </c>
      <c r="H218">
        <v>0</v>
      </c>
      <c r="I218">
        <v>0.97499999999999998</v>
      </c>
      <c r="J218">
        <v>0.98750000000000004</v>
      </c>
      <c r="K218">
        <v>5.2704627669472898E-2</v>
      </c>
      <c r="L218">
        <v>0.08</v>
      </c>
      <c r="M218">
        <v>0</v>
      </c>
      <c r="N218">
        <v>1</v>
      </c>
      <c r="O218">
        <v>0.92</v>
      </c>
    </row>
    <row r="219" spans="1:15" x14ac:dyDescent="0.25">
      <c r="A219" t="s">
        <v>2</v>
      </c>
      <c r="B219" t="s">
        <v>7</v>
      </c>
      <c r="C219">
        <v>5</v>
      </c>
      <c r="D219">
        <v>20</v>
      </c>
      <c r="E219" t="s">
        <v>0</v>
      </c>
      <c r="F219">
        <v>1</v>
      </c>
      <c r="G219">
        <v>0.98333333333333295</v>
      </c>
      <c r="H219">
        <v>0</v>
      </c>
      <c r="I219">
        <v>0.97499999999999998</v>
      </c>
      <c r="J219">
        <v>0.97321428571428503</v>
      </c>
      <c r="K219">
        <v>5.2704627669472898E-2</v>
      </c>
      <c r="L219">
        <v>0.08</v>
      </c>
      <c r="M219">
        <v>0</v>
      </c>
      <c r="N219">
        <v>1</v>
      </c>
      <c r="O219">
        <v>0.92</v>
      </c>
    </row>
    <row r="220" spans="1:15" x14ac:dyDescent="0.25">
      <c r="A220" t="s">
        <v>14</v>
      </c>
      <c r="B220" t="s">
        <v>8</v>
      </c>
      <c r="C220">
        <v>7</v>
      </c>
      <c r="D220">
        <v>2</v>
      </c>
      <c r="E220" t="s">
        <v>9</v>
      </c>
      <c r="F220">
        <v>1</v>
      </c>
      <c r="G220">
        <v>1</v>
      </c>
      <c r="H220">
        <v>0</v>
      </c>
      <c r="I220">
        <v>0.98750000000000004</v>
      </c>
      <c r="J220">
        <v>0.98750000000000004</v>
      </c>
      <c r="K220">
        <v>3.9528470752104701E-2</v>
      </c>
      <c r="L220">
        <v>0.04</v>
      </c>
      <c r="M220">
        <v>0</v>
      </c>
      <c r="N220">
        <v>1</v>
      </c>
      <c r="O220">
        <v>0.96</v>
      </c>
    </row>
    <row r="221" spans="1:15" x14ac:dyDescent="0.25">
      <c r="A221" t="s">
        <v>13</v>
      </c>
      <c r="B221" t="s">
        <v>8</v>
      </c>
      <c r="C221">
        <v>7</v>
      </c>
      <c r="D221">
        <v>2</v>
      </c>
      <c r="E221" t="s">
        <v>9</v>
      </c>
      <c r="F221">
        <v>1</v>
      </c>
      <c r="G221">
        <v>1</v>
      </c>
      <c r="H221">
        <v>0</v>
      </c>
      <c r="I221">
        <v>0.97321428571428503</v>
      </c>
      <c r="J221">
        <v>0.98750000000000004</v>
      </c>
      <c r="K221">
        <v>5.6625885685834598E-2</v>
      </c>
      <c r="L221">
        <v>0.08</v>
      </c>
      <c r="M221">
        <v>0</v>
      </c>
      <c r="N221">
        <v>1</v>
      </c>
      <c r="O221">
        <v>0.92</v>
      </c>
    </row>
    <row r="222" spans="1:15" x14ac:dyDescent="0.25">
      <c r="A222" t="s">
        <v>12</v>
      </c>
      <c r="B222" t="s">
        <v>8</v>
      </c>
      <c r="C222">
        <v>7</v>
      </c>
      <c r="D222">
        <v>2</v>
      </c>
      <c r="E222" t="s">
        <v>9</v>
      </c>
      <c r="F222">
        <v>1</v>
      </c>
      <c r="G222">
        <v>0.98</v>
      </c>
      <c r="H222">
        <v>0</v>
      </c>
      <c r="I222">
        <v>0.97499999999999998</v>
      </c>
      <c r="J222">
        <v>0.94642857142857095</v>
      </c>
      <c r="K222">
        <v>7.9056941504209402E-2</v>
      </c>
      <c r="L222">
        <v>0.08</v>
      </c>
      <c r="M222">
        <v>0</v>
      </c>
      <c r="N222">
        <v>1</v>
      </c>
      <c r="O222">
        <v>0.92</v>
      </c>
    </row>
    <row r="223" spans="1:15" x14ac:dyDescent="0.25">
      <c r="A223" t="s">
        <v>11</v>
      </c>
      <c r="B223" t="s">
        <v>8</v>
      </c>
      <c r="C223">
        <v>7</v>
      </c>
      <c r="D223">
        <v>2</v>
      </c>
      <c r="E223" t="s">
        <v>9</v>
      </c>
      <c r="F223">
        <v>1</v>
      </c>
      <c r="G223">
        <v>1</v>
      </c>
      <c r="H223">
        <v>0</v>
      </c>
      <c r="I223">
        <v>0.97321428571428503</v>
      </c>
      <c r="J223">
        <v>0.97321428571428503</v>
      </c>
      <c r="K223">
        <v>5.6625885685834598E-2</v>
      </c>
      <c r="L223">
        <v>0.08</v>
      </c>
      <c r="M223">
        <v>0</v>
      </c>
      <c r="N223">
        <v>1</v>
      </c>
      <c r="O223">
        <v>0.92</v>
      </c>
    </row>
    <row r="224" spans="1:15" x14ac:dyDescent="0.25">
      <c r="A224" t="s">
        <v>10</v>
      </c>
      <c r="B224" t="s">
        <v>8</v>
      </c>
      <c r="C224">
        <v>7</v>
      </c>
      <c r="D224">
        <v>2</v>
      </c>
      <c r="E224" t="s">
        <v>9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</row>
    <row r="225" spans="1:15" x14ac:dyDescent="0.25">
      <c r="A225" t="s">
        <v>14</v>
      </c>
      <c r="B225" t="s">
        <v>7</v>
      </c>
      <c r="C225">
        <v>7</v>
      </c>
      <c r="D225">
        <v>2</v>
      </c>
      <c r="E225" t="s">
        <v>9</v>
      </c>
      <c r="F225">
        <v>1</v>
      </c>
      <c r="G225">
        <v>1</v>
      </c>
      <c r="H225">
        <v>0</v>
      </c>
      <c r="I225">
        <v>0.97321428571428503</v>
      </c>
      <c r="J225">
        <v>0.98750000000000004</v>
      </c>
      <c r="K225">
        <v>5.6625885685834598E-2</v>
      </c>
      <c r="L225">
        <v>0.08</v>
      </c>
      <c r="M225">
        <v>0</v>
      </c>
      <c r="N225">
        <v>1</v>
      </c>
      <c r="O225">
        <v>0.92</v>
      </c>
    </row>
    <row r="226" spans="1:15" x14ac:dyDescent="0.25">
      <c r="A226" t="s">
        <v>13</v>
      </c>
      <c r="B226" t="s">
        <v>7</v>
      </c>
      <c r="C226">
        <v>7</v>
      </c>
      <c r="D226">
        <v>2</v>
      </c>
      <c r="E226" t="s">
        <v>9</v>
      </c>
      <c r="F226">
        <v>1</v>
      </c>
      <c r="G226">
        <v>1</v>
      </c>
      <c r="H226">
        <v>0</v>
      </c>
      <c r="I226">
        <v>0.97321428571428503</v>
      </c>
      <c r="J226">
        <v>0.98750000000000004</v>
      </c>
      <c r="K226">
        <v>5.6625885685834598E-2</v>
      </c>
      <c r="L226">
        <v>0.08</v>
      </c>
      <c r="M226">
        <v>0</v>
      </c>
      <c r="N226">
        <v>1</v>
      </c>
      <c r="O226">
        <v>0.92</v>
      </c>
    </row>
    <row r="227" spans="1:15" x14ac:dyDescent="0.25">
      <c r="A227" t="s">
        <v>12</v>
      </c>
      <c r="B227" t="s">
        <v>7</v>
      </c>
      <c r="C227">
        <v>7</v>
      </c>
      <c r="D227">
        <v>2</v>
      </c>
      <c r="E227" t="s">
        <v>9</v>
      </c>
      <c r="F227">
        <v>1</v>
      </c>
      <c r="G227">
        <v>0.98</v>
      </c>
      <c r="H227">
        <v>0</v>
      </c>
      <c r="I227">
        <v>0.933928571428571</v>
      </c>
      <c r="J227">
        <v>0.94642857142857095</v>
      </c>
      <c r="K227">
        <v>9.1461582582171394E-2</v>
      </c>
      <c r="L227">
        <v>0.2</v>
      </c>
      <c r="M227">
        <v>0</v>
      </c>
      <c r="N227">
        <v>1</v>
      </c>
      <c r="O227">
        <v>0.8</v>
      </c>
    </row>
    <row r="228" spans="1:15" x14ac:dyDescent="0.25">
      <c r="A228" t="s">
        <v>11</v>
      </c>
      <c r="B228" t="s">
        <v>7</v>
      </c>
      <c r="C228">
        <v>7</v>
      </c>
      <c r="D228">
        <v>2</v>
      </c>
      <c r="E228" t="s">
        <v>9</v>
      </c>
      <c r="F228">
        <v>1</v>
      </c>
      <c r="G228">
        <v>1</v>
      </c>
      <c r="H228">
        <v>0</v>
      </c>
      <c r="I228">
        <v>0.97321428571428503</v>
      </c>
      <c r="J228">
        <v>0.97321428571428503</v>
      </c>
      <c r="K228">
        <v>5.6625885685834598E-2</v>
      </c>
      <c r="L228">
        <v>0.08</v>
      </c>
      <c r="M228">
        <v>0</v>
      </c>
      <c r="N228">
        <v>1</v>
      </c>
      <c r="O228">
        <v>0.92</v>
      </c>
    </row>
    <row r="229" spans="1:15" x14ac:dyDescent="0.25">
      <c r="A229" t="s">
        <v>10</v>
      </c>
      <c r="B229" t="s">
        <v>7</v>
      </c>
      <c r="C229">
        <v>7</v>
      </c>
      <c r="D229">
        <v>2</v>
      </c>
      <c r="E229" t="s">
        <v>9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</row>
    <row r="230" spans="1:15" x14ac:dyDescent="0.25">
      <c r="A230" t="s">
        <v>14</v>
      </c>
      <c r="B230" t="s">
        <v>6</v>
      </c>
      <c r="C230">
        <v>7</v>
      </c>
      <c r="D230">
        <v>2</v>
      </c>
      <c r="E230" t="s">
        <v>9</v>
      </c>
      <c r="F230">
        <v>1</v>
      </c>
      <c r="G230">
        <v>1</v>
      </c>
      <c r="H230">
        <v>0</v>
      </c>
      <c r="I230">
        <v>0.98750000000000004</v>
      </c>
      <c r="J230">
        <v>0.98750000000000004</v>
      </c>
      <c r="K230">
        <v>3.9528470752104701E-2</v>
      </c>
      <c r="L230">
        <v>0.04</v>
      </c>
      <c r="M230">
        <v>0</v>
      </c>
      <c r="N230">
        <v>1</v>
      </c>
      <c r="O230">
        <v>0.96</v>
      </c>
    </row>
    <row r="231" spans="1:15" x14ac:dyDescent="0.25">
      <c r="A231" t="s">
        <v>13</v>
      </c>
      <c r="B231" t="s">
        <v>6</v>
      </c>
      <c r="C231">
        <v>7</v>
      </c>
      <c r="D231">
        <v>2</v>
      </c>
      <c r="E231" t="s">
        <v>9</v>
      </c>
      <c r="F231">
        <v>1</v>
      </c>
      <c r="G231">
        <v>1</v>
      </c>
      <c r="H231">
        <v>0</v>
      </c>
      <c r="I231">
        <v>0.98750000000000004</v>
      </c>
      <c r="J231">
        <v>0.98750000000000004</v>
      </c>
      <c r="K231">
        <v>3.9528470752104701E-2</v>
      </c>
      <c r="L231">
        <v>0.04</v>
      </c>
      <c r="M231">
        <v>0</v>
      </c>
      <c r="N231">
        <v>1</v>
      </c>
      <c r="O231">
        <v>0.96</v>
      </c>
    </row>
    <row r="232" spans="1:15" x14ac:dyDescent="0.25">
      <c r="A232" t="s">
        <v>12</v>
      </c>
      <c r="B232" t="s">
        <v>6</v>
      </c>
      <c r="C232">
        <v>7</v>
      </c>
      <c r="D232">
        <v>2</v>
      </c>
      <c r="E232" t="s">
        <v>9</v>
      </c>
      <c r="F232">
        <v>1</v>
      </c>
      <c r="G232">
        <v>0.98</v>
      </c>
      <c r="H232">
        <v>0</v>
      </c>
      <c r="I232">
        <v>0.98750000000000004</v>
      </c>
      <c r="J232">
        <v>0.94642857142857095</v>
      </c>
      <c r="K232">
        <v>3.9528470752104701E-2</v>
      </c>
      <c r="L232">
        <v>0.04</v>
      </c>
      <c r="M232">
        <v>0</v>
      </c>
      <c r="N232">
        <v>1</v>
      </c>
      <c r="O232">
        <v>0.96</v>
      </c>
    </row>
    <row r="233" spans="1:15" x14ac:dyDescent="0.25">
      <c r="A233" t="s">
        <v>11</v>
      </c>
      <c r="B233" t="s">
        <v>6</v>
      </c>
      <c r="C233">
        <v>7</v>
      </c>
      <c r="D233">
        <v>2</v>
      </c>
      <c r="E233" t="s">
        <v>9</v>
      </c>
      <c r="F233">
        <v>1</v>
      </c>
      <c r="G233">
        <v>1</v>
      </c>
      <c r="H233">
        <v>0</v>
      </c>
      <c r="I233">
        <v>0.98571428571428499</v>
      </c>
      <c r="J233">
        <v>0.97321428571428503</v>
      </c>
      <c r="K233">
        <v>4.5175395145262497E-2</v>
      </c>
      <c r="L233">
        <v>0.04</v>
      </c>
      <c r="M233">
        <v>0</v>
      </c>
      <c r="N233">
        <v>1</v>
      </c>
      <c r="O233">
        <v>0.96</v>
      </c>
    </row>
    <row r="234" spans="1:15" x14ac:dyDescent="0.25">
      <c r="A234" t="s">
        <v>10</v>
      </c>
      <c r="B234" t="s">
        <v>6</v>
      </c>
      <c r="C234">
        <v>7</v>
      </c>
      <c r="D234">
        <v>2</v>
      </c>
      <c r="E234" t="s">
        <v>9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</row>
    <row r="235" spans="1:15" x14ac:dyDescent="0.25">
      <c r="A235" t="s">
        <v>14</v>
      </c>
      <c r="B235" t="s">
        <v>1</v>
      </c>
      <c r="C235">
        <v>7</v>
      </c>
      <c r="D235">
        <v>2</v>
      </c>
      <c r="E235" t="s">
        <v>9</v>
      </c>
      <c r="F235">
        <v>1</v>
      </c>
      <c r="G235">
        <v>1</v>
      </c>
      <c r="H235">
        <v>0</v>
      </c>
      <c r="I235">
        <v>0.98750000000000004</v>
      </c>
      <c r="J235">
        <v>0.98750000000000004</v>
      </c>
      <c r="K235">
        <v>3.9528470752104701E-2</v>
      </c>
      <c r="L235">
        <v>0.04</v>
      </c>
      <c r="M235">
        <v>0</v>
      </c>
      <c r="N235">
        <v>1</v>
      </c>
      <c r="O235">
        <v>0.96</v>
      </c>
    </row>
    <row r="236" spans="1:15" x14ac:dyDescent="0.25">
      <c r="A236" t="s">
        <v>13</v>
      </c>
      <c r="B236" t="s">
        <v>1</v>
      </c>
      <c r="C236">
        <v>7</v>
      </c>
      <c r="D236">
        <v>2</v>
      </c>
      <c r="E236" t="s">
        <v>9</v>
      </c>
      <c r="F236">
        <v>1</v>
      </c>
      <c r="G236">
        <v>1</v>
      </c>
      <c r="H236">
        <v>0</v>
      </c>
      <c r="I236">
        <v>0.98750000000000004</v>
      </c>
      <c r="J236">
        <v>0.98750000000000004</v>
      </c>
      <c r="K236">
        <v>3.9528470752104701E-2</v>
      </c>
      <c r="L236">
        <v>0.04</v>
      </c>
      <c r="M236">
        <v>0</v>
      </c>
      <c r="N236">
        <v>1</v>
      </c>
      <c r="O236">
        <v>0.96</v>
      </c>
    </row>
    <row r="237" spans="1:15" x14ac:dyDescent="0.25">
      <c r="A237" t="s">
        <v>12</v>
      </c>
      <c r="B237" t="s">
        <v>1</v>
      </c>
      <c r="C237">
        <v>7</v>
      </c>
      <c r="D237">
        <v>2</v>
      </c>
      <c r="E237" t="s">
        <v>9</v>
      </c>
      <c r="F237">
        <v>1</v>
      </c>
      <c r="G237">
        <v>0.98</v>
      </c>
      <c r="H237">
        <v>0</v>
      </c>
      <c r="I237">
        <v>0.98750000000000004</v>
      </c>
      <c r="J237">
        <v>0.94642857142857095</v>
      </c>
      <c r="K237">
        <v>3.9528470752104701E-2</v>
      </c>
      <c r="L237">
        <v>0.04</v>
      </c>
      <c r="M237">
        <v>0</v>
      </c>
      <c r="N237">
        <v>1</v>
      </c>
      <c r="O237">
        <v>0.96</v>
      </c>
    </row>
    <row r="238" spans="1:15" x14ac:dyDescent="0.25">
      <c r="A238" t="s">
        <v>11</v>
      </c>
      <c r="B238" t="s">
        <v>1</v>
      </c>
      <c r="C238">
        <v>7</v>
      </c>
      <c r="D238">
        <v>2</v>
      </c>
      <c r="E238" t="s">
        <v>9</v>
      </c>
      <c r="F238">
        <v>1</v>
      </c>
      <c r="G238">
        <v>1</v>
      </c>
      <c r="H238">
        <v>0</v>
      </c>
      <c r="I238">
        <v>1</v>
      </c>
      <c r="J238">
        <v>0.97321428571428503</v>
      </c>
      <c r="K238">
        <v>0</v>
      </c>
      <c r="L238">
        <v>0</v>
      </c>
      <c r="M238">
        <v>0</v>
      </c>
      <c r="N238">
        <v>1</v>
      </c>
      <c r="O238">
        <v>1</v>
      </c>
    </row>
    <row r="239" spans="1:15" x14ac:dyDescent="0.25">
      <c r="A239" t="s">
        <v>10</v>
      </c>
      <c r="B239" t="s">
        <v>1</v>
      </c>
      <c r="C239">
        <v>7</v>
      </c>
      <c r="D239">
        <v>2</v>
      </c>
      <c r="E239" t="s">
        <v>9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</row>
    <row r="240" spans="1:15" x14ac:dyDescent="0.25">
      <c r="A240" t="s">
        <v>2</v>
      </c>
      <c r="B240" t="s">
        <v>8</v>
      </c>
      <c r="C240">
        <v>7</v>
      </c>
      <c r="D240">
        <v>2</v>
      </c>
      <c r="E240">
        <v>1.5</v>
      </c>
      <c r="F240">
        <v>1</v>
      </c>
      <c r="G240">
        <v>1</v>
      </c>
      <c r="H240">
        <v>0</v>
      </c>
      <c r="I240">
        <v>0.98750000000000004</v>
      </c>
      <c r="J240">
        <v>0.98750000000000004</v>
      </c>
      <c r="K240">
        <v>3.9528470752104701E-2</v>
      </c>
      <c r="L240">
        <v>0.04</v>
      </c>
      <c r="M240">
        <v>0</v>
      </c>
      <c r="N240">
        <v>1</v>
      </c>
      <c r="O240">
        <v>0.96</v>
      </c>
    </row>
    <row r="241" spans="1:15" x14ac:dyDescent="0.25">
      <c r="A241" t="s">
        <v>2</v>
      </c>
      <c r="B241" t="s">
        <v>8</v>
      </c>
      <c r="C241">
        <v>7</v>
      </c>
      <c r="D241">
        <v>2</v>
      </c>
      <c r="E241" t="s">
        <v>5</v>
      </c>
      <c r="F241">
        <v>1</v>
      </c>
      <c r="G241">
        <v>1</v>
      </c>
      <c r="H241">
        <v>0</v>
      </c>
      <c r="I241">
        <v>0.98750000000000004</v>
      </c>
      <c r="J241">
        <v>0.98750000000000004</v>
      </c>
      <c r="K241">
        <v>3.9528470752104701E-2</v>
      </c>
      <c r="L241">
        <v>0.04</v>
      </c>
      <c r="M241">
        <v>0</v>
      </c>
      <c r="N241">
        <v>1</v>
      </c>
      <c r="O241">
        <v>0.96</v>
      </c>
    </row>
    <row r="242" spans="1:15" x14ac:dyDescent="0.25">
      <c r="A242" t="s">
        <v>2</v>
      </c>
      <c r="B242" t="s">
        <v>8</v>
      </c>
      <c r="C242">
        <v>7</v>
      </c>
      <c r="D242">
        <v>2</v>
      </c>
      <c r="E242" t="s">
        <v>4</v>
      </c>
      <c r="F242">
        <v>1</v>
      </c>
      <c r="G242">
        <v>1</v>
      </c>
      <c r="H242">
        <v>0</v>
      </c>
      <c r="I242">
        <v>0.98750000000000004</v>
      </c>
      <c r="J242">
        <v>0.98750000000000004</v>
      </c>
      <c r="K242">
        <v>3.9528470752104701E-2</v>
      </c>
      <c r="L242">
        <v>0.04</v>
      </c>
      <c r="M242">
        <v>0</v>
      </c>
      <c r="N242">
        <v>1</v>
      </c>
      <c r="O242">
        <v>0.96</v>
      </c>
    </row>
    <row r="243" spans="1:15" x14ac:dyDescent="0.25">
      <c r="A243" t="s">
        <v>2</v>
      </c>
      <c r="B243" t="s">
        <v>8</v>
      </c>
      <c r="C243">
        <v>7</v>
      </c>
      <c r="D243">
        <v>2</v>
      </c>
      <c r="E243" t="s">
        <v>3</v>
      </c>
      <c r="F243">
        <v>1</v>
      </c>
      <c r="G243">
        <v>0.98333333333333295</v>
      </c>
      <c r="H243">
        <v>0</v>
      </c>
      <c r="I243">
        <v>0.98750000000000004</v>
      </c>
      <c r="J243">
        <v>0.98750000000000004</v>
      </c>
      <c r="K243">
        <v>3.9528470752104701E-2</v>
      </c>
      <c r="L243">
        <v>0.04</v>
      </c>
      <c r="M243">
        <v>0</v>
      </c>
      <c r="N243">
        <v>1</v>
      </c>
      <c r="O243">
        <v>0.96</v>
      </c>
    </row>
    <row r="244" spans="1:15" x14ac:dyDescent="0.25">
      <c r="A244" t="s">
        <v>2</v>
      </c>
      <c r="B244" t="s">
        <v>8</v>
      </c>
      <c r="C244">
        <v>7</v>
      </c>
      <c r="D244">
        <v>2</v>
      </c>
      <c r="E244" t="s">
        <v>0</v>
      </c>
      <c r="F244">
        <v>1</v>
      </c>
      <c r="G244">
        <v>0.98333333333333295</v>
      </c>
      <c r="H244">
        <v>0</v>
      </c>
      <c r="I244">
        <v>0.97499999999999998</v>
      </c>
      <c r="J244">
        <v>0.97321428571428503</v>
      </c>
      <c r="K244">
        <v>7.9056941504209402E-2</v>
      </c>
      <c r="L244">
        <v>0.08</v>
      </c>
      <c r="M244">
        <v>0</v>
      </c>
      <c r="N244">
        <v>1</v>
      </c>
      <c r="O244">
        <v>0.92</v>
      </c>
    </row>
    <row r="245" spans="1:15" x14ac:dyDescent="0.25">
      <c r="A245" t="s">
        <v>2</v>
      </c>
      <c r="B245" t="s">
        <v>7</v>
      </c>
      <c r="C245">
        <v>7</v>
      </c>
      <c r="D245">
        <v>2</v>
      </c>
      <c r="E245">
        <v>1.5</v>
      </c>
      <c r="F245">
        <v>1</v>
      </c>
      <c r="G245">
        <v>1</v>
      </c>
      <c r="H245">
        <v>0</v>
      </c>
      <c r="I245">
        <v>0.97321428571428503</v>
      </c>
      <c r="J245">
        <v>0.98750000000000004</v>
      </c>
      <c r="K245">
        <v>5.6625885685834598E-2</v>
      </c>
      <c r="L245">
        <v>0.08</v>
      </c>
      <c r="M245">
        <v>0</v>
      </c>
      <c r="N245">
        <v>1</v>
      </c>
      <c r="O245">
        <v>0.92</v>
      </c>
    </row>
    <row r="246" spans="1:15" x14ac:dyDescent="0.25">
      <c r="A246" t="s">
        <v>2</v>
      </c>
      <c r="B246" t="s">
        <v>7</v>
      </c>
      <c r="C246">
        <v>7</v>
      </c>
      <c r="D246">
        <v>2</v>
      </c>
      <c r="E246" t="s">
        <v>5</v>
      </c>
      <c r="F246">
        <v>1</v>
      </c>
      <c r="G246">
        <v>1</v>
      </c>
      <c r="H246">
        <v>0</v>
      </c>
      <c r="I246">
        <v>0.98750000000000004</v>
      </c>
      <c r="J246">
        <v>0.98750000000000004</v>
      </c>
      <c r="K246">
        <v>3.9528470752104701E-2</v>
      </c>
      <c r="L246">
        <v>0.04</v>
      </c>
      <c r="M246">
        <v>0</v>
      </c>
      <c r="N246">
        <v>1</v>
      </c>
      <c r="O246">
        <v>0.96</v>
      </c>
    </row>
    <row r="247" spans="1:15" x14ac:dyDescent="0.25">
      <c r="A247" t="s">
        <v>2</v>
      </c>
      <c r="B247" t="s">
        <v>7</v>
      </c>
      <c r="C247">
        <v>7</v>
      </c>
      <c r="D247">
        <v>2</v>
      </c>
      <c r="E247" t="s">
        <v>4</v>
      </c>
      <c r="F247">
        <v>1</v>
      </c>
      <c r="G247">
        <v>1</v>
      </c>
      <c r="H247">
        <v>0</v>
      </c>
      <c r="I247">
        <v>0.98750000000000004</v>
      </c>
      <c r="J247">
        <v>0.98750000000000004</v>
      </c>
      <c r="K247">
        <v>3.9528470752104701E-2</v>
      </c>
      <c r="L247">
        <v>0.04</v>
      </c>
      <c r="M247">
        <v>0</v>
      </c>
      <c r="N247">
        <v>1</v>
      </c>
      <c r="O247">
        <v>0.96</v>
      </c>
    </row>
    <row r="248" spans="1:15" x14ac:dyDescent="0.25">
      <c r="A248" t="s">
        <v>2</v>
      </c>
      <c r="B248" t="s">
        <v>7</v>
      </c>
      <c r="C248">
        <v>7</v>
      </c>
      <c r="D248">
        <v>2</v>
      </c>
      <c r="E248" t="s">
        <v>3</v>
      </c>
      <c r="F248">
        <v>1</v>
      </c>
      <c r="G248">
        <v>0.98333333333333295</v>
      </c>
      <c r="H248">
        <v>0</v>
      </c>
      <c r="I248">
        <v>0.98750000000000004</v>
      </c>
      <c r="J248">
        <v>0.98750000000000004</v>
      </c>
      <c r="K248">
        <v>3.9528470752104701E-2</v>
      </c>
      <c r="L248">
        <v>0.04</v>
      </c>
      <c r="M248">
        <v>0</v>
      </c>
      <c r="N248">
        <v>1</v>
      </c>
      <c r="O248">
        <v>0.96</v>
      </c>
    </row>
    <row r="249" spans="1:15" x14ac:dyDescent="0.25">
      <c r="A249" t="s">
        <v>2</v>
      </c>
      <c r="B249" t="s">
        <v>7</v>
      </c>
      <c r="C249">
        <v>7</v>
      </c>
      <c r="D249">
        <v>2</v>
      </c>
      <c r="E249" t="s">
        <v>0</v>
      </c>
      <c r="F249">
        <v>1</v>
      </c>
      <c r="G249">
        <v>0.98333333333333295</v>
      </c>
      <c r="H249">
        <v>0</v>
      </c>
      <c r="I249">
        <v>0.96250000000000002</v>
      </c>
      <c r="J249">
        <v>0.97321428571428503</v>
      </c>
      <c r="K249">
        <v>8.4368569713819105E-2</v>
      </c>
      <c r="L249">
        <v>0.12</v>
      </c>
      <c r="M249">
        <v>0</v>
      </c>
      <c r="N249">
        <v>1</v>
      </c>
      <c r="O249">
        <v>0.88</v>
      </c>
    </row>
    <row r="250" spans="1:15" x14ac:dyDescent="0.25">
      <c r="A250" t="s">
        <v>2</v>
      </c>
      <c r="B250" t="s">
        <v>6</v>
      </c>
      <c r="C250">
        <v>7</v>
      </c>
      <c r="D250">
        <v>2</v>
      </c>
      <c r="E250">
        <v>1.5</v>
      </c>
      <c r="F250">
        <v>1</v>
      </c>
      <c r="G250">
        <v>1</v>
      </c>
      <c r="H250">
        <v>0</v>
      </c>
      <c r="I250">
        <v>0.98750000000000004</v>
      </c>
      <c r="J250">
        <v>0.98750000000000004</v>
      </c>
      <c r="K250">
        <v>3.9528470752104701E-2</v>
      </c>
      <c r="L250">
        <v>0.04</v>
      </c>
      <c r="M250">
        <v>0</v>
      </c>
      <c r="N250">
        <v>1</v>
      </c>
      <c r="O250">
        <v>0.96</v>
      </c>
    </row>
    <row r="251" spans="1:15" x14ac:dyDescent="0.25">
      <c r="A251" t="s">
        <v>2</v>
      </c>
      <c r="B251" t="s">
        <v>6</v>
      </c>
      <c r="C251">
        <v>7</v>
      </c>
      <c r="D251">
        <v>2</v>
      </c>
      <c r="E251" t="s">
        <v>5</v>
      </c>
      <c r="F251">
        <v>1</v>
      </c>
      <c r="G251">
        <v>1</v>
      </c>
      <c r="H251">
        <v>0</v>
      </c>
      <c r="I251">
        <v>0.98750000000000004</v>
      </c>
      <c r="J251">
        <v>0.98750000000000004</v>
      </c>
      <c r="K251">
        <v>3.9528470752104701E-2</v>
      </c>
      <c r="L251">
        <v>0.04</v>
      </c>
      <c r="M251">
        <v>0</v>
      </c>
      <c r="N251">
        <v>1</v>
      </c>
      <c r="O251">
        <v>0.96</v>
      </c>
    </row>
    <row r="252" spans="1:15" x14ac:dyDescent="0.25">
      <c r="A252" t="s">
        <v>2</v>
      </c>
      <c r="B252" t="s">
        <v>6</v>
      </c>
      <c r="C252">
        <v>7</v>
      </c>
      <c r="D252">
        <v>2</v>
      </c>
      <c r="E252" t="s">
        <v>4</v>
      </c>
      <c r="F252">
        <v>1</v>
      </c>
      <c r="G252">
        <v>1</v>
      </c>
      <c r="H252">
        <v>0</v>
      </c>
      <c r="I252">
        <v>0.98750000000000004</v>
      </c>
      <c r="J252">
        <v>0.98750000000000004</v>
      </c>
      <c r="K252">
        <v>3.9528470752104701E-2</v>
      </c>
      <c r="L252">
        <v>0.04</v>
      </c>
      <c r="M252">
        <v>0</v>
      </c>
      <c r="N252">
        <v>1</v>
      </c>
      <c r="O252">
        <v>0.96</v>
      </c>
    </row>
    <row r="253" spans="1:15" x14ac:dyDescent="0.25">
      <c r="A253" t="s">
        <v>2</v>
      </c>
      <c r="B253" t="s">
        <v>6</v>
      </c>
      <c r="C253">
        <v>7</v>
      </c>
      <c r="D253">
        <v>2</v>
      </c>
      <c r="E253" t="s">
        <v>3</v>
      </c>
      <c r="F253">
        <v>1</v>
      </c>
      <c r="G253">
        <v>0.98333333333333295</v>
      </c>
      <c r="H253">
        <v>0</v>
      </c>
      <c r="I253">
        <v>0.98750000000000004</v>
      </c>
      <c r="J253">
        <v>0.98750000000000004</v>
      </c>
      <c r="K253">
        <v>3.9528470752104701E-2</v>
      </c>
      <c r="L253">
        <v>0.04</v>
      </c>
      <c r="M253">
        <v>0</v>
      </c>
      <c r="N253">
        <v>1</v>
      </c>
      <c r="O253">
        <v>0.96</v>
      </c>
    </row>
    <row r="254" spans="1:15" x14ac:dyDescent="0.25">
      <c r="A254" t="s">
        <v>2</v>
      </c>
      <c r="B254" t="s">
        <v>6</v>
      </c>
      <c r="C254">
        <v>7</v>
      </c>
      <c r="D254">
        <v>2</v>
      </c>
      <c r="E254" t="s">
        <v>0</v>
      </c>
      <c r="F254">
        <v>1</v>
      </c>
      <c r="G254">
        <v>0.98333333333333295</v>
      </c>
      <c r="H254">
        <v>0</v>
      </c>
      <c r="I254">
        <v>0.98750000000000004</v>
      </c>
      <c r="J254">
        <v>0.97321428571428503</v>
      </c>
      <c r="K254">
        <v>3.9528470752104701E-2</v>
      </c>
      <c r="L254">
        <v>0.04</v>
      </c>
      <c r="M254">
        <v>0</v>
      </c>
      <c r="N254">
        <v>1</v>
      </c>
      <c r="O254">
        <v>0.96</v>
      </c>
    </row>
    <row r="255" spans="1:15" x14ac:dyDescent="0.25">
      <c r="A255" t="s">
        <v>2</v>
      </c>
      <c r="B255" t="s">
        <v>1</v>
      </c>
      <c r="C255">
        <v>7</v>
      </c>
      <c r="D255">
        <v>2</v>
      </c>
      <c r="E255">
        <v>1.5</v>
      </c>
      <c r="F255">
        <v>1</v>
      </c>
      <c r="G255">
        <v>1</v>
      </c>
      <c r="H255">
        <v>0</v>
      </c>
      <c r="I255">
        <v>0.98750000000000004</v>
      </c>
      <c r="J255">
        <v>0.98750000000000004</v>
      </c>
      <c r="K255">
        <v>3.9528470752104701E-2</v>
      </c>
      <c r="L255">
        <v>0.04</v>
      </c>
      <c r="M255">
        <v>0</v>
      </c>
      <c r="N255">
        <v>1</v>
      </c>
      <c r="O255">
        <v>0.96</v>
      </c>
    </row>
    <row r="256" spans="1:15" x14ac:dyDescent="0.25">
      <c r="A256" t="s">
        <v>2</v>
      </c>
      <c r="B256" t="s">
        <v>1</v>
      </c>
      <c r="C256">
        <v>7</v>
      </c>
      <c r="D256">
        <v>2</v>
      </c>
      <c r="E256" t="s">
        <v>5</v>
      </c>
      <c r="F256">
        <v>1</v>
      </c>
      <c r="G256">
        <v>1</v>
      </c>
      <c r="H256">
        <v>0</v>
      </c>
      <c r="I256">
        <v>0.98750000000000004</v>
      </c>
      <c r="J256">
        <v>0.98750000000000004</v>
      </c>
      <c r="K256">
        <v>3.9528470752104701E-2</v>
      </c>
      <c r="L256">
        <v>0.04</v>
      </c>
      <c r="M256">
        <v>0</v>
      </c>
      <c r="N256">
        <v>1</v>
      </c>
      <c r="O256">
        <v>0.96</v>
      </c>
    </row>
    <row r="257" spans="1:15" x14ac:dyDescent="0.25">
      <c r="A257" t="s">
        <v>2</v>
      </c>
      <c r="B257" t="s">
        <v>1</v>
      </c>
      <c r="C257">
        <v>7</v>
      </c>
      <c r="D257">
        <v>2</v>
      </c>
      <c r="E257" t="s">
        <v>4</v>
      </c>
      <c r="F257">
        <v>1</v>
      </c>
      <c r="G257">
        <v>1</v>
      </c>
      <c r="H257">
        <v>0</v>
      </c>
      <c r="I257">
        <v>0.98750000000000004</v>
      </c>
      <c r="J257">
        <v>0.98750000000000004</v>
      </c>
      <c r="K257">
        <v>3.9528470752104701E-2</v>
      </c>
      <c r="L257">
        <v>0.04</v>
      </c>
      <c r="M257">
        <v>0</v>
      </c>
      <c r="N257">
        <v>1</v>
      </c>
      <c r="O257">
        <v>0.96</v>
      </c>
    </row>
    <row r="258" spans="1:15" x14ac:dyDescent="0.25">
      <c r="A258" t="s">
        <v>2</v>
      </c>
      <c r="B258" t="s">
        <v>1</v>
      </c>
      <c r="C258">
        <v>7</v>
      </c>
      <c r="D258">
        <v>2</v>
      </c>
      <c r="E258" t="s">
        <v>3</v>
      </c>
      <c r="F258">
        <v>1</v>
      </c>
      <c r="G258">
        <v>0.98333333333333295</v>
      </c>
      <c r="H258">
        <v>0</v>
      </c>
      <c r="I258">
        <v>0.98750000000000004</v>
      </c>
      <c r="J258">
        <v>0.98750000000000004</v>
      </c>
      <c r="K258">
        <v>3.9528470752104701E-2</v>
      </c>
      <c r="L258">
        <v>0.04</v>
      </c>
      <c r="M258">
        <v>0</v>
      </c>
      <c r="N258">
        <v>1</v>
      </c>
      <c r="O258">
        <v>0.96</v>
      </c>
    </row>
    <row r="259" spans="1:15" x14ac:dyDescent="0.25">
      <c r="A259" t="s">
        <v>2</v>
      </c>
      <c r="B259" t="s">
        <v>1</v>
      </c>
      <c r="C259">
        <v>7</v>
      </c>
      <c r="D259">
        <v>2</v>
      </c>
      <c r="E259" t="s">
        <v>0</v>
      </c>
      <c r="F259">
        <v>1</v>
      </c>
      <c r="G259">
        <v>0.98333333333333295</v>
      </c>
      <c r="H259">
        <v>0</v>
      </c>
      <c r="I259">
        <v>0.98750000000000004</v>
      </c>
      <c r="J259">
        <v>0.97321428571428503</v>
      </c>
      <c r="K259">
        <v>3.9528470752104701E-2</v>
      </c>
      <c r="L259">
        <v>0.04</v>
      </c>
      <c r="M259">
        <v>0</v>
      </c>
      <c r="N259">
        <v>1</v>
      </c>
      <c r="O259">
        <v>0.96</v>
      </c>
    </row>
    <row r="260" spans="1:15" x14ac:dyDescent="0.25">
      <c r="A260" t="s">
        <v>14</v>
      </c>
      <c r="B260" t="s">
        <v>8</v>
      </c>
      <c r="C260">
        <v>7</v>
      </c>
      <c r="D260">
        <v>5</v>
      </c>
      <c r="E260" t="s">
        <v>9</v>
      </c>
      <c r="F260">
        <v>1</v>
      </c>
      <c r="G260">
        <v>1</v>
      </c>
      <c r="H260">
        <v>0</v>
      </c>
      <c r="I260">
        <v>0.98750000000000004</v>
      </c>
      <c r="J260">
        <v>0.98750000000000004</v>
      </c>
      <c r="K260">
        <v>3.9528470752104701E-2</v>
      </c>
      <c r="L260">
        <v>0.04</v>
      </c>
      <c r="M260">
        <v>0</v>
      </c>
      <c r="N260">
        <v>1</v>
      </c>
      <c r="O260">
        <v>0.96</v>
      </c>
    </row>
    <row r="261" spans="1:15" x14ac:dyDescent="0.25">
      <c r="A261" t="s">
        <v>13</v>
      </c>
      <c r="B261" t="s">
        <v>8</v>
      </c>
      <c r="C261">
        <v>7</v>
      </c>
      <c r="D261">
        <v>5</v>
      </c>
      <c r="E261" t="s">
        <v>9</v>
      </c>
      <c r="F261">
        <v>1</v>
      </c>
      <c r="G261">
        <v>1</v>
      </c>
      <c r="H261">
        <v>0</v>
      </c>
      <c r="I261">
        <v>0.97321428571428503</v>
      </c>
      <c r="J261">
        <v>0.98750000000000004</v>
      </c>
      <c r="K261">
        <v>5.6625885685834598E-2</v>
      </c>
      <c r="L261">
        <v>0.08</v>
      </c>
      <c r="M261">
        <v>0</v>
      </c>
      <c r="N261">
        <v>1</v>
      </c>
      <c r="O261">
        <v>0.92</v>
      </c>
    </row>
    <row r="262" spans="1:15" x14ac:dyDescent="0.25">
      <c r="A262" t="s">
        <v>12</v>
      </c>
      <c r="B262" t="s">
        <v>8</v>
      </c>
      <c r="C262">
        <v>7</v>
      </c>
      <c r="D262">
        <v>5</v>
      </c>
      <c r="E262" t="s">
        <v>9</v>
      </c>
      <c r="F262">
        <v>1</v>
      </c>
      <c r="G262">
        <v>0.98</v>
      </c>
      <c r="H262">
        <v>0</v>
      </c>
      <c r="I262">
        <v>0.98750000000000004</v>
      </c>
      <c r="J262">
        <v>0.94642857142857095</v>
      </c>
      <c r="K262">
        <v>3.9528470752104701E-2</v>
      </c>
      <c r="L262">
        <v>0.04</v>
      </c>
      <c r="M262">
        <v>0</v>
      </c>
      <c r="N262">
        <v>1</v>
      </c>
      <c r="O262">
        <v>0.96</v>
      </c>
    </row>
    <row r="263" spans="1:15" x14ac:dyDescent="0.25">
      <c r="A263" t="s">
        <v>11</v>
      </c>
      <c r="B263" t="s">
        <v>8</v>
      </c>
      <c r="C263">
        <v>7</v>
      </c>
      <c r="D263">
        <v>5</v>
      </c>
      <c r="E263" t="s">
        <v>9</v>
      </c>
      <c r="F263">
        <v>1</v>
      </c>
      <c r="G263">
        <v>1</v>
      </c>
      <c r="H263">
        <v>0</v>
      </c>
      <c r="I263">
        <v>0.98571428571428499</v>
      </c>
      <c r="J263">
        <v>0.97321428571428503</v>
      </c>
      <c r="K263">
        <v>4.5175395145262497E-2</v>
      </c>
      <c r="L263">
        <v>0.04</v>
      </c>
      <c r="M263">
        <v>0</v>
      </c>
      <c r="N263">
        <v>1</v>
      </c>
      <c r="O263">
        <v>0.96</v>
      </c>
    </row>
    <row r="264" spans="1:15" x14ac:dyDescent="0.25">
      <c r="A264" t="s">
        <v>10</v>
      </c>
      <c r="B264" t="s">
        <v>8</v>
      </c>
      <c r="C264">
        <v>7</v>
      </c>
      <c r="D264">
        <v>5</v>
      </c>
      <c r="E264" t="s">
        <v>9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</row>
    <row r="265" spans="1:15" x14ac:dyDescent="0.25">
      <c r="A265" t="s">
        <v>14</v>
      </c>
      <c r="B265" t="s">
        <v>7</v>
      </c>
      <c r="C265">
        <v>7</v>
      </c>
      <c r="D265">
        <v>5</v>
      </c>
      <c r="E265" t="s">
        <v>9</v>
      </c>
      <c r="F265">
        <v>1</v>
      </c>
      <c r="G265">
        <v>1</v>
      </c>
      <c r="H265">
        <v>0</v>
      </c>
      <c r="I265">
        <v>0.97321428571428503</v>
      </c>
      <c r="J265">
        <v>0.98750000000000004</v>
      </c>
      <c r="K265">
        <v>5.6625885685834598E-2</v>
      </c>
      <c r="L265">
        <v>0.08</v>
      </c>
      <c r="M265">
        <v>0</v>
      </c>
      <c r="N265">
        <v>1</v>
      </c>
      <c r="O265">
        <v>0.92</v>
      </c>
    </row>
    <row r="266" spans="1:15" x14ac:dyDescent="0.25">
      <c r="A266" t="s">
        <v>13</v>
      </c>
      <c r="B266" t="s">
        <v>7</v>
      </c>
      <c r="C266">
        <v>7</v>
      </c>
      <c r="D266">
        <v>5</v>
      </c>
      <c r="E266" t="s">
        <v>9</v>
      </c>
      <c r="F266">
        <v>1</v>
      </c>
      <c r="G266">
        <v>1</v>
      </c>
      <c r="H266">
        <v>0</v>
      </c>
      <c r="I266">
        <v>0.97321428571428503</v>
      </c>
      <c r="J266">
        <v>0.98750000000000004</v>
      </c>
      <c r="K266">
        <v>5.6625885685834598E-2</v>
      </c>
      <c r="L266">
        <v>0.08</v>
      </c>
      <c r="M266">
        <v>0</v>
      </c>
      <c r="N266">
        <v>1</v>
      </c>
      <c r="O266">
        <v>0.92</v>
      </c>
    </row>
    <row r="267" spans="1:15" x14ac:dyDescent="0.25">
      <c r="A267" t="s">
        <v>12</v>
      </c>
      <c r="B267" t="s">
        <v>7</v>
      </c>
      <c r="C267">
        <v>7</v>
      </c>
      <c r="D267">
        <v>5</v>
      </c>
      <c r="E267" t="s">
        <v>9</v>
      </c>
      <c r="F267">
        <v>1</v>
      </c>
      <c r="G267">
        <v>0.98</v>
      </c>
      <c r="H267">
        <v>0</v>
      </c>
      <c r="I267">
        <v>0.97499999999999998</v>
      </c>
      <c r="J267">
        <v>0.94642857142857095</v>
      </c>
      <c r="K267">
        <v>5.2704627669472898E-2</v>
      </c>
      <c r="L267">
        <v>0.08</v>
      </c>
      <c r="M267">
        <v>0</v>
      </c>
      <c r="N267">
        <v>1</v>
      </c>
      <c r="O267">
        <v>0.92</v>
      </c>
    </row>
    <row r="268" spans="1:15" x14ac:dyDescent="0.25">
      <c r="A268" t="s">
        <v>11</v>
      </c>
      <c r="B268" t="s">
        <v>7</v>
      </c>
      <c r="C268">
        <v>7</v>
      </c>
      <c r="D268">
        <v>5</v>
      </c>
      <c r="E268" t="s">
        <v>9</v>
      </c>
      <c r="F268">
        <v>1</v>
      </c>
      <c r="G268">
        <v>1</v>
      </c>
      <c r="H268">
        <v>0</v>
      </c>
      <c r="I268">
        <v>0.97321428571428503</v>
      </c>
      <c r="J268">
        <v>0.97321428571428503</v>
      </c>
      <c r="K268">
        <v>5.6625885685834598E-2</v>
      </c>
      <c r="L268">
        <v>0.08</v>
      </c>
      <c r="M268">
        <v>0</v>
      </c>
      <c r="N268">
        <v>1</v>
      </c>
      <c r="O268">
        <v>0.92</v>
      </c>
    </row>
    <row r="269" spans="1:15" x14ac:dyDescent="0.25">
      <c r="A269" t="s">
        <v>10</v>
      </c>
      <c r="B269" t="s">
        <v>7</v>
      </c>
      <c r="C269">
        <v>7</v>
      </c>
      <c r="D269">
        <v>5</v>
      </c>
      <c r="E269" t="s">
        <v>9</v>
      </c>
      <c r="F269">
        <v>1</v>
      </c>
      <c r="G269">
        <v>1</v>
      </c>
      <c r="H269">
        <v>0</v>
      </c>
      <c r="I269">
        <v>0.97321428571428503</v>
      </c>
      <c r="J269">
        <v>1</v>
      </c>
      <c r="K269">
        <v>5.6625885685834598E-2</v>
      </c>
      <c r="L269">
        <v>0.08</v>
      </c>
      <c r="M269">
        <v>0</v>
      </c>
      <c r="N269">
        <v>1</v>
      </c>
      <c r="O269">
        <v>0.92</v>
      </c>
    </row>
    <row r="270" spans="1:15" x14ac:dyDescent="0.25">
      <c r="A270" t="s">
        <v>14</v>
      </c>
      <c r="B270" t="s">
        <v>6</v>
      </c>
      <c r="C270">
        <v>7</v>
      </c>
      <c r="D270">
        <v>5</v>
      </c>
      <c r="E270" t="s">
        <v>9</v>
      </c>
      <c r="F270">
        <v>1</v>
      </c>
      <c r="G270">
        <v>1</v>
      </c>
      <c r="H270">
        <v>0</v>
      </c>
      <c r="I270">
        <v>0.98750000000000004</v>
      </c>
      <c r="J270">
        <v>0.98750000000000004</v>
      </c>
      <c r="K270">
        <v>3.9528470752104701E-2</v>
      </c>
      <c r="L270">
        <v>0.04</v>
      </c>
      <c r="M270">
        <v>0</v>
      </c>
      <c r="N270">
        <v>1</v>
      </c>
      <c r="O270">
        <v>0.96</v>
      </c>
    </row>
    <row r="271" spans="1:15" x14ac:dyDescent="0.25">
      <c r="A271" t="s">
        <v>13</v>
      </c>
      <c r="B271" t="s">
        <v>6</v>
      </c>
      <c r="C271">
        <v>7</v>
      </c>
      <c r="D271">
        <v>5</v>
      </c>
      <c r="E271" t="s">
        <v>9</v>
      </c>
      <c r="F271">
        <v>1</v>
      </c>
      <c r="G271">
        <v>1</v>
      </c>
      <c r="H271">
        <v>0</v>
      </c>
      <c r="I271">
        <v>0.98750000000000004</v>
      </c>
      <c r="J271">
        <v>0.98750000000000004</v>
      </c>
      <c r="K271">
        <v>3.9528470752104701E-2</v>
      </c>
      <c r="L271">
        <v>0.04</v>
      </c>
      <c r="M271">
        <v>0</v>
      </c>
      <c r="N271">
        <v>1</v>
      </c>
      <c r="O271">
        <v>0.96</v>
      </c>
    </row>
    <row r="272" spans="1:15" x14ac:dyDescent="0.25">
      <c r="A272" t="s">
        <v>11</v>
      </c>
      <c r="B272" t="s">
        <v>6</v>
      </c>
      <c r="C272">
        <v>7</v>
      </c>
      <c r="D272">
        <v>5</v>
      </c>
      <c r="E272" t="s">
        <v>9</v>
      </c>
      <c r="F272">
        <v>1</v>
      </c>
      <c r="G272">
        <v>1</v>
      </c>
      <c r="H272">
        <v>0</v>
      </c>
      <c r="I272">
        <v>1</v>
      </c>
      <c r="J272">
        <v>0.97321428571428503</v>
      </c>
      <c r="K272">
        <v>0</v>
      </c>
      <c r="L272">
        <v>0</v>
      </c>
      <c r="M272">
        <v>0</v>
      </c>
      <c r="N272">
        <v>1</v>
      </c>
      <c r="O272">
        <v>1</v>
      </c>
    </row>
    <row r="273" spans="1:15" x14ac:dyDescent="0.25">
      <c r="A273" t="s">
        <v>10</v>
      </c>
      <c r="B273" t="s">
        <v>6</v>
      </c>
      <c r="C273">
        <v>7</v>
      </c>
      <c r="D273">
        <v>5</v>
      </c>
      <c r="E273" t="s">
        <v>9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1</v>
      </c>
    </row>
    <row r="274" spans="1:15" x14ac:dyDescent="0.25">
      <c r="A274" t="s">
        <v>14</v>
      </c>
      <c r="B274" t="s">
        <v>1</v>
      </c>
      <c r="C274">
        <v>7</v>
      </c>
      <c r="D274">
        <v>5</v>
      </c>
      <c r="E274" t="s">
        <v>9</v>
      </c>
      <c r="F274">
        <v>1</v>
      </c>
      <c r="G274">
        <v>1</v>
      </c>
      <c r="H274">
        <v>0</v>
      </c>
      <c r="I274">
        <v>0.98750000000000004</v>
      </c>
      <c r="J274">
        <v>0.98750000000000004</v>
      </c>
      <c r="K274">
        <v>3.9528470752104701E-2</v>
      </c>
      <c r="L274">
        <v>0.04</v>
      </c>
      <c r="M274">
        <v>0</v>
      </c>
      <c r="N274">
        <v>1</v>
      </c>
      <c r="O274">
        <v>0.96</v>
      </c>
    </row>
    <row r="275" spans="1:15" x14ac:dyDescent="0.25">
      <c r="A275" t="s">
        <v>13</v>
      </c>
      <c r="B275" t="s">
        <v>1</v>
      </c>
      <c r="C275">
        <v>7</v>
      </c>
      <c r="D275">
        <v>5</v>
      </c>
      <c r="E275" t="s">
        <v>9</v>
      </c>
      <c r="F275">
        <v>1</v>
      </c>
      <c r="G275">
        <v>1</v>
      </c>
      <c r="H275">
        <v>0</v>
      </c>
      <c r="I275">
        <v>1</v>
      </c>
      <c r="J275">
        <v>0.98750000000000004</v>
      </c>
      <c r="K275">
        <v>0</v>
      </c>
      <c r="L275">
        <v>0</v>
      </c>
      <c r="M275">
        <v>0</v>
      </c>
      <c r="N275">
        <v>1</v>
      </c>
      <c r="O275">
        <v>1</v>
      </c>
    </row>
    <row r="276" spans="1:15" x14ac:dyDescent="0.25">
      <c r="A276" t="s">
        <v>11</v>
      </c>
      <c r="B276" t="s">
        <v>1</v>
      </c>
      <c r="C276">
        <v>7</v>
      </c>
      <c r="D276">
        <v>5</v>
      </c>
      <c r="E276" t="s">
        <v>9</v>
      </c>
      <c r="F276">
        <v>1</v>
      </c>
      <c r="G276">
        <v>1</v>
      </c>
      <c r="H276">
        <v>0</v>
      </c>
      <c r="I276">
        <v>1</v>
      </c>
      <c r="J276">
        <v>0.97321428571428503</v>
      </c>
      <c r="K276">
        <v>0</v>
      </c>
      <c r="L276">
        <v>0</v>
      </c>
      <c r="M276">
        <v>0</v>
      </c>
      <c r="N276">
        <v>1</v>
      </c>
      <c r="O276">
        <v>1</v>
      </c>
    </row>
    <row r="277" spans="1:15" x14ac:dyDescent="0.25">
      <c r="A277" t="s">
        <v>10</v>
      </c>
      <c r="B277" t="s">
        <v>1</v>
      </c>
      <c r="C277">
        <v>7</v>
      </c>
      <c r="D277">
        <v>5</v>
      </c>
      <c r="E277" t="s">
        <v>9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1</v>
      </c>
    </row>
    <row r="278" spans="1:15" x14ac:dyDescent="0.25">
      <c r="A278" t="s">
        <v>2</v>
      </c>
      <c r="B278" t="s">
        <v>8</v>
      </c>
      <c r="C278">
        <v>7</v>
      </c>
      <c r="D278">
        <v>5</v>
      </c>
      <c r="E278">
        <v>1.5</v>
      </c>
      <c r="F278">
        <v>1</v>
      </c>
      <c r="G278">
        <v>1</v>
      </c>
      <c r="H278">
        <v>0</v>
      </c>
      <c r="I278">
        <v>0.98750000000000004</v>
      </c>
      <c r="J278">
        <v>0.98750000000000004</v>
      </c>
      <c r="K278">
        <v>3.9528470752104701E-2</v>
      </c>
      <c r="L278">
        <v>0.04</v>
      </c>
      <c r="M278">
        <v>0</v>
      </c>
      <c r="N278">
        <v>1</v>
      </c>
      <c r="O278">
        <v>0.96</v>
      </c>
    </row>
    <row r="279" spans="1:15" x14ac:dyDescent="0.25">
      <c r="A279" t="s">
        <v>2</v>
      </c>
      <c r="B279" t="s">
        <v>8</v>
      </c>
      <c r="C279">
        <v>7</v>
      </c>
      <c r="D279">
        <v>5</v>
      </c>
      <c r="E279" t="s">
        <v>5</v>
      </c>
      <c r="F279">
        <v>1</v>
      </c>
      <c r="G279">
        <v>1</v>
      </c>
      <c r="H279">
        <v>0</v>
      </c>
      <c r="I279">
        <v>0.98750000000000004</v>
      </c>
      <c r="J279">
        <v>0.98750000000000004</v>
      </c>
      <c r="K279">
        <v>3.9528470752104701E-2</v>
      </c>
      <c r="L279">
        <v>0.04</v>
      </c>
      <c r="M279">
        <v>0</v>
      </c>
      <c r="N279">
        <v>1</v>
      </c>
      <c r="O279">
        <v>0.96</v>
      </c>
    </row>
    <row r="280" spans="1:15" x14ac:dyDescent="0.25">
      <c r="A280" t="s">
        <v>2</v>
      </c>
      <c r="B280" t="s">
        <v>8</v>
      </c>
      <c r="C280">
        <v>7</v>
      </c>
      <c r="D280">
        <v>5</v>
      </c>
      <c r="E280" t="s">
        <v>4</v>
      </c>
      <c r="F280">
        <v>1</v>
      </c>
      <c r="G280">
        <v>1</v>
      </c>
      <c r="H280">
        <v>0</v>
      </c>
      <c r="I280">
        <v>0.98750000000000004</v>
      </c>
      <c r="J280">
        <v>0.98750000000000004</v>
      </c>
      <c r="K280">
        <v>3.9528470752104701E-2</v>
      </c>
      <c r="L280">
        <v>0.04</v>
      </c>
      <c r="M280">
        <v>0</v>
      </c>
      <c r="N280">
        <v>1</v>
      </c>
      <c r="O280">
        <v>0.96</v>
      </c>
    </row>
    <row r="281" spans="1:15" x14ac:dyDescent="0.25">
      <c r="A281" t="s">
        <v>2</v>
      </c>
      <c r="B281" t="s">
        <v>8</v>
      </c>
      <c r="C281">
        <v>7</v>
      </c>
      <c r="D281">
        <v>5</v>
      </c>
      <c r="E281" t="s">
        <v>3</v>
      </c>
      <c r="F281">
        <v>1</v>
      </c>
      <c r="G281">
        <v>0.98333333333333295</v>
      </c>
      <c r="H281">
        <v>0</v>
      </c>
      <c r="I281">
        <v>0.98750000000000004</v>
      </c>
      <c r="J281">
        <v>0.98750000000000004</v>
      </c>
      <c r="K281">
        <v>3.9528470752104701E-2</v>
      </c>
      <c r="L281">
        <v>0.04</v>
      </c>
      <c r="M281">
        <v>0</v>
      </c>
      <c r="N281">
        <v>1</v>
      </c>
      <c r="O281">
        <v>0.96</v>
      </c>
    </row>
    <row r="282" spans="1:15" x14ac:dyDescent="0.25">
      <c r="A282" t="s">
        <v>2</v>
      </c>
      <c r="B282" t="s">
        <v>8</v>
      </c>
      <c r="C282">
        <v>7</v>
      </c>
      <c r="D282">
        <v>5</v>
      </c>
      <c r="E282" t="s">
        <v>0</v>
      </c>
      <c r="F282">
        <v>1</v>
      </c>
      <c r="G282">
        <v>0.98333333333333295</v>
      </c>
      <c r="H282">
        <v>0</v>
      </c>
      <c r="I282">
        <v>0.98750000000000004</v>
      </c>
      <c r="J282">
        <v>0.97321428571428503</v>
      </c>
      <c r="K282">
        <v>3.9528470752104701E-2</v>
      </c>
      <c r="L282">
        <v>0.04</v>
      </c>
      <c r="M282">
        <v>0</v>
      </c>
      <c r="N282">
        <v>1</v>
      </c>
      <c r="O282">
        <v>0.96</v>
      </c>
    </row>
    <row r="283" spans="1:15" x14ac:dyDescent="0.25">
      <c r="A283" t="s">
        <v>2</v>
      </c>
      <c r="B283" t="s">
        <v>7</v>
      </c>
      <c r="C283">
        <v>7</v>
      </c>
      <c r="D283">
        <v>5</v>
      </c>
      <c r="E283">
        <v>1.5</v>
      </c>
      <c r="F283">
        <v>1</v>
      </c>
      <c r="G283">
        <v>1</v>
      </c>
      <c r="H283">
        <v>0</v>
      </c>
      <c r="I283">
        <v>0.97321428571428503</v>
      </c>
      <c r="J283">
        <v>0.98750000000000004</v>
      </c>
      <c r="K283">
        <v>5.6625885685834598E-2</v>
      </c>
      <c r="L283">
        <v>0.08</v>
      </c>
      <c r="M283">
        <v>0</v>
      </c>
      <c r="N283">
        <v>1</v>
      </c>
      <c r="O283">
        <v>0.92</v>
      </c>
    </row>
    <row r="284" spans="1:15" x14ac:dyDescent="0.25">
      <c r="A284" t="s">
        <v>2</v>
      </c>
      <c r="B284" t="s">
        <v>7</v>
      </c>
      <c r="C284">
        <v>7</v>
      </c>
      <c r="D284">
        <v>5</v>
      </c>
      <c r="E284" t="s">
        <v>5</v>
      </c>
      <c r="F284">
        <v>1</v>
      </c>
      <c r="G284">
        <v>1</v>
      </c>
      <c r="H284">
        <v>0</v>
      </c>
      <c r="I284">
        <v>0.98750000000000004</v>
      </c>
      <c r="J284">
        <v>0.98750000000000004</v>
      </c>
      <c r="K284">
        <v>3.9528470752104701E-2</v>
      </c>
      <c r="L284">
        <v>0.04</v>
      </c>
      <c r="M284">
        <v>0</v>
      </c>
      <c r="N284">
        <v>1</v>
      </c>
      <c r="O284">
        <v>0.96</v>
      </c>
    </row>
    <row r="285" spans="1:15" x14ac:dyDescent="0.25">
      <c r="A285" t="s">
        <v>2</v>
      </c>
      <c r="B285" t="s">
        <v>7</v>
      </c>
      <c r="C285">
        <v>7</v>
      </c>
      <c r="D285">
        <v>5</v>
      </c>
      <c r="E285" t="s">
        <v>4</v>
      </c>
      <c r="F285">
        <v>1</v>
      </c>
      <c r="G285">
        <v>1</v>
      </c>
      <c r="H285">
        <v>0</v>
      </c>
      <c r="I285">
        <v>0.98750000000000004</v>
      </c>
      <c r="J285">
        <v>0.98750000000000004</v>
      </c>
      <c r="K285">
        <v>3.9528470752104701E-2</v>
      </c>
      <c r="L285">
        <v>0.04</v>
      </c>
      <c r="M285">
        <v>0</v>
      </c>
      <c r="N285">
        <v>1</v>
      </c>
      <c r="O285">
        <v>0.96</v>
      </c>
    </row>
    <row r="286" spans="1:15" x14ac:dyDescent="0.25">
      <c r="A286" t="s">
        <v>2</v>
      </c>
      <c r="B286" t="s">
        <v>7</v>
      </c>
      <c r="C286">
        <v>7</v>
      </c>
      <c r="D286">
        <v>5</v>
      </c>
      <c r="E286" t="s">
        <v>3</v>
      </c>
      <c r="F286">
        <v>1</v>
      </c>
      <c r="G286">
        <v>0.98333333333333295</v>
      </c>
      <c r="H286">
        <v>0</v>
      </c>
      <c r="I286">
        <v>0.97499999999999998</v>
      </c>
      <c r="J286">
        <v>0.98750000000000004</v>
      </c>
      <c r="K286">
        <v>5.2704627669472898E-2</v>
      </c>
      <c r="L286">
        <v>0.08</v>
      </c>
      <c r="M286">
        <v>0</v>
      </c>
      <c r="N286">
        <v>1</v>
      </c>
      <c r="O286">
        <v>0.92</v>
      </c>
    </row>
    <row r="287" spans="1:15" x14ac:dyDescent="0.25">
      <c r="A287" t="s">
        <v>2</v>
      </c>
      <c r="B287" t="s">
        <v>7</v>
      </c>
      <c r="C287">
        <v>7</v>
      </c>
      <c r="D287">
        <v>5</v>
      </c>
      <c r="E287" t="s">
        <v>0</v>
      </c>
      <c r="F287">
        <v>1</v>
      </c>
      <c r="G287">
        <v>0.98333333333333295</v>
      </c>
      <c r="H287">
        <v>0</v>
      </c>
      <c r="I287">
        <v>0.97499999999999998</v>
      </c>
      <c r="J287">
        <v>0.97321428571428503</v>
      </c>
      <c r="K287">
        <v>5.2704627669472898E-2</v>
      </c>
      <c r="L287">
        <v>0.08</v>
      </c>
      <c r="M287">
        <v>0</v>
      </c>
      <c r="N287">
        <v>1</v>
      </c>
      <c r="O287">
        <v>0.92</v>
      </c>
    </row>
    <row r="288" spans="1:15" x14ac:dyDescent="0.25">
      <c r="A288" t="s">
        <v>2</v>
      </c>
      <c r="B288" t="s">
        <v>6</v>
      </c>
      <c r="C288">
        <v>7</v>
      </c>
      <c r="D288">
        <v>5</v>
      </c>
      <c r="E288">
        <v>1.5</v>
      </c>
      <c r="F288">
        <v>1</v>
      </c>
      <c r="G288">
        <v>1</v>
      </c>
      <c r="H288">
        <v>0</v>
      </c>
      <c r="I288">
        <v>0.98750000000000004</v>
      </c>
      <c r="J288">
        <v>0.98750000000000004</v>
      </c>
      <c r="K288">
        <v>3.9528470752104701E-2</v>
      </c>
      <c r="L288">
        <v>0.04</v>
      </c>
      <c r="M288">
        <v>0</v>
      </c>
      <c r="N288">
        <v>1</v>
      </c>
      <c r="O288">
        <v>0.96</v>
      </c>
    </row>
    <row r="289" spans="1:15" x14ac:dyDescent="0.25">
      <c r="A289" t="s">
        <v>2</v>
      </c>
      <c r="B289" t="s">
        <v>6</v>
      </c>
      <c r="C289">
        <v>7</v>
      </c>
      <c r="D289">
        <v>5</v>
      </c>
      <c r="E289" t="s">
        <v>5</v>
      </c>
      <c r="F289">
        <v>1</v>
      </c>
      <c r="G289">
        <v>1</v>
      </c>
      <c r="H289">
        <v>0</v>
      </c>
      <c r="I289">
        <v>0.98750000000000004</v>
      </c>
      <c r="J289">
        <v>0.98750000000000004</v>
      </c>
      <c r="K289">
        <v>3.9528470752104701E-2</v>
      </c>
      <c r="L289">
        <v>0.04</v>
      </c>
      <c r="M289">
        <v>0</v>
      </c>
      <c r="N289">
        <v>1</v>
      </c>
      <c r="O289">
        <v>0.96</v>
      </c>
    </row>
    <row r="290" spans="1:15" x14ac:dyDescent="0.25">
      <c r="A290" t="s">
        <v>2</v>
      </c>
      <c r="B290" t="s">
        <v>1</v>
      </c>
      <c r="C290">
        <v>7</v>
      </c>
      <c r="D290">
        <v>5</v>
      </c>
      <c r="E290">
        <v>1.5</v>
      </c>
      <c r="F290">
        <v>1</v>
      </c>
      <c r="G290">
        <v>1</v>
      </c>
      <c r="H290">
        <v>0</v>
      </c>
      <c r="I290">
        <v>1</v>
      </c>
      <c r="J290">
        <v>0.98750000000000004</v>
      </c>
      <c r="K290">
        <v>0</v>
      </c>
      <c r="L290">
        <v>0</v>
      </c>
      <c r="M290">
        <v>0</v>
      </c>
      <c r="N290">
        <v>1</v>
      </c>
      <c r="O290">
        <v>1</v>
      </c>
    </row>
    <row r="291" spans="1:15" x14ac:dyDescent="0.25">
      <c r="A291" t="s">
        <v>2</v>
      </c>
      <c r="B291" t="s">
        <v>1</v>
      </c>
      <c r="C291">
        <v>7</v>
      </c>
      <c r="D291">
        <v>5</v>
      </c>
      <c r="E291" t="s">
        <v>5</v>
      </c>
      <c r="F291">
        <v>1</v>
      </c>
      <c r="G291">
        <v>1</v>
      </c>
      <c r="H291">
        <v>0</v>
      </c>
      <c r="I291">
        <v>0.98750000000000004</v>
      </c>
      <c r="J291">
        <v>0.98750000000000004</v>
      </c>
      <c r="K291">
        <v>3.9528470752104701E-2</v>
      </c>
      <c r="L291">
        <v>0.04</v>
      </c>
      <c r="M291">
        <v>0</v>
      </c>
      <c r="N291">
        <v>1</v>
      </c>
      <c r="O291">
        <v>0.96</v>
      </c>
    </row>
    <row r="292" spans="1:15" x14ac:dyDescent="0.25">
      <c r="A292" t="s">
        <v>14</v>
      </c>
      <c r="B292" t="s">
        <v>8</v>
      </c>
      <c r="C292">
        <v>7</v>
      </c>
      <c r="D292">
        <v>10</v>
      </c>
      <c r="E292" t="s">
        <v>9</v>
      </c>
      <c r="F292">
        <v>1</v>
      </c>
      <c r="G292">
        <v>1</v>
      </c>
      <c r="H292">
        <v>0</v>
      </c>
      <c r="I292">
        <v>0.98750000000000004</v>
      </c>
      <c r="J292">
        <v>0.98750000000000004</v>
      </c>
      <c r="K292">
        <v>3.9528470752104701E-2</v>
      </c>
      <c r="L292">
        <v>0.04</v>
      </c>
      <c r="M292">
        <v>0</v>
      </c>
      <c r="N292">
        <v>1</v>
      </c>
      <c r="O292">
        <v>0.96</v>
      </c>
    </row>
    <row r="293" spans="1:15" x14ac:dyDescent="0.25">
      <c r="A293" t="s">
        <v>13</v>
      </c>
      <c r="B293" t="s">
        <v>8</v>
      </c>
      <c r="C293">
        <v>7</v>
      </c>
      <c r="D293">
        <v>10</v>
      </c>
      <c r="E293" t="s">
        <v>9</v>
      </c>
      <c r="F293">
        <v>1</v>
      </c>
      <c r="G293">
        <v>1</v>
      </c>
      <c r="H293">
        <v>0</v>
      </c>
      <c r="I293">
        <v>0.97321428571428503</v>
      </c>
      <c r="J293">
        <v>0.98750000000000004</v>
      </c>
      <c r="K293">
        <v>5.6625885685834598E-2</v>
      </c>
      <c r="L293">
        <v>0.08</v>
      </c>
      <c r="M293">
        <v>0</v>
      </c>
      <c r="N293">
        <v>1</v>
      </c>
      <c r="O293">
        <v>0.92</v>
      </c>
    </row>
    <row r="294" spans="1:15" x14ac:dyDescent="0.25">
      <c r="A294" t="s">
        <v>12</v>
      </c>
      <c r="B294" t="s">
        <v>8</v>
      </c>
      <c r="C294">
        <v>7</v>
      </c>
      <c r="D294">
        <v>10</v>
      </c>
      <c r="E294" t="s">
        <v>9</v>
      </c>
      <c r="F294">
        <v>1</v>
      </c>
      <c r="G294">
        <v>0.98</v>
      </c>
      <c r="H294">
        <v>0</v>
      </c>
      <c r="I294">
        <v>0.98750000000000004</v>
      </c>
      <c r="J294">
        <v>0.94642857142857095</v>
      </c>
      <c r="K294">
        <v>3.9528470752104701E-2</v>
      </c>
      <c r="L294">
        <v>0.04</v>
      </c>
      <c r="M294">
        <v>0</v>
      </c>
      <c r="N294">
        <v>1</v>
      </c>
      <c r="O294">
        <v>0.96</v>
      </c>
    </row>
    <row r="295" spans="1:15" x14ac:dyDescent="0.25">
      <c r="A295" t="s">
        <v>11</v>
      </c>
      <c r="B295" t="s">
        <v>8</v>
      </c>
      <c r="C295">
        <v>7</v>
      </c>
      <c r="D295">
        <v>10</v>
      </c>
      <c r="E295" t="s">
        <v>9</v>
      </c>
      <c r="F295">
        <v>1</v>
      </c>
      <c r="G295">
        <v>1</v>
      </c>
      <c r="H295">
        <v>0</v>
      </c>
      <c r="I295">
        <v>0.97321428571428503</v>
      </c>
      <c r="J295">
        <v>0.97321428571428503</v>
      </c>
      <c r="K295">
        <v>5.6625885685834598E-2</v>
      </c>
      <c r="L295">
        <v>0.08</v>
      </c>
      <c r="M295">
        <v>0</v>
      </c>
      <c r="N295">
        <v>1</v>
      </c>
      <c r="O295">
        <v>0.92</v>
      </c>
    </row>
    <row r="296" spans="1:15" x14ac:dyDescent="0.25">
      <c r="A296" t="s">
        <v>10</v>
      </c>
      <c r="B296" t="s">
        <v>8</v>
      </c>
      <c r="C296">
        <v>7</v>
      </c>
      <c r="D296">
        <v>10</v>
      </c>
      <c r="E296" t="s">
        <v>9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1</v>
      </c>
    </row>
    <row r="297" spans="1:15" x14ac:dyDescent="0.25">
      <c r="A297" t="s">
        <v>14</v>
      </c>
      <c r="B297" t="s">
        <v>7</v>
      </c>
      <c r="C297">
        <v>7</v>
      </c>
      <c r="D297">
        <v>10</v>
      </c>
      <c r="E297" t="s">
        <v>9</v>
      </c>
      <c r="F297">
        <v>1</v>
      </c>
      <c r="G297">
        <v>1</v>
      </c>
      <c r="H297">
        <v>0</v>
      </c>
      <c r="I297">
        <v>0.97321428571428503</v>
      </c>
      <c r="J297">
        <v>0.98750000000000004</v>
      </c>
      <c r="K297">
        <v>5.6625885685834598E-2</v>
      </c>
      <c r="L297">
        <v>0.08</v>
      </c>
      <c r="M297">
        <v>0</v>
      </c>
      <c r="N297">
        <v>1</v>
      </c>
      <c r="O297">
        <v>0.92</v>
      </c>
    </row>
    <row r="298" spans="1:15" x14ac:dyDescent="0.25">
      <c r="A298" t="s">
        <v>13</v>
      </c>
      <c r="B298" t="s">
        <v>7</v>
      </c>
      <c r="C298">
        <v>7</v>
      </c>
      <c r="D298">
        <v>10</v>
      </c>
      <c r="E298" t="s">
        <v>9</v>
      </c>
      <c r="F298">
        <v>1</v>
      </c>
      <c r="G298">
        <v>1</v>
      </c>
      <c r="H298">
        <v>0</v>
      </c>
      <c r="I298">
        <v>0.97321428571428503</v>
      </c>
      <c r="J298">
        <v>0.98750000000000004</v>
      </c>
      <c r="K298">
        <v>5.6625885685834598E-2</v>
      </c>
      <c r="L298">
        <v>0.08</v>
      </c>
      <c r="M298">
        <v>0</v>
      </c>
      <c r="N298">
        <v>1</v>
      </c>
      <c r="O298">
        <v>0.92</v>
      </c>
    </row>
    <row r="299" spans="1:15" x14ac:dyDescent="0.25">
      <c r="A299" t="s">
        <v>12</v>
      </c>
      <c r="B299" t="s">
        <v>7</v>
      </c>
      <c r="C299">
        <v>7</v>
      </c>
      <c r="D299">
        <v>10</v>
      </c>
      <c r="E299" t="s">
        <v>9</v>
      </c>
      <c r="F299">
        <v>1</v>
      </c>
      <c r="G299">
        <v>0.98</v>
      </c>
      <c r="H299">
        <v>0</v>
      </c>
      <c r="I299">
        <v>0.94642857142857095</v>
      </c>
      <c r="J299">
        <v>0.94642857142857095</v>
      </c>
      <c r="K299">
        <v>6.9416093986253494E-2</v>
      </c>
      <c r="L299">
        <v>0.16</v>
      </c>
      <c r="M299">
        <v>0</v>
      </c>
      <c r="N299">
        <v>1</v>
      </c>
      <c r="O299">
        <v>0.84</v>
      </c>
    </row>
    <row r="300" spans="1:15" x14ac:dyDescent="0.25">
      <c r="A300" t="s">
        <v>11</v>
      </c>
      <c r="B300" t="s">
        <v>7</v>
      </c>
      <c r="C300">
        <v>7</v>
      </c>
      <c r="D300">
        <v>10</v>
      </c>
      <c r="E300" t="s">
        <v>9</v>
      </c>
      <c r="F300">
        <v>1</v>
      </c>
      <c r="G300">
        <v>1</v>
      </c>
      <c r="H300">
        <v>0</v>
      </c>
      <c r="I300">
        <v>0.97321428571428503</v>
      </c>
      <c r="J300">
        <v>0.97321428571428503</v>
      </c>
      <c r="K300">
        <v>5.6625885685834598E-2</v>
      </c>
      <c r="L300">
        <v>0.08</v>
      </c>
      <c r="M300">
        <v>0</v>
      </c>
      <c r="N300">
        <v>1</v>
      </c>
      <c r="O300">
        <v>0.92</v>
      </c>
    </row>
    <row r="301" spans="1:15" x14ac:dyDescent="0.25">
      <c r="A301" t="s">
        <v>10</v>
      </c>
      <c r="B301" t="s">
        <v>7</v>
      </c>
      <c r="C301">
        <v>7</v>
      </c>
      <c r="D301">
        <v>10</v>
      </c>
      <c r="E301" t="s">
        <v>9</v>
      </c>
      <c r="F301">
        <v>1</v>
      </c>
      <c r="G301">
        <v>1</v>
      </c>
      <c r="H301">
        <v>0</v>
      </c>
      <c r="I301">
        <v>0.97321428571428503</v>
      </c>
      <c r="J301">
        <v>1</v>
      </c>
      <c r="K301">
        <v>5.6625885685834598E-2</v>
      </c>
      <c r="L301">
        <v>0.08</v>
      </c>
      <c r="M301">
        <v>0</v>
      </c>
      <c r="N301">
        <v>1</v>
      </c>
      <c r="O301">
        <v>0.92</v>
      </c>
    </row>
    <row r="302" spans="1:15" x14ac:dyDescent="0.25">
      <c r="A302" t="s">
        <v>14</v>
      </c>
      <c r="B302" t="s">
        <v>6</v>
      </c>
      <c r="C302">
        <v>7</v>
      </c>
      <c r="D302">
        <v>10</v>
      </c>
      <c r="E302" t="s">
        <v>9</v>
      </c>
      <c r="F302">
        <v>1</v>
      </c>
      <c r="G302">
        <v>1</v>
      </c>
      <c r="H302">
        <v>0</v>
      </c>
      <c r="I302">
        <v>0.98750000000000004</v>
      </c>
      <c r="J302">
        <v>0.98750000000000004</v>
      </c>
      <c r="K302">
        <v>3.9528470752104701E-2</v>
      </c>
      <c r="L302">
        <v>0.04</v>
      </c>
      <c r="M302">
        <v>0</v>
      </c>
      <c r="N302">
        <v>1</v>
      </c>
      <c r="O302">
        <v>0.96</v>
      </c>
    </row>
    <row r="303" spans="1:15" x14ac:dyDescent="0.25">
      <c r="A303" t="s">
        <v>13</v>
      </c>
      <c r="B303" t="s">
        <v>6</v>
      </c>
      <c r="C303">
        <v>7</v>
      </c>
      <c r="D303">
        <v>10</v>
      </c>
      <c r="E303" t="s">
        <v>9</v>
      </c>
      <c r="F303">
        <v>1</v>
      </c>
      <c r="G303">
        <v>1</v>
      </c>
      <c r="H303">
        <v>0</v>
      </c>
      <c r="I303">
        <v>1</v>
      </c>
      <c r="J303">
        <v>0.98750000000000004</v>
      </c>
      <c r="K303">
        <v>0</v>
      </c>
      <c r="L303">
        <v>0</v>
      </c>
      <c r="M303">
        <v>0</v>
      </c>
      <c r="N303">
        <v>1</v>
      </c>
      <c r="O303">
        <v>1</v>
      </c>
    </row>
    <row r="304" spans="1:15" x14ac:dyDescent="0.25">
      <c r="A304" t="s">
        <v>12</v>
      </c>
      <c r="B304" t="s">
        <v>6</v>
      </c>
      <c r="C304">
        <v>7</v>
      </c>
      <c r="D304">
        <v>10</v>
      </c>
      <c r="E304" t="s">
        <v>9</v>
      </c>
      <c r="F304">
        <v>1</v>
      </c>
      <c r="G304">
        <v>0.98</v>
      </c>
      <c r="H304">
        <v>0</v>
      </c>
      <c r="I304">
        <v>1</v>
      </c>
      <c r="J304">
        <v>0.94642857142857095</v>
      </c>
      <c r="K304">
        <v>0</v>
      </c>
      <c r="L304">
        <v>0</v>
      </c>
      <c r="M304">
        <v>0</v>
      </c>
      <c r="N304">
        <v>1</v>
      </c>
      <c r="O304">
        <v>1</v>
      </c>
    </row>
    <row r="305" spans="1:15" x14ac:dyDescent="0.25">
      <c r="A305" t="s">
        <v>11</v>
      </c>
      <c r="B305" t="s">
        <v>6</v>
      </c>
      <c r="C305">
        <v>7</v>
      </c>
      <c r="D305">
        <v>10</v>
      </c>
      <c r="E305" t="s">
        <v>9</v>
      </c>
      <c r="F305">
        <v>1</v>
      </c>
      <c r="G305">
        <v>1</v>
      </c>
      <c r="H305">
        <v>0</v>
      </c>
      <c r="I305">
        <v>1</v>
      </c>
      <c r="J305">
        <v>0.97321428571428503</v>
      </c>
      <c r="K305">
        <v>0</v>
      </c>
      <c r="L305">
        <v>0</v>
      </c>
      <c r="M305">
        <v>0</v>
      </c>
      <c r="N305">
        <v>1</v>
      </c>
      <c r="O305">
        <v>1</v>
      </c>
    </row>
    <row r="306" spans="1:15" x14ac:dyDescent="0.25">
      <c r="A306" t="s">
        <v>14</v>
      </c>
      <c r="B306" t="s">
        <v>1</v>
      </c>
      <c r="C306">
        <v>7</v>
      </c>
      <c r="D306">
        <v>10</v>
      </c>
      <c r="E306" t="s">
        <v>9</v>
      </c>
      <c r="F306">
        <v>1</v>
      </c>
      <c r="G306">
        <v>1</v>
      </c>
      <c r="H306">
        <v>0</v>
      </c>
      <c r="I306">
        <v>0.98750000000000004</v>
      </c>
      <c r="J306">
        <v>0.98750000000000004</v>
      </c>
      <c r="K306">
        <v>3.9528470752104701E-2</v>
      </c>
      <c r="L306">
        <v>0.04</v>
      </c>
      <c r="M306">
        <v>0</v>
      </c>
      <c r="N306">
        <v>1</v>
      </c>
      <c r="O306">
        <v>0.96</v>
      </c>
    </row>
    <row r="307" spans="1:15" x14ac:dyDescent="0.25">
      <c r="A307" t="s">
        <v>13</v>
      </c>
      <c r="B307" t="s">
        <v>1</v>
      </c>
      <c r="C307">
        <v>7</v>
      </c>
      <c r="D307">
        <v>10</v>
      </c>
      <c r="E307" t="s">
        <v>9</v>
      </c>
      <c r="F307">
        <v>1</v>
      </c>
      <c r="G307">
        <v>1</v>
      </c>
      <c r="H307">
        <v>0</v>
      </c>
      <c r="I307">
        <v>1</v>
      </c>
      <c r="J307">
        <v>0.98750000000000004</v>
      </c>
      <c r="K307">
        <v>0</v>
      </c>
      <c r="L307">
        <v>0</v>
      </c>
      <c r="M307">
        <v>0</v>
      </c>
      <c r="N307">
        <v>1</v>
      </c>
      <c r="O307">
        <v>1</v>
      </c>
    </row>
    <row r="308" spans="1:15" x14ac:dyDescent="0.25">
      <c r="A308" t="s">
        <v>12</v>
      </c>
      <c r="B308" t="s">
        <v>1</v>
      </c>
      <c r="C308">
        <v>7</v>
      </c>
      <c r="D308">
        <v>10</v>
      </c>
      <c r="E308" t="s">
        <v>9</v>
      </c>
      <c r="F308">
        <v>1</v>
      </c>
      <c r="G308">
        <v>0.98</v>
      </c>
      <c r="H308">
        <v>0</v>
      </c>
      <c r="I308">
        <v>1</v>
      </c>
      <c r="J308">
        <v>0.94642857142857095</v>
      </c>
      <c r="K308">
        <v>0</v>
      </c>
      <c r="L308">
        <v>0</v>
      </c>
      <c r="M308">
        <v>0</v>
      </c>
      <c r="N308">
        <v>1</v>
      </c>
      <c r="O308">
        <v>1</v>
      </c>
    </row>
    <row r="309" spans="1:15" x14ac:dyDescent="0.25">
      <c r="A309" t="s">
        <v>11</v>
      </c>
      <c r="B309" t="s">
        <v>1</v>
      </c>
      <c r="C309">
        <v>7</v>
      </c>
      <c r="D309">
        <v>10</v>
      </c>
      <c r="E309" t="s">
        <v>9</v>
      </c>
      <c r="F309">
        <v>1</v>
      </c>
      <c r="G309">
        <v>1</v>
      </c>
      <c r="H309">
        <v>0</v>
      </c>
      <c r="I309">
        <v>1</v>
      </c>
      <c r="J309">
        <v>0.97321428571428503</v>
      </c>
      <c r="K309">
        <v>0</v>
      </c>
      <c r="L309">
        <v>0</v>
      </c>
      <c r="M309">
        <v>0</v>
      </c>
      <c r="N309">
        <v>1</v>
      </c>
      <c r="O309">
        <v>1</v>
      </c>
    </row>
    <row r="310" spans="1:15" x14ac:dyDescent="0.25">
      <c r="A310" t="s">
        <v>2</v>
      </c>
      <c r="B310" t="s">
        <v>8</v>
      </c>
      <c r="C310">
        <v>7</v>
      </c>
      <c r="D310">
        <v>10</v>
      </c>
      <c r="E310">
        <v>1.5</v>
      </c>
      <c r="F310">
        <v>1</v>
      </c>
      <c r="G310">
        <v>1</v>
      </c>
      <c r="H310">
        <v>0</v>
      </c>
      <c r="I310">
        <v>0.97321428571428503</v>
      </c>
      <c r="J310">
        <v>0.98750000000000004</v>
      </c>
      <c r="K310">
        <v>5.6625885685834598E-2</v>
      </c>
      <c r="L310">
        <v>0.08</v>
      </c>
      <c r="M310">
        <v>0</v>
      </c>
      <c r="N310">
        <v>1</v>
      </c>
      <c r="O310">
        <v>0.92</v>
      </c>
    </row>
    <row r="311" spans="1:15" x14ac:dyDescent="0.25">
      <c r="A311" t="s">
        <v>2</v>
      </c>
      <c r="B311" t="s">
        <v>8</v>
      </c>
      <c r="C311">
        <v>7</v>
      </c>
      <c r="D311">
        <v>10</v>
      </c>
      <c r="E311" t="s">
        <v>5</v>
      </c>
      <c r="F311">
        <v>1</v>
      </c>
      <c r="G311">
        <v>1</v>
      </c>
      <c r="H311">
        <v>0</v>
      </c>
      <c r="I311">
        <v>0.98750000000000004</v>
      </c>
      <c r="J311">
        <v>0.98750000000000004</v>
      </c>
      <c r="K311">
        <v>3.9528470752104701E-2</v>
      </c>
      <c r="L311">
        <v>0.04</v>
      </c>
      <c r="M311">
        <v>0</v>
      </c>
      <c r="N311">
        <v>1</v>
      </c>
      <c r="O311">
        <v>0.96</v>
      </c>
    </row>
    <row r="312" spans="1:15" x14ac:dyDescent="0.25">
      <c r="A312" t="s">
        <v>2</v>
      </c>
      <c r="B312" t="s">
        <v>8</v>
      </c>
      <c r="C312">
        <v>7</v>
      </c>
      <c r="D312">
        <v>10</v>
      </c>
      <c r="E312" t="s">
        <v>4</v>
      </c>
      <c r="F312">
        <v>1</v>
      </c>
      <c r="G312">
        <v>1</v>
      </c>
      <c r="H312">
        <v>0</v>
      </c>
      <c r="I312">
        <v>0.98750000000000004</v>
      </c>
      <c r="J312">
        <v>0.98750000000000004</v>
      </c>
      <c r="K312">
        <v>3.9528470752104701E-2</v>
      </c>
      <c r="L312">
        <v>0.04</v>
      </c>
      <c r="M312">
        <v>0</v>
      </c>
      <c r="N312">
        <v>1</v>
      </c>
      <c r="O312">
        <v>0.96</v>
      </c>
    </row>
    <row r="313" spans="1:15" x14ac:dyDescent="0.25">
      <c r="A313" t="s">
        <v>2</v>
      </c>
      <c r="B313" t="s">
        <v>8</v>
      </c>
      <c r="C313">
        <v>7</v>
      </c>
      <c r="D313">
        <v>10</v>
      </c>
      <c r="E313" t="s">
        <v>3</v>
      </c>
      <c r="F313">
        <v>1</v>
      </c>
      <c r="G313">
        <v>0.98333333333333295</v>
      </c>
      <c r="H313">
        <v>0</v>
      </c>
      <c r="I313">
        <v>0.98750000000000004</v>
      </c>
      <c r="J313">
        <v>0.98750000000000004</v>
      </c>
      <c r="K313">
        <v>3.9528470752104701E-2</v>
      </c>
      <c r="L313">
        <v>0.04</v>
      </c>
      <c r="M313">
        <v>0</v>
      </c>
      <c r="N313">
        <v>1</v>
      </c>
      <c r="O313">
        <v>0.96</v>
      </c>
    </row>
    <row r="314" spans="1:15" x14ac:dyDescent="0.25">
      <c r="A314" t="s">
        <v>2</v>
      </c>
      <c r="B314" t="s">
        <v>8</v>
      </c>
      <c r="C314">
        <v>7</v>
      </c>
      <c r="D314">
        <v>10</v>
      </c>
      <c r="E314" t="s">
        <v>0</v>
      </c>
      <c r="F314">
        <v>1</v>
      </c>
      <c r="G314">
        <v>0.98333333333333295</v>
      </c>
      <c r="H314">
        <v>0</v>
      </c>
      <c r="I314">
        <v>0.98750000000000004</v>
      </c>
      <c r="J314">
        <v>0.97321428571428503</v>
      </c>
      <c r="K314">
        <v>3.9528470752104701E-2</v>
      </c>
      <c r="L314">
        <v>0.04</v>
      </c>
      <c r="M314">
        <v>0</v>
      </c>
      <c r="N314">
        <v>1</v>
      </c>
      <c r="O314">
        <v>0.96</v>
      </c>
    </row>
    <row r="315" spans="1:15" x14ac:dyDescent="0.25">
      <c r="A315" t="s">
        <v>2</v>
      </c>
      <c r="B315" t="s">
        <v>7</v>
      </c>
      <c r="C315">
        <v>7</v>
      </c>
      <c r="D315">
        <v>10</v>
      </c>
      <c r="E315">
        <v>1.5</v>
      </c>
      <c r="F315">
        <v>1</v>
      </c>
      <c r="G315">
        <v>1</v>
      </c>
      <c r="H315">
        <v>0</v>
      </c>
      <c r="I315">
        <v>0.97321428571428503</v>
      </c>
      <c r="J315">
        <v>0.98750000000000004</v>
      </c>
      <c r="K315">
        <v>5.6625885685834598E-2</v>
      </c>
      <c r="L315">
        <v>0.08</v>
      </c>
      <c r="M315">
        <v>0</v>
      </c>
      <c r="N315">
        <v>1</v>
      </c>
      <c r="O315">
        <v>0.92</v>
      </c>
    </row>
    <row r="316" spans="1:15" x14ac:dyDescent="0.25">
      <c r="A316" t="s">
        <v>2</v>
      </c>
      <c r="B316" t="s">
        <v>7</v>
      </c>
      <c r="C316">
        <v>7</v>
      </c>
      <c r="D316">
        <v>10</v>
      </c>
      <c r="E316" t="s">
        <v>5</v>
      </c>
      <c r="F316">
        <v>1</v>
      </c>
      <c r="G316">
        <v>1</v>
      </c>
      <c r="H316">
        <v>0</v>
      </c>
      <c r="I316">
        <v>0.97321428571428503</v>
      </c>
      <c r="J316">
        <v>0.98750000000000004</v>
      </c>
      <c r="K316">
        <v>5.6625885685834598E-2</v>
      </c>
      <c r="L316">
        <v>0.08</v>
      </c>
      <c r="M316">
        <v>0</v>
      </c>
      <c r="N316">
        <v>1</v>
      </c>
      <c r="O316">
        <v>0.92</v>
      </c>
    </row>
    <row r="317" spans="1:15" x14ac:dyDescent="0.25">
      <c r="A317" t="s">
        <v>2</v>
      </c>
      <c r="B317" t="s">
        <v>7</v>
      </c>
      <c r="C317">
        <v>7</v>
      </c>
      <c r="D317">
        <v>10</v>
      </c>
      <c r="E317" t="s">
        <v>4</v>
      </c>
      <c r="F317">
        <v>1</v>
      </c>
      <c r="G317">
        <v>1</v>
      </c>
      <c r="H317">
        <v>0</v>
      </c>
      <c r="I317">
        <v>0.97499999999999998</v>
      </c>
      <c r="J317">
        <v>0.98750000000000004</v>
      </c>
      <c r="K317">
        <v>5.2704627669472898E-2</v>
      </c>
      <c r="L317">
        <v>0.08</v>
      </c>
      <c r="M317">
        <v>0</v>
      </c>
      <c r="N317">
        <v>1</v>
      </c>
      <c r="O317">
        <v>0.92</v>
      </c>
    </row>
    <row r="318" spans="1:15" x14ac:dyDescent="0.25">
      <c r="A318" t="s">
        <v>2</v>
      </c>
      <c r="B318" t="s">
        <v>7</v>
      </c>
      <c r="C318">
        <v>7</v>
      </c>
      <c r="D318">
        <v>10</v>
      </c>
      <c r="E318" t="s">
        <v>3</v>
      </c>
      <c r="F318">
        <v>1</v>
      </c>
      <c r="G318">
        <v>0.98333333333333295</v>
      </c>
      <c r="H318">
        <v>0</v>
      </c>
      <c r="I318">
        <v>0.97499999999999998</v>
      </c>
      <c r="J318">
        <v>0.98750000000000004</v>
      </c>
      <c r="K318">
        <v>5.2704627669472898E-2</v>
      </c>
      <c r="L318">
        <v>0.08</v>
      </c>
      <c r="M318">
        <v>0</v>
      </c>
      <c r="N318">
        <v>1</v>
      </c>
      <c r="O318">
        <v>0.92</v>
      </c>
    </row>
    <row r="319" spans="1:15" x14ac:dyDescent="0.25">
      <c r="A319" t="s">
        <v>2</v>
      </c>
      <c r="B319" t="s">
        <v>7</v>
      </c>
      <c r="C319">
        <v>7</v>
      </c>
      <c r="D319">
        <v>10</v>
      </c>
      <c r="E319" t="s">
        <v>0</v>
      </c>
      <c r="F319">
        <v>1</v>
      </c>
      <c r="G319">
        <v>0.98333333333333295</v>
      </c>
      <c r="H319">
        <v>0</v>
      </c>
      <c r="I319">
        <v>0.94642857142857095</v>
      </c>
      <c r="J319">
        <v>0.97321428571428503</v>
      </c>
      <c r="K319">
        <v>6.9416093986253494E-2</v>
      </c>
      <c r="L319">
        <v>0.16</v>
      </c>
      <c r="M319">
        <v>0</v>
      </c>
      <c r="N319">
        <v>1</v>
      </c>
      <c r="O319">
        <v>0.84</v>
      </c>
    </row>
    <row r="320" spans="1:15" x14ac:dyDescent="0.25">
      <c r="A320" t="s">
        <v>2</v>
      </c>
      <c r="B320" t="s">
        <v>6</v>
      </c>
      <c r="C320">
        <v>7</v>
      </c>
      <c r="D320">
        <v>10</v>
      </c>
      <c r="E320">
        <v>1.5</v>
      </c>
      <c r="F320">
        <v>1</v>
      </c>
      <c r="G320">
        <v>1</v>
      </c>
      <c r="H320">
        <v>0</v>
      </c>
      <c r="I320">
        <v>1</v>
      </c>
      <c r="J320">
        <v>0.98750000000000004</v>
      </c>
      <c r="K320">
        <v>0</v>
      </c>
      <c r="L320">
        <v>0</v>
      </c>
      <c r="M320">
        <v>0</v>
      </c>
      <c r="N320">
        <v>1</v>
      </c>
      <c r="O320">
        <v>1</v>
      </c>
    </row>
    <row r="321" spans="1:15" x14ac:dyDescent="0.25">
      <c r="A321" t="s">
        <v>2</v>
      </c>
      <c r="B321" t="s">
        <v>6</v>
      </c>
      <c r="C321">
        <v>7</v>
      </c>
      <c r="D321">
        <v>10</v>
      </c>
      <c r="E321" t="s">
        <v>5</v>
      </c>
      <c r="F321">
        <v>1</v>
      </c>
      <c r="G321">
        <v>1</v>
      </c>
      <c r="H321">
        <v>0</v>
      </c>
      <c r="I321">
        <v>0.98750000000000004</v>
      </c>
      <c r="J321">
        <v>0.98750000000000004</v>
      </c>
      <c r="K321">
        <v>3.9528470752104701E-2</v>
      </c>
      <c r="L321">
        <v>0.04</v>
      </c>
      <c r="M321">
        <v>0</v>
      </c>
      <c r="N321">
        <v>1</v>
      </c>
      <c r="O321">
        <v>0.96</v>
      </c>
    </row>
    <row r="322" spans="1:15" x14ac:dyDescent="0.25">
      <c r="A322" t="s">
        <v>2</v>
      </c>
      <c r="B322" t="s">
        <v>6</v>
      </c>
      <c r="C322">
        <v>7</v>
      </c>
      <c r="D322">
        <v>10</v>
      </c>
      <c r="E322" t="s">
        <v>4</v>
      </c>
      <c r="F322">
        <v>1</v>
      </c>
      <c r="G322">
        <v>1</v>
      </c>
      <c r="H322">
        <v>0</v>
      </c>
      <c r="I322">
        <v>0.98750000000000004</v>
      </c>
      <c r="J322">
        <v>0.98750000000000004</v>
      </c>
      <c r="K322">
        <v>3.9528470752104701E-2</v>
      </c>
      <c r="L322">
        <v>0.04</v>
      </c>
      <c r="M322">
        <v>0</v>
      </c>
      <c r="N322">
        <v>1</v>
      </c>
      <c r="O322">
        <v>0.96</v>
      </c>
    </row>
    <row r="323" spans="1:15" x14ac:dyDescent="0.25">
      <c r="A323" t="s">
        <v>2</v>
      </c>
      <c r="B323" t="s">
        <v>6</v>
      </c>
      <c r="C323">
        <v>7</v>
      </c>
      <c r="D323">
        <v>10</v>
      </c>
      <c r="E323" t="s">
        <v>3</v>
      </c>
      <c r="F323">
        <v>1</v>
      </c>
      <c r="G323">
        <v>0.98333333333333295</v>
      </c>
      <c r="H323">
        <v>0</v>
      </c>
      <c r="I323">
        <v>1</v>
      </c>
      <c r="J323">
        <v>0.98750000000000004</v>
      </c>
      <c r="K323">
        <v>0</v>
      </c>
      <c r="L323">
        <v>0</v>
      </c>
      <c r="M323">
        <v>0</v>
      </c>
      <c r="N323">
        <v>1</v>
      </c>
      <c r="O323">
        <v>1</v>
      </c>
    </row>
    <row r="324" spans="1:15" x14ac:dyDescent="0.25">
      <c r="A324" t="s">
        <v>2</v>
      </c>
      <c r="B324" t="s">
        <v>6</v>
      </c>
      <c r="C324">
        <v>7</v>
      </c>
      <c r="D324">
        <v>10</v>
      </c>
      <c r="E324" t="s">
        <v>0</v>
      </c>
      <c r="F324">
        <v>1</v>
      </c>
      <c r="G324">
        <v>0.98333333333333295</v>
      </c>
      <c r="H324">
        <v>0</v>
      </c>
      <c r="I324">
        <v>1</v>
      </c>
      <c r="J324">
        <v>0.97321428571428503</v>
      </c>
      <c r="K324">
        <v>0</v>
      </c>
      <c r="L324">
        <v>0</v>
      </c>
      <c r="M324">
        <v>0</v>
      </c>
      <c r="N324">
        <v>1</v>
      </c>
      <c r="O324">
        <v>1</v>
      </c>
    </row>
    <row r="325" spans="1:15" x14ac:dyDescent="0.25">
      <c r="A325" t="s">
        <v>2</v>
      </c>
      <c r="B325" t="s">
        <v>1</v>
      </c>
      <c r="C325">
        <v>7</v>
      </c>
      <c r="D325">
        <v>10</v>
      </c>
      <c r="E325">
        <v>1.5</v>
      </c>
      <c r="F325">
        <v>1</v>
      </c>
      <c r="G325">
        <v>1</v>
      </c>
      <c r="H325">
        <v>0</v>
      </c>
      <c r="I325">
        <v>1</v>
      </c>
      <c r="J325">
        <v>0.98750000000000004</v>
      </c>
      <c r="K325">
        <v>0</v>
      </c>
      <c r="L325">
        <v>0</v>
      </c>
      <c r="M325">
        <v>0</v>
      </c>
      <c r="N325">
        <v>1</v>
      </c>
      <c r="O325">
        <v>1</v>
      </c>
    </row>
    <row r="326" spans="1:15" x14ac:dyDescent="0.25">
      <c r="A326" t="s">
        <v>2</v>
      </c>
      <c r="B326" t="s">
        <v>1</v>
      </c>
      <c r="C326">
        <v>7</v>
      </c>
      <c r="D326">
        <v>10</v>
      </c>
      <c r="E326" t="s">
        <v>5</v>
      </c>
      <c r="F326">
        <v>1</v>
      </c>
      <c r="G326">
        <v>1</v>
      </c>
      <c r="H326">
        <v>0</v>
      </c>
      <c r="I326">
        <v>0.98750000000000004</v>
      </c>
      <c r="J326">
        <v>0.98750000000000004</v>
      </c>
      <c r="K326">
        <v>3.9528470752104701E-2</v>
      </c>
      <c r="L326">
        <v>0.04</v>
      </c>
      <c r="M326">
        <v>0</v>
      </c>
      <c r="N326">
        <v>1</v>
      </c>
      <c r="O326">
        <v>0.96</v>
      </c>
    </row>
    <row r="327" spans="1:15" x14ac:dyDescent="0.25">
      <c r="A327" t="s">
        <v>2</v>
      </c>
      <c r="B327" t="s">
        <v>1</v>
      </c>
      <c r="C327">
        <v>7</v>
      </c>
      <c r="D327">
        <v>10</v>
      </c>
      <c r="E327" t="s">
        <v>4</v>
      </c>
      <c r="F327">
        <v>1</v>
      </c>
      <c r="G327">
        <v>1</v>
      </c>
      <c r="H327">
        <v>0</v>
      </c>
      <c r="I327">
        <v>0.98750000000000004</v>
      </c>
      <c r="J327">
        <v>0.98750000000000004</v>
      </c>
      <c r="K327">
        <v>3.9528470752104701E-2</v>
      </c>
      <c r="L327">
        <v>0.04</v>
      </c>
      <c r="M327">
        <v>0</v>
      </c>
      <c r="N327">
        <v>1</v>
      </c>
      <c r="O327">
        <v>0.96</v>
      </c>
    </row>
    <row r="328" spans="1:15" x14ac:dyDescent="0.25">
      <c r="A328" t="s">
        <v>2</v>
      </c>
      <c r="B328" t="s">
        <v>1</v>
      </c>
      <c r="C328">
        <v>7</v>
      </c>
      <c r="D328">
        <v>10</v>
      </c>
      <c r="E328" t="s">
        <v>3</v>
      </c>
      <c r="F328">
        <v>1</v>
      </c>
      <c r="G328">
        <v>0.98333333333333295</v>
      </c>
      <c r="H328">
        <v>0</v>
      </c>
      <c r="I328">
        <v>1</v>
      </c>
      <c r="J328">
        <v>0.98750000000000004</v>
      </c>
      <c r="K328">
        <v>0</v>
      </c>
      <c r="L328">
        <v>0</v>
      </c>
      <c r="M328">
        <v>0</v>
      </c>
      <c r="N328">
        <v>1</v>
      </c>
      <c r="O328">
        <v>1</v>
      </c>
    </row>
    <row r="329" spans="1:15" x14ac:dyDescent="0.25">
      <c r="A329" t="s">
        <v>2</v>
      </c>
      <c r="B329" t="s">
        <v>1</v>
      </c>
      <c r="C329">
        <v>7</v>
      </c>
      <c r="D329">
        <v>10</v>
      </c>
      <c r="E329" t="s">
        <v>0</v>
      </c>
      <c r="F329">
        <v>1</v>
      </c>
      <c r="G329">
        <v>0.98333333333333295</v>
      </c>
      <c r="H329">
        <v>0</v>
      </c>
      <c r="I329">
        <v>1</v>
      </c>
      <c r="J329">
        <v>0.97321428571428503</v>
      </c>
      <c r="K329">
        <v>0</v>
      </c>
      <c r="L329">
        <v>0</v>
      </c>
      <c r="M329">
        <v>0</v>
      </c>
      <c r="N329">
        <v>1</v>
      </c>
      <c r="O329">
        <v>1</v>
      </c>
    </row>
    <row r="330" spans="1:15" x14ac:dyDescent="0.25">
      <c r="A330" t="s">
        <v>14</v>
      </c>
      <c r="B330" t="s">
        <v>8</v>
      </c>
      <c r="C330">
        <v>7</v>
      </c>
      <c r="D330">
        <v>20</v>
      </c>
      <c r="E330" t="s">
        <v>9</v>
      </c>
      <c r="F330">
        <v>1</v>
      </c>
      <c r="G330">
        <v>1</v>
      </c>
      <c r="H330">
        <v>0</v>
      </c>
      <c r="I330">
        <v>0.97321428571428503</v>
      </c>
      <c r="J330">
        <v>0.98750000000000004</v>
      </c>
      <c r="K330">
        <v>5.6625885685834598E-2</v>
      </c>
      <c r="L330">
        <v>0.08</v>
      </c>
      <c r="M330">
        <v>0</v>
      </c>
      <c r="N330">
        <v>1</v>
      </c>
      <c r="O330">
        <v>0.92</v>
      </c>
    </row>
    <row r="331" spans="1:15" x14ac:dyDescent="0.25">
      <c r="A331" t="s">
        <v>13</v>
      </c>
      <c r="B331" t="s">
        <v>8</v>
      </c>
      <c r="C331">
        <v>7</v>
      </c>
      <c r="D331">
        <v>20</v>
      </c>
      <c r="E331" t="s">
        <v>9</v>
      </c>
      <c r="F331">
        <v>1</v>
      </c>
      <c r="G331">
        <v>1</v>
      </c>
      <c r="H331">
        <v>0</v>
      </c>
      <c r="I331">
        <v>0.97321428571428503</v>
      </c>
      <c r="J331">
        <v>0.98750000000000004</v>
      </c>
      <c r="K331">
        <v>5.6625885685834598E-2</v>
      </c>
      <c r="L331">
        <v>0.08</v>
      </c>
      <c r="M331">
        <v>0</v>
      </c>
      <c r="N331">
        <v>1</v>
      </c>
      <c r="O331">
        <v>0.92</v>
      </c>
    </row>
    <row r="332" spans="1:15" x14ac:dyDescent="0.25">
      <c r="A332" t="s">
        <v>12</v>
      </c>
      <c r="B332" t="s">
        <v>8</v>
      </c>
      <c r="C332">
        <v>7</v>
      </c>
      <c r="D332">
        <v>20</v>
      </c>
      <c r="E332" t="s">
        <v>9</v>
      </c>
      <c r="F332">
        <v>1</v>
      </c>
      <c r="G332">
        <v>0.98</v>
      </c>
      <c r="H332">
        <v>0</v>
      </c>
      <c r="I332">
        <v>0.98750000000000004</v>
      </c>
      <c r="J332">
        <v>0.94642857142857095</v>
      </c>
      <c r="K332">
        <v>3.9528470752104701E-2</v>
      </c>
      <c r="L332">
        <v>0.04</v>
      </c>
      <c r="M332">
        <v>0</v>
      </c>
      <c r="N332">
        <v>1</v>
      </c>
      <c r="O332">
        <v>0.96</v>
      </c>
    </row>
    <row r="333" spans="1:15" x14ac:dyDescent="0.25">
      <c r="A333" t="s">
        <v>11</v>
      </c>
      <c r="B333" t="s">
        <v>8</v>
      </c>
      <c r="C333">
        <v>7</v>
      </c>
      <c r="D333">
        <v>20</v>
      </c>
      <c r="E333" t="s">
        <v>9</v>
      </c>
      <c r="F333">
        <v>1</v>
      </c>
      <c r="G333">
        <v>1</v>
      </c>
      <c r="H333">
        <v>0</v>
      </c>
      <c r="I333">
        <v>0.97321428571428503</v>
      </c>
      <c r="J333">
        <v>0.97321428571428503</v>
      </c>
      <c r="K333">
        <v>5.6625885685834598E-2</v>
      </c>
      <c r="L333">
        <v>0.08</v>
      </c>
      <c r="M333">
        <v>0</v>
      </c>
      <c r="N333">
        <v>1</v>
      </c>
      <c r="O333">
        <v>0.92</v>
      </c>
    </row>
    <row r="334" spans="1:15" x14ac:dyDescent="0.25">
      <c r="A334" t="s">
        <v>10</v>
      </c>
      <c r="B334" t="s">
        <v>8</v>
      </c>
      <c r="C334">
        <v>7</v>
      </c>
      <c r="D334">
        <v>20</v>
      </c>
      <c r="E334" t="s">
        <v>9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1</v>
      </c>
    </row>
    <row r="335" spans="1:15" x14ac:dyDescent="0.25">
      <c r="A335" t="s">
        <v>14</v>
      </c>
      <c r="B335" t="s">
        <v>7</v>
      </c>
      <c r="C335">
        <v>7</v>
      </c>
      <c r="D335">
        <v>20</v>
      </c>
      <c r="E335" t="s">
        <v>9</v>
      </c>
      <c r="F335">
        <v>1</v>
      </c>
      <c r="G335">
        <v>1</v>
      </c>
      <c r="H335">
        <v>0</v>
      </c>
      <c r="I335">
        <v>0.96071428571428497</v>
      </c>
      <c r="J335">
        <v>0.98750000000000004</v>
      </c>
      <c r="K335">
        <v>6.3442440926067697E-2</v>
      </c>
      <c r="L335">
        <v>0.12</v>
      </c>
      <c r="M335">
        <v>0</v>
      </c>
      <c r="N335">
        <v>1</v>
      </c>
      <c r="O335">
        <v>0.88</v>
      </c>
    </row>
    <row r="336" spans="1:15" x14ac:dyDescent="0.25">
      <c r="A336" t="s">
        <v>13</v>
      </c>
      <c r="B336" t="s">
        <v>7</v>
      </c>
      <c r="C336">
        <v>7</v>
      </c>
      <c r="D336">
        <v>20</v>
      </c>
      <c r="E336" t="s">
        <v>9</v>
      </c>
      <c r="F336">
        <v>1</v>
      </c>
      <c r="G336">
        <v>1</v>
      </c>
      <c r="H336">
        <v>0</v>
      </c>
      <c r="I336">
        <v>0.97321428571428503</v>
      </c>
      <c r="J336">
        <v>0.98750000000000004</v>
      </c>
      <c r="K336">
        <v>5.6625885685834598E-2</v>
      </c>
      <c r="L336">
        <v>0.08</v>
      </c>
      <c r="M336">
        <v>0</v>
      </c>
      <c r="N336">
        <v>1</v>
      </c>
      <c r="O336">
        <v>0.92</v>
      </c>
    </row>
    <row r="337" spans="1:15" x14ac:dyDescent="0.25">
      <c r="A337" t="s">
        <v>12</v>
      </c>
      <c r="B337" t="s">
        <v>7</v>
      </c>
      <c r="C337">
        <v>7</v>
      </c>
      <c r="D337">
        <v>20</v>
      </c>
      <c r="E337" t="s">
        <v>9</v>
      </c>
      <c r="F337">
        <v>1</v>
      </c>
      <c r="G337">
        <v>0.98</v>
      </c>
      <c r="H337">
        <v>0</v>
      </c>
      <c r="I337">
        <v>0.94642857142857095</v>
      </c>
      <c r="J337">
        <v>0.94642857142857095</v>
      </c>
      <c r="K337">
        <v>6.9416093986253494E-2</v>
      </c>
      <c r="L337">
        <v>0.16</v>
      </c>
      <c r="M337">
        <v>0</v>
      </c>
      <c r="N337">
        <v>1</v>
      </c>
      <c r="O337">
        <v>0.84</v>
      </c>
    </row>
    <row r="338" spans="1:15" x14ac:dyDescent="0.25">
      <c r="A338" t="s">
        <v>11</v>
      </c>
      <c r="B338" t="s">
        <v>7</v>
      </c>
      <c r="C338">
        <v>7</v>
      </c>
      <c r="D338">
        <v>20</v>
      </c>
      <c r="E338" t="s">
        <v>9</v>
      </c>
      <c r="F338">
        <v>1</v>
      </c>
      <c r="G338">
        <v>1</v>
      </c>
      <c r="H338">
        <v>0</v>
      </c>
      <c r="I338">
        <v>0.97321428571428503</v>
      </c>
      <c r="J338">
        <v>0.97321428571428503</v>
      </c>
      <c r="K338">
        <v>5.6625885685834598E-2</v>
      </c>
      <c r="L338">
        <v>0.08</v>
      </c>
      <c r="M338">
        <v>0</v>
      </c>
      <c r="N338">
        <v>1</v>
      </c>
      <c r="O338">
        <v>0.92</v>
      </c>
    </row>
    <row r="339" spans="1:15" x14ac:dyDescent="0.25">
      <c r="A339" t="s">
        <v>10</v>
      </c>
      <c r="B339" t="s">
        <v>7</v>
      </c>
      <c r="C339">
        <v>7</v>
      </c>
      <c r="D339">
        <v>20</v>
      </c>
      <c r="E339" t="s">
        <v>9</v>
      </c>
      <c r="F339">
        <v>1</v>
      </c>
      <c r="G339">
        <v>1</v>
      </c>
      <c r="H339">
        <v>0</v>
      </c>
      <c r="I339">
        <v>0.97321428571428503</v>
      </c>
      <c r="J339">
        <v>1</v>
      </c>
      <c r="K339">
        <v>5.6625885685834598E-2</v>
      </c>
      <c r="L339">
        <v>0.08</v>
      </c>
      <c r="M339">
        <v>0</v>
      </c>
      <c r="N339">
        <v>1</v>
      </c>
      <c r="O339">
        <v>0.92</v>
      </c>
    </row>
    <row r="340" spans="1:15" x14ac:dyDescent="0.25">
      <c r="A340" t="s">
        <v>13</v>
      </c>
      <c r="B340" t="s">
        <v>6</v>
      </c>
      <c r="C340">
        <v>7</v>
      </c>
      <c r="D340">
        <v>20</v>
      </c>
      <c r="E340" t="s">
        <v>9</v>
      </c>
      <c r="F340">
        <v>1</v>
      </c>
      <c r="G340">
        <v>1</v>
      </c>
      <c r="H340">
        <v>0</v>
      </c>
      <c r="I340">
        <v>1</v>
      </c>
      <c r="J340">
        <v>0.98750000000000004</v>
      </c>
      <c r="K340">
        <v>0</v>
      </c>
      <c r="L340">
        <v>0</v>
      </c>
      <c r="M340">
        <v>0</v>
      </c>
      <c r="N340">
        <v>1</v>
      </c>
      <c r="O340">
        <v>1</v>
      </c>
    </row>
    <row r="341" spans="1:15" x14ac:dyDescent="0.25">
      <c r="A341" t="s">
        <v>13</v>
      </c>
      <c r="B341" t="s">
        <v>1</v>
      </c>
      <c r="C341">
        <v>7</v>
      </c>
      <c r="D341">
        <v>20</v>
      </c>
      <c r="E341" t="s">
        <v>9</v>
      </c>
      <c r="F341">
        <v>1</v>
      </c>
      <c r="G341">
        <v>1</v>
      </c>
      <c r="H341">
        <v>0</v>
      </c>
      <c r="I341">
        <v>1</v>
      </c>
      <c r="J341">
        <v>0.98750000000000004</v>
      </c>
      <c r="K341">
        <v>0</v>
      </c>
      <c r="L341">
        <v>0</v>
      </c>
      <c r="M341">
        <v>0</v>
      </c>
      <c r="N341">
        <v>1</v>
      </c>
      <c r="O341">
        <v>1</v>
      </c>
    </row>
    <row r="342" spans="1:15" x14ac:dyDescent="0.25">
      <c r="A342" t="s">
        <v>2</v>
      </c>
      <c r="B342" t="s">
        <v>8</v>
      </c>
      <c r="C342">
        <v>7</v>
      </c>
      <c r="D342">
        <v>20</v>
      </c>
      <c r="E342">
        <v>1.5</v>
      </c>
      <c r="F342">
        <v>1</v>
      </c>
      <c r="G342">
        <v>1</v>
      </c>
      <c r="H342">
        <v>0</v>
      </c>
      <c r="I342">
        <v>0.97321428571428503</v>
      </c>
      <c r="J342">
        <v>0.98750000000000004</v>
      </c>
      <c r="K342">
        <v>5.6625885685834598E-2</v>
      </c>
      <c r="L342">
        <v>0.08</v>
      </c>
      <c r="M342">
        <v>0</v>
      </c>
      <c r="N342">
        <v>1</v>
      </c>
      <c r="O342">
        <v>0.92</v>
      </c>
    </row>
    <row r="343" spans="1:15" x14ac:dyDescent="0.25">
      <c r="A343" t="s">
        <v>2</v>
      </c>
      <c r="B343" t="s">
        <v>8</v>
      </c>
      <c r="C343">
        <v>7</v>
      </c>
      <c r="D343">
        <v>20</v>
      </c>
      <c r="E343" t="s">
        <v>5</v>
      </c>
      <c r="F343">
        <v>1</v>
      </c>
      <c r="G343">
        <v>1</v>
      </c>
      <c r="H343">
        <v>0</v>
      </c>
      <c r="I343">
        <v>0.98750000000000004</v>
      </c>
      <c r="J343">
        <v>0.98750000000000004</v>
      </c>
      <c r="K343">
        <v>3.9528470752104701E-2</v>
      </c>
      <c r="L343">
        <v>0.04</v>
      </c>
      <c r="M343">
        <v>0</v>
      </c>
      <c r="N343">
        <v>1</v>
      </c>
      <c r="O343">
        <v>0.96</v>
      </c>
    </row>
    <row r="344" spans="1:15" x14ac:dyDescent="0.25">
      <c r="A344" t="s">
        <v>2</v>
      </c>
      <c r="B344" t="s">
        <v>8</v>
      </c>
      <c r="C344">
        <v>7</v>
      </c>
      <c r="D344">
        <v>20</v>
      </c>
      <c r="E344" t="s">
        <v>4</v>
      </c>
      <c r="F344">
        <v>1</v>
      </c>
      <c r="G344">
        <v>1</v>
      </c>
      <c r="H344">
        <v>0</v>
      </c>
      <c r="I344">
        <v>0.98750000000000004</v>
      </c>
      <c r="J344">
        <v>0.98750000000000004</v>
      </c>
      <c r="K344">
        <v>3.9528470752104701E-2</v>
      </c>
      <c r="L344">
        <v>0.04</v>
      </c>
      <c r="M344">
        <v>0</v>
      </c>
      <c r="N344">
        <v>1</v>
      </c>
      <c r="O344">
        <v>0.96</v>
      </c>
    </row>
    <row r="345" spans="1:15" x14ac:dyDescent="0.25">
      <c r="A345" t="s">
        <v>2</v>
      </c>
      <c r="B345" t="s">
        <v>8</v>
      </c>
      <c r="C345">
        <v>7</v>
      </c>
      <c r="D345">
        <v>20</v>
      </c>
      <c r="E345" t="s">
        <v>3</v>
      </c>
      <c r="F345">
        <v>1</v>
      </c>
      <c r="G345">
        <v>0.98333333333333295</v>
      </c>
      <c r="H345">
        <v>0</v>
      </c>
      <c r="I345">
        <v>0.98750000000000004</v>
      </c>
      <c r="J345">
        <v>0.98750000000000004</v>
      </c>
      <c r="K345">
        <v>3.9528470752104701E-2</v>
      </c>
      <c r="L345">
        <v>0.04</v>
      </c>
      <c r="M345">
        <v>0</v>
      </c>
      <c r="N345">
        <v>1</v>
      </c>
      <c r="O345">
        <v>0.96</v>
      </c>
    </row>
    <row r="346" spans="1:15" x14ac:dyDescent="0.25">
      <c r="A346" t="s">
        <v>2</v>
      </c>
      <c r="B346" t="s">
        <v>8</v>
      </c>
      <c r="C346">
        <v>7</v>
      </c>
      <c r="D346">
        <v>20</v>
      </c>
      <c r="E346" t="s">
        <v>0</v>
      </c>
      <c r="F346">
        <v>1</v>
      </c>
      <c r="G346">
        <v>0.98333333333333295</v>
      </c>
      <c r="H346">
        <v>0</v>
      </c>
      <c r="I346">
        <v>0.98750000000000004</v>
      </c>
      <c r="J346">
        <v>0.97321428571428503</v>
      </c>
      <c r="K346">
        <v>3.9528470752104701E-2</v>
      </c>
      <c r="L346">
        <v>0.04</v>
      </c>
      <c r="M346">
        <v>0</v>
      </c>
      <c r="N346">
        <v>1</v>
      </c>
      <c r="O346">
        <v>0.96</v>
      </c>
    </row>
    <row r="347" spans="1:15" x14ac:dyDescent="0.25">
      <c r="A347" t="s">
        <v>2</v>
      </c>
      <c r="B347" t="s">
        <v>7</v>
      </c>
      <c r="C347">
        <v>7</v>
      </c>
      <c r="D347">
        <v>20</v>
      </c>
      <c r="E347">
        <v>1.5</v>
      </c>
      <c r="F347">
        <v>1</v>
      </c>
      <c r="G347">
        <v>1</v>
      </c>
      <c r="H347">
        <v>0</v>
      </c>
      <c r="I347">
        <v>0.96071428571428497</v>
      </c>
      <c r="J347">
        <v>0.98750000000000004</v>
      </c>
      <c r="K347">
        <v>6.3442440926067697E-2</v>
      </c>
      <c r="L347">
        <v>0.12</v>
      </c>
      <c r="M347">
        <v>0</v>
      </c>
      <c r="N347">
        <v>1</v>
      </c>
      <c r="O347">
        <v>0.88</v>
      </c>
    </row>
    <row r="348" spans="1:15" x14ac:dyDescent="0.25">
      <c r="A348" t="s">
        <v>2</v>
      </c>
      <c r="B348" t="s">
        <v>7</v>
      </c>
      <c r="C348">
        <v>7</v>
      </c>
      <c r="D348">
        <v>20</v>
      </c>
      <c r="E348" t="s">
        <v>5</v>
      </c>
      <c r="F348">
        <v>1</v>
      </c>
      <c r="G348">
        <v>1</v>
      </c>
      <c r="H348">
        <v>0</v>
      </c>
      <c r="I348">
        <v>0.96071428571428497</v>
      </c>
      <c r="J348">
        <v>0.98750000000000004</v>
      </c>
      <c r="K348">
        <v>6.3442440926067697E-2</v>
      </c>
      <c r="L348">
        <v>0.12</v>
      </c>
      <c r="M348">
        <v>0</v>
      </c>
      <c r="N348">
        <v>1</v>
      </c>
      <c r="O348">
        <v>0.88</v>
      </c>
    </row>
    <row r="349" spans="1:15" x14ac:dyDescent="0.25">
      <c r="A349" t="s">
        <v>2</v>
      </c>
      <c r="B349" t="s">
        <v>7</v>
      </c>
      <c r="C349">
        <v>7</v>
      </c>
      <c r="D349">
        <v>20</v>
      </c>
      <c r="E349" t="s">
        <v>4</v>
      </c>
      <c r="F349">
        <v>1</v>
      </c>
      <c r="G349">
        <v>1</v>
      </c>
      <c r="H349">
        <v>0</v>
      </c>
      <c r="I349">
        <v>0.96071428571428497</v>
      </c>
      <c r="J349">
        <v>0.98750000000000004</v>
      </c>
      <c r="K349">
        <v>6.3442440926067697E-2</v>
      </c>
      <c r="L349">
        <v>0.12</v>
      </c>
      <c r="M349">
        <v>0</v>
      </c>
      <c r="N349">
        <v>1</v>
      </c>
      <c r="O349">
        <v>0.88</v>
      </c>
    </row>
    <row r="350" spans="1:15" x14ac:dyDescent="0.25">
      <c r="A350" t="s">
        <v>2</v>
      </c>
      <c r="B350" t="s">
        <v>7</v>
      </c>
      <c r="C350">
        <v>7</v>
      </c>
      <c r="D350">
        <v>20</v>
      </c>
      <c r="E350" t="s">
        <v>3</v>
      </c>
      <c r="F350">
        <v>1</v>
      </c>
      <c r="G350">
        <v>0.98333333333333295</v>
      </c>
      <c r="H350">
        <v>0</v>
      </c>
      <c r="I350">
        <v>0.96071428571428497</v>
      </c>
      <c r="J350">
        <v>0.98750000000000004</v>
      </c>
      <c r="K350">
        <v>6.3442440926067697E-2</v>
      </c>
      <c r="L350">
        <v>0.12</v>
      </c>
      <c r="M350">
        <v>0</v>
      </c>
      <c r="N350">
        <v>1</v>
      </c>
      <c r="O350">
        <v>0.88</v>
      </c>
    </row>
    <row r="351" spans="1:15" x14ac:dyDescent="0.25">
      <c r="A351" t="s">
        <v>2</v>
      </c>
      <c r="B351" t="s">
        <v>7</v>
      </c>
      <c r="C351">
        <v>7</v>
      </c>
      <c r="D351">
        <v>20</v>
      </c>
      <c r="E351" t="s">
        <v>0</v>
      </c>
      <c r="F351">
        <v>1</v>
      </c>
      <c r="G351">
        <v>0.98333333333333295</v>
      </c>
      <c r="H351">
        <v>0</v>
      </c>
      <c r="I351">
        <v>0.96071428571428497</v>
      </c>
      <c r="J351">
        <v>0.97321428571428503</v>
      </c>
      <c r="K351">
        <v>6.3442440926067697E-2</v>
      </c>
      <c r="L351">
        <v>0.12</v>
      </c>
      <c r="M351">
        <v>0</v>
      </c>
      <c r="N351">
        <v>1</v>
      </c>
      <c r="O351">
        <v>0.88</v>
      </c>
    </row>
    <row r="352" spans="1:15" x14ac:dyDescent="0.25">
      <c r="A352" t="s">
        <v>12</v>
      </c>
      <c r="B352" t="s">
        <v>6</v>
      </c>
      <c r="C352">
        <v>3</v>
      </c>
      <c r="D352">
        <v>2</v>
      </c>
      <c r="E352" t="s">
        <v>9</v>
      </c>
      <c r="F352">
        <v>0.99</v>
      </c>
      <c r="G352">
        <v>0.98333333333333295</v>
      </c>
      <c r="H352">
        <v>3.1622776601683701E-2</v>
      </c>
      <c r="I352">
        <v>0.97321428571428503</v>
      </c>
      <c r="J352">
        <v>0.97321428571428503</v>
      </c>
      <c r="K352">
        <v>5.6625885685834598E-2</v>
      </c>
      <c r="L352">
        <v>0.04</v>
      </c>
      <c r="M352">
        <v>2.1276595744680799E-2</v>
      </c>
      <c r="N352">
        <v>0.97872340425531901</v>
      </c>
      <c r="O352">
        <v>0.96</v>
      </c>
    </row>
    <row r="353" spans="1:15" x14ac:dyDescent="0.25">
      <c r="A353" t="s">
        <v>12</v>
      </c>
      <c r="B353" t="s">
        <v>1</v>
      </c>
      <c r="C353">
        <v>3</v>
      </c>
      <c r="D353">
        <v>2</v>
      </c>
      <c r="E353" t="s">
        <v>9</v>
      </c>
      <c r="F353">
        <v>0.99</v>
      </c>
      <c r="G353">
        <v>0.98333333333333295</v>
      </c>
      <c r="H353">
        <v>3.1622776601683701E-2</v>
      </c>
      <c r="I353">
        <v>0.97321428571428503</v>
      </c>
      <c r="J353">
        <v>0.97321428571428503</v>
      </c>
      <c r="K353">
        <v>5.6625885685834598E-2</v>
      </c>
      <c r="L353">
        <v>0.04</v>
      </c>
      <c r="M353">
        <v>2.1276595744680799E-2</v>
      </c>
      <c r="N353">
        <v>0.97872340425531901</v>
      </c>
      <c r="O353">
        <v>0.96</v>
      </c>
    </row>
    <row r="354" spans="1:15" x14ac:dyDescent="0.25">
      <c r="A354" t="s">
        <v>2</v>
      </c>
      <c r="B354" t="s">
        <v>6</v>
      </c>
      <c r="C354">
        <v>3</v>
      </c>
      <c r="D354">
        <v>2</v>
      </c>
      <c r="E354" t="s">
        <v>0</v>
      </c>
      <c r="F354">
        <v>0.99</v>
      </c>
      <c r="G354">
        <v>0.98333333333333295</v>
      </c>
      <c r="H354">
        <v>3.1622776601683701E-2</v>
      </c>
      <c r="I354">
        <v>0.97321428571428503</v>
      </c>
      <c r="J354">
        <v>0.98750000000000004</v>
      </c>
      <c r="K354">
        <v>5.6625885685834598E-2</v>
      </c>
      <c r="L354">
        <v>0.04</v>
      </c>
      <c r="M354">
        <v>2.1276595744680799E-2</v>
      </c>
      <c r="N354">
        <v>0.97872340425531901</v>
      </c>
      <c r="O354">
        <v>0.96</v>
      </c>
    </row>
    <row r="355" spans="1:15" x14ac:dyDescent="0.25">
      <c r="A355" t="s">
        <v>2</v>
      </c>
      <c r="B355" t="s">
        <v>1</v>
      </c>
      <c r="C355">
        <v>3</v>
      </c>
      <c r="D355">
        <v>2</v>
      </c>
      <c r="E355" t="s">
        <v>0</v>
      </c>
      <c r="F355">
        <v>0.99</v>
      </c>
      <c r="G355">
        <v>0.98333333333333295</v>
      </c>
      <c r="H355">
        <v>3.1622776601683701E-2</v>
      </c>
      <c r="I355">
        <v>0.97321428571428503</v>
      </c>
      <c r="J355">
        <v>0.98750000000000004</v>
      </c>
      <c r="K355">
        <v>5.6625885685834598E-2</v>
      </c>
      <c r="L355">
        <v>0.04</v>
      </c>
      <c r="M355">
        <v>2.1276595744680799E-2</v>
      </c>
      <c r="N355">
        <v>0.97872340425531901</v>
      </c>
      <c r="O355">
        <v>0.96</v>
      </c>
    </row>
    <row r="356" spans="1:15" x14ac:dyDescent="0.25">
      <c r="A356" t="s">
        <v>12</v>
      </c>
      <c r="B356" t="s">
        <v>6</v>
      </c>
      <c r="C356">
        <v>3</v>
      </c>
      <c r="D356">
        <v>5</v>
      </c>
      <c r="E356" t="s">
        <v>9</v>
      </c>
      <c r="F356">
        <v>0.99</v>
      </c>
      <c r="G356">
        <v>0.98333333333333295</v>
      </c>
      <c r="H356">
        <v>3.1622776601683701E-2</v>
      </c>
      <c r="I356">
        <v>0.97321428571428503</v>
      </c>
      <c r="J356">
        <v>0.97321428571428503</v>
      </c>
      <c r="K356">
        <v>5.6625885685834598E-2</v>
      </c>
      <c r="L356">
        <v>0.04</v>
      </c>
      <c r="M356">
        <v>2.1276595744680799E-2</v>
      </c>
      <c r="N356">
        <v>0.97872340425531901</v>
      </c>
      <c r="O356">
        <v>0.96</v>
      </c>
    </row>
    <row r="357" spans="1:15" x14ac:dyDescent="0.25">
      <c r="A357" t="s">
        <v>12</v>
      </c>
      <c r="B357" t="s">
        <v>1</v>
      </c>
      <c r="C357">
        <v>3</v>
      </c>
      <c r="D357">
        <v>5</v>
      </c>
      <c r="E357" t="s">
        <v>9</v>
      </c>
      <c r="F357">
        <v>0.99</v>
      </c>
      <c r="G357">
        <v>0.98333333333333295</v>
      </c>
      <c r="H357">
        <v>3.1622776601683701E-2</v>
      </c>
      <c r="I357">
        <v>0.97321428571428503</v>
      </c>
      <c r="J357">
        <v>0.97321428571428503</v>
      </c>
      <c r="K357">
        <v>5.6625885685834598E-2</v>
      </c>
      <c r="L357">
        <v>0.04</v>
      </c>
      <c r="M357">
        <v>2.1276595744680799E-2</v>
      </c>
      <c r="N357">
        <v>0.97872340425531901</v>
      </c>
      <c r="O357">
        <v>0.96</v>
      </c>
    </row>
    <row r="358" spans="1:15" x14ac:dyDescent="0.25">
      <c r="A358" t="s">
        <v>2</v>
      </c>
      <c r="B358" t="s">
        <v>6</v>
      </c>
      <c r="C358">
        <v>3</v>
      </c>
      <c r="D358">
        <v>5</v>
      </c>
      <c r="E358" t="s">
        <v>0</v>
      </c>
      <c r="F358">
        <v>0.99</v>
      </c>
      <c r="G358">
        <v>0.98333333333333295</v>
      </c>
      <c r="H358">
        <v>3.1622776601683701E-2</v>
      </c>
      <c r="I358">
        <v>0.97321428571428503</v>
      </c>
      <c r="J358">
        <v>0.98750000000000004</v>
      </c>
      <c r="K358">
        <v>5.6625885685834598E-2</v>
      </c>
      <c r="L358">
        <v>0.04</v>
      </c>
      <c r="M358">
        <v>2.1276595744680799E-2</v>
      </c>
      <c r="N358">
        <v>0.97872340425531901</v>
      </c>
      <c r="O358">
        <v>0.96</v>
      </c>
    </row>
    <row r="359" spans="1:15" x14ac:dyDescent="0.25">
      <c r="A359" t="s">
        <v>2</v>
      </c>
      <c r="B359" t="s">
        <v>1</v>
      </c>
      <c r="C359">
        <v>3</v>
      </c>
      <c r="D359">
        <v>5</v>
      </c>
      <c r="E359" t="s">
        <v>0</v>
      </c>
      <c r="F359">
        <v>0.99</v>
      </c>
      <c r="G359">
        <v>0.98333333333333295</v>
      </c>
      <c r="H359">
        <v>3.1622776601683701E-2</v>
      </c>
      <c r="I359">
        <v>0.97321428571428503</v>
      </c>
      <c r="J359">
        <v>0.98750000000000004</v>
      </c>
      <c r="K359">
        <v>5.6625885685834598E-2</v>
      </c>
      <c r="L359">
        <v>0.04</v>
      </c>
      <c r="M359">
        <v>2.1276595744680799E-2</v>
      </c>
      <c r="N359">
        <v>0.97872340425531901</v>
      </c>
      <c r="O359">
        <v>0.96</v>
      </c>
    </row>
    <row r="360" spans="1:15" x14ac:dyDescent="0.25">
      <c r="A360" t="s">
        <v>14</v>
      </c>
      <c r="B360" t="s">
        <v>6</v>
      </c>
      <c r="C360">
        <v>3</v>
      </c>
      <c r="D360">
        <v>10</v>
      </c>
      <c r="E360" t="s">
        <v>9</v>
      </c>
      <c r="F360">
        <v>0.99</v>
      </c>
      <c r="G360">
        <v>1</v>
      </c>
      <c r="H360">
        <v>3.1622776601683701E-2</v>
      </c>
      <c r="I360">
        <v>0.98571428571428499</v>
      </c>
      <c r="J360">
        <v>1</v>
      </c>
      <c r="K360">
        <v>4.5175395145262497E-2</v>
      </c>
      <c r="L360">
        <v>0</v>
      </c>
      <c r="M360">
        <v>2.1276595744680799E-2</v>
      </c>
      <c r="N360">
        <v>0.97872340425531901</v>
      </c>
      <c r="O360">
        <v>1</v>
      </c>
    </row>
    <row r="361" spans="1:15" x14ac:dyDescent="0.25">
      <c r="A361" t="s">
        <v>12</v>
      </c>
      <c r="B361" t="s">
        <v>6</v>
      </c>
      <c r="C361">
        <v>3</v>
      </c>
      <c r="D361">
        <v>10</v>
      </c>
      <c r="E361" t="s">
        <v>9</v>
      </c>
      <c r="F361">
        <v>0.99</v>
      </c>
      <c r="G361">
        <v>0.98333333333333295</v>
      </c>
      <c r="H361">
        <v>3.1622776601683701E-2</v>
      </c>
      <c r="I361">
        <v>0.98571428571428499</v>
      </c>
      <c r="J361">
        <v>0.97321428571428503</v>
      </c>
      <c r="K361">
        <v>4.5175395145262497E-2</v>
      </c>
      <c r="L361">
        <v>0</v>
      </c>
      <c r="M361">
        <v>2.1276595744680799E-2</v>
      </c>
      <c r="N361">
        <v>0.97872340425531901</v>
      </c>
      <c r="O361">
        <v>1</v>
      </c>
    </row>
    <row r="362" spans="1:15" x14ac:dyDescent="0.25">
      <c r="A362" t="s">
        <v>14</v>
      </c>
      <c r="B362" t="s">
        <v>1</v>
      </c>
      <c r="C362">
        <v>3</v>
      </c>
      <c r="D362">
        <v>10</v>
      </c>
      <c r="E362" t="s">
        <v>9</v>
      </c>
      <c r="F362">
        <v>0.99</v>
      </c>
      <c r="G362">
        <v>1</v>
      </c>
      <c r="H362">
        <v>3.1622776601683701E-2</v>
      </c>
      <c r="I362">
        <v>0.98571428571428499</v>
      </c>
      <c r="J362">
        <v>1</v>
      </c>
      <c r="K362">
        <v>4.5175395145262497E-2</v>
      </c>
      <c r="L362">
        <v>0</v>
      </c>
      <c r="M362">
        <v>2.1276595744680799E-2</v>
      </c>
      <c r="N362">
        <v>0.97872340425531901</v>
      </c>
      <c r="O362">
        <v>1</v>
      </c>
    </row>
    <row r="363" spans="1:15" x14ac:dyDescent="0.25">
      <c r="A363" t="s">
        <v>12</v>
      </c>
      <c r="B363" t="s">
        <v>1</v>
      </c>
      <c r="C363">
        <v>3</v>
      </c>
      <c r="D363">
        <v>10</v>
      </c>
      <c r="E363" t="s">
        <v>9</v>
      </c>
      <c r="F363">
        <v>0.99</v>
      </c>
      <c r="G363">
        <v>0.98333333333333295</v>
      </c>
      <c r="H363">
        <v>3.1622776601683701E-2</v>
      </c>
      <c r="I363">
        <v>0.98571428571428499</v>
      </c>
      <c r="J363">
        <v>0.97321428571428503</v>
      </c>
      <c r="K363">
        <v>4.5175395145262497E-2</v>
      </c>
      <c r="L363">
        <v>0</v>
      </c>
      <c r="M363">
        <v>2.1276595744680799E-2</v>
      </c>
      <c r="N363">
        <v>0.97872340425531901</v>
      </c>
      <c r="O363">
        <v>1</v>
      </c>
    </row>
    <row r="364" spans="1:15" x14ac:dyDescent="0.25">
      <c r="A364" t="s">
        <v>2</v>
      </c>
      <c r="B364" t="s">
        <v>6</v>
      </c>
      <c r="C364">
        <v>3</v>
      </c>
      <c r="D364">
        <v>10</v>
      </c>
      <c r="E364" t="s">
        <v>5</v>
      </c>
      <c r="F364">
        <v>0.99</v>
      </c>
      <c r="G364">
        <v>1</v>
      </c>
      <c r="H364">
        <v>3.1622776601683701E-2</v>
      </c>
      <c r="I364">
        <v>0.98571428571428499</v>
      </c>
      <c r="J364">
        <v>0.98750000000000004</v>
      </c>
      <c r="K364">
        <v>4.5175395145262497E-2</v>
      </c>
      <c r="L364">
        <v>0</v>
      </c>
      <c r="M364">
        <v>2.1276595744680799E-2</v>
      </c>
      <c r="N364">
        <v>0.97872340425531901</v>
      </c>
      <c r="O364">
        <v>1</v>
      </c>
    </row>
    <row r="365" spans="1:15" x14ac:dyDescent="0.25">
      <c r="A365" t="s">
        <v>2</v>
      </c>
      <c r="B365" t="s">
        <v>6</v>
      </c>
      <c r="C365">
        <v>3</v>
      </c>
      <c r="D365">
        <v>10</v>
      </c>
      <c r="E365" t="s">
        <v>4</v>
      </c>
      <c r="F365">
        <v>0.99</v>
      </c>
      <c r="G365">
        <v>0.98333333333333295</v>
      </c>
      <c r="H365">
        <v>3.1622776601683701E-2</v>
      </c>
      <c r="I365">
        <v>0.98571428571428499</v>
      </c>
      <c r="J365">
        <v>0.98750000000000004</v>
      </c>
      <c r="K365">
        <v>4.5175395145262497E-2</v>
      </c>
      <c r="L365">
        <v>0</v>
      </c>
      <c r="M365">
        <v>2.1276595744680799E-2</v>
      </c>
      <c r="N365">
        <v>0.97872340425531901</v>
      </c>
      <c r="O365">
        <v>1</v>
      </c>
    </row>
    <row r="366" spans="1:15" x14ac:dyDescent="0.25">
      <c r="A366" t="s">
        <v>2</v>
      </c>
      <c r="B366" t="s">
        <v>6</v>
      </c>
      <c r="C366">
        <v>3</v>
      </c>
      <c r="D366">
        <v>10</v>
      </c>
      <c r="E366" t="s">
        <v>3</v>
      </c>
      <c r="F366">
        <v>0.99</v>
      </c>
      <c r="G366">
        <v>0.98333333333333295</v>
      </c>
      <c r="H366">
        <v>3.1622776601683701E-2</v>
      </c>
      <c r="I366">
        <v>0.98571428571428499</v>
      </c>
      <c r="J366">
        <v>0.98750000000000004</v>
      </c>
      <c r="K366">
        <v>4.5175395145262497E-2</v>
      </c>
      <c r="L366">
        <v>0</v>
      </c>
      <c r="M366">
        <v>2.1276595744680799E-2</v>
      </c>
      <c r="N366">
        <v>0.97872340425531901</v>
      </c>
      <c r="O366">
        <v>1</v>
      </c>
    </row>
    <row r="367" spans="1:15" x14ac:dyDescent="0.25">
      <c r="A367" t="s">
        <v>2</v>
      </c>
      <c r="B367" t="s">
        <v>6</v>
      </c>
      <c r="C367">
        <v>3</v>
      </c>
      <c r="D367">
        <v>10</v>
      </c>
      <c r="E367" t="s">
        <v>0</v>
      </c>
      <c r="F367">
        <v>0.99</v>
      </c>
      <c r="G367">
        <v>0.98333333333333295</v>
      </c>
      <c r="H367">
        <v>3.1622776601683701E-2</v>
      </c>
      <c r="I367">
        <v>0.98571428571428499</v>
      </c>
      <c r="J367">
        <v>0.98750000000000004</v>
      </c>
      <c r="K367">
        <v>4.5175395145262497E-2</v>
      </c>
      <c r="L367">
        <v>0</v>
      </c>
      <c r="M367">
        <v>2.1276595744680799E-2</v>
      </c>
      <c r="N367">
        <v>0.97872340425531901</v>
      </c>
      <c r="O367">
        <v>1</v>
      </c>
    </row>
    <row r="368" spans="1:15" x14ac:dyDescent="0.25">
      <c r="A368" t="s">
        <v>2</v>
      </c>
      <c r="B368" t="s">
        <v>1</v>
      </c>
      <c r="C368">
        <v>3</v>
      </c>
      <c r="D368">
        <v>10</v>
      </c>
      <c r="E368" t="s">
        <v>5</v>
      </c>
      <c r="F368">
        <v>0.99</v>
      </c>
      <c r="G368">
        <v>1</v>
      </c>
      <c r="H368">
        <v>3.1622776601683701E-2</v>
      </c>
      <c r="I368">
        <v>0.98571428571428499</v>
      </c>
      <c r="J368">
        <v>0.98750000000000004</v>
      </c>
      <c r="K368">
        <v>4.5175395145262497E-2</v>
      </c>
      <c r="L368">
        <v>0</v>
      </c>
      <c r="M368">
        <v>2.1276595744680799E-2</v>
      </c>
      <c r="N368">
        <v>0.97872340425531901</v>
      </c>
      <c r="O368">
        <v>1</v>
      </c>
    </row>
    <row r="369" spans="1:15" x14ac:dyDescent="0.25">
      <c r="A369" t="s">
        <v>2</v>
      </c>
      <c r="B369" t="s">
        <v>1</v>
      </c>
      <c r="C369">
        <v>3</v>
      </c>
      <c r="D369">
        <v>10</v>
      </c>
      <c r="E369" t="s">
        <v>4</v>
      </c>
      <c r="F369">
        <v>0.99</v>
      </c>
      <c r="G369">
        <v>0.98333333333333295</v>
      </c>
      <c r="H369">
        <v>3.1622776601683701E-2</v>
      </c>
      <c r="I369">
        <v>0.98571428571428499</v>
      </c>
      <c r="J369">
        <v>0.98750000000000004</v>
      </c>
      <c r="K369">
        <v>4.5175395145262497E-2</v>
      </c>
      <c r="L369">
        <v>0</v>
      </c>
      <c r="M369">
        <v>2.1276595744680799E-2</v>
      </c>
      <c r="N369">
        <v>0.97872340425531901</v>
      </c>
      <c r="O369">
        <v>1</v>
      </c>
    </row>
    <row r="370" spans="1:15" x14ac:dyDescent="0.25">
      <c r="A370" t="s">
        <v>2</v>
      </c>
      <c r="B370" t="s">
        <v>1</v>
      </c>
      <c r="C370">
        <v>3</v>
      </c>
      <c r="D370">
        <v>10</v>
      </c>
      <c r="E370" t="s">
        <v>3</v>
      </c>
      <c r="F370">
        <v>0.99</v>
      </c>
      <c r="G370">
        <v>0.98333333333333295</v>
      </c>
      <c r="H370">
        <v>3.1622776601683701E-2</v>
      </c>
      <c r="I370">
        <v>0.98571428571428499</v>
      </c>
      <c r="J370">
        <v>0.98750000000000004</v>
      </c>
      <c r="K370">
        <v>4.5175395145262497E-2</v>
      </c>
      <c r="L370">
        <v>0</v>
      </c>
      <c r="M370">
        <v>2.1276595744680799E-2</v>
      </c>
      <c r="N370">
        <v>0.97872340425531901</v>
      </c>
      <c r="O370">
        <v>1</v>
      </c>
    </row>
    <row r="371" spans="1:15" x14ac:dyDescent="0.25">
      <c r="A371" t="s">
        <v>2</v>
      </c>
      <c r="B371" t="s">
        <v>1</v>
      </c>
      <c r="C371">
        <v>3</v>
      </c>
      <c r="D371">
        <v>10</v>
      </c>
      <c r="E371" t="s">
        <v>0</v>
      </c>
      <c r="F371">
        <v>0.99</v>
      </c>
      <c r="G371">
        <v>0.98333333333333295</v>
      </c>
      <c r="H371">
        <v>3.1622776601683701E-2</v>
      </c>
      <c r="I371">
        <v>0.98571428571428499</v>
      </c>
      <c r="J371">
        <v>0.98750000000000004</v>
      </c>
      <c r="K371">
        <v>4.5175395145262497E-2</v>
      </c>
      <c r="L371">
        <v>0</v>
      </c>
      <c r="M371">
        <v>2.1276595744680799E-2</v>
      </c>
      <c r="N371">
        <v>0.97872340425531901</v>
      </c>
      <c r="O371">
        <v>1</v>
      </c>
    </row>
    <row r="372" spans="1:15" x14ac:dyDescent="0.25">
      <c r="A372" t="s">
        <v>12</v>
      </c>
      <c r="B372" t="s">
        <v>6</v>
      </c>
      <c r="C372">
        <v>5</v>
      </c>
      <c r="D372">
        <v>5</v>
      </c>
      <c r="E372" t="s">
        <v>9</v>
      </c>
      <c r="F372">
        <v>0.99</v>
      </c>
      <c r="G372">
        <v>0.98333333333333295</v>
      </c>
      <c r="H372">
        <v>3.1622776601683701E-2</v>
      </c>
      <c r="I372">
        <v>0.97321428571428503</v>
      </c>
      <c r="J372">
        <v>0.95892857142857102</v>
      </c>
      <c r="K372">
        <v>5.6625885685834598E-2</v>
      </c>
      <c r="L372">
        <v>0.04</v>
      </c>
      <c r="M372">
        <v>2.1276595744680799E-2</v>
      </c>
      <c r="N372">
        <v>0.97872340425531901</v>
      </c>
      <c r="O372">
        <v>0.96</v>
      </c>
    </row>
    <row r="373" spans="1:15" x14ac:dyDescent="0.25">
      <c r="A373" t="s">
        <v>12</v>
      </c>
      <c r="B373" t="s">
        <v>1</v>
      </c>
      <c r="C373">
        <v>5</v>
      </c>
      <c r="D373">
        <v>5</v>
      </c>
      <c r="E373" t="s">
        <v>9</v>
      </c>
      <c r="F373">
        <v>0.99</v>
      </c>
      <c r="G373">
        <v>0.98333333333333295</v>
      </c>
      <c r="H373">
        <v>3.1622776601683701E-2</v>
      </c>
      <c r="I373">
        <v>0.97321428571428503</v>
      </c>
      <c r="J373">
        <v>0.95892857142857102</v>
      </c>
      <c r="K373">
        <v>5.6625885685834598E-2</v>
      </c>
      <c r="L373">
        <v>0.04</v>
      </c>
      <c r="M373">
        <v>2.1276595744680799E-2</v>
      </c>
      <c r="N373">
        <v>0.97872340425531901</v>
      </c>
      <c r="O373">
        <v>0.96</v>
      </c>
    </row>
    <row r="374" spans="1:15" x14ac:dyDescent="0.25">
      <c r="A374" t="s">
        <v>2</v>
      </c>
      <c r="B374" t="s">
        <v>6</v>
      </c>
      <c r="C374">
        <v>5</v>
      </c>
      <c r="D374">
        <v>5</v>
      </c>
      <c r="E374" t="s">
        <v>3</v>
      </c>
      <c r="F374">
        <v>0.99</v>
      </c>
      <c r="G374">
        <v>0.98333333333333295</v>
      </c>
      <c r="H374">
        <v>3.1622776601683701E-2</v>
      </c>
      <c r="I374">
        <v>0.98571428571428499</v>
      </c>
      <c r="J374">
        <v>0.98750000000000004</v>
      </c>
      <c r="K374">
        <v>4.5175395145262497E-2</v>
      </c>
      <c r="L374">
        <v>0</v>
      </c>
      <c r="M374">
        <v>2.1276595744680799E-2</v>
      </c>
      <c r="N374">
        <v>0.97872340425531901</v>
      </c>
      <c r="O374">
        <v>1</v>
      </c>
    </row>
    <row r="375" spans="1:15" x14ac:dyDescent="0.25">
      <c r="A375" t="s">
        <v>2</v>
      </c>
      <c r="B375" t="s">
        <v>6</v>
      </c>
      <c r="C375">
        <v>5</v>
      </c>
      <c r="D375">
        <v>5</v>
      </c>
      <c r="E375" t="s">
        <v>0</v>
      </c>
      <c r="F375">
        <v>0.99</v>
      </c>
      <c r="G375">
        <v>0.98333333333333295</v>
      </c>
      <c r="H375">
        <v>3.1622776601683701E-2</v>
      </c>
      <c r="I375">
        <v>0.98571428571428499</v>
      </c>
      <c r="J375">
        <v>0.97321428571428503</v>
      </c>
      <c r="K375">
        <v>4.5175395145262497E-2</v>
      </c>
      <c r="L375">
        <v>0</v>
      </c>
      <c r="M375">
        <v>2.1276595744680799E-2</v>
      </c>
      <c r="N375">
        <v>0.97872340425531901</v>
      </c>
      <c r="O375">
        <v>1</v>
      </c>
    </row>
    <row r="376" spans="1:15" x14ac:dyDescent="0.25">
      <c r="A376" t="s">
        <v>2</v>
      </c>
      <c r="B376" t="s">
        <v>1</v>
      </c>
      <c r="C376">
        <v>5</v>
      </c>
      <c r="D376">
        <v>5</v>
      </c>
      <c r="E376" t="s">
        <v>3</v>
      </c>
      <c r="F376">
        <v>0.99</v>
      </c>
      <c r="G376">
        <v>0.98333333333333295</v>
      </c>
      <c r="H376">
        <v>3.1622776601683701E-2</v>
      </c>
      <c r="I376">
        <v>0.98571428571428499</v>
      </c>
      <c r="J376">
        <v>0.98750000000000004</v>
      </c>
      <c r="K376">
        <v>4.5175395145262497E-2</v>
      </c>
      <c r="L376">
        <v>0</v>
      </c>
      <c r="M376">
        <v>2.1276595744680799E-2</v>
      </c>
      <c r="N376">
        <v>0.97872340425531901</v>
      </c>
      <c r="O376">
        <v>1</v>
      </c>
    </row>
    <row r="377" spans="1:15" x14ac:dyDescent="0.25">
      <c r="A377" t="s">
        <v>2</v>
      </c>
      <c r="B377" t="s">
        <v>1</v>
      </c>
      <c r="C377">
        <v>5</v>
      </c>
      <c r="D377">
        <v>5</v>
      </c>
      <c r="E377" t="s">
        <v>0</v>
      </c>
      <c r="F377">
        <v>0.99</v>
      </c>
      <c r="G377">
        <v>0.98333333333333295</v>
      </c>
      <c r="H377">
        <v>3.1622776601683701E-2</v>
      </c>
      <c r="I377">
        <v>0.98571428571428499</v>
      </c>
      <c r="J377">
        <v>0.97321428571428503</v>
      </c>
      <c r="K377">
        <v>4.5175395145262497E-2</v>
      </c>
      <c r="L377">
        <v>0</v>
      </c>
      <c r="M377">
        <v>2.1276595744680799E-2</v>
      </c>
      <c r="N377">
        <v>0.97872340425531901</v>
      </c>
      <c r="O377">
        <v>1</v>
      </c>
    </row>
    <row r="378" spans="1:15" x14ac:dyDescent="0.25">
      <c r="A378" t="s">
        <v>11</v>
      </c>
      <c r="B378" t="s">
        <v>6</v>
      </c>
      <c r="C378">
        <v>5</v>
      </c>
      <c r="D378">
        <v>10</v>
      </c>
      <c r="E378" t="s">
        <v>9</v>
      </c>
      <c r="F378">
        <v>0.99</v>
      </c>
      <c r="G378">
        <v>1</v>
      </c>
      <c r="H378">
        <v>3.1622776601683701E-2</v>
      </c>
      <c r="I378">
        <v>0.98571428571428499</v>
      </c>
      <c r="J378">
        <v>1</v>
      </c>
      <c r="K378">
        <v>4.5175395145262497E-2</v>
      </c>
      <c r="L378">
        <v>0</v>
      </c>
      <c r="M378">
        <v>2.1276595744680799E-2</v>
      </c>
      <c r="N378">
        <v>0.97872340425531901</v>
      </c>
      <c r="O378">
        <v>1</v>
      </c>
    </row>
    <row r="379" spans="1:15" x14ac:dyDescent="0.25">
      <c r="A379" t="s">
        <v>10</v>
      </c>
      <c r="B379" t="s">
        <v>6</v>
      </c>
      <c r="C379">
        <v>5</v>
      </c>
      <c r="D379">
        <v>10</v>
      </c>
      <c r="E379" t="s">
        <v>9</v>
      </c>
      <c r="F379">
        <v>0.99</v>
      </c>
      <c r="G379">
        <v>1</v>
      </c>
      <c r="H379">
        <v>3.1622776601683701E-2</v>
      </c>
      <c r="I379">
        <v>0.98571428571428499</v>
      </c>
      <c r="J379">
        <v>1</v>
      </c>
      <c r="K379">
        <v>4.5175395145262497E-2</v>
      </c>
      <c r="L379">
        <v>0</v>
      </c>
      <c r="M379">
        <v>2.1276595744680799E-2</v>
      </c>
      <c r="N379">
        <v>0.97872340425531901</v>
      </c>
      <c r="O379">
        <v>1</v>
      </c>
    </row>
    <row r="380" spans="1:15" x14ac:dyDescent="0.25">
      <c r="A380" t="s">
        <v>11</v>
      </c>
      <c r="B380" t="s">
        <v>1</v>
      </c>
      <c r="C380">
        <v>5</v>
      </c>
      <c r="D380">
        <v>10</v>
      </c>
      <c r="E380" t="s">
        <v>9</v>
      </c>
      <c r="F380">
        <v>0.99</v>
      </c>
      <c r="G380">
        <v>1</v>
      </c>
      <c r="H380">
        <v>3.1622776601683701E-2</v>
      </c>
      <c r="I380">
        <v>0.98571428571428499</v>
      </c>
      <c r="J380">
        <v>1</v>
      </c>
      <c r="K380">
        <v>4.5175395145262497E-2</v>
      </c>
      <c r="L380">
        <v>0</v>
      </c>
      <c r="M380">
        <v>2.1276595744680799E-2</v>
      </c>
      <c r="N380">
        <v>0.97872340425531901</v>
      </c>
      <c r="O380">
        <v>1</v>
      </c>
    </row>
    <row r="381" spans="1:15" x14ac:dyDescent="0.25">
      <c r="A381" t="s">
        <v>10</v>
      </c>
      <c r="B381" t="s">
        <v>1</v>
      </c>
      <c r="C381">
        <v>5</v>
      </c>
      <c r="D381">
        <v>10</v>
      </c>
      <c r="E381" t="s">
        <v>9</v>
      </c>
      <c r="F381">
        <v>0.99</v>
      </c>
      <c r="G381">
        <v>1</v>
      </c>
      <c r="H381">
        <v>3.1622776601683701E-2</v>
      </c>
      <c r="I381">
        <v>0.98571428571428499</v>
      </c>
      <c r="J381">
        <v>1</v>
      </c>
      <c r="K381">
        <v>4.5175395145262497E-2</v>
      </c>
      <c r="L381">
        <v>0</v>
      </c>
      <c r="M381">
        <v>2.1276595744680799E-2</v>
      </c>
      <c r="N381">
        <v>0.97872340425531901</v>
      </c>
      <c r="O381">
        <v>1</v>
      </c>
    </row>
    <row r="382" spans="1:15" x14ac:dyDescent="0.25">
      <c r="A382" t="s">
        <v>11</v>
      </c>
      <c r="B382" t="s">
        <v>6</v>
      </c>
      <c r="C382">
        <v>5</v>
      </c>
      <c r="D382">
        <v>20</v>
      </c>
      <c r="E382" t="s">
        <v>9</v>
      </c>
      <c r="F382">
        <v>0.99</v>
      </c>
      <c r="G382">
        <v>1</v>
      </c>
      <c r="H382">
        <v>3.1622776601683701E-2</v>
      </c>
      <c r="I382">
        <v>0.98571428571428499</v>
      </c>
      <c r="J382">
        <v>1</v>
      </c>
      <c r="K382">
        <v>4.5175395145262497E-2</v>
      </c>
      <c r="L382">
        <v>0</v>
      </c>
      <c r="M382">
        <v>2.1276595744680799E-2</v>
      </c>
      <c r="N382">
        <v>0.97872340425531901</v>
      </c>
      <c r="O382">
        <v>1</v>
      </c>
    </row>
    <row r="383" spans="1:15" x14ac:dyDescent="0.25">
      <c r="A383" t="s">
        <v>11</v>
      </c>
      <c r="B383" t="s">
        <v>1</v>
      </c>
      <c r="C383">
        <v>5</v>
      </c>
      <c r="D383">
        <v>20</v>
      </c>
      <c r="E383" t="s">
        <v>9</v>
      </c>
      <c r="F383">
        <v>0.99</v>
      </c>
      <c r="G383">
        <v>1</v>
      </c>
      <c r="H383">
        <v>3.1622776601683701E-2</v>
      </c>
      <c r="I383">
        <v>0.98571428571428499</v>
      </c>
      <c r="J383">
        <v>1</v>
      </c>
      <c r="K383">
        <v>4.5175395145262497E-2</v>
      </c>
      <c r="L383">
        <v>0</v>
      </c>
      <c r="M383">
        <v>2.1276595744680799E-2</v>
      </c>
      <c r="N383">
        <v>0.97872340425531901</v>
      </c>
      <c r="O383">
        <v>1</v>
      </c>
    </row>
    <row r="384" spans="1:15" x14ac:dyDescent="0.25">
      <c r="A384" t="s">
        <v>12</v>
      </c>
      <c r="B384" t="s">
        <v>6</v>
      </c>
      <c r="C384">
        <v>7</v>
      </c>
      <c r="D384">
        <v>5</v>
      </c>
      <c r="E384" t="s">
        <v>9</v>
      </c>
      <c r="F384">
        <v>0.99</v>
      </c>
      <c r="G384">
        <v>0.98</v>
      </c>
      <c r="H384">
        <v>3.1622776601683701E-2</v>
      </c>
      <c r="I384">
        <v>0.97321428571428503</v>
      </c>
      <c r="J384">
        <v>0.94642857142857095</v>
      </c>
      <c r="K384">
        <v>5.6625885685834598E-2</v>
      </c>
      <c r="L384">
        <v>0.04</v>
      </c>
      <c r="M384">
        <v>2.1276595744680799E-2</v>
      </c>
      <c r="N384">
        <v>0.97872340425531901</v>
      </c>
      <c r="O384">
        <v>0.96</v>
      </c>
    </row>
    <row r="385" spans="1:15" x14ac:dyDescent="0.25">
      <c r="A385" t="s">
        <v>12</v>
      </c>
      <c r="B385" t="s">
        <v>1</v>
      </c>
      <c r="C385">
        <v>7</v>
      </c>
      <c r="D385">
        <v>5</v>
      </c>
      <c r="E385" t="s">
        <v>9</v>
      </c>
      <c r="F385">
        <v>0.99</v>
      </c>
      <c r="G385">
        <v>0.98</v>
      </c>
      <c r="H385">
        <v>3.1622776601683701E-2</v>
      </c>
      <c r="I385">
        <v>0.97321428571428503</v>
      </c>
      <c r="J385">
        <v>0.94642857142857095</v>
      </c>
      <c r="K385">
        <v>5.6625885685834598E-2</v>
      </c>
      <c r="L385">
        <v>0.04</v>
      </c>
      <c r="M385">
        <v>2.1276595744680799E-2</v>
      </c>
      <c r="N385">
        <v>0.97872340425531901</v>
      </c>
      <c r="O385">
        <v>0.96</v>
      </c>
    </row>
    <row r="386" spans="1:15" x14ac:dyDescent="0.25">
      <c r="A386" t="s">
        <v>2</v>
      </c>
      <c r="B386" t="s">
        <v>6</v>
      </c>
      <c r="C386">
        <v>7</v>
      </c>
      <c r="D386">
        <v>5</v>
      </c>
      <c r="E386" t="s">
        <v>4</v>
      </c>
      <c r="F386">
        <v>0.99</v>
      </c>
      <c r="G386">
        <v>1</v>
      </c>
      <c r="H386">
        <v>3.1622776601683701E-2</v>
      </c>
      <c r="I386">
        <v>0.98571428571428499</v>
      </c>
      <c r="J386">
        <v>0.98750000000000004</v>
      </c>
      <c r="K386">
        <v>4.5175395145262497E-2</v>
      </c>
      <c r="L386">
        <v>0</v>
      </c>
      <c r="M386">
        <v>2.1276595744680799E-2</v>
      </c>
      <c r="N386">
        <v>0.97872340425531901</v>
      </c>
      <c r="O386">
        <v>1</v>
      </c>
    </row>
    <row r="387" spans="1:15" x14ac:dyDescent="0.25">
      <c r="A387" t="s">
        <v>2</v>
      </c>
      <c r="B387" t="s">
        <v>6</v>
      </c>
      <c r="C387">
        <v>7</v>
      </c>
      <c r="D387">
        <v>5</v>
      </c>
      <c r="E387" t="s">
        <v>3</v>
      </c>
      <c r="F387">
        <v>0.99</v>
      </c>
      <c r="G387">
        <v>0.98333333333333295</v>
      </c>
      <c r="H387">
        <v>3.1622776601683701E-2</v>
      </c>
      <c r="I387">
        <v>0.97321428571428503</v>
      </c>
      <c r="J387">
        <v>0.98750000000000004</v>
      </c>
      <c r="K387">
        <v>5.6625885685834598E-2</v>
      </c>
      <c r="L387">
        <v>0.04</v>
      </c>
      <c r="M387">
        <v>2.1276595744680799E-2</v>
      </c>
      <c r="N387">
        <v>0.97872340425531901</v>
      </c>
      <c r="O387">
        <v>0.96</v>
      </c>
    </row>
    <row r="388" spans="1:15" x14ac:dyDescent="0.25">
      <c r="A388" t="s">
        <v>2</v>
      </c>
      <c r="B388" t="s">
        <v>6</v>
      </c>
      <c r="C388">
        <v>7</v>
      </c>
      <c r="D388">
        <v>5</v>
      </c>
      <c r="E388" t="s">
        <v>0</v>
      </c>
      <c r="F388">
        <v>0.99</v>
      </c>
      <c r="G388">
        <v>0.98333333333333295</v>
      </c>
      <c r="H388">
        <v>3.1622776601683701E-2</v>
      </c>
      <c r="I388">
        <v>0.97321428571428503</v>
      </c>
      <c r="J388">
        <v>0.97321428571428503</v>
      </c>
      <c r="K388">
        <v>5.6625885685834598E-2</v>
      </c>
      <c r="L388">
        <v>0.04</v>
      </c>
      <c r="M388">
        <v>2.1276595744680799E-2</v>
      </c>
      <c r="N388">
        <v>0.97872340425531901</v>
      </c>
      <c r="O388">
        <v>0.96</v>
      </c>
    </row>
    <row r="389" spans="1:15" x14ac:dyDescent="0.25">
      <c r="A389" t="s">
        <v>2</v>
      </c>
      <c r="B389" t="s">
        <v>1</v>
      </c>
      <c r="C389">
        <v>7</v>
      </c>
      <c r="D389">
        <v>5</v>
      </c>
      <c r="E389" t="s">
        <v>4</v>
      </c>
      <c r="F389">
        <v>0.99</v>
      </c>
      <c r="G389">
        <v>1</v>
      </c>
      <c r="H389">
        <v>3.1622776601683701E-2</v>
      </c>
      <c r="I389">
        <v>0.98571428571428499</v>
      </c>
      <c r="J389">
        <v>0.98750000000000004</v>
      </c>
      <c r="K389">
        <v>4.5175395145262497E-2</v>
      </c>
      <c r="L389">
        <v>0</v>
      </c>
      <c r="M389">
        <v>2.1276595744680799E-2</v>
      </c>
      <c r="N389">
        <v>0.97872340425531901</v>
      </c>
      <c r="O389">
        <v>1</v>
      </c>
    </row>
    <row r="390" spans="1:15" x14ac:dyDescent="0.25">
      <c r="A390" t="s">
        <v>2</v>
      </c>
      <c r="B390" t="s">
        <v>1</v>
      </c>
      <c r="C390">
        <v>7</v>
      </c>
      <c r="D390">
        <v>5</v>
      </c>
      <c r="E390" t="s">
        <v>3</v>
      </c>
      <c r="F390">
        <v>0.99</v>
      </c>
      <c r="G390">
        <v>0.98333333333333295</v>
      </c>
      <c r="H390">
        <v>3.1622776601683701E-2</v>
      </c>
      <c r="I390">
        <v>0.97321428571428503</v>
      </c>
      <c r="J390">
        <v>0.98750000000000004</v>
      </c>
      <c r="K390">
        <v>5.6625885685834598E-2</v>
      </c>
      <c r="L390">
        <v>0.04</v>
      </c>
      <c r="M390">
        <v>2.1276595744680799E-2</v>
      </c>
      <c r="N390">
        <v>0.97872340425531901</v>
      </c>
      <c r="O390">
        <v>0.96</v>
      </c>
    </row>
    <row r="391" spans="1:15" x14ac:dyDescent="0.25">
      <c r="A391" t="s">
        <v>2</v>
      </c>
      <c r="B391" t="s">
        <v>1</v>
      </c>
      <c r="C391">
        <v>7</v>
      </c>
      <c r="D391">
        <v>5</v>
      </c>
      <c r="E391" t="s">
        <v>0</v>
      </c>
      <c r="F391">
        <v>0.99</v>
      </c>
      <c r="G391">
        <v>0.98333333333333295</v>
      </c>
      <c r="H391">
        <v>3.1622776601683701E-2</v>
      </c>
      <c r="I391">
        <v>0.97321428571428503</v>
      </c>
      <c r="J391">
        <v>0.97321428571428503</v>
      </c>
      <c r="K391">
        <v>5.6625885685834598E-2</v>
      </c>
      <c r="L391">
        <v>0.04</v>
      </c>
      <c r="M391">
        <v>2.1276595744680799E-2</v>
      </c>
      <c r="N391">
        <v>0.97872340425531901</v>
      </c>
      <c r="O391">
        <v>0.96</v>
      </c>
    </row>
    <row r="392" spans="1:15" x14ac:dyDescent="0.25">
      <c r="A392" t="s">
        <v>10</v>
      </c>
      <c r="B392" t="s">
        <v>6</v>
      </c>
      <c r="C392">
        <v>7</v>
      </c>
      <c r="D392">
        <v>10</v>
      </c>
      <c r="E392" t="s">
        <v>9</v>
      </c>
      <c r="F392">
        <v>0.99</v>
      </c>
      <c r="G392">
        <v>1</v>
      </c>
      <c r="H392">
        <v>3.1622776601683701E-2</v>
      </c>
      <c r="I392">
        <v>0.98571428571428499</v>
      </c>
      <c r="J392">
        <v>1</v>
      </c>
      <c r="K392">
        <v>4.5175395145262497E-2</v>
      </c>
      <c r="L392">
        <v>0</v>
      </c>
      <c r="M392">
        <v>2.1276595744680799E-2</v>
      </c>
      <c r="N392">
        <v>0.97872340425531901</v>
      </c>
      <c r="O392">
        <v>1</v>
      </c>
    </row>
    <row r="393" spans="1:15" x14ac:dyDescent="0.25">
      <c r="A393" t="s">
        <v>10</v>
      </c>
      <c r="B393" t="s">
        <v>1</v>
      </c>
      <c r="C393">
        <v>7</v>
      </c>
      <c r="D393">
        <v>10</v>
      </c>
      <c r="E393" t="s">
        <v>9</v>
      </c>
      <c r="F393">
        <v>0.99</v>
      </c>
      <c r="G393">
        <v>1</v>
      </c>
      <c r="H393">
        <v>3.1622776601683701E-2</v>
      </c>
      <c r="I393">
        <v>0.98571428571428499</v>
      </c>
      <c r="J393">
        <v>1</v>
      </c>
      <c r="K393">
        <v>4.5175395145262497E-2</v>
      </c>
      <c r="L393">
        <v>0</v>
      </c>
      <c r="M393">
        <v>2.1276595744680799E-2</v>
      </c>
      <c r="N393">
        <v>0.97872340425531901</v>
      </c>
      <c r="O393">
        <v>1</v>
      </c>
    </row>
    <row r="394" spans="1:15" x14ac:dyDescent="0.25">
      <c r="A394" t="s">
        <v>11</v>
      </c>
      <c r="B394" t="s">
        <v>6</v>
      </c>
      <c r="C394">
        <v>7</v>
      </c>
      <c r="D394">
        <v>20</v>
      </c>
      <c r="E394" t="s">
        <v>9</v>
      </c>
      <c r="F394">
        <v>0.99</v>
      </c>
      <c r="G394">
        <v>1</v>
      </c>
      <c r="H394">
        <v>3.1622776601683701E-2</v>
      </c>
      <c r="I394">
        <v>0.98571428571428499</v>
      </c>
      <c r="J394">
        <v>0.97321428571428503</v>
      </c>
      <c r="K394">
        <v>4.5175395145262497E-2</v>
      </c>
      <c r="L394">
        <v>0</v>
      </c>
      <c r="M394">
        <v>2.1276595744680799E-2</v>
      </c>
      <c r="N394">
        <v>0.97872340425531901</v>
      </c>
      <c r="O394">
        <v>1</v>
      </c>
    </row>
    <row r="395" spans="1:15" x14ac:dyDescent="0.25">
      <c r="A395" t="s">
        <v>11</v>
      </c>
      <c r="B395" t="s">
        <v>1</v>
      </c>
      <c r="C395">
        <v>7</v>
      </c>
      <c r="D395">
        <v>20</v>
      </c>
      <c r="E395" t="s">
        <v>9</v>
      </c>
      <c r="F395">
        <v>0.99</v>
      </c>
      <c r="G395">
        <v>1</v>
      </c>
      <c r="H395">
        <v>3.1622776601683701E-2</v>
      </c>
      <c r="I395">
        <v>0.98571428571428499</v>
      </c>
      <c r="J395">
        <v>0.97321428571428503</v>
      </c>
      <c r="K395">
        <v>4.5175395145262497E-2</v>
      </c>
      <c r="L395">
        <v>0</v>
      </c>
      <c r="M395">
        <v>2.1276595744680799E-2</v>
      </c>
      <c r="N395">
        <v>0.97872340425531901</v>
      </c>
      <c r="O395">
        <v>1</v>
      </c>
    </row>
    <row r="396" spans="1:15" x14ac:dyDescent="0.25">
      <c r="A396" t="s">
        <v>14</v>
      </c>
      <c r="B396" t="s">
        <v>6</v>
      </c>
      <c r="C396">
        <v>3</v>
      </c>
      <c r="D396">
        <v>5</v>
      </c>
      <c r="E396" t="s">
        <v>9</v>
      </c>
      <c r="F396">
        <v>0.98750000000000004</v>
      </c>
      <c r="G396">
        <v>1</v>
      </c>
      <c r="H396">
        <v>3.9528470752104701E-2</v>
      </c>
      <c r="I396">
        <v>0.98571428571428499</v>
      </c>
      <c r="J396">
        <v>1</v>
      </c>
      <c r="K396">
        <v>4.5175395145262497E-2</v>
      </c>
      <c r="L396">
        <v>0</v>
      </c>
      <c r="M396">
        <v>2.1276595744680799E-2</v>
      </c>
      <c r="N396">
        <v>0.97872340425531901</v>
      </c>
      <c r="O396">
        <v>1</v>
      </c>
    </row>
    <row r="397" spans="1:15" x14ac:dyDescent="0.25">
      <c r="A397" t="s">
        <v>11</v>
      </c>
      <c r="B397" t="s">
        <v>6</v>
      </c>
      <c r="C397">
        <v>3</v>
      </c>
      <c r="D397">
        <v>5</v>
      </c>
      <c r="E397" t="s">
        <v>9</v>
      </c>
      <c r="F397">
        <v>0.98750000000000004</v>
      </c>
      <c r="G397">
        <v>1</v>
      </c>
      <c r="H397">
        <v>3.9528470752104701E-2</v>
      </c>
      <c r="I397">
        <v>0.98571428571428499</v>
      </c>
      <c r="J397">
        <v>1</v>
      </c>
      <c r="K397">
        <v>4.5175395145262497E-2</v>
      </c>
      <c r="L397">
        <v>0</v>
      </c>
      <c r="M397">
        <v>2.1276595744680799E-2</v>
      </c>
      <c r="N397">
        <v>0.97872340425531901</v>
      </c>
      <c r="O397">
        <v>1</v>
      </c>
    </row>
    <row r="398" spans="1:15" x14ac:dyDescent="0.25">
      <c r="A398" t="s">
        <v>10</v>
      </c>
      <c r="B398" t="s">
        <v>6</v>
      </c>
      <c r="C398">
        <v>3</v>
      </c>
      <c r="D398">
        <v>5</v>
      </c>
      <c r="E398" t="s">
        <v>9</v>
      </c>
      <c r="F398">
        <v>0.98750000000000004</v>
      </c>
      <c r="G398">
        <v>1</v>
      </c>
      <c r="H398">
        <v>3.9528470752104701E-2</v>
      </c>
      <c r="I398">
        <v>0.98571428571428499</v>
      </c>
      <c r="J398">
        <v>1</v>
      </c>
      <c r="K398">
        <v>4.5175395145262497E-2</v>
      </c>
      <c r="L398">
        <v>0</v>
      </c>
      <c r="M398">
        <v>2.1276595744680799E-2</v>
      </c>
      <c r="N398">
        <v>0.97872340425531901</v>
      </c>
      <c r="O398">
        <v>1</v>
      </c>
    </row>
    <row r="399" spans="1:15" x14ac:dyDescent="0.25">
      <c r="A399" t="s">
        <v>14</v>
      </c>
      <c r="B399" t="s">
        <v>1</v>
      </c>
      <c r="C399">
        <v>3</v>
      </c>
      <c r="D399">
        <v>5</v>
      </c>
      <c r="E399" t="s">
        <v>9</v>
      </c>
      <c r="F399">
        <v>0.98750000000000004</v>
      </c>
      <c r="G399">
        <v>1</v>
      </c>
      <c r="H399">
        <v>3.9528470752104701E-2</v>
      </c>
      <c r="I399">
        <v>0.98571428571428499</v>
      </c>
      <c r="J399">
        <v>1</v>
      </c>
      <c r="K399">
        <v>4.5175395145262497E-2</v>
      </c>
      <c r="L399">
        <v>0</v>
      </c>
      <c r="M399">
        <v>2.1276595744680799E-2</v>
      </c>
      <c r="N399">
        <v>0.97872340425531901</v>
      </c>
      <c r="O399">
        <v>1</v>
      </c>
    </row>
    <row r="400" spans="1:15" x14ac:dyDescent="0.25">
      <c r="A400" t="s">
        <v>11</v>
      </c>
      <c r="B400" t="s">
        <v>1</v>
      </c>
      <c r="C400">
        <v>3</v>
      </c>
      <c r="D400">
        <v>5</v>
      </c>
      <c r="E400" t="s">
        <v>9</v>
      </c>
      <c r="F400">
        <v>0.98750000000000004</v>
      </c>
      <c r="G400">
        <v>1</v>
      </c>
      <c r="H400">
        <v>3.9528470752104701E-2</v>
      </c>
      <c r="I400">
        <v>0.98571428571428499</v>
      </c>
      <c r="J400">
        <v>1</v>
      </c>
      <c r="K400">
        <v>4.5175395145262497E-2</v>
      </c>
      <c r="L400">
        <v>0</v>
      </c>
      <c r="M400">
        <v>2.1276595744680799E-2</v>
      </c>
      <c r="N400">
        <v>0.97872340425531901</v>
      </c>
      <c r="O400">
        <v>1</v>
      </c>
    </row>
    <row r="401" spans="1:15" x14ac:dyDescent="0.25">
      <c r="A401" t="s">
        <v>10</v>
      </c>
      <c r="B401" t="s">
        <v>1</v>
      </c>
      <c r="C401">
        <v>3</v>
      </c>
      <c r="D401">
        <v>5</v>
      </c>
      <c r="E401" t="s">
        <v>9</v>
      </c>
      <c r="F401">
        <v>0.98750000000000004</v>
      </c>
      <c r="G401">
        <v>1</v>
      </c>
      <c r="H401">
        <v>3.9528470752104701E-2</v>
      </c>
      <c r="I401">
        <v>0.98571428571428499</v>
      </c>
      <c r="J401">
        <v>1</v>
      </c>
      <c r="K401">
        <v>4.5175395145262497E-2</v>
      </c>
      <c r="L401">
        <v>0</v>
      </c>
      <c r="M401">
        <v>2.1276595744680799E-2</v>
      </c>
      <c r="N401">
        <v>0.97872340425531901</v>
      </c>
      <c r="O401">
        <v>1</v>
      </c>
    </row>
    <row r="402" spans="1:15" x14ac:dyDescent="0.25">
      <c r="A402" t="s">
        <v>2</v>
      </c>
      <c r="B402" t="s">
        <v>6</v>
      </c>
      <c r="C402">
        <v>3</v>
      </c>
      <c r="D402">
        <v>5</v>
      </c>
      <c r="E402" t="s">
        <v>5</v>
      </c>
      <c r="F402">
        <v>0.98750000000000004</v>
      </c>
      <c r="G402">
        <v>1</v>
      </c>
      <c r="H402">
        <v>3.9528470752104701E-2</v>
      </c>
      <c r="I402">
        <v>0.98571428571428499</v>
      </c>
      <c r="J402">
        <v>0.98750000000000004</v>
      </c>
      <c r="K402">
        <v>4.5175395145262497E-2</v>
      </c>
      <c r="L402">
        <v>0</v>
      </c>
      <c r="M402">
        <v>2.1276595744680799E-2</v>
      </c>
      <c r="N402">
        <v>0.97872340425531901</v>
      </c>
      <c r="O402">
        <v>1</v>
      </c>
    </row>
    <row r="403" spans="1:15" x14ac:dyDescent="0.25">
      <c r="A403" t="s">
        <v>2</v>
      </c>
      <c r="B403" t="s">
        <v>1</v>
      </c>
      <c r="C403">
        <v>3</v>
      </c>
      <c r="D403">
        <v>5</v>
      </c>
      <c r="E403" t="s">
        <v>5</v>
      </c>
      <c r="F403">
        <v>0.98750000000000004</v>
      </c>
      <c r="G403">
        <v>1</v>
      </c>
      <c r="H403">
        <v>3.9528470752104701E-2</v>
      </c>
      <c r="I403">
        <v>0.98571428571428499</v>
      </c>
      <c r="J403">
        <v>0.98750000000000004</v>
      </c>
      <c r="K403">
        <v>4.5175395145262497E-2</v>
      </c>
      <c r="L403">
        <v>0</v>
      </c>
      <c r="M403">
        <v>2.1276595744680799E-2</v>
      </c>
      <c r="N403">
        <v>0.97872340425531901</v>
      </c>
      <c r="O403">
        <v>1</v>
      </c>
    </row>
    <row r="404" spans="1:15" x14ac:dyDescent="0.25">
      <c r="A404" t="s">
        <v>10</v>
      </c>
      <c r="B404" t="s">
        <v>6</v>
      </c>
      <c r="C404">
        <v>7</v>
      </c>
      <c r="D404">
        <v>20</v>
      </c>
      <c r="E404" t="s">
        <v>9</v>
      </c>
      <c r="F404">
        <v>0.98750000000000004</v>
      </c>
      <c r="G404">
        <v>1</v>
      </c>
      <c r="H404">
        <v>3.9528470752104701E-2</v>
      </c>
      <c r="I404">
        <v>0.98571428571428499</v>
      </c>
      <c r="J404">
        <v>1</v>
      </c>
      <c r="K404">
        <v>4.5175395145262497E-2</v>
      </c>
      <c r="L404">
        <v>0</v>
      </c>
      <c r="M404">
        <v>2.1276595744680799E-2</v>
      </c>
      <c r="N404">
        <v>0.97872340425531901</v>
      </c>
      <c r="O404">
        <v>1</v>
      </c>
    </row>
    <row r="405" spans="1:15" x14ac:dyDescent="0.25">
      <c r="A405" t="s">
        <v>10</v>
      </c>
      <c r="B405" t="s">
        <v>1</v>
      </c>
      <c r="C405">
        <v>7</v>
      </c>
      <c r="D405">
        <v>20</v>
      </c>
      <c r="E405" t="s">
        <v>9</v>
      </c>
      <c r="F405">
        <v>0.98750000000000004</v>
      </c>
      <c r="G405">
        <v>1</v>
      </c>
      <c r="H405">
        <v>3.9528470752104701E-2</v>
      </c>
      <c r="I405">
        <v>0.98571428571428499</v>
      </c>
      <c r="J405">
        <v>1</v>
      </c>
      <c r="K405">
        <v>4.5175395145262497E-2</v>
      </c>
      <c r="L405">
        <v>0</v>
      </c>
      <c r="M405">
        <v>2.1276595744680799E-2</v>
      </c>
      <c r="N405">
        <v>0.97872340425531901</v>
      </c>
      <c r="O405">
        <v>1</v>
      </c>
    </row>
    <row r="406" spans="1:15" x14ac:dyDescent="0.25">
      <c r="A406" t="s">
        <v>2</v>
      </c>
      <c r="B406" t="s">
        <v>8</v>
      </c>
      <c r="C406">
        <v>3</v>
      </c>
      <c r="D406">
        <v>2</v>
      </c>
      <c r="E406" t="s">
        <v>4</v>
      </c>
      <c r="F406">
        <v>0.98333333333333295</v>
      </c>
      <c r="G406">
        <v>0.98333333333333295</v>
      </c>
      <c r="H406">
        <v>5.2704627669472898E-2</v>
      </c>
      <c r="I406">
        <v>0.98750000000000004</v>
      </c>
      <c r="J406">
        <v>0.98750000000000004</v>
      </c>
      <c r="K406">
        <v>3.9528470752104701E-2</v>
      </c>
      <c r="L406">
        <v>0.04</v>
      </c>
      <c r="M406">
        <v>0</v>
      </c>
      <c r="N406">
        <v>1</v>
      </c>
      <c r="O406">
        <v>0.96</v>
      </c>
    </row>
    <row r="407" spans="1:15" x14ac:dyDescent="0.25">
      <c r="A407" t="s">
        <v>2</v>
      </c>
      <c r="B407" t="s">
        <v>8</v>
      </c>
      <c r="C407">
        <v>3</v>
      </c>
      <c r="D407">
        <v>2</v>
      </c>
      <c r="E407" t="s">
        <v>3</v>
      </c>
      <c r="F407">
        <v>0.98333333333333295</v>
      </c>
      <c r="G407">
        <v>0.98333333333333295</v>
      </c>
      <c r="H407">
        <v>5.2704627669472898E-2</v>
      </c>
      <c r="I407">
        <v>0.98750000000000004</v>
      </c>
      <c r="J407">
        <v>0.98750000000000004</v>
      </c>
      <c r="K407">
        <v>3.9528470752104701E-2</v>
      </c>
      <c r="L407">
        <v>0.04</v>
      </c>
      <c r="M407">
        <v>0</v>
      </c>
      <c r="N407">
        <v>1</v>
      </c>
      <c r="O407">
        <v>0.96</v>
      </c>
    </row>
    <row r="408" spans="1:15" x14ac:dyDescent="0.25">
      <c r="A408" t="s">
        <v>2</v>
      </c>
      <c r="B408" t="s">
        <v>7</v>
      </c>
      <c r="C408">
        <v>3</v>
      </c>
      <c r="D408">
        <v>2</v>
      </c>
      <c r="E408" t="s">
        <v>4</v>
      </c>
      <c r="F408">
        <v>0.98333333333333295</v>
      </c>
      <c r="G408">
        <v>0.98333333333333295</v>
      </c>
      <c r="H408">
        <v>5.2704627669472898E-2</v>
      </c>
      <c r="I408">
        <v>0.98750000000000004</v>
      </c>
      <c r="J408">
        <v>0.98750000000000004</v>
      </c>
      <c r="K408">
        <v>3.9528470752104701E-2</v>
      </c>
      <c r="L408">
        <v>0.04</v>
      </c>
      <c r="M408">
        <v>0</v>
      </c>
      <c r="N408">
        <v>1</v>
      </c>
      <c r="O408">
        <v>0.96</v>
      </c>
    </row>
    <row r="409" spans="1:15" x14ac:dyDescent="0.25">
      <c r="A409" t="s">
        <v>2</v>
      </c>
      <c r="B409" t="s">
        <v>7</v>
      </c>
      <c r="C409">
        <v>3</v>
      </c>
      <c r="D409">
        <v>2</v>
      </c>
      <c r="E409" t="s">
        <v>3</v>
      </c>
      <c r="F409">
        <v>0.98333333333333295</v>
      </c>
      <c r="G409">
        <v>0.98333333333333295</v>
      </c>
      <c r="H409">
        <v>5.2704627669472898E-2</v>
      </c>
      <c r="I409">
        <v>0.97499999999999998</v>
      </c>
      <c r="J409">
        <v>0.98750000000000004</v>
      </c>
      <c r="K409">
        <v>5.2704627669472898E-2</v>
      </c>
      <c r="L409">
        <v>0.08</v>
      </c>
      <c r="M409">
        <v>0</v>
      </c>
      <c r="N409">
        <v>1</v>
      </c>
      <c r="O409">
        <v>0.92</v>
      </c>
    </row>
    <row r="410" spans="1:15" x14ac:dyDescent="0.25">
      <c r="A410" t="s">
        <v>2</v>
      </c>
      <c r="B410" t="s">
        <v>6</v>
      </c>
      <c r="C410">
        <v>3</v>
      </c>
      <c r="D410">
        <v>2</v>
      </c>
      <c r="E410" t="s">
        <v>4</v>
      </c>
      <c r="F410">
        <v>0.98333333333333295</v>
      </c>
      <c r="G410">
        <v>0.98333333333333295</v>
      </c>
      <c r="H410">
        <v>5.2704627669472898E-2</v>
      </c>
      <c r="I410">
        <v>0.98750000000000004</v>
      </c>
      <c r="J410">
        <v>0.98750000000000004</v>
      </c>
      <c r="K410">
        <v>3.9528470752104701E-2</v>
      </c>
      <c r="L410">
        <v>0.04</v>
      </c>
      <c r="M410">
        <v>0</v>
      </c>
      <c r="N410">
        <v>1</v>
      </c>
      <c r="O410">
        <v>0.96</v>
      </c>
    </row>
    <row r="411" spans="1:15" x14ac:dyDescent="0.25">
      <c r="A411" t="s">
        <v>2</v>
      </c>
      <c r="B411" t="s">
        <v>6</v>
      </c>
      <c r="C411">
        <v>3</v>
      </c>
      <c r="D411">
        <v>2</v>
      </c>
      <c r="E411" t="s">
        <v>3</v>
      </c>
      <c r="F411">
        <v>0.98333333333333295</v>
      </c>
      <c r="G411">
        <v>0.98333333333333295</v>
      </c>
      <c r="H411">
        <v>5.2704627669472898E-2</v>
      </c>
      <c r="I411">
        <v>0.98750000000000004</v>
      </c>
      <c r="J411">
        <v>0.98750000000000004</v>
      </c>
      <c r="K411">
        <v>3.9528470752104701E-2</v>
      </c>
      <c r="L411">
        <v>0.04</v>
      </c>
      <c r="M411">
        <v>0</v>
      </c>
      <c r="N411">
        <v>1</v>
      </c>
      <c r="O411">
        <v>0.96</v>
      </c>
    </row>
    <row r="412" spans="1:15" x14ac:dyDescent="0.25">
      <c r="A412" t="s">
        <v>2</v>
      </c>
      <c r="B412" t="s">
        <v>1</v>
      </c>
      <c r="C412">
        <v>3</v>
      </c>
      <c r="D412">
        <v>2</v>
      </c>
      <c r="E412" t="s">
        <v>4</v>
      </c>
      <c r="F412">
        <v>0.98333333333333295</v>
      </c>
      <c r="G412">
        <v>0.98333333333333295</v>
      </c>
      <c r="H412">
        <v>5.2704627669472898E-2</v>
      </c>
      <c r="I412">
        <v>0.98750000000000004</v>
      </c>
      <c r="J412">
        <v>0.98750000000000004</v>
      </c>
      <c r="K412">
        <v>3.9528470752104701E-2</v>
      </c>
      <c r="L412">
        <v>0.04</v>
      </c>
      <c r="M412">
        <v>0</v>
      </c>
      <c r="N412">
        <v>1</v>
      </c>
      <c r="O412">
        <v>0.96</v>
      </c>
    </row>
    <row r="413" spans="1:15" x14ac:dyDescent="0.25">
      <c r="A413" t="s">
        <v>2</v>
      </c>
      <c r="B413" t="s">
        <v>1</v>
      </c>
      <c r="C413">
        <v>3</v>
      </c>
      <c r="D413">
        <v>2</v>
      </c>
      <c r="E413" t="s">
        <v>3</v>
      </c>
      <c r="F413">
        <v>0.98333333333333295</v>
      </c>
      <c r="G413">
        <v>0.98333333333333295</v>
      </c>
      <c r="H413">
        <v>5.2704627669472898E-2</v>
      </c>
      <c r="I413">
        <v>0.98750000000000004</v>
      </c>
      <c r="J413">
        <v>0.98750000000000004</v>
      </c>
      <c r="K413">
        <v>3.9528470752104701E-2</v>
      </c>
      <c r="L413">
        <v>0.04</v>
      </c>
      <c r="M413">
        <v>0</v>
      </c>
      <c r="N413">
        <v>1</v>
      </c>
      <c r="O413">
        <v>0.96</v>
      </c>
    </row>
    <row r="414" spans="1:15" x14ac:dyDescent="0.25">
      <c r="A414" t="s">
        <v>2</v>
      </c>
      <c r="B414" t="s">
        <v>8</v>
      </c>
      <c r="C414">
        <v>5</v>
      </c>
      <c r="D414">
        <v>2</v>
      </c>
      <c r="E414" t="s">
        <v>3</v>
      </c>
      <c r="F414">
        <v>0.98333333333333295</v>
      </c>
      <c r="G414">
        <v>0.98333333333333295</v>
      </c>
      <c r="H414">
        <v>5.2704627669472898E-2</v>
      </c>
      <c r="I414">
        <v>0.98750000000000004</v>
      </c>
      <c r="J414">
        <v>0.98750000000000004</v>
      </c>
      <c r="K414">
        <v>3.9528470752104701E-2</v>
      </c>
      <c r="L414">
        <v>0.04</v>
      </c>
      <c r="M414">
        <v>0</v>
      </c>
      <c r="N414">
        <v>1</v>
      </c>
      <c r="O414">
        <v>0.96</v>
      </c>
    </row>
    <row r="415" spans="1:15" x14ac:dyDescent="0.25">
      <c r="A415" t="s">
        <v>2</v>
      </c>
      <c r="B415" t="s">
        <v>7</v>
      </c>
      <c r="C415">
        <v>5</v>
      </c>
      <c r="D415">
        <v>2</v>
      </c>
      <c r="E415" t="s">
        <v>3</v>
      </c>
      <c r="F415">
        <v>0.98333333333333295</v>
      </c>
      <c r="G415">
        <v>0.98333333333333295</v>
      </c>
      <c r="H415">
        <v>5.2704627669472898E-2</v>
      </c>
      <c r="I415">
        <v>0.98750000000000004</v>
      </c>
      <c r="J415">
        <v>0.98750000000000004</v>
      </c>
      <c r="K415">
        <v>3.9528470752104701E-2</v>
      </c>
      <c r="L415">
        <v>0.04</v>
      </c>
      <c r="M415">
        <v>0</v>
      </c>
      <c r="N415">
        <v>1</v>
      </c>
      <c r="O415">
        <v>0.96</v>
      </c>
    </row>
    <row r="416" spans="1:15" x14ac:dyDescent="0.25">
      <c r="A416" t="s">
        <v>2</v>
      </c>
      <c r="B416" t="s">
        <v>6</v>
      </c>
      <c r="C416">
        <v>5</v>
      </c>
      <c r="D416">
        <v>2</v>
      </c>
      <c r="E416" t="s">
        <v>3</v>
      </c>
      <c r="F416">
        <v>0.98333333333333295</v>
      </c>
      <c r="G416">
        <v>0.98333333333333295</v>
      </c>
      <c r="H416">
        <v>5.2704627669472898E-2</v>
      </c>
      <c r="I416">
        <v>0.98750000000000004</v>
      </c>
      <c r="J416">
        <v>0.98750000000000004</v>
      </c>
      <c r="K416">
        <v>3.9528470752104701E-2</v>
      </c>
      <c r="L416">
        <v>0.04</v>
      </c>
      <c r="M416">
        <v>0</v>
      </c>
      <c r="N416">
        <v>1</v>
      </c>
      <c r="O416">
        <v>0.96</v>
      </c>
    </row>
    <row r="417" spans="1:15" x14ac:dyDescent="0.25">
      <c r="A417" t="s">
        <v>2</v>
      </c>
      <c r="B417" t="s">
        <v>1</v>
      </c>
      <c r="C417">
        <v>5</v>
      </c>
      <c r="D417">
        <v>2</v>
      </c>
      <c r="E417" t="s">
        <v>3</v>
      </c>
      <c r="F417">
        <v>0.98333333333333295</v>
      </c>
      <c r="G417">
        <v>0.98333333333333295</v>
      </c>
      <c r="H417">
        <v>5.2704627669472898E-2</v>
      </c>
      <c r="I417">
        <v>0.98750000000000004</v>
      </c>
      <c r="J417">
        <v>0.98750000000000004</v>
      </c>
      <c r="K417">
        <v>3.9528470752104701E-2</v>
      </c>
      <c r="L417">
        <v>0.04</v>
      </c>
      <c r="M417">
        <v>0</v>
      </c>
      <c r="N417">
        <v>1</v>
      </c>
      <c r="O417">
        <v>0.96</v>
      </c>
    </row>
    <row r="418" spans="1:15" x14ac:dyDescent="0.25">
      <c r="A418" t="s">
        <v>13</v>
      </c>
      <c r="B418" t="s">
        <v>6</v>
      </c>
      <c r="C418">
        <v>3</v>
      </c>
      <c r="D418">
        <v>10</v>
      </c>
      <c r="E418" t="s">
        <v>9</v>
      </c>
      <c r="F418">
        <v>0.98</v>
      </c>
      <c r="G418">
        <v>1</v>
      </c>
      <c r="H418">
        <v>4.2163702135578303E-2</v>
      </c>
      <c r="I418">
        <v>0.97142857142857097</v>
      </c>
      <c r="J418">
        <v>1</v>
      </c>
      <c r="K418">
        <v>6.0233860193683403E-2</v>
      </c>
      <c r="L418">
        <v>0</v>
      </c>
      <c r="M418">
        <v>4.2553191489361701E-2</v>
      </c>
      <c r="N418">
        <v>0.95744680851063801</v>
      </c>
      <c r="O418">
        <v>1</v>
      </c>
    </row>
    <row r="419" spans="1:15" x14ac:dyDescent="0.25">
      <c r="A419" t="s">
        <v>11</v>
      </c>
      <c r="B419" t="s">
        <v>6</v>
      </c>
      <c r="C419">
        <v>3</v>
      </c>
      <c r="D419">
        <v>10</v>
      </c>
      <c r="E419" t="s">
        <v>9</v>
      </c>
      <c r="F419">
        <v>0.98</v>
      </c>
      <c r="G419">
        <v>1</v>
      </c>
      <c r="H419">
        <v>4.2163702135578303E-2</v>
      </c>
      <c r="I419">
        <v>0.97142857142857097</v>
      </c>
      <c r="J419">
        <v>1</v>
      </c>
      <c r="K419">
        <v>6.0233860193683403E-2</v>
      </c>
      <c r="L419">
        <v>0</v>
      </c>
      <c r="M419">
        <v>4.2553191489361701E-2</v>
      </c>
      <c r="N419">
        <v>0.95744680851063801</v>
      </c>
      <c r="O419">
        <v>1</v>
      </c>
    </row>
    <row r="420" spans="1:15" x14ac:dyDescent="0.25">
      <c r="A420" t="s">
        <v>10</v>
      </c>
      <c r="B420" t="s">
        <v>6</v>
      </c>
      <c r="C420">
        <v>3</v>
      </c>
      <c r="D420">
        <v>10</v>
      </c>
      <c r="E420" t="s">
        <v>9</v>
      </c>
      <c r="F420">
        <v>0.98</v>
      </c>
      <c r="G420">
        <v>1</v>
      </c>
      <c r="H420">
        <v>4.2163702135578303E-2</v>
      </c>
      <c r="I420">
        <v>0.97142857142857097</v>
      </c>
      <c r="J420">
        <v>1</v>
      </c>
      <c r="K420">
        <v>6.0233860193683403E-2</v>
      </c>
      <c r="L420">
        <v>0</v>
      </c>
      <c r="M420">
        <v>4.2553191489361701E-2</v>
      </c>
      <c r="N420">
        <v>0.95744680851063801</v>
      </c>
      <c r="O420">
        <v>1</v>
      </c>
    </row>
    <row r="421" spans="1:15" x14ac:dyDescent="0.25">
      <c r="A421" t="s">
        <v>13</v>
      </c>
      <c r="B421" t="s">
        <v>1</v>
      </c>
      <c r="C421">
        <v>3</v>
      </c>
      <c r="D421">
        <v>10</v>
      </c>
      <c r="E421" t="s">
        <v>9</v>
      </c>
      <c r="F421">
        <v>0.98</v>
      </c>
      <c r="G421">
        <v>1</v>
      </c>
      <c r="H421">
        <v>4.2163702135578303E-2</v>
      </c>
      <c r="I421">
        <v>0.97142857142857097</v>
      </c>
      <c r="J421">
        <v>1</v>
      </c>
      <c r="K421">
        <v>6.0233860193683403E-2</v>
      </c>
      <c r="L421">
        <v>0</v>
      </c>
      <c r="M421">
        <v>4.2553191489361701E-2</v>
      </c>
      <c r="N421">
        <v>0.95744680851063801</v>
      </c>
      <c r="O421">
        <v>1</v>
      </c>
    </row>
    <row r="422" spans="1:15" x14ac:dyDescent="0.25">
      <c r="A422" t="s">
        <v>11</v>
      </c>
      <c r="B422" t="s">
        <v>1</v>
      </c>
      <c r="C422">
        <v>3</v>
      </c>
      <c r="D422">
        <v>10</v>
      </c>
      <c r="E422" t="s">
        <v>9</v>
      </c>
      <c r="F422">
        <v>0.98</v>
      </c>
      <c r="G422">
        <v>1</v>
      </c>
      <c r="H422">
        <v>4.2163702135578303E-2</v>
      </c>
      <c r="I422">
        <v>0.97142857142857097</v>
      </c>
      <c r="J422">
        <v>1</v>
      </c>
      <c r="K422">
        <v>6.0233860193683403E-2</v>
      </c>
      <c r="L422">
        <v>0</v>
      </c>
      <c r="M422">
        <v>4.2553191489361701E-2</v>
      </c>
      <c r="N422">
        <v>0.95744680851063801</v>
      </c>
      <c r="O422">
        <v>1</v>
      </c>
    </row>
    <row r="423" spans="1:15" x14ac:dyDescent="0.25">
      <c r="A423" t="s">
        <v>10</v>
      </c>
      <c r="B423" t="s">
        <v>1</v>
      </c>
      <c r="C423">
        <v>3</v>
      </c>
      <c r="D423">
        <v>10</v>
      </c>
      <c r="E423" t="s">
        <v>9</v>
      </c>
      <c r="F423">
        <v>0.98</v>
      </c>
      <c r="G423">
        <v>1</v>
      </c>
      <c r="H423">
        <v>4.2163702135578303E-2</v>
      </c>
      <c r="I423">
        <v>0.97142857142857097</v>
      </c>
      <c r="J423">
        <v>1</v>
      </c>
      <c r="K423">
        <v>6.0233860193683403E-2</v>
      </c>
      <c r="L423">
        <v>0</v>
      </c>
      <c r="M423">
        <v>4.2553191489361701E-2</v>
      </c>
      <c r="N423">
        <v>0.95744680851063801</v>
      </c>
      <c r="O423">
        <v>1</v>
      </c>
    </row>
    <row r="424" spans="1:15" x14ac:dyDescent="0.25">
      <c r="A424" t="s">
        <v>12</v>
      </c>
      <c r="B424" t="s">
        <v>6</v>
      </c>
      <c r="C424">
        <v>7</v>
      </c>
      <c r="D424">
        <v>20</v>
      </c>
      <c r="E424" t="s">
        <v>9</v>
      </c>
      <c r="F424">
        <v>0.98</v>
      </c>
      <c r="G424">
        <v>0.98</v>
      </c>
      <c r="H424">
        <v>4.2163702135578303E-2</v>
      </c>
      <c r="I424">
        <v>0.95892857142857102</v>
      </c>
      <c r="J424">
        <v>0.94642857142857095</v>
      </c>
      <c r="K424">
        <v>6.6309630674445799E-2</v>
      </c>
      <c r="L424">
        <v>0.04</v>
      </c>
      <c r="M424">
        <v>4.2553191489361701E-2</v>
      </c>
      <c r="N424">
        <v>0.95744680851063801</v>
      </c>
      <c r="O424">
        <v>0.96</v>
      </c>
    </row>
    <row r="425" spans="1:15" x14ac:dyDescent="0.25">
      <c r="A425" t="s">
        <v>12</v>
      </c>
      <c r="B425" t="s">
        <v>1</v>
      </c>
      <c r="C425">
        <v>7</v>
      </c>
      <c r="D425">
        <v>20</v>
      </c>
      <c r="E425" t="s">
        <v>9</v>
      </c>
      <c r="F425">
        <v>0.98</v>
      </c>
      <c r="G425">
        <v>0.98</v>
      </c>
      <c r="H425">
        <v>4.2163702135578303E-2</v>
      </c>
      <c r="I425">
        <v>0.97142857142857097</v>
      </c>
      <c r="J425">
        <v>0.94642857142857095</v>
      </c>
      <c r="K425">
        <v>6.0233860193683403E-2</v>
      </c>
      <c r="L425">
        <v>0</v>
      </c>
      <c r="M425">
        <v>4.2553191489361701E-2</v>
      </c>
      <c r="N425">
        <v>0.95744680851063801</v>
      </c>
      <c r="O425">
        <v>1</v>
      </c>
    </row>
    <row r="426" spans="1:15" x14ac:dyDescent="0.25">
      <c r="A426" t="s">
        <v>2</v>
      </c>
      <c r="B426" t="s">
        <v>6</v>
      </c>
      <c r="C426">
        <v>7</v>
      </c>
      <c r="D426">
        <v>20</v>
      </c>
      <c r="E426" t="s">
        <v>0</v>
      </c>
      <c r="F426">
        <v>0.98</v>
      </c>
      <c r="G426">
        <v>0.98333333333333295</v>
      </c>
      <c r="H426">
        <v>4.2163702135578303E-2</v>
      </c>
      <c r="I426">
        <v>0.95892857142857102</v>
      </c>
      <c r="J426">
        <v>0.97321428571428503</v>
      </c>
      <c r="K426">
        <v>6.6309630674445799E-2</v>
      </c>
      <c r="L426">
        <v>0.04</v>
      </c>
      <c r="M426">
        <v>4.2553191489361701E-2</v>
      </c>
      <c r="N426">
        <v>0.95744680851063801</v>
      </c>
      <c r="O426">
        <v>0.96</v>
      </c>
    </row>
    <row r="427" spans="1:15" x14ac:dyDescent="0.25">
      <c r="A427" t="s">
        <v>2</v>
      </c>
      <c r="B427" t="s">
        <v>1</v>
      </c>
      <c r="C427">
        <v>7</v>
      </c>
      <c r="D427">
        <v>20</v>
      </c>
      <c r="E427" t="s">
        <v>0</v>
      </c>
      <c r="F427">
        <v>0.98</v>
      </c>
      <c r="G427">
        <v>0.98333333333333295</v>
      </c>
      <c r="H427">
        <v>4.2163702135578303E-2</v>
      </c>
      <c r="I427">
        <v>0.97142857142857097</v>
      </c>
      <c r="J427">
        <v>0.97321428571428503</v>
      </c>
      <c r="K427">
        <v>6.0233860193683403E-2</v>
      </c>
      <c r="L427">
        <v>0</v>
      </c>
      <c r="M427">
        <v>4.2553191489361701E-2</v>
      </c>
      <c r="N427">
        <v>0.95744680851063801</v>
      </c>
      <c r="O427">
        <v>1</v>
      </c>
    </row>
    <row r="428" spans="1:15" x14ac:dyDescent="0.25">
      <c r="A428" t="s">
        <v>2</v>
      </c>
      <c r="B428" t="s">
        <v>6</v>
      </c>
      <c r="C428">
        <v>3</v>
      </c>
      <c r="D428">
        <v>5</v>
      </c>
      <c r="E428" t="s">
        <v>4</v>
      </c>
      <c r="F428">
        <v>0.97750000000000004</v>
      </c>
      <c r="G428">
        <v>0.98333333333333295</v>
      </c>
      <c r="H428">
        <v>4.7798767998999903E-2</v>
      </c>
      <c r="I428">
        <v>0.97142857142857097</v>
      </c>
      <c r="J428">
        <v>0.98750000000000004</v>
      </c>
      <c r="K428">
        <v>6.0233860193683403E-2</v>
      </c>
      <c r="L428">
        <v>0</v>
      </c>
      <c r="M428">
        <v>4.2553191489361701E-2</v>
      </c>
      <c r="N428">
        <v>0.95744680851063801</v>
      </c>
      <c r="O428">
        <v>1</v>
      </c>
    </row>
    <row r="429" spans="1:15" x14ac:dyDescent="0.25">
      <c r="A429" t="s">
        <v>2</v>
      </c>
      <c r="B429" t="s">
        <v>6</v>
      </c>
      <c r="C429">
        <v>3</v>
      </c>
      <c r="D429">
        <v>5</v>
      </c>
      <c r="E429" t="s">
        <v>3</v>
      </c>
      <c r="F429">
        <v>0.97750000000000004</v>
      </c>
      <c r="G429">
        <v>0.98333333333333295</v>
      </c>
      <c r="H429">
        <v>4.7798767998999903E-2</v>
      </c>
      <c r="I429">
        <v>0.97142857142857097</v>
      </c>
      <c r="J429">
        <v>0.98750000000000004</v>
      </c>
      <c r="K429">
        <v>6.0233860193683403E-2</v>
      </c>
      <c r="L429">
        <v>0</v>
      </c>
      <c r="M429">
        <v>4.2553191489361701E-2</v>
      </c>
      <c r="N429">
        <v>0.95744680851063801</v>
      </c>
      <c r="O429">
        <v>1</v>
      </c>
    </row>
    <row r="430" spans="1:15" x14ac:dyDescent="0.25">
      <c r="A430" t="s">
        <v>2</v>
      </c>
      <c r="B430" t="s">
        <v>1</v>
      </c>
      <c r="C430">
        <v>3</v>
      </c>
      <c r="D430">
        <v>5</v>
      </c>
      <c r="E430" t="s">
        <v>4</v>
      </c>
      <c r="F430">
        <v>0.97750000000000004</v>
      </c>
      <c r="G430">
        <v>0.98333333333333295</v>
      </c>
      <c r="H430">
        <v>4.7798767998999903E-2</v>
      </c>
      <c r="I430">
        <v>0.97142857142857097</v>
      </c>
      <c r="J430">
        <v>0.98750000000000004</v>
      </c>
      <c r="K430">
        <v>6.0233860193683403E-2</v>
      </c>
      <c r="L430">
        <v>0</v>
      </c>
      <c r="M430">
        <v>4.2553191489361701E-2</v>
      </c>
      <c r="N430">
        <v>0.95744680851063801</v>
      </c>
      <c r="O430">
        <v>1</v>
      </c>
    </row>
    <row r="431" spans="1:15" x14ac:dyDescent="0.25">
      <c r="A431" t="s">
        <v>2</v>
      </c>
      <c r="B431" t="s">
        <v>1</v>
      </c>
      <c r="C431">
        <v>3</v>
      </c>
      <c r="D431">
        <v>5</v>
      </c>
      <c r="E431" t="s">
        <v>3</v>
      </c>
      <c r="F431">
        <v>0.97750000000000004</v>
      </c>
      <c r="G431">
        <v>0.98333333333333295</v>
      </c>
      <c r="H431">
        <v>4.7798767998999903E-2</v>
      </c>
      <c r="I431">
        <v>0.97142857142857097</v>
      </c>
      <c r="J431">
        <v>0.98750000000000004</v>
      </c>
      <c r="K431">
        <v>6.0233860193683403E-2</v>
      </c>
      <c r="L431">
        <v>0</v>
      </c>
      <c r="M431">
        <v>4.2553191489361701E-2</v>
      </c>
      <c r="N431">
        <v>0.95744680851063801</v>
      </c>
      <c r="O431">
        <v>1</v>
      </c>
    </row>
    <row r="432" spans="1:15" x14ac:dyDescent="0.25">
      <c r="A432" t="s">
        <v>2</v>
      </c>
      <c r="B432" t="s">
        <v>6</v>
      </c>
      <c r="C432">
        <v>5</v>
      </c>
      <c r="D432">
        <v>5</v>
      </c>
      <c r="E432" t="s">
        <v>4</v>
      </c>
      <c r="F432">
        <v>0.97750000000000004</v>
      </c>
      <c r="G432">
        <v>1</v>
      </c>
      <c r="H432">
        <v>4.7798767998999903E-2</v>
      </c>
      <c r="I432">
        <v>0.97142857142857097</v>
      </c>
      <c r="J432">
        <v>0.98750000000000004</v>
      </c>
      <c r="K432">
        <v>6.0233860193683403E-2</v>
      </c>
      <c r="L432">
        <v>0</v>
      </c>
      <c r="M432">
        <v>4.2553191489361701E-2</v>
      </c>
      <c r="N432">
        <v>0.95744680851063801</v>
      </c>
      <c r="O432">
        <v>1</v>
      </c>
    </row>
    <row r="433" spans="1:15" x14ac:dyDescent="0.25">
      <c r="A433" t="s">
        <v>2</v>
      </c>
      <c r="B433" t="s">
        <v>1</v>
      </c>
      <c r="C433">
        <v>5</v>
      </c>
      <c r="D433">
        <v>5</v>
      </c>
      <c r="E433" t="s">
        <v>4</v>
      </c>
      <c r="F433">
        <v>0.97750000000000004</v>
      </c>
      <c r="G433">
        <v>1</v>
      </c>
      <c r="H433">
        <v>4.7798767998999903E-2</v>
      </c>
      <c r="I433">
        <v>0.97142857142857097</v>
      </c>
      <c r="J433">
        <v>0.98750000000000004</v>
      </c>
      <c r="K433">
        <v>6.0233860193683403E-2</v>
      </c>
      <c r="L433">
        <v>0</v>
      </c>
      <c r="M433">
        <v>4.2553191489361701E-2</v>
      </c>
      <c r="N433">
        <v>0.95744680851063801</v>
      </c>
      <c r="O433">
        <v>1</v>
      </c>
    </row>
    <row r="434" spans="1:15" x14ac:dyDescent="0.25">
      <c r="A434" t="s">
        <v>13</v>
      </c>
      <c r="B434" t="s">
        <v>6</v>
      </c>
      <c r="C434">
        <v>5</v>
      </c>
      <c r="D434">
        <v>20</v>
      </c>
      <c r="E434" t="s">
        <v>9</v>
      </c>
      <c r="F434">
        <v>0.97750000000000004</v>
      </c>
      <c r="G434">
        <v>1</v>
      </c>
      <c r="H434">
        <v>4.7798767998999903E-2</v>
      </c>
      <c r="I434">
        <v>0.97142857142857097</v>
      </c>
      <c r="J434">
        <v>1</v>
      </c>
      <c r="K434">
        <v>6.0233860193683403E-2</v>
      </c>
      <c r="L434">
        <v>0</v>
      </c>
      <c r="M434">
        <v>4.2553191489361701E-2</v>
      </c>
      <c r="N434">
        <v>0.95744680851063801</v>
      </c>
      <c r="O434">
        <v>1</v>
      </c>
    </row>
    <row r="435" spans="1:15" x14ac:dyDescent="0.25">
      <c r="A435" t="s">
        <v>13</v>
      </c>
      <c r="B435" t="s">
        <v>1</v>
      </c>
      <c r="C435">
        <v>5</v>
      </c>
      <c r="D435">
        <v>20</v>
      </c>
      <c r="E435" t="s">
        <v>9</v>
      </c>
      <c r="F435">
        <v>0.97750000000000004</v>
      </c>
      <c r="G435">
        <v>1</v>
      </c>
      <c r="H435">
        <v>4.7798767998999903E-2</v>
      </c>
      <c r="I435">
        <v>0.97142857142857097</v>
      </c>
      <c r="J435">
        <v>1</v>
      </c>
      <c r="K435">
        <v>6.0233860193683403E-2</v>
      </c>
      <c r="L435">
        <v>0</v>
      </c>
      <c r="M435">
        <v>4.2553191489361701E-2</v>
      </c>
      <c r="N435">
        <v>0.95744680851063801</v>
      </c>
      <c r="O435">
        <v>1</v>
      </c>
    </row>
    <row r="436" spans="1:15" x14ac:dyDescent="0.25">
      <c r="A436" t="s">
        <v>2</v>
      </c>
      <c r="B436" t="s">
        <v>6</v>
      </c>
      <c r="C436">
        <v>5</v>
      </c>
      <c r="D436">
        <v>20</v>
      </c>
      <c r="E436">
        <v>1.5</v>
      </c>
      <c r="F436">
        <v>0.97750000000000004</v>
      </c>
      <c r="G436">
        <v>1</v>
      </c>
      <c r="H436">
        <v>4.7798767998999903E-2</v>
      </c>
      <c r="I436">
        <v>0.97142857142857097</v>
      </c>
      <c r="J436">
        <v>1</v>
      </c>
      <c r="K436">
        <v>6.0233860193683403E-2</v>
      </c>
      <c r="L436">
        <v>0</v>
      </c>
      <c r="M436">
        <v>4.2553191489361701E-2</v>
      </c>
      <c r="N436">
        <v>0.95744680851063801</v>
      </c>
      <c r="O436">
        <v>1</v>
      </c>
    </row>
    <row r="437" spans="1:15" x14ac:dyDescent="0.25">
      <c r="A437" t="s">
        <v>2</v>
      </c>
      <c r="B437" t="s">
        <v>1</v>
      </c>
      <c r="C437">
        <v>5</v>
      </c>
      <c r="D437">
        <v>20</v>
      </c>
      <c r="E437">
        <v>1.5</v>
      </c>
      <c r="F437">
        <v>0.97750000000000004</v>
      </c>
      <c r="G437">
        <v>1</v>
      </c>
      <c r="H437">
        <v>4.7798767998999903E-2</v>
      </c>
      <c r="I437">
        <v>0.97142857142857097</v>
      </c>
      <c r="J437">
        <v>1</v>
      </c>
      <c r="K437">
        <v>6.0233860193683403E-2</v>
      </c>
      <c r="L437">
        <v>0</v>
      </c>
      <c r="M437">
        <v>4.2553191489361701E-2</v>
      </c>
      <c r="N437">
        <v>0.95744680851063801</v>
      </c>
      <c r="O437">
        <v>1</v>
      </c>
    </row>
    <row r="438" spans="1:15" x14ac:dyDescent="0.25">
      <c r="A438" t="s">
        <v>2</v>
      </c>
      <c r="B438" t="s">
        <v>6</v>
      </c>
      <c r="C438">
        <v>7</v>
      </c>
      <c r="D438">
        <v>20</v>
      </c>
      <c r="E438">
        <v>1.5</v>
      </c>
      <c r="F438">
        <v>0.97750000000000004</v>
      </c>
      <c r="G438">
        <v>1</v>
      </c>
      <c r="H438">
        <v>4.7798767998999903E-2</v>
      </c>
      <c r="I438">
        <v>0.97142857142857097</v>
      </c>
      <c r="J438">
        <v>0.98750000000000004</v>
      </c>
      <c r="K438">
        <v>6.0233860193683403E-2</v>
      </c>
      <c r="L438">
        <v>0</v>
      </c>
      <c r="M438">
        <v>4.2553191489361701E-2</v>
      </c>
      <c r="N438">
        <v>0.95744680851063801</v>
      </c>
      <c r="O438">
        <v>1</v>
      </c>
    </row>
    <row r="439" spans="1:15" x14ac:dyDescent="0.25">
      <c r="A439" t="s">
        <v>2</v>
      </c>
      <c r="B439" t="s">
        <v>6</v>
      </c>
      <c r="C439">
        <v>7</v>
      </c>
      <c r="D439">
        <v>20</v>
      </c>
      <c r="E439" t="s">
        <v>5</v>
      </c>
      <c r="F439">
        <v>0.97750000000000004</v>
      </c>
      <c r="G439">
        <v>1</v>
      </c>
      <c r="H439">
        <v>4.7798767998999903E-2</v>
      </c>
      <c r="I439">
        <v>0.97142857142857097</v>
      </c>
      <c r="J439">
        <v>0.98750000000000004</v>
      </c>
      <c r="K439">
        <v>6.0233860193683403E-2</v>
      </c>
      <c r="L439">
        <v>0</v>
      </c>
      <c r="M439">
        <v>4.2553191489361701E-2</v>
      </c>
      <c r="N439">
        <v>0.95744680851063801</v>
      </c>
      <c r="O439">
        <v>1</v>
      </c>
    </row>
    <row r="440" spans="1:15" x14ac:dyDescent="0.25">
      <c r="A440" t="s">
        <v>2</v>
      </c>
      <c r="B440" t="s">
        <v>6</v>
      </c>
      <c r="C440">
        <v>7</v>
      </c>
      <c r="D440">
        <v>20</v>
      </c>
      <c r="E440" t="s">
        <v>4</v>
      </c>
      <c r="F440">
        <v>0.97750000000000004</v>
      </c>
      <c r="G440">
        <v>1</v>
      </c>
      <c r="H440">
        <v>4.7798767998999903E-2</v>
      </c>
      <c r="I440">
        <v>0.97142857142857097</v>
      </c>
      <c r="J440">
        <v>0.98750000000000004</v>
      </c>
      <c r="K440">
        <v>6.0233860193683403E-2</v>
      </c>
      <c r="L440">
        <v>0</v>
      </c>
      <c r="M440">
        <v>4.2553191489361701E-2</v>
      </c>
      <c r="N440">
        <v>0.95744680851063801</v>
      </c>
      <c r="O440">
        <v>1</v>
      </c>
    </row>
    <row r="441" spans="1:15" x14ac:dyDescent="0.25">
      <c r="A441" t="s">
        <v>2</v>
      </c>
      <c r="B441" t="s">
        <v>1</v>
      </c>
      <c r="C441">
        <v>7</v>
      </c>
      <c r="D441">
        <v>20</v>
      </c>
      <c r="E441">
        <v>1.5</v>
      </c>
      <c r="F441">
        <v>0.97750000000000004</v>
      </c>
      <c r="G441">
        <v>1</v>
      </c>
      <c r="H441">
        <v>4.7798767998999903E-2</v>
      </c>
      <c r="I441">
        <v>0.97142857142857097</v>
      </c>
      <c r="J441">
        <v>0.98750000000000004</v>
      </c>
      <c r="K441">
        <v>6.0233860193683403E-2</v>
      </c>
      <c r="L441">
        <v>0</v>
      </c>
      <c r="M441">
        <v>4.2553191489361701E-2</v>
      </c>
      <c r="N441">
        <v>0.95744680851063801</v>
      </c>
      <c r="O441">
        <v>1</v>
      </c>
    </row>
    <row r="442" spans="1:15" x14ac:dyDescent="0.25">
      <c r="A442" t="s">
        <v>2</v>
      </c>
      <c r="B442" t="s">
        <v>1</v>
      </c>
      <c r="C442">
        <v>7</v>
      </c>
      <c r="D442">
        <v>20</v>
      </c>
      <c r="E442" t="s">
        <v>5</v>
      </c>
      <c r="F442">
        <v>0.97750000000000004</v>
      </c>
      <c r="G442">
        <v>1</v>
      </c>
      <c r="H442">
        <v>4.7798767998999903E-2</v>
      </c>
      <c r="I442">
        <v>0.97142857142857097</v>
      </c>
      <c r="J442">
        <v>0.98750000000000004</v>
      </c>
      <c r="K442">
        <v>6.0233860193683403E-2</v>
      </c>
      <c r="L442">
        <v>0</v>
      </c>
      <c r="M442">
        <v>4.2553191489361701E-2</v>
      </c>
      <c r="N442">
        <v>0.95744680851063801</v>
      </c>
      <c r="O442">
        <v>1</v>
      </c>
    </row>
    <row r="443" spans="1:15" x14ac:dyDescent="0.25">
      <c r="A443" t="s">
        <v>2</v>
      </c>
      <c r="B443" t="s">
        <v>1</v>
      </c>
      <c r="C443">
        <v>7</v>
      </c>
      <c r="D443">
        <v>20</v>
      </c>
      <c r="E443" t="s">
        <v>4</v>
      </c>
      <c r="F443">
        <v>0.97750000000000004</v>
      </c>
      <c r="G443">
        <v>1</v>
      </c>
      <c r="H443">
        <v>4.7798767998999903E-2</v>
      </c>
      <c r="I443">
        <v>0.97142857142857097</v>
      </c>
      <c r="J443">
        <v>0.98750000000000004</v>
      </c>
      <c r="K443">
        <v>6.0233860193683403E-2</v>
      </c>
      <c r="L443">
        <v>0</v>
      </c>
      <c r="M443">
        <v>4.2553191489361701E-2</v>
      </c>
      <c r="N443">
        <v>0.95744680851063801</v>
      </c>
      <c r="O443">
        <v>1</v>
      </c>
    </row>
    <row r="444" spans="1:15" x14ac:dyDescent="0.25">
      <c r="A444" t="s">
        <v>2</v>
      </c>
      <c r="B444" t="s">
        <v>6</v>
      </c>
      <c r="C444">
        <v>5</v>
      </c>
      <c r="D444">
        <v>20</v>
      </c>
      <c r="E444" t="s">
        <v>5</v>
      </c>
      <c r="F444">
        <v>0.96750000000000003</v>
      </c>
      <c r="G444">
        <v>1</v>
      </c>
      <c r="H444">
        <v>5.2770467329958499E-2</v>
      </c>
      <c r="I444">
        <v>0.95714285714285696</v>
      </c>
      <c r="J444">
        <v>0.98750000000000004</v>
      </c>
      <c r="K444">
        <v>6.9006555934235395E-2</v>
      </c>
      <c r="L444">
        <v>0</v>
      </c>
      <c r="M444">
        <v>6.3829787234042507E-2</v>
      </c>
      <c r="N444">
        <v>0.93617021276595702</v>
      </c>
      <c r="O444">
        <v>1</v>
      </c>
    </row>
    <row r="445" spans="1:15" x14ac:dyDescent="0.25">
      <c r="A445" t="s">
        <v>2</v>
      </c>
      <c r="B445" t="s">
        <v>1</v>
      </c>
      <c r="C445">
        <v>5</v>
      </c>
      <c r="D445">
        <v>20</v>
      </c>
      <c r="E445" t="s">
        <v>5</v>
      </c>
      <c r="F445">
        <v>0.96750000000000003</v>
      </c>
      <c r="G445">
        <v>1</v>
      </c>
      <c r="H445">
        <v>5.2770467329958499E-2</v>
      </c>
      <c r="I445">
        <v>0.95714285714285696</v>
      </c>
      <c r="J445">
        <v>0.98750000000000004</v>
      </c>
      <c r="K445">
        <v>6.9006555934235395E-2</v>
      </c>
      <c r="L445">
        <v>0</v>
      </c>
      <c r="M445">
        <v>6.3829787234042507E-2</v>
      </c>
      <c r="N445">
        <v>0.93617021276595702</v>
      </c>
      <c r="O445">
        <v>1</v>
      </c>
    </row>
    <row r="446" spans="1:15" x14ac:dyDescent="0.25">
      <c r="A446" t="s">
        <v>14</v>
      </c>
      <c r="B446" t="s">
        <v>6</v>
      </c>
      <c r="C446">
        <v>7</v>
      </c>
      <c r="D446">
        <v>20</v>
      </c>
      <c r="E446" t="s">
        <v>9</v>
      </c>
      <c r="F446">
        <v>0.96750000000000003</v>
      </c>
      <c r="G446">
        <v>1</v>
      </c>
      <c r="H446">
        <v>5.2770467329958499E-2</v>
      </c>
      <c r="I446">
        <v>0.95714285714285696</v>
      </c>
      <c r="J446">
        <v>0.98750000000000004</v>
      </c>
      <c r="K446">
        <v>6.9006555934235395E-2</v>
      </c>
      <c r="L446">
        <v>0</v>
      </c>
      <c r="M446">
        <v>6.3829787234042507E-2</v>
      </c>
      <c r="N446">
        <v>0.93617021276595702</v>
      </c>
      <c r="O446">
        <v>1</v>
      </c>
    </row>
    <row r="447" spans="1:15" x14ac:dyDescent="0.25">
      <c r="A447" t="s">
        <v>14</v>
      </c>
      <c r="B447" t="s">
        <v>1</v>
      </c>
      <c r="C447">
        <v>7</v>
      </c>
      <c r="D447">
        <v>20</v>
      </c>
      <c r="E447" t="s">
        <v>9</v>
      </c>
      <c r="F447">
        <v>0.96750000000000003</v>
      </c>
      <c r="G447">
        <v>1</v>
      </c>
      <c r="H447">
        <v>5.2770467329958499E-2</v>
      </c>
      <c r="I447">
        <v>0.95714285714285696</v>
      </c>
      <c r="J447">
        <v>0.98750000000000004</v>
      </c>
      <c r="K447">
        <v>6.9006555934235395E-2</v>
      </c>
      <c r="L447">
        <v>0</v>
      </c>
      <c r="M447">
        <v>6.3829787234042507E-2</v>
      </c>
      <c r="N447">
        <v>0.93617021276595702</v>
      </c>
      <c r="O447">
        <v>1</v>
      </c>
    </row>
    <row r="448" spans="1:15" x14ac:dyDescent="0.25">
      <c r="A448" t="s">
        <v>2</v>
      </c>
      <c r="B448" t="s">
        <v>6</v>
      </c>
      <c r="C448">
        <v>7</v>
      </c>
      <c r="D448">
        <v>20</v>
      </c>
      <c r="E448" t="s">
        <v>3</v>
      </c>
      <c r="F448">
        <v>0.96750000000000003</v>
      </c>
      <c r="G448">
        <v>0.98333333333333295</v>
      </c>
      <c r="H448">
        <v>5.2770467329958499E-2</v>
      </c>
      <c r="I448">
        <v>0.94464285714285701</v>
      </c>
      <c r="J448">
        <v>0.98750000000000004</v>
      </c>
      <c r="K448">
        <v>7.1651438027638806E-2</v>
      </c>
      <c r="L448">
        <v>0.04</v>
      </c>
      <c r="M448">
        <v>6.3829787234042507E-2</v>
      </c>
      <c r="N448">
        <v>0.93617021276595702</v>
      </c>
      <c r="O448">
        <v>0.96</v>
      </c>
    </row>
    <row r="449" spans="1:15" x14ac:dyDescent="0.25">
      <c r="A449" t="s">
        <v>2</v>
      </c>
      <c r="B449" t="s">
        <v>1</v>
      </c>
      <c r="C449">
        <v>7</v>
      </c>
      <c r="D449">
        <v>20</v>
      </c>
      <c r="E449" t="s">
        <v>3</v>
      </c>
      <c r="F449">
        <v>0.96750000000000003</v>
      </c>
      <c r="G449">
        <v>0.98333333333333295</v>
      </c>
      <c r="H449">
        <v>5.2770467329958499E-2</v>
      </c>
      <c r="I449">
        <v>0.95714285714285696</v>
      </c>
      <c r="J449">
        <v>0.98750000000000004</v>
      </c>
      <c r="K449">
        <v>6.9006555934235395E-2</v>
      </c>
      <c r="L449">
        <v>0</v>
      </c>
      <c r="M449">
        <v>6.3829787234042507E-2</v>
      </c>
      <c r="N449">
        <v>0.93617021276595702</v>
      </c>
      <c r="O449">
        <v>1</v>
      </c>
    </row>
    <row r="450" spans="1:15" x14ac:dyDescent="0.25">
      <c r="A450" t="s">
        <v>10</v>
      </c>
      <c r="B450" t="s">
        <v>6</v>
      </c>
      <c r="C450">
        <v>5</v>
      </c>
      <c r="D450">
        <v>20</v>
      </c>
      <c r="E450" t="s">
        <v>9</v>
      </c>
      <c r="F450">
        <v>0.96499999999999997</v>
      </c>
      <c r="G450">
        <v>1</v>
      </c>
      <c r="H450">
        <v>8.1819584724223807E-2</v>
      </c>
      <c r="I450">
        <v>0.95714285714285696</v>
      </c>
      <c r="J450">
        <v>1</v>
      </c>
      <c r="K450">
        <v>9.6421222530078898E-2</v>
      </c>
      <c r="L450">
        <v>0</v>
      </c>
      <c r="M450">
        <v>6.3829787234042507E-2</v>
      </c>
      <c r="N450">
        <v>0.93617021276595702</v>
      </c>
      <c r="O450">
        <v>1</v>
      </c>
    </row>
    <row r="451" spans="1:15" x14ac:dyDescent="0.25">
      <c r="A451" t="s">
        <v>10</v>
      </c>
      <c r="B451" t="s">
        <v>1</v>
      </c>
      <c r="C451">
        <v>5</v>
      </c>
      <c r="D451">
        <v>20</v>
      </c>
      <c r="E451" t="s">
        <v>9</v>
      </c>
      <c r="F451">
        <v>0.96499999999999997</v>
      </c>
      <c r="G451">
        <v>1</v>
      </c>
      <c r="H451">
        <v>8.1819584724223807E-2</v>
      </c>
      <c r="I451">
        <v>0.95714285714285696</v>
      </c>
      <c r="J451">
        <v>1</v>
      </c>
      <c r="K451">
        <v>9.6421222530078898E-2</v>
      </c>
      <c r="L451">
        <v>0</v>
      </c>
      <c r="M451">
        <v>6.3829787234042507E-2</v>
      </c>
      <c r="N451">
        <v>0.93617021276595702</v>
      </c>
      <c r="O451">
        <v>1</v>
      </c>
    </row>
    <row r="452" spans="1:15" x14ac:dyDescent="0.25">
      <c r="A452" t="s">
        <v>2</v>
      </c>
      <c r="B452" t="s">
        <v>6</v>
      </c>
      <c r="C452">
        <v>5</v>
      </c>
      <c r="D452">
        <v>20</v>
      </c>
      <c r="E452" t="s">
        <v>4</v>
      </c>
      <c r="F452">
        <v>0.95749999999999902</v>
      </c>
      <c r="G452">
        <v>1</v>
      </c>
      <c r="H452">
        <v>5.5339859052946597E-2</v>
      </c>
      <c r="I452">
        <v>0.94464285714285701</v>
      </c>
      <c r="J452">
        <v>0.98750000000000004</v>
      </c>
      <c r="K452">
        <v>7.1651438027638806E-2</v>
      </c>
      <c r="L452">
        <v>0</v>
      </c>
      <c r="M452">
        <v>8.5106382978723402E-2</v>
      </c>
      <c r="N452">
        <v>0.91489361702127603</v>
      </c>
      <c r="O452">
        <v>1</v>
      </c>
    </row>
    <row r="453" spans="1:15" x14ac:dyDescent="0.25">
      <c r="A453" t="s">
        <v>2</v>
      </c>
      <c r="B453" t="s">
        <v>1</v>
      </c>
      <c r="C453">
        <v>5</v>
      </c>
      <c r="D453">
        <v>20</v>
      </c>
      <c r="E453" t="s">
        <v>4</v>
      </c>
      <c r="F453">
        <v>0.95749999999999902</v>
      </c>
      <c r="G453">
        <v>1</v>
      </c>
      <c r="H453">
        <v>5.5339859052946597E-2</v>
      </c>
      <c r="I453">
        <v>0.94464285714285701</v>
      </c>
      <c r="J453">
        <v>0.98750000000000004</v>
      </c>
      <c r="K453">
        <v>7.1651438027638806E-2</v>
      </c>
      <c r="L453">
        <v>0</v>
      </c>
      <c r="M453">
        <v>8.5106382978723402E-2</v>
      </c>
      <c r="N453">
        <v>0.91489361702127603</v>
      </c>
      <c r="O453">
        <v>1</v>
      </c>
    </row>
    <row r="454" spans="1:15" x14ac:dyDescent="0.25">
      <c r="A454" t="s">
        <v>14</v>
      </c>
      <c r="B454" t="s">
        <v>6</v>
      </c>
      <c r="C454">
        <v>5</v>
      </c>
      <c r="D454">
        <v>20</v>
      </c>
      <c r="E454" t="s">
        <v>9</v>
      </c>
      <c r="F454">
        <v>0.95499999999999996</v>
      </c>
      <c r="G454">
        <v>1</v>
      </c>
      <c r="H454">
        <v>8.3166499665830895E-2</v>
      </c>
      <c r="I454">
        <v>0.94285714285714195</v>
      </c>
      <c r="J454">
        <v>1</v>
      </c>
      <c r="K454">
        <v>9.9886556968585796E-2</v>
      </c>
      <c r="L454">
        <v>0</v>
      </c>
      <c r="M454">
        <v>8.5106382978723402E-2</v>
      </c>
      <c r="N454">
        <v>0.91489361702127603</v>
      </c>
      <c r="O454">
        <v>1</v>
      </c>
    </row>
    <row r="455" spans="1:15" x14ac:dyDescent="0.25">
      <c r="A455" t="s">
        <v>14</v>
      </c>
      <c r="B455" t="s">
        <v>1</v>
      </c>
      <c r="C455">
        <v>5</v>
      </c>
      <c r="D455">
        <v>20</v>
      </c>
      <c r="E455" t="s">
        <v>9</v>
      </c>
      <c r="F455">
        <v>0.95499999999999996</v>
      </c>
      <c r="G455">
        <v>1</v>
      </c>
      <c r="H455">
        <v>8.3166499665830895E-2</v>
      </c>
      <c r="I455">
        <v>0.94285714285714195</v>
      </c>
      <c r="J455">
        <v>1</v>
      </c>
      <c r="K455">
        <v>9.9886556968585796E-2</v>
      </c>
      <c r="L455">
        <v>0</v>
      </c>
      <c r="M455">
        <v>8.5106382978723402E-2</v>
      </c>
      <c r="N455">
        <v>0.91489361702127603</v>
      </c>
      <c r="O455">
        <v>1</v>
      </c>
    </row>
    <row r="456" spans="1:15" x14ac:dyDescent="0.25">
      <c r="A456" t="s">
        <v>2</v>
      </c>
      <c r="B456" t="s">
        <v>6</v>
      </c>
      <c r="C456">
        <v>3</v>
      </c>
      <c r="D456">
        <v>20</v>
      </c>
      <c r="E456">
        <v>1.5</v>
      </c>
      <c r="F456">
        <v>0.9375</v>
      </c>
      <c r="G456">
        <v>1</v>
      </c>
      <c r="H456">
        <v>7.1927818756800196E-2</v>
      </c>
      <c r="I456">
        <v>0.91607142857142798</v>
      </c>
      <c r="J456">
        <v>1</v>
      </c>
      <c r="K456">
        <v>9.8906292259522494E-2</v>
      </c>
      <c r="L456">
        <v>0</v>
      </c>
      <c r="M456">
        <v>0.12765957446808501</v>
      </c>
      <c r="N456">
        <v>0.87234042553191404</v>
      </c>
      <c r="O456">
        <v>1</v>
      </c>
    </row>
    <row r="457" spans="1:15" x14ac:dyDescent="0.25">
      <c r="A457" t="s">
        <v>2</v>
      </c>
      <c r="B457" t="s">
        <v>1</v>
      </c>
      <c r="C457">
        <v>3</v>
      </c>
      <c r="D457">
        <v>20</v>
      </c>
      <c r="E457">
        <v>1.5</v>
      </c>
      <c r="F457">
        <v>0.9375</v>
      </c>
      <c r="G457">
        <v>1</v>
      </c>
      <c r="H457">
        <v>7.1927818756800196E-2</v>
      </c>
      <c r="I457">
        <v>0.91607142857142798</v>
      </c>
      <c r="J457">
        <v>1</v>
      </c>
      <c r="K457">
        <v>9.8906292259522494E-2</v>
      </c>
      <c r="L457">
        <v>0</v>
      </c>
      <c r="M457">
        <v>0.12765957446808501</v>
      </c>
      <c r="N457">
        <v>0.87234042553191404</v>
      </c>
      <c r="O457">
        <v>1</v>
      </c>
    </row>
    <row r="458" spans="1:15" x14ac:dyDescent="0.25">
      <c r="A458" t="s">
        <v>2</v>
      </c>
      <c r="B458" t="s">
        <v>6</v>
      </c>
      <c r="C458">
        <v>5</v>
      </c>
      <c r="D458">
        <v>20</v>
      </c>
      <c r="E458" t="s">
        <v>3</v>
      </c>
      <c r="F458">
        <v>0.9375</v>
      </c>
      <c r="G458">
        <v>0.98333333333333295</v>
      </c>
      <c r="H458">
        <v>7.1927818756800196E-2</v>
      </c>
      <c r="I458">
        <v>0.91607142857142798</v>
      </c>
      <c r="J458">
        <v>0.98750000000000004</v>
      </c>
      <c r="K458">
        <v>9.8906292259522494E-2</v>
      </c>
      <c r="L458">
        <v>0</v>
      </c>
      <c r="M458">
        <v>0.12765957446808501</v>
      </c>
      <c r="N458">
        <v>0.87234042553191404</v>
      </c>
      <c r="O458">
        <v>1</v>
      </c>
    </row>
    <row r="459" spans="1:15" x14ac:dyDescent="0.25">
      <c r="A459" t="s">
        <v>2</v>
      </c>
      <c r="B459" t="s">
        <v>1</v>
      </c>
      <c r="C459">
        <v>5</v>
      </c>
      <c r="D459">
        <v>20</v>
      </c>
      <c r="E459" t="s">
        <v>3</v>
      </c>
      <c r="F459">
        <v>0.9375</v>
      </c>
      <c r="G459">
        <v>0.98333333333333295</v>
      </c>
      <c r="H459">
        <v>7.1927818756800196E-2</v>
      </c>
      <c r="I459">
        <v>0.91607142857142798</v>
      </c>
      <c r="J459">
        <v>0.98750000000000004</v>
      </c>
      <c r="K459">
        <v>9.8906292259522494E-2</v>
      </c>
      <c r="L459">
        <v>0</v>
      </c>
      <c r="M459">
        <v>0.12765957446808501</v>
      </c>
      <c r="N459">
        <v>0.87234042553191404</v>
      </c>
      <c r="O459">
        <v>1</v>
      </c>
    </row>
    <row r="460" spans="1:15" x14ac:dyDescent="0.25">
      <c r="A460" t="s">
        <v>11</v>
      </c>
      <c r="B460" t="s">
        <v>6</v>
      </c>
      <c r="C460">
        <v>3</v>
      </c>
      <c r="D460">
        <v>20</v>
      </c>
      <c r="E460" t="s">
        <v>9</v>
      </c>
      <c r="F460">
        <v>0.93499999999999905</v>
      </c>
      <c r="G460">
        <v>1</v>
      </c>
      <c r="H460">
        <v>8.1819584724223807E-2</v>
      </c>
      <c r="I460">
        <v>0.91607142857142798</v>
      </c>
      <c r="J460">
        <v>1</v>
      </c>
      <c r="K460">
        <v>9.8906292259522494E-2</v>
      </c>
      <c r="L460">
        <v>0</v>
      </c>
      <c r="M460">
        <v>0.12765957446808501</v>
      </c>
      <c r="N460">
        <v>0.87234042553191404</v>
      </c>
      <c r="O460">
        <v>1</v>
      </c>
    </row>
    <row r="461" spans="1:15" x14ac:dyDescent="0.25">
      <c r="A461" t="s">
        <v>11</v>
      </c>
      <c r="B461" t="s">
        <v>1</v>
      </c>
      <c r="C461">
        <v>3</v>
      </c>
      <c r="D461">
        <v>20</v>
      </c>
      <c r="E461" t="s">
        <v>9</v>
      </c>
      <c r="F461">
        <v>0.93499999999999905</v>
      </c>
      <c r="G461">
        <v>1</v>
      </c>
      <c r="H461">
        <v>8.1819584724223807E-2</v>
      </c>
      <c r="I461">
        <v>0.91607142857142798</v>
      </c>
      <c r="J461">
        <v>1</v>
      </c>
      <c r="K461">
        <v>9.8906292259522494E-2</v>
      </c>
      <c r="L461">
        <v>0</v>
      </c>
      <c r="M461">
        <v>0.12765957446808501</v>
      </c>
      <c r="N461">
        <v>0.87234042553191404</v>
      </c>
      <c r="O461">
        <v>1</v>
      </c>
    </row>
    <row r="462" spans="1:15" x14ac:dyDescent="0.25">
      <c r="A462" t="s">
        <v>12</v>
      </c>
      <c r="B462" t="s">
        <v>6</v>
      </c>
      <c r="C462">
        <v>5</v>
      </c>
      <c r="D462">
        <v>20</v>
      </c>
      <c r="E462" t="s">
        <v>9</v>
      </c>
      <c r="F462">
        <v>0.92749999999999999</v>
      </c>
      <c r="G462">
        <v>0.98333333333333295</v>
      </c>
      <c r="H462">
        <v>8.3707493358984503E-2</v>
      </c>
      <c r="I462">
        <v>0.90178571428571397</v>
      </c>
      <c r="J462">
        <v>0.95892857142857102</v>
      </c>
      <c r="K462">
        <v>0.117021447924627</v>
      </c>
      <c r="L462">
        <v>0</v>
      </c>
      <c r="M462">
        <v>0.14893617021276501</v>
      </c>
      <c r="N462">
        <v>0.85106382978723405</v>
      </c>
      <c r="O462">
        <v>1</v>
      </c>
    </row>
    <row r="463" spans="1:15" x14ac:dyDescent="0.25">
      <c r="A463" t="s">
        <v>12</v>
      </c>
      <c r="B463" t="s">
        <v>1</v>
      </c>
      <c r="C463">
        <v>5</v>
      </c>
      <c r="D463">
        <v>20</v>
      </c>
      <c r="E463" t="s">
        <v>9</v>
      </c>
      <c r="F463">
        <v>0.92749999999999999</v>
      </c>
      <c r="G463">
        <v>0.98333333333333295</v>
      </c>
      <c r="H463">
        <v>8.3707493358984503E-2</v>
      </c>
      <c r="I463">
        <v>0.90178571428571397</v>
      </c>
      <c r="J463">
        <v>0.95892857142857102</v>
      </c>
      <c r="K463">
        <v>0.117021447924627</v>
      </c>
      <c r="L463">
        <v>0</v>
      </c>
      <c r="M463">
        <v>0.14893617021276501</v>
      </c>
      <c r="N463">
        <v>0.85106382978723405</v>
      </c>
      <c r="O463">
        <v>1</v>
      </c>
    </row>
    <row r="464" spans="1:15" x14ac:dyDescent="0.25">
      <c r="A464" t="s">
        <v>2</v>
      </c>
      <c r="B464" t="s">
        <v>6</v>
      </c>
      <c r="C464">
        <v>5</v>
      </c>
      <c r="D464">
        <v>20</v>
      </c>
      <c r="E464" t="s">
        <v>0</v>
      </c>
      <c r="F464">
        <v>0.92749999999999999</v>
      </c>
      <c r="G464">
        <v>0.98333333333333295</v>
      </c>
      <c r="H464">
        <v>8.3707493358984503E-2</v>
      </c>
      <c r="I464">
        <v>0.90178571428571397</v>
      </c>
      <c r="J464">
        <v>0.97321428571428503</v>
      </c>
      <c r="K464">
        <v>0.117021447924627</v>
      </c>
      <c r="L464">
        <v>0</v>
      </c>
      <c r="M464">
        <v>0.14893617021276501</v>
      </c>
      <c r="N464">
        <v>0.85106382978723405</v>
      </c>
      <c r="O464">
        <v>1</v>
      </c>
    </row>
    <row r="465" spans="1:15" x14ac:dyDescent="0.25">
      <c r="A465" t="s">
        <v>2</v>
      </c>
      <c r="B465" t="s">
        <v>1</v>
      </c>
      <c r="C465">
        <v>5</v>
      </c>
      <c r="D465">
        <v>20</v>
      </c>
      <c r="E465" t="s">
        <v>0</v>
      </c>
      <c r="F465">
        <v>0.92749999999999999</v>
      </c>
      <c r="G465">
        <v>0.98333333333333295</v>
      </c>
      <c r="H465">
        <v>8.3707493358984503E-2</v>
      </c>
      <c r="I465">
        <v>0.90178571428571397</v>
      </c>
      <c r="J465">
        <v>0.97321428571428503</v>
      </c>
      <c r="K465">
        <v>0.117021447924627</v>
      </c>
      <c r="L465">
        <v>0</v>
      </c>
      <c r="M465">
        <v>0.14893617021276501</v>
      </c>
      <c r="N465">
        <v>0.85106382978723405</v>
      </c>
      <c r="O465">
        <v>1</v>
      </c>
    </row>
    <row r="466" spans="1:15" x14ac:dyDescent="0.25">
      <c r="A466" t="s">
        <v>10</v>
      </c>
      <c r="B466" t="s">
        <v>6</v>
      </c>
      <c r="C466">
        <v>3</v>
      </c>
      <c r="D466">
        <v>20</v>
      </c>
      <c r="E466" t="s">
        <v>9</v>
      </c>
      <c r="F466">
        <v>0.92500000000000004</v>
      </c>
      <c r="G466">
        <v>1</v>
      </c>
      <c r="H466">
        <v>9.2044675143227103E-2</v>
      </c>
      <c r="I466">
        <v>0.90178571428571397</v>
      </c>
      <c r="J466">
        <v>1</v>
      </c>
      <c r="K466">
        <v>0.117021447924627</v>
      </c>
      <c r="L466">
        <v>0</v>
      </c>
      <c r="M466">
        <v>0.14893617021276501</v>
      </c>
      <c r="N466">
        <v>0.85106382978723405</v>
      </c>
      <c r="O466">
        <v>1</v>
      </c>
    </row>
    <row r="467" spans="1:15" x14ac:dyDescent="0.25">
      <c r="A467" t="s">
        <v>10</v>
      </c>
      <c r="B467" t="s">
        <v>1</v>
      </c>
      <c r="C467">
        <v>3</v>
      </c>
      <c r="D467">
        <v>20</v>
      </c>
      <c r="E467" t="s">
        <v>9</v>
      </c>
      <c r="F467">
        <v>0.92500000000000004</v>
      </c>
      <c r="G467">
        <v>1</v>
      </c>
      <c r="H467">
        <v>9.2044675143227103E-2</v>
      </c>
      <c r="I467">
        <v>0.90178571428571397</v>
      </c>
      <c r="J467">
        <v>1</v>
      </c>
      <c r="K467">
        <v>0.117021447924627</v>
      </c>
      <c r="L467">
        <v>0</v>
      </c>
      <c r="M467">
        <v>0.14893617021276501</v>
      </c>
      <c r="N467">
        <v>0.85106382978723405</v>
      </c>
      <c r="O467">
        <v>1</v>
      </c>
    </row>
    <row r="468" spans="1:15" x14ac:dyDescent="0.25">
      <c r="A468" t="s">
        <v>14</v>
      </c>
      <c r="B468" t="s">
        <v>6</v>
      </c>
      <c r="C468">
        <v>3</v>
      </c>
      <c r="D468">
        <v>20</v>
      </c>
      <c r="E468" t="s">
        <v>9</v>
      </c>
      <c r="F468">
        <v>0.92249999999999999</v>
      </c>
      <c r="G468">
        <v>1</v>
      </c>
      <c r="H468">
        <v>0.124972219135116</v>
      </c>
      <c r="I468">
        <v>0.90357142857142803</v>
      </c>
      <c r="J468">
        <v>1</v>
      </c>
      <c r="K468">
        <v>0.14682003422210299</v>
      </c>
      <c r="L468">
        <v>0</v>
      </c>
      <c r="M468">
        <v>0.14893617021276501</v>
      </c>
      <c r="N468">
        <v>0.85106382978723405</v>
      </c>
      <c r="O468">
        <v>1</v>
      </c>
    </row>
    <row r="469" spans="1:15" x14ac:dyDescent="0.25">
      <c r="A469" t="s">
        <v>14</v>
      </c>
      <c r="B469" t="s">
        <v>1</v>
      </c>
      <c r="C469">
        <v>3</v>
      </c>
      <c r="D469">
        <v>20</v>
      </c>
      <c r="E469" t="s">
        <v>9</v>
      </c>
      <c r="F469">
        <v>0.92249999999999999</v>
      </c>
      <c r="G469">
        <v>1</v>
      </c>
      <c r="H469">
        <v>0.124972219135116</v>
      </c>
      <c r="I469">
        <v>0.90357142857142803</v>
      </c>
      <c r="J469">
        <v>1</v>
      </c>
      <c r="K469">
        <v>0.14682003422210299</v>
      </c>
      <c r="L469">
        <v>0</v>
      </c>
      <c r="M469">
        <v>0.14893617021276501</v>
      </c>
      <c r="N469">
        <v>0.85106382978723405</v>
      </c>
      <c r="O469">
        <v>1</v>
      </c>
    </row>
    <row r="470" spans="1:15" x14ac:dyDescent="0.25">
      <c r="A470" t="s">
        <v>13</v>
      </c>
      <c r="B470" t="s">
        <v>6</v>
      </c>
      <c r="C470">
        <v>3</v>
      </c>
      <c r="D470">
        <v>20</v>
      </c>
      <c r="E470" t="s">
        <v>9</v>
      </c>
      <c r="F470">
        <v>0.91999999999999904</v>
      </c>
      <c r="G470">
        <v>1</v>
      </c>
      <c r="H470">
        <v>0.15491933384829601</v>
      </c>
      <c r="I470">
        <v>0.9</v>
      </c>
      <c r="J470">
        <v>1</v>
      </c>
      <c r="K470">
        <v>0.178809365290653</v>
      </c>
      <c r="L470">
        <v>0</v>
      </c>
      <c r="M470">
        <v>0.14893617021276501</v>
      </c>
      <c r="N470">
        <v>0.85106382978723405</v>
      </c>
      <c r="O470">
        <v>1</v>
      </c>
    </row>
    <row r="471" spans="1:15" x14ac:dyDescent="0.25">
      <c r="A471" t="s">
        <v>13</v>
      </c>
      <c r="B471" t="s">
        <v>1</v>
      </c>
      <c r="C471">
        <v>3</v>
      </c>
      <c r="D471">
        <v>20</v>
      </c>
      <c r="E471" t="s">
        <v>9</v>
      </c>
      <c r="F471">
        <v>0.91999999999999904</v>
      </c>
      <c r="G471">
        <v>1</v>
      </c>
      <c r="H471">
        <v>0.15491933384829601</v>
      </c>
      <c r="I471">
        <v>0.9</v>
      </c>
      <c r="J471">
        <v>1</v>
      </c>
      <c r="K471">
        <v>0.178809365290653</v>
      </c>
      <c r="L471">
        <v>0</v>
      </c>
      <c r="M471">
        <v>0.14893617021276501</v>
      </c>
      <c r="N471">
        <v>0.85106382978723405</v>
      </c>
      <c r="O471">
        <v>1</v>
      </c>
    </row>
    <row r="472" spans="1:15" x14ac:dyDescent="0.25">
      <c r="A472" t="s">
        <v>2</v>
      </c>
      <c r="B472" t="s">
        <v>6</v>
      </c>
      <c r="C472">
        <v>3</v>
      </c>
      <c r="D472">
        <v>20</v>
      </c>
      <c r="E472" t="s">
        <v>4</v>
      </c>
      <c r="F472">
        <v>0.91500000000000004</v>
      </c>
      <c r="G472">
        <v>0.98333333333333295</v>
      </c>
      <c r="H472">
        <v>0.10013879257199799</v>
      </c>
      <c r="I472">
        <v>0.88749999999999996</v>
      </c>
      <c r="J472">
        <v>0.98750000000000004</v>
      </c>
      <c r="K472">
        <v>0.130965908392213</v>
      </c>
      <c r="L472">
        <v>0</v>
      </c>
      <c r="M472">
        <v>0.170212765957446</v>
      </c>
      <c r="N472">
        <v>0.82978723404255295</v>
      </c>
      <c r="O472">
        <v>1</v>
      </c>
    </row>
    <row r="473" spans="1:15" x14ac:dyDescent="0.25">
      <c r="A473" t="s">
        <v>2</v>
      </c>
      <c r="B473" t="s">
        <v>1</v>
      </c>
      <c r="C473">
        <v>3</v>
      </c>
      <c r="D473">
        <v>20</v>
      </c>
      <c r="E473" t="s">
        <v>4</v>
      </c>
      <c r="F473">
        <v>0.91500000000000004</v>
      </c>
      <c r="G473">
        <v>0.98333333333333295</v>
      </c>
      <c r="H473">
        <v>0.10013879257199799</v>
      </c>
      <c r="I473">
        <v>0.88749999999999996</v>
      </c>
      <c r="J473">
        <v>0.98750000000000004</v>
      </c>
      <c r="K473">
        <v>0.130965908392213</v>
      </c>
      <c r="L473">
        <v>0</v>
      </c>
      <c r="M473">
        <v>0.170212765957446</v>
      </c>
      <c r="N473">
        <v>0.82978723404255295</v>
      </c>
      <c r="O473">
        <v>1</v>
      </c>
    </row>
    <row r="474" spans="1:15" x14ac:dyDescent="0.25">
      <c r="A474" t="s">
        <v>2</v>
      </c>
      <c r="B474" t="s">
        <v>6</v>
      </c>
      <c r="C474">
        <v>3</v>
      </c>
      <c r="D474">
        <v>20</v>
      </c>
      <c r="E474" t="s">
        <v>5</v>
      </c>
      <c r="F474">
        <v>0.90249999999999997</v>
      </c>
      <c r="G474">
        <v>1</v>
      </c>
      <c r="H474">
        <v>0.13563124025582499</v>
      </c>
      <c r="I474">
        <v>0.875</v>
      </c>
      <c r="J474">
        <v>0.98750000000000004</v>
      </c>
      <c r="K474">
        <v>0.16772622385244401</v>
      </c>
      <c r="L474">
        <v>0</v>
      </c>
      <c r="M474">
        <v>0.19148936170212699</v>
      </c>
      <c r="N474">
        <v>0.80851063829787195</v>
      </c>
      <c r="O474">
        <v>1</v>
      </c>
    </row>
    <row r="475" spans="1:15" x14ac:dyDescent="0.25">
      <c r="A475" t="s">
        <v>2</v>
      </c>
      <c r="B475" t="s">
        <v>1</v>
      </c>
      <c r="C475">
        <v>3</v>
      </c>
      <c r="D475">
        <v>20</v>
      </c>
      <c r="E475" t="s">
        <v>5</v>
      </c>
      <c r="F475">
        <v>0.90249999999999997</v>
      </c>
      <c r="G475">
        <v>1</v>
      </c>
      <c r="H475">
        <v>0.13563124025582499</v>
      </c>
      <c r="I475">
        <v>0.875</v>
      </c>
      <c r="J475">
        <v>0.98750000000000004</v>
      </c>
      <c r="K475">
        <v>0.16772622385244401</v>
      </c>
      <c r="L475">
        <v>0</v>
      </c>
      <c r="M475">
        <v>0.19148936170212699</v>
      </c>
      <c r="N475">
        <v>0.80851063829787195</v>
      </c>
      <c r="O475">
        <v>1</v>
      </c>
    </row>
    <row r="476" spans="1:15" x14ac:dyDescent="0.25">
      <c r="A476" t="s">
        <v>2</v>
      </c>
      <c r="B476" t="s">
        <v>6</v>
      </c>
      <c r="C476">
        <v>3</v>
      </c>
      <c r="D476">
        <v>20</v>
      </c>
      <c r="E476" t="s">
        <v>3</v>
      </c>
      <c r="F476">
        <v>0.88249999999999995</v>
      </c>
      <c r="G476">
        <v>0.98333333333333295</v>
      </c>
      <c r="H476">
        <v>0.115500120250057</v>
      </c>
      <c r="I476">
        <v>0.84464285714285703</v>
      </c>
      <c r="J476">
        <v>0.98750000000000004</v>
      </c>
      <c r="K476">
        <v>0.157496445628107</v>
      </c>
      <c r="L476">
        <v>0</v>
      </c>
      <c r="M476">
        <v>0.23404255319148901</v>
      </c>
      <c r="N476">
        <v>0.76595744680850997</v>
      </c>
      <c r="O476">
        <v>1</v>
      </c>
    </row>
    <row r="477" spans="1:15" x14ac:dyDescent="0.25">
      <c r="A477" t="s">
        <v>2</v>
      </c>
      <c r="B477" t="s">
        <v>1</v>
      </c>
      <c r="C477">
        <v>3</v>
      </c>
      <c r="D477">
        <v>20</v>
      </c>
      <c r="E477" t="s">
        <v>3</v>
      </c>
      <c r="F477">
        <v>0.88249999999999995</v>
      </c>
      <c r="G477">
        <v>0.98333333333333295</v>
      </c>
      <c r="H477">
        <v>0.115500120250057</v>
      </c>
      <c r="I477">
        <v>0.84464285714285703</v>
      </c>
      <c r="J477">
        <v>0.98750000000000004</v>
      </c>
      <c r="K477">
        <v>0.157496445628107</v>
      </c>
      <c r="L477">
        <v>0</v>
      </c>
      <c r="M477">
        <v>0.23404255319148901</v>
      </c>
      <c r="N477">
        <v>0.76595744680850997</v>
      </c>
      <c r="O477">
        <v>1</v>
      </c>
    </row>
    <row r="478" spans="1:15" x14ac:dyDescent="0.25">
      <c r="A478" t="s">
        <v>12</v>
      </c>
      <c r="B478" t="s">
        <v>6</v>
      </c>
      <c r="C478">
        <v>3</v>
      </c>
      <c r="D478">
        <v>20</v>
      </c>
      <c r="E478" t="s">
        <v>9</v>
      </c>
      <c r="F478">
        <v>0.87249999999999905</v>
      </c>
      <c r="G478">
        <v>0.98333333333333295</v>
      </c>
      <c r="H478">
        <v>0.118115997599346</v>
      </c>
      <c r="I478">
        <v>0.83214285714285696</v>
      </c>
      <c r="J478">
        <v>0.97321428571428503</v>
      </c>
      <c r="K478">
        <v>0.15976350151781701</v>
      </c>
      <c r="L478">
        <v>0</v>
      </c>
      <c r="M478">
        <v>0.25531914893617003</v>
      </c>
      <c r="N478">
        <v>0.74468085106382897</v>
      </c>
      <c r="O478">
        <v>1</v>
      </c>
    </row>
    <row r="479" spans="1:15" x14ac:dyDescent="0.25">
      <c r="A479" t="s">
        <v>12</v>
      </c>
      <c r="B479" t="s">
        <v>1</v>
      </c>
      <c r="C479">
        <v>3</v>
      </c>
      <c r="D479">
        <v>20</v>
      </c>
      <c r="E479" t="s">
        <v>9</v>
      </c>
      <c r="F479">
        <v>0.87249999999999905</v>
      </c>
      <c r="G479">
        <v>0.98333333333333295</v>
      </c>
      <c r="H479">
        <v>0.118115997599346</v>
      </c>
      <c r="I479">
        <v>0.83214285714285696</v>
      </c>
      <c r="J479">
        <v>0.97321428571428503</v>
      </c>
      <c r="K479">
        <v>0.15976350151781701</v>
      </c>
      <c r="L479">
        <v>0</v>
      </c>
      <c r="M479">
        <v>0.25531914893617003</v>
      </c>
      <c r="N479">
        <v>0.74468085106382897</v>
      </c>
      <c r="O479">
        <v>1</v>
      </c>
    </row>
    <row r="480" spans="1:15" x14ac:dyDescent="0.25">
      <c r="A480" t="s">
        <v>2</v>
      </c>
      <c r="B480" t="s">
        <v>6</v>
      </c>
      <c r="C480">
        <v>3</v>
      </c>
      <c r="D480">
        <v>20</v>
      </c>
      <c r="E480" t="s">
        <v>0</v>
      </c>
      <c r="F480">
        <v>0.87249999999999905</v>
      </c>
      <c r="G480">
        <v>0.98333333333333295</v>
      </c>
      <c r="H480">
        <v>0.127175513016897</v>
      </c>
      <c r="I480">
        <v>0.83035714285714202</v>
      </c>
      <c r="J480">
        <v>0.98750000000000004</v>
      </c>
      <c r="K480">
        <v>0.17602348907882401</v>
      </c>
      <c r="L480">
        <v>0</v>
      </c>
      <c r="M480">
        <v>0.25531914893617003</v>
      </c>
      <c r="N480">
        <v>0.74468085106382897</v>
      </c>
      <c r="O480">
        <v>1</v>
      </c>
    </row>
    <row r="481" spans="1:16" x14ac:dyDescent="0.25">
      <c r="A481" t="s">
        <v>2</v>
      </c>
      <c r="B481" t="s">
        <v>1</v>
      </c>
      <c r="C481">
        <v>3</v>
      </c>
      <c r="D481">
        <v>20</v>
      </c>
      <c r="E481" t="s">
        <v>0</v>
      </c>
      <c r="F481">
        <v>0.87249999999999905</v>
      </c>
      <c r="G481">
        <v>0.98333333333333295</v>
      </c>
      <c r="H481">
        <v>0.127175513016897</v>
      </c>
      <c r="I481">
        <v>0.83035714285714202</v>
      </c>
      <c r="J481">
        <v>0.98750000000000004</v>
      </c>
      <c r="K481">
        <v>0.17602348907882401</v>
      </c>
      <c r="L481">
        <v>0</v>
      </c>
      <c r="M481">
        <v>0.25531914893617003</v>
      </c>
      <c r="N481">
        <v>0.74468085106382897</v>
      </c>
      <c r="O481">
        <v>1</v>
      </c>
    </row>
    <row r="482" spans="1:16" x14ac:dyDescent="0.25">
      <c r="F482" s="18"/>
      <c r="G482" s="18"/>
      <c r="P482" s="1"/>
    </row>
    <row r="483" spans="1:16" x14ac:dyDescent="0.25">
      <c r="F483" s="22"/>
      <c r="G483" s="22"/>
      <c r="P483" s="1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C326B-2205-4C27-916B-545E495586A2}">
  <sheetPr codeName="Arkusz3"/>
  <dimension ref="A1:U483"/>
  <sheetViews>
    <sheetView topLeftCell="A346" workbookViewId="0">
      <selection activeCell="A2" sqref="A2:G481"/>
    </sheetView>
  </sheetViews>
  <sheetFormatPr defaultRowHeight="15" x14ac:dyDescent="0.25"/>
  <cols>
    <col min="1" max="1" width="10.5703125" bestFit="1" customWidth="1"/>
    <col min="2" max="2" width="13.7109375" bestFit="1" customWidth="1"/>
    <col min="3" max="3" width="14.28515625" bestFit="1" customWidth="1"/>
    <col min="4" max="4" width="4.140625" bestFit="1" customWidth="1"/>
    <col min="5" max="5" width="4.42578125" bestFit="1" customWidth="1"/>
    <col min="6" max="7" width="18.85546875" bestFit="1" customWidth="1"/>
    <col min="8" max="8" width="24.7109375" hidden="1" customWidth="1"/>
    <col min="9" max="9" width="22" hidden="1" customWidth="1"/>
    <col min="10" max="10" width="18.85546875" hidden="1" customWidth="1"/>
    <col min="11" max="11" width="30.7109375" hidden="1" customWidth="1"/>
    <col min="12" max="14" width="20.85546875" hidden="1" customWidth="1"/>
    <col min="15" max="15" width="18.85546875" hidden="1" customWidth="1"/>
    <col min="16" max="16" width="19.140625" bestFit="1" customWidth="1"/>
    <col min="17" max="17" width="15.42578125" bestFit="1" customWidth="1"/>
    <col min="18" max="18" width="53" bestFit="1" customWidth="1"/>
    <col min="19" max="19" width="22" bestFit="1" customWidth="1"/>
    <col min="20" max="20" width="12" bestFit="1" customWidth="1"/>
    <col min="21" max="21" width="14" bestFit="1" customWidth="1"/>
  </cols>
  <sheetData>
    <row r="1" spans="1:21" x14ac:dyDescent="0.25">
      <c r="A1" t="s">
        <v>29</v>
      </c>
      <c r="B1" t="s">
        <v>28</v>
      </c>
      <c r="C1" t="s">
        <v>27</v>
      </c>
      <c r="D1" t="s">
        <v>26</v>
      </c>
      <c r="E1" t="s">
        <v>25</v>
      </c>
      <c r="F1" t="s">
        <v>24</v>
      </c>
      <c r="G1" t="s">
        <v>23</v>
      </c>
      <c r="H1" t="s">
        <v>22</v>
      </c>
      <c r="I1" t="s">
        <v>21</v>
      </c>
      <c r="J1" t="s">
        <v>20</v>
      </c>
      <c r="K1" t="s">
        <v>19</v>
      </c>
      <c r="L1" t="s">
        <v>18</v>
      </c>
      <c r="M1" t="s">
        <v>17</v>
      </c>
      <c r="N1" t="s">
        <v>16</v>
      </c>
      <c r="O1" t="s">
        <v>15</v>
      </c>
      <c r="Q1" s="2" t="s">
        <v>36</v>
      </c>
      <c r="R1" s="2" t="s">
        <v>37</v>
      </c>
      <c r="S1" s="2" t="s">
        <v>38</v>
      </c>
      <c r="T1" s="1"/>
      <c r="U1" s="2" t="s">
        <v>39</v>
      </c>
    </row>
    <row r="2" spans="1:21" x14ac:dyDescent="0.25">
      <c r="A2" t="s">
        <v>14</v>
      </c>
      <c r="B2" t="s">
        <v>8</v>
      </c>
      <c r="C2">
        <v>3</v>
      </c>
      <c r="D2">
        <v>2</v>
      </c>
      <c r="E2" t="s">
        <v>9</v>
      </c>
      <c r="F2">
        <v>1</v>
      </c>
      <c r="G2">
        <v>1</v>
      </c>
      <c r="H2">
        <v>0</v>
      </c>
      <c r="I2">
        <v>0.99215384615384605</v>
      </c>
      <c r="J2">
        <v>1</v>
      </c>
      <c r="K2">
        <v>1.6545118914495699E-2</v>
      </c>
      <c r="L2">
        <v>6.1728395061728296E-3</v>
      </c>
      <c r="M2">
        <v>1.09890109890109E-2</v>
      </c>
      <c r="N2">
        <v>0.98901098901098905</v>
      </c>
      <c r="O2">
        <v>0.99382716049382702</v>
      </c>
      <c r="Q2" s="1">
        <f>_xlfn.VAR.P(G2:O481)</f>
        <v>0.2377637824090755</v>
      </c>
      <c r="R2" s="1">
        <f>_xlfn.VAR.P(F2:F481)</f>
        <v>2.3771205191068195E-4</v>
      </c>
      <c r="S2" s="3">
        <f>_xlfn.F.TEST(ovarian_SVRlinear_5___2[mean_single_kNN_AUC],ovarian_SVRlinear_5___2[meanAUC])</f>
        <v>0</v>
      </c>
      <c r="T2" s="1"/>
      <c r="U2" s="1">
        <f>_xlfn.T.TEST(ovarian_SVRlinear_5___2[mean_single_kNN_AUC],ovarian_SVRlinear_5___2[meanAUC],2,3)</f>
        <v>5.5294205931684873E-23</v>
      </c>
    </row>
    <row r="3" spans="1:21" x14ac:dyDescent="0.25">
      <c r="A3" t="s">
        <v>12</v>
      </c>
      <c r="B3" t="s">
        <v>8</v>
      </c>
      <c r="C3">
        <v>3</v>
      </c>
      <c r="D3">
        <v>2</v>
      </c>
      <c r="E3" t="s">
        <v>9</v>
      </c>
      <c r="F3">
        <v>1</v>
      </c>
      <c r="G3">
        <v>0.99934640522875795</v>
      </c>
      <c r="H3">
        <v>0</v>
      </c>
      <c r="I3">
        <v>0.99199999999999999</v>
      </c>
      <c r="J3">
        <v>0.988307692307692</v>
      </c>
      <c r="K3">
        <v>1.6865480854231299E-2</v>
      </c>
      <c r="L3">
        <v>0</v>
      </c>
      <c r="M3">
        <v>2.19780219780219E-2</v>
      </c>
      <c r="N3">
        <v>0.97802197802197799</v>
      </c>
      <c r="O3">
        <v>1</v>
      </c>
      <c r="Q3" s="1"/>
      <c r="R3" s="1"/>
      <c r="S3" s="1" t="s">
        <v>66</v>
      </c>
      <c r="T3" s="1"/>
      <c r="U3" s="1"/>
    </row>
    <row r="4" spans="1:21" x14ac:dyDescent="0.25">
      <c r="A4" t="s">
        <v>11</v>
      </c>
      <c r="B4" t="s">
        <v>8</v>
      </c>
      <c r="C4">
        <v>3</v>
      </c>
      <c r="D4">
        <v>2</v>
      </c>
      <c r="E4" t="s">
        <v>9</v>
      </c>
      <c r="F4">
        <v>1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</row>
    <row r="5" spans="1:21" x14ac:dyDescent="0.25">
      <c r="A5" t="s">
        <v>10</v>
      </c>
      <c r="B5" t="s">
        <v>8</v>
      </c>
      <c r="C5">
        <v>3</v>
      </c>
      <c r="D5">
        <v>2</v>
      </c>
      <c r="E5" t="s">
        <v>9</v>
      </c>
      <c r="F5">
        <v>1</v>
      </c>
      <c r="G5">
        <v>1</v>
      </c>
      <c r="H5">
        <v>0</v>
      </c>
      <c r="I5">
        <v>0.99615384615384595</v>
      </c>
      <c r="J5">
        <v>1</v>
      </c>
      <c r="K5">
        <v>1.2162606385262901E-2</v>
      </c>
      <c r="L5">
        <v>6.1728395061728296E-3</v>
      </c>
      <c r="M5">
        <v>0</v>
      </c>
      <c r="N5">
        <v>1</v>
      </c>
      <c r="O5">
        <v>0.99382716049382702</v>
      </c>
    </row>
    <row r="6" spans="1:21" x14ac:dyDescent="0.25">
      <c r="A6" t="s">
        <v>14</v>
      </c>
      <c r="B6" t="s">
        <v>7</v>
      </c>
      <c r="C6">
        <v>3</v>
      </c>
      <c r="D6">
        <v>2</v>
      </c>
      <c r="E6" t="s">
        <v>9</v>
      </c>
      <c r="F6">
        <v>1</v>
      </c>
      <c r="G6">
        <v>1</v>
      </c>
      <c r="H6">
        <v>0</v>
      </c>
      <c r="I6">
        <v>0.99215384615384605</v>
      </c>
      <c r="J6">
        <v>1</v>
      </c>
      <c r="K6">
        <v>1.6545118914495699E-2</v>
      </c>
      <c r="L6">
        <v>6.1728395061728296E-3</v>
      </c>
      <c r="M6">
        <v>1.09890109890109E-2</v>
      </c>
      <c r="N6">
        <v>0.98901098901098905</v>
      </c>
      <c r="O6">
        <v>0.99382716049382702</v>
      </c>
    </row>
    <row r="7" spans="1:21" x14ac:dyDescent="0.25">
      <c r="A7" t="s">
        <v>12</v>
      </c>
      <c r="B7" t="s">
        <v>7</v>
      </c>
      <c r="C7">
        <v>3</v>
      </c>
      <c r="D7">
        <v>2</v>
      </c>
      <c r="E7" t="s">
        <v>9</v>
      </c>
      <c r="F7">
        <v>1</v>
      </c>
      <c r="G7">
        <v>0.99934640522875795</v>
      </c>
      <c r="H7">
        <v>0</v>
      </c>
      <c r="I7">
        <v>1</v>
      </c>
      <c r="J7">
        <v>0.988307692307692</v>
      </c>
      <c r="K7">
        <v>0</v>
      </c>
      <c r="L7">
        <v>0</v>
      </c>
      <c r="M7">
        <v>0</v>
      </c>
      <c r="N7">
        <v>1</v>
      </c>
      <c r="O7">
        <v>1</v>
      </c>
    </row>
    <row r="8" spans="1:21" x14ac:dyDescent="0.25">
      <c r="A8" t="s">
        <v>11</v>
      </c>
      <c r="B8" t="s">
        <v>7</v>
      </c>
      <c r="C8">
        <v>3</v>
      </c>
      <c r="D8">
        <v>2</v>
      </c>
      <c r="E8" t="s">
        <v>9</v>
      </c>
      <c r="F8">
        <v>1</v>
      </c>
      <c r="G8">
        <v>1</v>
      </c>
      <c r="H8">
        <v>0</v>
      </c>
      <c r="I8">
        <v>0.99615384615384595</v>
      </c>
      <c r="J8">
        <v>1</v>
      </c>
      <c r="K8">
        <v>1.2162606385262901E-2</v>
      </c>
      <c r="L8">
        <v>6.1728395061728296E-3</v>
      </c>
      <c r="M8">
        <v>0</v>
      </c>
      <c r="N8">
        <v>1</v>
      </c>
      <c r="O8">
        <v>0.99382716049382702</v>
      </c>
      <c r="R8" t="s">
        <v>40</v>
      </c>
    </row>
    <row r="9" spans="1:21" ht="15.75" thickBot="1" x14ac:dyDescent="0.3">
      <c r="A9" t="s">
        <v>11</v>
      </c>
      <c r="B9" t="s">
        <v>6</v>
      </c>
      <c r="C9">
        <v>3</v>
      </c>
      <c r="D9">
        <v>2</v>
      </c>
      <c r="E9" t="s">
        <v>9</v>
      </c>
      <c r="F9">
        <v>1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</row>
    <row r="10" spans="1:21" x14ac:dyDescent="0.25">
      <c r="A10" t="s">
        <v>11</v>
      </c>
      <c r="B10" t="s">
        <v>1</v>
      </c>
      <c r="C10">
        <v>3</v>
      </c>
      <c r="D10">
        <v>2</v>
      </c>
      <c r="E10" t="s">
        <v>9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R10" s="10"/>
      <c r="S10" s="10" t="s">
        <v>41</v>
      </c>
      <c r="T10" s="10" t="s">
        <v>42</v>
      </c>
    </row>
    <row r="11" spans="1:21" x14ac:dyDescent="0.25">
      <c r="A11" t="s">
        <v>2</v>
      </c>
      <c r="B11" t="s">
        <v>8</v>
      </c>
      <c r="C11">
        <v>3</v>
      </c>
      <c r="D11">
        <v>2</v>
      </c>
      <c r="E11" t="s">
        <v>5</v>
      </c>
      <c r="F11">
        <v>1</v>
      </c>
      <c r="G11">
        <v>1</v>
      </c>
      <c r="H11">
        <v>0</v>
      </c>
      <c r="I11">
        <v>0.99215384615384605</v>
      </c>
      <c r="J11">
        <v>1</v>
      </c>
      <c r="K11">
        <v>1.6545118914495699E-2</v>
      </c>
      <c r="L11">
        <v>6.1728395061728296E-3</v>
      </c>
      <c r="M11">
        <v>1.09890109890109E-2</v>
      </c>
      <c r="N11">
        <v>0.98901098901098905</v>
      </c>
      <c r="O11">
        <v>0.99382716049382702</v>
      </c>
      <c r="R11" t="s">
        <v>43</v>
      </c>
      <c r="S11">
        <v>0.9999108115468418</v>
      </c>
      <c r="T11">
        <v>0.99258292483660504</v>
      </c>
    </row>
    <row r="12" spans="1:21" x14ac:dyDescent="0.25">
      <c r="A12" t="s">
        <v>2</v>
      </c>
      <c r="B12" t="s">
        <v>8</v>
      </c>
      <c r="C12">
        <v>3</v>
      </c>
      <c r="D12">
        <v>2</v>
      </c>
      <c r="E12" t="s">
        <v>4</v>
      </c>
      <c r="F12">
        <v>1</v>
      </c>
      <c r="G12">
        <v>1</v>
      </c>
      <c r="H12">
        <v>0</v>
      </c>
      <c r="I12">
        <v>0.99215384615384605</v>
      </c>
      <c r="J12">
        <v>1</v>
      </c>
      <c r="K12">
        <v>1.6545118914495699E-2</v>
      </c>
      <c r="L12">
        <v>6.1728395061728296E-3</v>
      </c>
      <c r="M12">
        <v>1.09890109890109E-2</v>
      </c>
      <c r="N12">
        <v>0.98901098901098905</v>
      </c>
      <c r="O12">
        <v>0.99382716049382702</v>
      </c>
      <c r="R12" t="s">
        <v>44</v>
      </c>
      <c r="S12">
        <v>3.6216156684678511E-8</v>
      </c>
      <c r="T12">
        <v>2.3820831924243702E-4</v>
      </c>
    </row>
    <row r="13" spans="1:21" x14ac:dyDescent="0.25">
      <c r="A13" t="s">
        <v>2</v>
      </c>
      <c r="B13" t="s">
        <v>8</v>
      </c>
      <c r="C13">
        <v>3</v>
      </c>
      <c r="D13">
        <v>2</v>
      </c>
      <c r="E13" t="s">
        <v>3</v>
      </c>
      <c r="F13">
        <v>1</v>
      </c>
      <c r="G13">
        <v>0.99967320261437898</v>
      </c>
      <c r="H13">
        <v>0</v>
      </c>
      <c r="I13">
        <v>0.996</v>
      </c>
      <c r="J13">
        <v>0.988307692307692</v>
      </c>
      <c r="K13">
        <v>1.26491106406735E-2</v>
      </c>
      <c r="L13">
        <v>0</v>
      </c>
      <c r="M13">
        <v>1.09890109890109E-2</v>
      </c>
      <c r="N13">
        <v>0.98901098901098905</v>
      </c>
      <c r="O13">
        <v>1</v>
      </c>
      <c r="R13" t="s">
        <v>45</v>
      </c>
      <c r="S13">
        <v>480</v>
      </c>
      <c r="T13">
        <v>480</v>
      </c>
    </row>
    <row r="14" spans="1:21" x14ac:dyDescent="0.25">
      <c r="A14" t="s">
        <v>2</v>
      </c>
      <c r="B14" t="s">
        <v>8</v>
      </c>
      <c r="C14">
        <v>3</v>
      </c>
      <c r="D14">
        <v>2</v>
      </c>
      <c r="E14" t="s">
        <v>0</v>
      </c>
      <c r="F14">
        <v>1</v>
      </c>
      <c r="G14">
        <v>0.99934640522875795</v>
      </c>
      <c r="H14">
        <v>0</v>
      </c>
      <c r="I14">
        <v>0.99199999999999999</v>
      </c>
      <c r="J14">
        <v>0.988307692307692</v>
      </c>
      <c r="K14">
        <v>1.6865480854231299E-2</v>
      </c>
      <c r="L14">
        <v>0</v>
      </c>
      <c r="M14">
        <v>2.19780219780219E-2</v>
      </c>
      <c r="N14">
        <v>0.97802197802197799</v>
      </c>
      <c r="O14">
        <v>1</v>
      </c>
      <c r="R14" t="s">
        <v>46</v>
      </c>
      <c r="S14">
        <v>479</v>
      </c>
      <c r="T14">
        <v>479</v>
      </c>
    </row>
    <row r="15" spans="1:21" x14ac:dyDescent="0.25">
      <c r="A15" t="s">
        <v>2</v>
      </c>
      <c r="B15" t="s">
        <v>7</v>
      </c>
      <c r="C15">
        <v>3</v>
      </c>
      <c r="D15">
        <v>2</v>
      </c>
      <c r="E15" t="s">
        <v>5</v>
      </c>
      <c r="F15">
        <v>1</v>
      </c>
      <c r="G15">
        <v>1</v>
      </c>
      <c r="H15">
        <v>0</v>
      </c>
      <c r="I15">
        <v>0.99215384615384605</v>
      </c>
      <c r="J15">
        <v>1</v>
      </c>
      <c r="K15">
        <v>1.6545118914495699E-2</v>
      </c>
      <c r="L15">
        <v>6.1728395061728296E-3</v>
      </c>
      <c r="M15">
        <v>1.09890109890109E-2</v>
      </c>
      <c r="N15">
        <v>0.98901098901098905</v>
      </c>
      <c r="O15">
        <v>0.99382716049382702</v>
      </c>
      <c r="R15" t="s">
        <v>47</v>
      </c>
      <c r="S15">
        <v>1.5203565013957148E-4</v>
      </c>
    </row>
    <row r="16" spans="1:21" x14ac:dyDescent="0.25">
      <c r="A16" t="s">
        <v>2</v>
      </c>
      <c r="B16" t="s">
        <v>7</v>
      </c>
      <c r="C16">
        <v>3</v>
      </c>
      <c r="D16">
        <v>2</v>
      </c>
      <c r="E16" t="s">
        <v>4</v>
      </c>
      <c r="F16">
        <v>1</v>
      </c>
      <c r="G16">
        <v>1</v>
      </c>
      <c r="H16">
        <v>0</v>
      </c>
      <c r="I16">
        <v>0.99615384615384595</v>
      </c>
      <c r="J16">
        <v>1</v>
      </c>
      <c r="K16">
        <v>1.2162606385262901E-2</v>
      </c>
      <c r="L16">
        <v>6.1728395061728296E-3</v>
      </c>
      <c r="M16">
        <v>0</v>
      </c>
      <c r="N16">
        <v>1</v>
      </c>
      <c r="O16">
        <v>0.99382716049382702</v>
      </c>
      <c r="R16" t="s">
        <v>48</v>
      </c>
      <c r="S16">
        <v>0</v>
      </c>
    </row>
    <row r="17" spans="1:20" ht="15.75" thickBot="1" x14ac:dyDescent="0.3">
      <c r="A17" t="s">
        <v>2</v>
      </c>
      <c r="B17" t="s">
        <v>7</v>
      </c>
      <c r="C17">
        <v>3</v>
      </c>
      <c r="D17">
        <v>2</v>
      </c>
      <c r="E17" t="s">
        <v>3</v>
      </c>
      <c r="F17">
        <v>1</v>
      </c>
      <c r="G17">
        <v>0.99967320261437898</v>
      </c>
      <c r="H17">
        <v>0</v>
      </c>
      <c r="I17">
        <v>0.99615384615384595</v>
      </c>
      <c r="J17">
        <v>0.988307692307692</v>
      </c>
      <c r="K17">
        <v>1.2162606385262901E-2</v>
      </c>
      <c r="L17">
        <v>6.1728395061728296E-3</v>
      </c>
      <c r="M17">
        <v>0</v>
      </c>
      <c r="N17">
        <v>1</v>
      </c>
      <c r="O17">
        <v>0.99382716049382702</v>
      </c>
      <c r="R17" s="9" t="s">
        <v>49</v>
      </c>
      <c r="S17" s="9">
        <v>0.86031225747464246</v>
      </c>
      <c r="T17" s="9"/>
    </row>
    <row r="18" spans="1:20" x14ac:dyDescent="0.25">
      <c r="A18" t="s">
        <v>2</v>
      </c>
      <c r="B18" t="s">
        <v>7</v>
      </c>
      <c r="C18">
        <v>3</v>
      </c>
      <c r="D18">
        <v>2</v>
      </c>
      <c r="E18" t="s">
        <v>0</v>
      </c>
      <c r="F18">
        <v>1</v>
      </c>
      <c r="G18">
        <v>0.99934640522875795</v>
      </c>
      <c r="H18">
        <v>0</v>
      </c>
      <c r="I18">
        <v>0.996</v>
      </c>
      <c r="J18">
        <v>0.988307692307692</v>
      </c>
      <c r="K18">
        <v>1.26491106406735E-2</v>
      </c>
      <c r="L18">
        <v>0</v>
      </c>
      <c r="M18">
        <v>1.09890109890109E-2</v>
      </c>
      <c r="N18">
        <v>0.98901098901098905</v>
      </c>
      <c r="O18">
        <v>1</v>
      </c>
    </row>
    <row r="19" spans="1:20" x14ac:dyDescent="0.25">
      <c r="A19" t="s">
        <v>14</v>
      </c>
      <c r="B19" t="s">
        <v>8</v>
      </c>
      <c r="C19">
        <v>3</v>
      </c>
      <c r="D19">
        <v>5</v>
      </c>
      <c r="E19" t="s">
        <v>9</v>
      </c>
      <c r="F19">
        <v>1</v>
      </c>
      <c r="G19">
        <v>1</v>
      </c>
      <c r="H19">
        <v>0</v>
      </c>
      <c r="I19">
        <v>0.99215384615384605</v>
      </c>
      <c r="J19">
        <v>1</v>
      </c>
      <c r="K19">
        <v>1.6545118914495699E-2</v>
      </c>
      <c r="L19">
        <v>6.1728395061728296E-3</v>
      </c>
      <c r="M19">
        <v>1.09890109890109E-2</v>
      </c>
      <c r="N19">
        <v>0.98901098901098905</v>
      </c>
      <c r="O19">
        <v>0.99382716049382702</v>
      </c>
    </row>
    <row r="20" spans="1:20" x14ac:dyDescent="0.25">
      <c r="A20" t="s">
        <v>13</v>
      </c>
      <c r="B20" t="s">
        <v>8</v>
      </c>
      <c r="C20">
        <v>3</v>
      </c>
      <c r="D20">
        <v>5</v>
      </c>
      <c r="E20" t="s">
        <v>9</v>
      </c>
      <c r="F20">
        <v>1</v>
      </c>
      <c r="G20">
        <v>1</v>
      </c>
      <c r="H20">
        <v>0</v>
      </c>
      <c r="I20">
        <v>0.99215384615384605</v>
      </c>
      <c r="J20">
        <v>1</v>
      </c>
      <c r="K20">
        <v>1.6545118914495699E-2</v>
      </c>
      <c r="L20">
        <v>6.1728395061728296E-3</v>
      </c>
      <c r="M20">
        <v>1.09890109890109E-2</v>
      </c>
      <c r="N20">
        <v>0.98901098901098905</v>
      </c>
      <c r="O20">
        <v>0.99382716049382702</v>
      </c>
      <c r="R20" t="s">
        <v>65</v>
      </c>
    </row>
    <row r="21" spans="1:20" ht="15.75" thickBot="1" x14ac:dyDescent="0.3">
      <c r="A21" t="s">
        <v>12</v>
      </c>
      <c r="B21" t="s">
        <v>8</v>
      </c>
      <c r="C21">
        <v>3</v>
      </c>
      <c r="D21">
        <v>5</v>
      </c>
      <c r="E21" t="s">
        <v>9</v>
      </c>
      <c r="F21">
        <v>1</v>
      </c>
      <c r="G21">
        <v>0.99934640522875795</v>
      </c>
      <c r="H21">
        <v>0</v>
      </c>
      <c r="I21">
        <v>1</v>
      </c>
      <c r="J21">
        <v>0.988307692307692</v>
      </c>
      <c r="K21">
        <v>0</v>
      </c>
      <c r="L21">
        <v>0</v>
      </c>
      <c r="M21">
        <v>0</v>
      </c>
      <c r="N21">
        <v>1</v>
      </c>
      <c r="O21">
        <v>1</v>
      </c>
    </row>
    <row r="22" spans="1:20" x14ac:dyDescent="0.25">
      <c r="A22" t="s">
        <v>11</v>
      </c>
      <c r="B22" t="s">
        <v>8</v>
      </c>
      <c r="C22">
        <v>3</v>
      </c>
      <c r="D22">
        <v>5</v>
      </c>
      <c r="E22" t="s">
        <v>9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R22" s="10"/>
      <c r="S22" s="10" t="s">
        <v>41</v>
      </c>
      <c r="T22" s="10" t="s">
        <v>42</v>
      </c>
    </row>
    <row r="23" spans="1:20" x14ac:dyDescent="0.25">
      <c r="A23" t="s">
        <v>14</v>
      </c>
      <c r="B23" t="s">
        <v>7</v>
      </c>
      <c r="C23">
        <v>3</v>
      </c>
      <c r="D23">
        <v>5</v>
      </c>
      <c r="E23" t="s">
        <v>9</v>
      </c>
      <c r="F23">
        <v>1</v>
      </c>
      <c r="G23">
        <v>1</v>
      </c>
      <c r="H23">
        <v>0</v>
      </c>
      <c r="I23">
        <v>0.99215384615384605</v>
      </c>
      <c r="J23">
        <v>1</v>
      </c>
      <c r="K23">
        <v>1.6545118914495699E-2</v>
      </c>
      <c r="L23">
        <v>6.1728395061728296E-3</v>
      </c>
      <c r="M23">
        <v>1.09890109890109E-2</v>
      </c>
      <c r="N23">
        <v>0.98901098901098905</v>
      </c>
      <c r="O23">
        <v>0.99382716049382702</v>
      </c>
      <c r="R23" t="s">
        <v>43</v>
      </c>
      <c r="S23">
        <v>0.9999108115468418</v>
      </c>
      <c r="T23">
        <v>0.99258292483660504</v>
      </c>
    </row>
    <row r="24" spans="1:20" x14ac:dyDescent="0.25">
      <c r="A24" t="s">
        <v>13</v>
      </c>
      <c r="B24" t="s">
        <v>7</v>
      </c>
      <c r="C24">
        <v>3</v>
      </c>
      <c r="D24">
        <v>5</v>
      </c>
      <c r="E24" t="s">
        <v>9</v>
      </c>
      <c r="F24">
        <v>1</v>
      </c>
      <c r="G24">
        <v>1</v>
      </c>
      <c r="H24">
        <v>0</v>
      </c>
      <c r="I24">
        <v>0.99615384615384595</v>
      </c>
      <c r="J24">
        <v>1</v>
      </c>
      <c r="K24">
        <v>1.2162606385262901E-2</v>
      </c>
      <c r="L24">
        <v>6.1728395061728296E-3</v>
      </c>
      <c r="M24">
        <v>0</v>
      </c>
      <c r="N24">
        <v>1</v>
      </c>
      <c r="O24">
        <v>0.99382716049382702</v>
      </c>
      <c r="R24" t="s">
        <v>44</v>
      </c>
      <c r="S24">
        <v>3.6216156684678511E-8</v>
      </c>
      <c r="T24">
        <v>2.3820831924243702E-4</v>
      </c>
    </row>
    <row r="25" spans="1:20" x14ac:dyDescent="0.25">
      <c r="A25" t="s">
        <v>12</v>
      </c>
      <c r="B25" t="s">
        <v>7</v>
      </c>
      <c r="C25">
        <v>3</v>
      </c>
      <c r="D25">
        <v>5</v>
      </c>
      <c r="E25" t="s">
        <v>9</v>
      </c>
      <c r="F25">
        <v>1</v>
      </c>
      <c r="G25">
        <v>0.99934640522875795</v>
      </c>
      <c r="H25">
        <v>0</v>
      </c>
      <c r="I25">
        <v>1</v>
      </c>
      <c r="J25">
        <v>0.988307692307692</v>
      </c>
      <c r="K25">
        <v>0</v>
      </c>
      <c r="L25">
        <v>0</v>
      </c>
      <c r="M25">
        <v>0</v>
      </c>
      <c r="N25">
        <v>1</v>
      </c>
      <c r="O25">
        <v>1</v>
      </c>
      <c r="R25" t="s">
        <v>45</v>
      </c>
      <c r="S25">
        <v>480</v>
      </c>
      <c r="T25">
        <v>480</v>
      </c>
    </row>
    <row r="26" spans="1:20" x14ac:dyDescent="0.25">
      <c r="A26" t="s">
        <v>11</v>
      </c>
      <c r="B26" t="s">
        <v>7</v>
      </c>
      <c r="C26">
        <v>3</v>
      </c>
      <c r="D26">
        <v>5</v>
      </c>
      <c r="E26" t="s">
        <v>9</v>
      </c>
      <c r="F26">
        <v>1</v>
      </c>
      <c r="G26">
        <v>1</v>
      </c>
      <c r="H26">
        <v>0</v>
      </c>
      <c r="I26">
        <v>0.99615384615384595</v>
      </c>
      <c r="J26">
        <v>1</v>
      </c>
      <c r="K26">
        <v>1.2162606385262901E-2</v>
      </c>
      <c r="L26">
        <v>6.1728395061728296E-3</v>
      </c>
      <c r="M26">
        <v>0</v>
      </c>
      <c r="N26">
        <v>1</v>
      </c>
      <c r="O26">
        <v>0.99382716049382702</v>
      </c>
      <c r="R26" t="s">
        <v>50</v>
      </c>
      <c r="S26">
        <v>0</v>
      </c>
    </row>
    <row r="27" spans="1:20" x14ac:dyDescent="0.25">
      <c r="A27" t="s">
        <v>2</v>
      </c>
      <c r="B27" t="s">
        <v>8</v>
      </c>
      <c r="C27">
        <v>3</v>
      </c>
      <c r="D27">
        <v>5</v>
      </c>
      <c r="E27">
        <v>1.5</v>
      </c>
      <c r="F27">
        <v>1</v>
      </c>
      <c r="G27">
        <v>1</v>
      </c>
      <c r="H27">
        <v>0</v>
      </c>
      <c r="I27">
        <v>0.99215384615384605</v>
      </c>
      <c r="J27">
        <v>1</v>
      </c>
      <c r="K27">
        <v>1.6545118914495699E-2</v>
      </c>
      <c r="L27">
        <v>6.1728395061728296E-3</v>
      </c>
      <c r="M27">
        <v>1.09890109890109E-2</v>
      </c>
      <c r="N27">
        <v>0.98901098901098905</v>
      </c>
      <c r="O27">
        <v>0.99382716049382702</v>
      </c>
      <c r="R27" t="s">
        <v>46</v>
      </c>
      <c r="S27">
        <v>479</v>
      </c>
    </row>
    <row r="28" spans="1:20" x14ac:dyDescent="0.25">
      <c r="A28" t="s">
        <v>2</v>
      </c>
      <c r="B28" t="s">
        <v>8</v>
      </c>
      <c r="C28">
        <v>3</v>
      </c>
      <c r="D28">
        <v>5</v>
      </c>
      <c r="E28" t="s">
        <v>5</v>
      </c>
      <c r="F28">
        <v>1</v>
      </c>
      <c r="G28">
        <v>1</v>
      </c>
      <c r="H28">
        <v>0</v>
      </c>
      <c r="I28">
        <v>0.99215384615384605</v>
      </c>
      <c r="J28">
        <v>1</v>
      </c>
      <c r="K28">
        <v>1.6545118914495699E-2</v>
      </c>
      <c r="L28">
        <v>6.1728395061728296E-3</v>
      </c>
      <c r="M28">
        <v>1.09890109890109E-2</v>
      </c>
      <c r="N28">
        <v>0.98901098901098905</v>
      </c>
      <c r="O28">
        <v>0.99382716049382702</v>
      </c>
      <c r="R28" t="s">
        <v>51</v>
      </c>
      <c r="S28">
        <v>10.401306428963215</v>
      </c>
    </row>
    <row r="29" spans="1:20" x14ac:dyDescent="0.25">
      <c r="A29" t="s">
        <v>2</v>
      </c>
      <c r="B29" t="s">
        <v>8</v>
      </c>
      <c r="C29">
        <v>3</v>
      </c>
      <c r="D29">
        <v>5</v>
      </c>
      <c r="E29" t="s">
        <v>4</v>
      </c>
      <c r="F29">
        <v>1</v>
      </c>
      <c r="G29">
        <v>1</v>
      </c>
      <c r="H29">
        <v>0</v>
      </c>
      <c r="I29">
        <v>0.99215384615384605</v>
      </c>
      <c r="J29">
        <v>1</v>
      </c>
      <c r="K29">
        <v>1.6545118914495699E-2</v>
      </c>
      <c r="L29">
        <v>6.1728395061728296E-3</v>
      </c>
      <c r="M29">
        <v>1.09890109890109E-2</v>
      </c>
      <c r="N29">
        <v>0.98901098901098905</v>
      </c>
      <c r="O29">
        <v>0.99382716049382702</v>
      </c>
      <c r="R29" t="s">
        <v>52</v>
      </c>
      <c r="S29">
        <v>2.768694446869764E-23</v>
      </c>
    </row>
    <row r="30" spans="1:20" x14ac:dyDescent="0.25">
      <c r="A30" t="s">
        <v>2</v>
      </c>
      <c r="B30" t="s">
        <v>8</v>
      </c>
      <c r="C30">
        <v>3</v>
      </c>
      <c r="D30">
        <v>5</v>
      </c>
      <c r="E30" t="s">
        <v>3</v>
      </c>
      <c r="F30">
        <v>1</v>
      </c>
      <c r="G30">
        <v>0.99967320261437898</v>
      </c>
      <c r="H30">
        <v>0</v>
      </c>
      <c r="I30">
        <v>1</v>
      </c>
      <c r="J30">
        <v>0.988307692307692</v>
      </c>
      <c r="K30">
        <v>0</v>
      </c>
      <c r="L30">
        <v>0</v>
      </c>
      <c r="M30">
        <v>0</v>
      </c>
      <c r="N30">
        <v>1</v>
      </c>
      <c r="O30">
        <v>1</v>
      </c>
      <c r="R30" t="s">
        <v>53</v>
      </c>
      <c r="S30">
        <v>1.6480409721894904</v>
      </c>
    </row>
    <row r="31" spans="1:20" x14ac:dyDescent="0.25">
      <c r="A31" t="s">
        <v>2</v>
      </c>
      <c r="B31" t="s">
        <v>8</v>
      </c>
      <c r="C31">
        <v>3</v>
      </c>
      <c r="D31">
        <v>5</v>
      </c>
      <c r="E31" t="s">
        <v>0</v>
      </c>
      <c r="F31">
        <v>1</v>
      </c>
      <c r="G31">
        <v>0.99934640522875795</v>
      </c>
      <c r="H31">
        <v>0</v>
      </c>
      <c r="I31">
        <v>1</v>
      </c>
      <c r="J31">
        <v>0.988307692307692</v>
      </c>
      <c r="K31">
        <v>0</v>
      </c>
      <c r="L31">
        <v>0</v>
      </c>
      <c r="M31">
        <v>0</v>
      </c>
      <c r="N31">
        <v>1</v>
      </c>
      <c r="O31">
        <v>1</v>
      </c>
      <c r="R31" t="s">
        <v>54</v>
      </c>
      <c r="S31">
        <v>5.537388893739528E-23</v>
      </c>
    </row>
    <row r="32" spans="1:20" ht="15.75" thickBot="1" x14ac:dyDescent="0.3">
      <c r="A32" t="s">
        <v>2</v>
      </c>
      <c r="B32" t="s">
        <v>7</v>
      </c>
      <c r="C32">
        <v>3</v>
      </c>
      <c r="D32">
        <v>5</v>
      </c>
      <c r="E32">
        <v>1.5</v>
      </c>
      <c r="F32">
        <v>1</v>
      </c>
      <c r="G32">
        <v>1</v>
      </c>
      <c r="H32">
        <v>0</v>
      </c>
      <c r="I32">
        <v>0.99615384615384595</v>
      </c>
      <c r="J32">
        <v>1</v>
      </c>
      <c r="K32">
        <v>1.2162606385262901E-2</v>
      </c>
      <c r="L32">
        <v>6.1728395061728296E-3</v>
      </c>
      <c r="M32">
        <v>0</v>
      </c>
      <c r="N32">
        <v>1</v>
      </c>
      <c r="O32">
        <v>0.99382716049382702</v>
      </c>
      <c r="R32" s="9" t="s">
        <v>55</v>
      </c>
      <c r="S32" s="9">
        <v>1.9649288589987035</v>
      </c>
      <c r="T32" s="9"/>
    </row>
    <row r="33" spans="1:15" x14ac:dyDescent="0.25">
      <c r="A33" t="s">
        <v>2</v>
      </c>
      <c r="B33" t="s">
        <v>7</v>
      </c>
      <c r="C33">
        <v>3</v>
      </c>
      <c r="D33">
        <v>5</v>
      </c>
      <c r="E33" t="s">
        <v>5</v>
      </c>
      <c r="F33">
        <v>1</v>
      </c>
      <c r="G33">
        <v>1</v>
      </c>
      <c r="H33">
        <v>0</v>
      </c>
      <c r="I33">
        <v>0.99215384615384605</v>
      </c>
      <c r="J33">
        <v>1</v>
      </c>
      <c r="K33">
        <v>1.6545118914495699E-2</v>
      </c>
      <c r="L33">
        <v>6.1728395061728296E-3</v>
      </c>
      <c r="M33">
        <v>1.09890109890109E-2</v>
      </c>
      <c r="N33">
        <v>0.98901098901098905</v>
      </c>
      <c r="O33">
        <v>0.99382716049382702</v>
      </c>
    </row>
    <row r="34" spans="1:15" x14ac:dyDescent="0.25">
      <c r="A34" t="s">
        <v>2</v>
      </c>
      <c r="B34" t="s">
        <v>7</v>
      </c>
      <c r="C34">
        <v>3</v>
      </c>
      <c r="D34">
        <v>5</v>
      </c>
      <c r="E34" t="s">
        <v>4</v>
      </c>
      <c r="F34">
        <v>1</v>
      </c>
      <c r="G34">
        <v>1</v>
      </c>
      <c r="H34">
        <v>0</v>
      </c>
      <c r="I34">
        <v>0.99615384615384595</v>
      </c>
      <c r="J34">
        <v>1</v>
      </c>
      <c r="K34">
        <v>1.2162606385262901E-2</v>
      </c>
      <c r="L34">
        <v>6.1728395061728296E-3</v>
      </c>
      <c r="M34">
        <v>0</v>
      </c>
      <c r="N34">
        <v>1</v>
      </c>
      <c r="O34">
        <v>0.99382716049382702</v>
      </c>
    </row>
    <row r="35" spans="1:15" x14ac:dyDescent="0.25">
      <c r="A35" t="s">
        <v>2</v>
      </c>
      <c r="B35" t="s">
        <v>7</v>
      </c>
      <c r="C35">
        <v>3</v>
      </c>
      <c r="D35">
        <v>5</v>
      </c>
      <c r="E35" t="s">
        <v>3</v>
      </c>
      <c r="F35">
        <v>1</v>
      </c>
      <c r="G35">
        <v>0.99967320261437898</v>
      </c>
      <c r="H35">
        <v>0</v>
      </c>
      <c r="I35">
        <v>1</v>
      </c>
      <c r="J35">
        <v>0.988307692307692</v>
      </c>
      <c r="K35">
        <v>0</v>
      </c>
      <c r="L35">
        <v>0</v>
      </c>
      <c r="M35">
        <v>0</v>
      </c>
      <c r="N35">
        <v>1</v>
      </c>
      <c r="O35">
        <v>1</v>
      </c>
    </row>
    <row r="36" spans="1:15" x14ac:dyDescent="0.25">
      <c r="A36" t="s">
        <v>2</v>
      </c>
      <c r="B36" t="s">
        <v>7</v>
      </c>
      <c r="C36">
        <v>3</v>
      </c>
      <c r="D36">
        <v>5</v>
      </c>
      <c r="E36" t="s">
        <v>0</v>
      </c>
      <c r="F36">
        <v>1</v>
      </c>
      <c r="G36">
        <v>0.99934640522875795</v>
      </c>
      <c r="H36">
        <v>0</v>
      </c>
      <c r="I36">
        <v>1</v>
      </c>
      <c r="J36">
        <v>0.988307692307692</v>
      </c>
      <c r="K36">
        <v>0</v>
      </c>
      <c r="L36">
        <v>0</v>
      </c>
      <c r="M36">
        <v>0</v>
      </c>
      <c r="N36">
        <v>1</v>
      </c>
      <c r="O36">
        <v>1</v>
      </c>
    </row>
    <row r="37" spans="1:15" x14ac:dyDescent="0.25">
      <c r="A37" t="s">
        <v>14</v>
      </c>
      <c r="B37" t="s">
        <v>8</v>
      </c>
      <c r="C37">
        <v>3</v>
      </c>
      <c r="D37">
        <v>10</v>
      </c>
      <c r="E37" t="s">
        <v>9</v>
      </c>
      <c r="F37">
        <v>1</v>
      </c>
      <c r="G37">
        <v>1</v>
      </c>
      <c r="H37">
        <v>0</v>
      </c>
      <c r="I37">
        <v>0.99215384615384605</v>
      </c>
      <c r="J37">
        <v>1</v>
      </c>
      <c r="K37">
        <v>1.6545118914495699E-2</v>
      </c>
      <c r="L37">
        <v>6.1728395061728296E-3</v>
      </c>
      <c r="M37">
        <v>1.09890109890109E-2</v>
      </c>
      <c r="N37">
        <v>0.98901098901098905</v>
      </c>
      <c r="O37">
        <v>0.99382716049382702</v>
      </c>
    </row>
    <row r="38" spans="1:15" x14ac:dyDescent="0.25">
      <c r="A38" t="s">
        <v>13</v>
      </c>
      <c r="B38" t="s">
        <v>8</v>
      </c>
      <c r="C38">
        <v>3</v>
      </c>
      <c r="D38">
        <v>10</v>
      </c>
      <c r="E38" t="s">
        <v>9</v>
      </c>
      <c r="F38">
        <v>1</v>
      </c>
      <c r="G38">
        <v>1</v>
      </c>
      <c r="H38">
        <v>0</v>
      </c>
      <c r="I38">
        <v>0.99615384615384595</v>
      </c>
      <c r="J38">
        <v>1</v>
      </c>
      <c r="K38">
        <v>1.2162606385262901E-2</v>
      </c>
      <c r="L38">
        <v>6.1728395061728296E-3</v>
      </c>
      <c r="M38">
        <v>0</v>
      </c>
      <c r="N38">
        <v>1</v>
      </c>
      <c r="O38">
        <v>0.99382716049382702</v>
      </c>
    </row>
    <row r="39" spans="1:15" x14ac:dyDescent="0.25">
      <c r="A39" t="s">
        <v>12</v>
      </c>
      <c r="B39" t="s">
        <v>8</v>
      </c>
      <c r="C39">
        <v>3</v>
      </c>
      <c r="D39">
        <v>10</v>
      </c>
      <c r="E39" t="s">
        <v>9</v>
      </c>
      <c r="F39">
        <v>1</v>
      </c>
      <c r="G39">
        <v>0.99934640522875795</v>
      </c>
      <c r="H39">
        <v>0</v>
      </c>
      <c r="I39">
        <v>1</v>
      </c>
      <c r="J39">
        <v>0.988307692307692</v>
      </c>
      <c r="K39">
        <v>0</v>
      </c>
      <c r="L39">
        <v>0</v>
      </c>
      <c r="M39">
        <v>0</v>
      </c>
      <c r="N39">
        <v>1</v>
      </c>
      <c r="O39">
        <v>1</v>
      </c>
    </row>
    <row r="40" spans="1:15" x14ac:dyDescent="0.25">
      <c r="A40" t="s">
        <v>11</v>
      </c>
      <c r="B40" t="s">
        <v>8</v>
      </c>
      <c r="C40">
        <v>3</v>
      </c>
      <c r="D40">
        <v>10</v>
      </c>
      <c r="E40" t="s">
        <v>9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</row>
    <row r="41" spans="1:15" x14ac:dyDescent="0.25">
      <c r="A41" t="s">
        <v>10</v>
      </c>
      <c r="B41" t="s">
        <v>8</v>
      </c>
      <c r="C41">
        <v>3</v>
      </c>
      <c r="D41">
        <v>10</v>
      </c>
      <c r="E41" t="s">
        <v>9</v>
      </c>
      <c r="F41">
        <v>1</v>
      </c>
      <c r="G41">
        <v>1</v>
      </c>
      <c r="H41">
        <v>0</v>
      </c>
      <c r="I41">
        <v>0.99615384615384595</v>
      </c>
      <c r="J41">
        <v>1</v>
      </c>
      <c r="K41">
        <v>1.2162606385262901E-2</v>
      </c>
      <c r="L41">
        <v>6.1728395061728296E-3</v>
      </c>
      <c r="M41">
        <v>0</v>
      </c>
      <c r="N41">
        <v>1</v>
      </c>
      <c r="O41">
        <v>0.99382716049382702</v>
      </c>
    </row>
    <row r="42" spans="1:15" x14ac:dyDescent="0.25">
      <c r="A42" t="s">
        <v>14</v>
      </c>
      <c r="B42" t="s">
        <v>7</v>
      </c>
      <c r="C42">
        <v>3</v>
      </c>
      <c r="D42">
        <v>10</v>
      </c>
      <c r="E42" t="s">
        <v>9</v>
      </c>
      <c r="F42">
        <v>1</v>
      </c>
      <c r="G42">
        <v>1</v>
      </c>
      <c r="H42">
        <v>0</v>
      </c>
      <c r="I42">
        <v>0.99615384615384595</v>
      </c>
      <c r="J42">
        <v>1</v>
      </c>
      <c r="K42">
        <v>1.2162606385262901E-2</v>
      </c>
      <c r="L42">
        <v>6.1728395061728296E-3</v>
      </c>
      <c r="M42">
        <v>0</v>
      </c>
      <c r="N42">
        <v>1</v>
      </c>
      <c r="O42">
        <v>0.99382716049382702</v>
      </c>
    </row>
    <row r="43" spans="1:15" x14ac:dyDescent="0.25">
      <c r="A43" t="s">
        <v>13</v>
      </c>
      <c r="B43" t="s">
        <v>7</v>
      </c>
      <c r="C43">
        <v>3</v>
      </c>
      <c r="D43">
        <v>10</v>
      </c>
      <c r="E43" t="s">
        <v>9</v>
      </c>
      <c r="F43">
        <v>1</v>
      </c>
      <c r="G43">
        <v>1</v>
      </c>
      <c r="H43">
        <v>0</v>
      </c>
      <c r="I43">
        <v>0.99615384615384595</v>
      </c>
      <c r="J43">
        <v>1</v>
      </c>
      <c r="K43">
        <v>1.2162606385262901E-2</v>
      </c>
      <c r="L43">
        <v>6.1728395061728296E-3</v>
      </c>
      <c r="M43">
        <v>0</v>
      </c>
      <c r="N43">
        <v>1</v>
      </c>
      <c r="O43">
        <v>0.99382716049382702</v>
      </c>
    </row>
    <row r="44" spans="1:15" x14ac:dyDescent="0.25">
      <c r="A44" t="s">
        <v>12</v>
      </c>
      <c r="B44" t="s">
        <v>7</v>
      </c>
      <c r="C44">
        <v>3</v>
      </c>
      <c r="D44">
        <v>10</v>
      </c>
      <c r="E44" t="s">
        <v>9</v>
      </c>
      <c r="F44">
        <v>1</v>
      </c>
      <c r="G44">
        <v>0.99934640522875795</v>
      </c>
      <c r="H44">
        <v>0</v>
      </c>
      <c r="I44">
        <v>1</v>
      </c>
      <c r="J44">
        <v>0.988307692307692</v>
      </c>
      <c r="K44">
        <v>0</v>
      </c>
      <c r="L44">
        <v>0</v>
      </c>
      <c r="M44">
        <v>0</v>
      </c>
      <c r="N44">
        <v>1</v>
      </c>
      <c r="O44">
        <v>1</v>
      </c>
    </row>
    <row r="45" spans="1:15" x14ac:dyDescent="0.25">
      <c r="A45" t="s">
        <v>11</v>
      </c>
      <c r="B45" t="s">
        <v>7</v>
      </c>
      <c r="C45">
        <v>3</v>
      </c>
      <c r="D45">
        <v>10</v>
      </c>
      <c r="E45" t="s">
        <v>9</v>
      </c>
      <c r="F45">
        <v>1</v>
      </c>
      <c r="G45">
        <v>1</v>
      </c>
      <c r="H45">
        <v>0</v>
      </c>
      <c r="I45">
        <v>0.99615384615384595</v>
      </c>
      <c r="J45">
        <v>1</v>
      </c>
      <c r="K45">
        <v>1.2162606385262901E-2</v>
      </c>
      <c r="L45">
        <v>6.1728395061728296E-3</v>
      </c>
      <c r="M45">
        <v>0</v>
      </c>
      <c r="N45">
        <v>1</v>
      </c>
      <c r="O45">
        <v>0.99382716049382702</v>
      </c>
    </row>
    <row r="46" spans="1:15" x14ac:dyDescent="0.25">
      <c r="A46" t="s">
        <v>10</v>
      </c>
      <c r="B46" t="s">
        <v>7</v>
      </c>
      <c r="C46">
        <v>3</v>
      </c>
      <c r="D46">
        <v>10</v>
      </c>
      <c r="E46" t="s">
        <v>9</v>
      </c>
      <c r="F46">
        <v>1</v>
      </c>
      <c r="G46">
        <v>1</v>
      </c>
      <c r="H46">
        <v>0</v>
      </c>
      <c r="I46">
        <v>0.99615384615384595</v>
      </c>
      <c r="J46">
        <v>1</v>
      </c>
      <c r="K46">
        <v>1.2162606385262901E-2</v>
      </c>
      <c r="L46">
        <v>6.1728395061728296E-3</v>
      </c>
      <c r="M46">
        <v>0</v>
      </c>
      <c r="N46">
        <v>1</v>
      </c>
      <c r="O46">
        <v>0.99382716049382702</v>
      </c>
    </row>
    <row r="47" spans="1:15" x14ac:dyDescent="0.25">
      <c r="A47" t="s">
        <v>2</v>
      </c>
      <c r="B47" t="s">
        <v>8</v>
      </c>
      <c r="C47">
        <v>3</v>
      </c>
      <c r="D47">
        <v>10</v>
      </c>
      <c r="E47">
        <v>1.5</v>
      </c>
      <c r="F47">
        <v>1</v>
      </c>
      <c r="G47">
        <v>1</v>
      </c>
      <c r="H47">
        <v>0</v>
      </c>
      <c r="I47">
        <v>0.99215384615384605</v>
      </c>
      <c r="J47">
        <v>1</v>
      </c>
      <c r="K47">
        <v>1.6545118914495699E-2</v>
      </c>
      <c r="L47">
        <v>6.1728395061728296E-3</v>
      </c>
      <c r="M47">
        <v>1.09890109890109E-2</v>
      </c>
      <c r="N47">
        <v>0.98901098901098905</v>
      </c>
      <c r="O47">
        <v>0.99382716049382702</v>
      </c>
    </row>
    <row r="48" spans="1:15" x14ac:dyDescent="0.25">
      <c r="A48" t="s">
        <v>2</v>
      </c>
      <c r="B48" t="s">
        <v>8</v>
      </c>
      <c r="C48">
        <v>3</v>
      </c>
      <c r="D48">
        <v>10</v>
      </c>
      <c r="E48" t="s">
        <v>5</v>
      </c>
      <c r="F48">
        <v>1</v>
      </c>
      <c r="G48">
        <v>1</v>
      </c>
      <c r="H48">
        <v>0</v>
      </c>
      <c r="I48">
        <v>0.99215384615384605</v>
      </c>
      <c r="J48">
        <v>1</v>
      </c>
      <c r="K48">
        <v>1.6545118914495699E-2</v>
      </c>
      <c r="L48">
        <v>6.1728395061728296E-3</v>
      </c>
      <c r="M48">
        <v>1.09890109890109E-2</v>
      </c>
      <c r="N48">
        <v>0.98901098901098905</v>
      </c>
      <c r="O48">
        <v>0.99382716049382702</v>
      </c>
    </row>
    <row r="49" spans="1:15" x14ac:dyDescent="0.25">
      <c r="A49" t="s">
        <v>2</v>
      </c>
      <c r="B49" t="s">
        <v>8</v>
      </c>
      <c r="C49">
        <v>3</v>
      </c>
      <c r="D49">
        <v>10</v>
      </c>
      <c r="E49" t="s">
        <v>4</v>
      </c>
      <c r="F49">
        <v>1</v>
      </c>
      <c r="G49">
        <v>1</v>
      </c>
      <c r="H49">
        <v>0</v>
      </c>
      <c r="I49">
        <v>0.99615384615384595</v>
      </c>
      <c r="J49">
        <v>1</v>
      </c>
      <c r="K49">
        <v>1.2162606385262901E-2</v>
      </c>
      <c r="L49">
        <v>6.1728395061728296E-3</v>
      </c>
      <c r="M49">
        <v>0</v>
      </c>
      <c r="N49">
        <v>1</v>
      </c>
      <c r="O49">
        <v>0.99382716049382702</v>
      </c>
    </row>
    <row r="50" spans="1:15" x14ac:dyDescent="0.25">
      <c r="A50" t="s">
        <v>2</v>
      </c>
      <c r="B50" t="s">
        <v>8</v>
      </c>
      <c r="C50">
        <v>3</v>
      </c>
      <c r="D50">
        <v>10</v>
      </c>
      <c r="E50" t="s">
        <v>3</v>
      </c>
      <c r="F50">
        <v>1</v>
      </c>
      <c r="G50">
        <v>0.99967320261437898</v>
      </c>
      <c r="H50">
        <v>0</v>
      </c>
      <c r="I50">
        <v>1</v>
      </c>
      <c r="J50">
        <v>0.988307692307692</v>
      </c>
      <c r="K50">
        <v>0</v>
      </c>
      <c r="L50">
        <v>0</v>
      </c>
      <c r="M50">
        <v>0</v>
      </c>
      <c r="N50">
        <v>1</v>
      </c>
      <c r="O50">
        <v>1</v>
      </c>
    </row>
    <row r="51" spans="1:15" x14ac:dyDescent="0.25">
      <c r="A51" t="s">
        <v>2</v>
      </c>
      <c r="B51" t="s">
        <v>8</v>
      </c>
      <c r="C51">
        <v>3</v>
      </c>
      <c r="D51">
        <v>10</v>
      </c>
      <c r="E51" t="s">
        <v>0</v>
      </c>
      <c r="F51">
        <v>1</v>
      </c>
      <c r="G51">
        <v>0.99934640522875795</v>
      </c>
      <c r="H51">
        <v>0</v>
      </c>
      <c r="I51">
        <v>1</v>
      </c>
      <c r="J51">
        <v>0.988307692307692</v>
      </c>
      <c r="K51">
        <v>0</v>
      </c>
      <c r="L51">
        <v>0</v>
      </c>
      <c r="M51">
        <v>0</v>
      </c>
      <c r="N51">
        <v>1</v>
      </c>
      <c r="O51">
        <v>1</v>
      </c>
    </row>
    <row r="52" spans="1:15" x14ac:dyDescent="0.25">
      <c r="A52" t="s">
        <v>2</v>
      </c>
      <c r="B52" t="s">
        <v>7</v>
      </c>
      <c r="C52">
        <v>3</v>
      </c>
      <c r="D52">
        <v>10</v>
      </c>
      <c r="E52">
        <v>1.5</v>
      </c>
      <c r="F52">
        <v>1</v>
      </c>
      <c r="G52">
        <v>1</v>
      </c>
      <c r="H52">
        <v>0</v>
      </c>
      <c r="I52">
        <v>0.99615384615384595</v>
      </c>
      <c r="J52">
        <v>1</v>
      </c>
      <c r="K52">
        <v>1.2162606385262901E-2</v>
      </c>
      <c r="L52">
        <v>6.1728395061728296E-3</v>
      </c>
      <c r="M52">
        <v>0</v>
      </c>
      <c r="N52">
        <v>1</v>
      </c>
      <c r="O52">
        <v>0.99382716049382702</v>
      </c>
    </row>
    <row r="53" spans="1:15" x14ac:dyDescent="0.25">
      <c r="A53" t="s">
        <v>2</v>
      </c>
      <c r="B53" t="s">
        <v>7</v>
      </c>
      <c r="C53">
        <v>3</v>
      </c>
      <c r="D53">
        <v>10</v>
      </c>
      <c r="E53" t="s">
        <v>5</v>
      </c>
      <c r="F53">
        <v>1</v>
      </c>
      <c r="G53">
        <v>1</v>
      </c>
      <c r="H53">
        <v>0</v>
      </c>
      <c r="I53">
        <v>0.99615384615384595</v>
      </c>
      <c r="J53">
        <v>1</v>
      </c>
      <c r="K53">
        <v>1.2162606385262901E-2</v>
      </c>
      <c r="L53">
        <v>6.1728395061728296E-3</v>
      </c>
      <c r="M53">
        <v>0</v>
      </c>
      <c r="N53">
        <v>1</v>
      </c>
      <c r="O53">
        <v>0.99382716049382702</v>
      </c>
    </row>
    <row r="54" spans="1:15" x14ac:dyDescent="0.25">
      <c r="A54" t="s">
        <v>2</v>
      </c>
      <c r="B54" t="s">
        <v>7</v>
      </c>
      <c r="C54">
        <v>3</v>
      </c>
      <c r="D54">
        <v>10</v>
      </c>
      <c r="E54" t="s">
        <v>4</v>
      </c>
      <c r="F54">
        <v>1</v>
      </c>
      <c r="G54">
        <v>1</v>
      </c>
      <c r="H54">
        <v>0</v>
      </c>
      <c r="I54">
        <v>0.99615384615384595</v>
      </c>
      <c r="J54">
        <v>1</v>
      </c>
      <c r="K54">
        <v>1.2162606385262901E-2</v>
      </c>
      <c r="L54">
        <v>6.1728395061728296E-3</v>
      </c>
      <c r="M54">
        <v>0</v>
      </c>
      <c r="N54">
        <v>1</v>
      </c>
      <c r="O54">
        <v>0.99382716049382702</v>
      </c>
    </row>
    <row r="55" spans="1:15" x14ac:dyDescent="0.25">
      <c r="A55" t="s">
        <v>2</v>
      </c>
      <c r="B55" t="s">
        <v>7</v>
      </c>
      <c r="C55">
        <v>3</v>
      </c>
      <c r="D55">
        <v>10</v>
      </c>
      <c r="E55" t="s">
        <v>3</v>
      </c>
      <c r="F55">
        <v>1</v>
      </c>
      <c r="G55">
        <v>0.99967320261437898</v>
      </c>
      <c r="H55">
        <v>0</v>
      </c>
      <c r="I55">
        <v>0.99615384615384595</v>
      </c>
      <c r="J55">
        <v>0.988307692307692</v>
      </c>
      <c r="K55">
        <v>1.2162606385262901E-2</v>
      </c>
      <c r="L55">
        <v>6.1728395061728296E-3</v>
      </c>
      <c r="M55">
        <v>0</v>
      </c>
      <c r="N55">
        <v>1</v>
      </c>
      <c r="O55">
        <v>0.99382716049382702</v>
      </c>
    </row>
    <row r="56" spans="1:15" x14ac:dyDescent="0.25">
      <c r="A56" t="s">
        <v>2</v>
      </c>
      <c r="B56" t="s">
        <v>7</v>
      </c>
      <c r="C56">
        <v>3</v>
      </c>
      <c r="D56">
        <v>10</v>
      </c>
      <c r="E56" t="s">
        <v>0</v>
      </c>
      <c r="F56">
        <v>1</v>
      </c>
      <c r="G56">
        <v>0.99934640522875795</v>
      </c>
      <c r="H56">
        <v>0</v>
      </c>
      <c r="I56">
        <v>0.99615384615384595</v>
      </c>
      <c r="J56">
        <v>0.988307692307692</v>
      </c>
      <c r="K56">
        <v>1.2162606385262901E-2</v>
      </c>
      <c r="L56">
        <v>6.1728395061728296E-3</v>
      </c>
      <c r="M56">
        <v>0</v>
      </c>
      <c r="N56">
        <v>1</v>
      </c>
      <c r="O56">
        <v>0.99382716049382702</v>
      </c>
    </row>
    <row r="57" spans="1:15" x14ac:dyDescent="0.25">
      <c r="A57" t="s">
        <v>14</v>
      </c>
      <c r="B57" t="s">
        <v>8</v>
      </c>
      <c r="C57">
        <v>3</v>
      </c>
      <c r="D57">
        <v>20</v>
      </c>
      <c r="E57" t="s">
        <v>9</v>
      </c>
      <c r="F57">
        <v>1</v>
      </c>
      <c r="G57">
        <v>1</v>
      </c>
      <c r="H57">
        <v>0</v>
      </c>
      <c r="I57">
        <v>0.99615384615384595</v>
      </c>
      <c r="J57">
        <v>1</v>
      </c>
      <c r="K57">
        <v>1.2162606385262901E-2</v>
      </c>
      <c r="L57">
        <v>6.1728395061728296E-3</v>
      </c>
      <c r="M57">
        <v>0</v>
      </c>
      <c r="N57">
        <v>1</v>
      </c>
      <c r="O57">
        <v>0.99382716049382702</v>
      </c>
    </row>
    <row r="58" spans="1:15" x14ac:dyDescent="0.25">
      <c r="A58" t="s">
        <v>13</v>
      </c>
      <c r="B58" t="s">
        <v>8</v>
      </c>
      <c r="C58">
        <v>3</v>
      </c>
      <c r="D58">
        <v>20</v>
      </c>
      <c r="E58" t="s">
        <v>9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</row>
    <row r="59" spans="1:15" x14ac:dyDescent="0.25">
      <c r="A59" t="s">
        <v>12</v>
      </c>
      <c r="B59" t="s">
        <v>8</v>
      </c>
      <c r="C59">
        <v>3</v>
      </c>
      <c r="D59">
        <v>20</v>
      </c>
      <c r="E59" t="s">
        <v>9</v>
      </c>
      <c r="F59">
        <v>1</v>
      </c>
      <c r="G59">
        <v>0.99934640522875795</v>
      </c>
      <c r="H59">
        <v>0</v>
      </c>
      <c r="I59">
        <v>1</v>
      </c>
      <c r="J59">
        <v>0.988307692307692</v>
      </c>
      <c r="K59">
        <v>0</v>
      </c>
      <c r="L59">
        <v>0</v>
      </c>
      <c r="M59">
        <v>0</v>
      </c>
      <c r="N59">
        <v>1</v>
      </c>
      <c r="O59">
        <v>1</v>
      </c>
    </row>
    <row r="60" spans="1:15" x14ac:dyDescent="0.25">
      <c r="A60" t="s">
        <v>11</v>
      </c>
      <c r="B60" t="s">
        <v>8</v>
      </c>
      <c r="C60">
        <v>3</v>
      </c>
      <c r="D60">
        <v>20</v>
      </c>
      <c r="E60" t="s">
        <v>9</v>
      </c>
      <c r="F60">
        <v>1</v>
      </c>
      <c r="G60">
        <v>1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</row>
    <row r="61" spans="1:15" x14ac:dyDescent="0.25">
      <c r="A61" t="s">
        <v>10</v>
      </c>
      <c r="B61" t="s">
        <v>8</v>
      </c>
      <c r="C61">
        <v>3</v>
      </c>
      <c r="D61">
        <v>20</v>
      </c>
      <c r="E61" t="s">
        <v>9</v>
      </c>
      <c r="F61">
        <v>1</v>
      </c>
      <c r="G61">
        <v>1</v>
      </c>
      <c r="H61">
        <v>0</v>
      </c>
      <c r="I61">
        <v>0.99615384615384595</v>
      </c>
      <c r="J61">
        <v>1</v>
      </c>
      <c r="K61">
        <v>1.2162606385262901E-2</v>
      </c>
      <c r="L61">
        <v>6.1728395061728296E-3</v>
      </c>
      <c r="M61">
        <v>0</v>
      </c>
      <c r="N61">
        <v>1</v>
      </c>
      <c r="O61">
        <v>0.99382716049382702</v>
      </c>
    </row>
    <row r="62" spans="1:15" x14ac:dyDescent="0.25">
      <c r="A62" t="s">
        <v>14</v>
      </c>
      <c r="B62" t="s">
        <v>7</v>
      </c>
      <c r="C62">
        <v>3</v>
      </c>
      <c r="D62">
        <v>20</v>
      </c>
      <c r="E62" t="s">
        <v>9</v>
      </c>
      <c r="F62">
        <v>1</v>
      </c>
      <c r="G62">
        <v>1</v>
      </c>
      <c r="H62">
        <v>0</v>
      </c>
      <c r="I62">
        <v>0.99615384615384595</v>
      </c>
      <c r="J62">
        <v>1</v>
      </c>
      <c r="K62">
        <v>1.2162606385262901E-2</v>
      </c>
      <c r="L62">
        <v>6.1728395061728296E-3</v>
      </c>
      <c r="M62">
        <v>0</v>
      </c>
      <c r="N62">
        <v>1</v>
      </c>
      <c r="O62">
        <v>0.99382716049382702</v>
      </c>
    </row>
    <row r="63" spans="1:15" x14ac:dyDescent="0.25">
      <c r="A63" t="s">
        <v>13</v>
      </c>
      <c r="B63" t="s">
        <v>7</v>
      </c>
      <c r="C63">
        <v>3</v>
      </c>
      <c r="D63">
        <v>20</v>
      </c>
      <c r="E63" t="s">
        <v>9</v>
      </c>
      <c r="F63">
        <v>1</v>
      </c>
      <c r="G63">
        <v>1</v>
      </c>
      <c r="H63">
        <v>0</v>
      </c>
      <c r="I63">
        <v>0.99615384615384595</v>
      </c>
      <c r="J63">
        <v>1</v>
      </c>
      <c r="K63">
        <v>1.2162606385262901E-2</v>
      </c>
      <c r="L63">
        <v>6.1728395061728296E-3</v>
      </c>
      <c r="M63">
        <v>0</v>
      </c>
      <c r="N63">
        <v>1</v>
      </c>
      <c r="O63">
        <v>0.99382716049382702</v>
      </c>
    </row>
    <row r="64" spans="1:15" x14ac:dyDescent="0.25">
      <c r="A64" t="s">
        <v>12</v>
      </c>
      <c r="B64" t="s">
        <v>7</v>
      </c>
      <c r="C64">
        <v>3</v>
      </c>
      <c r="D64">
        <v>20</v>
      </c>
      <c r="E64" t="s">
        <v>9</v>
      </c>
      <c r="F64">
        <v>1</v>
      </c>
      <c r="G64">
        <v>0.99934640522875795</v>
      </c>
      <c r="H64">
        <v>0</v>
      </c>
      <c r="I64">
        <v>0.99615384615384595</v>
      </c>
      <c r="J64">
        <v>0.988307692307692</v>
      </c>
      <c r="K64">
        <v>1.2162606385262901E-2</v>
      </c>
      <c r="L64">
        <v>6.1728395061728296E-3</v>
      </c>
      <c r="M64">
        <v>0</v>
      </c>
      <c r="N64">
        <v>1</v>
      </c>
      <c r="O64">
        <v>0.99382716049382702</v>
      </c>
    </row>
    <row r="65" spans="1:15" x14ac:dyDescent="0.25">
      <c r="A65" t="s">
        <v>11</v>
      </c>
      <c r="B65" t="s">
        <v>7</v>
      </c>
      <c r="C65">
        <v>3</v>
      </c>
      <c r="D65">
        <v>20</v>
      </c>
      <c r="E65" t="s">
        <v>9</v>
      </c>
      <c r="F65">
        <v>1</v>
      </c>
      <c r="G65">
        <v>1</v>
      </c>
      <c r="H65">
        <v>0</v>
      </c>
      <c r="I65">
        <v>0.99615384615384595</v>
      </c>
      <c r="J65">
        <v>1</v>
      </c>
      <c r="K65">
        <v>1.2162606385262901E-2</v>
      </c>
      <c r="L65">
        <v>6.1728395061728296E-3</v>
      </c>
      <c r="M65">
        <v>0</v>
      </c>
      <c r="N65">
        <v>1</v>
      </c>
      <c r="O65">
        <v>0.99382716049382702</v>
      </c>
    </row>
    <row r="66" spans="1:15" x14ac:dyDescent="0.25">
      <c r="A66" t="s">
        <v>10</v>
      </c>
      <c r="B66" t="s">
        <v>7</v>
      </c>
      <c r="C66">
        <v>3</v>
      </c>
      <c r="D66">
        <v>20</v>
      </c>
      <c r="E66" t="s">
        <v>9</v>
      </c>
      <c r="F66">
        <v>1</v>
      </c>
      <c r="G66">
        <v>1</v>
      </c>
      <c r="H66">
        <v>0</v>
      </c>
      <c r="I66">
        <v>0.99615384615384595</v>
      </c>
      <c r="J66">
        <v>1</v>
      </c>
      <c r="K66">
        <v>1.2162606385262901E-2</v>
      </c>
      <c r="L66">
        <v>6.1728395061728296E-3</v>
      </c>
      <c r="M66">
        <v>0</v>
      </c>
      <c r="N66">
        <v>1</v>
      </c>
      <c r="O66">
        <v>0.99382716049382702</v>
      </c>
    </row>
    <row r="67" spans="1:15" x14ac:dyDescent="0.25">
      <c r="A67" t="s">
        <v>2</v>
      </c>
      <c r="B67" t="s">
        <v>8</v>
      </c>
      <c r="C67">
        <v>3</v>
      </c>
      <c r="D67">
        <v>20</v>
      </c>
      <c r="E67">
        <v>1.5</v>
      </c>
      <c r="F67">
        <v>1</v>
      </c>
      <c r="G67">
        <v>1</v>
      </c>
      <c r="H67">
        <v>0</v>
      </c>
      <c r="I67">
        <v>0.99615384615384595</v>
      </c>
      <c r="J67">
        <v>1</v>
      </c>
      <c r="K67">
        <v>1.2162606385262901E-2</v>
      </c>
      <c r="L67">
        <v>6.1728395061728296E-3</v>
      </c>
      <c r="M67">
        <v>0</v>
      </c>
      <c r="N67">
        <v>1</v>
      </c>
      <c r="O67">
        <v>0.99382716049382702</v>
      </c>
    </row>
    <row r="68" spans="1:15" x14ac:dyDescent="0.25">
      <c r="A68" t="s">
        <v>2</v>
      </c>
      <c r="B68" t="s">
        <v>8</v>
      </c>
      <c r="C68">
        <v>3</v>
      </c>
      <c r="D68">
        <v>20</v>
      </c>
      <c r="E68" t="s">
        <v>5</v>
      </c>
      <c r="F68">
        <v>1</v>
      </c>
      <c r="G68">
        <v>1</v>
      </c>
      <c r="H68">
        <v>0</v>
      </c>
      <c r="I68">
        <v>0.99615384615384595</v>
      </c>
      <c r="J68">
        <v>1</v>
      </c>
      <c r="K68">
        <v>1.2162606385262901E-2</v>
      </c>
      <c r="L68">
        <v>6.1728395061728296E-3</v>
      </c>
      <c r="M68">
        <v>0</v>
      </c>
      <c r="N68">
        <v>1</v>
      </c>
      <c r="O68">
        <v>0.99382716049382702</v>
      </c>
    </row>
    <row r="69" spans="1:15" x14ac:dyDescent="0.25">
      <c r="A69" t="s">
        <v>2</v>
      </c>
      <c r="B69" t="s">
        <v>8</v>
      </c>
      <c r="C69">
        <v>3</v>
      </c>
      <c r="D69">
        <v>20</v>
      </c>
      <c r="E69" t="s">
        <v>4</v>
      </c>
      <c r="F69">
        <v>1</v>
      </c>
      <c r="G69">
        <v>1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</row>
    <row r="70" spans="1:15" x14ac:dyDescent="0.25">
      <c r="A70" t="s">
        <v>2</v>
      </c>
      <c r="B70" t="s">
        <v>8</v>
      </c>
      <c r="C70">
        <v>3</v>
      </c>
      <c r="D70">
        <v>20</v>
      </c>
      <c r="E70" t="s">
        <v>3</v>
      </c>
      <c r="F70">
        <v>1</v>
      </c>
      <c r="G70">
        <v>0.99967320261437898</v>
      </c>
      <c r="H70">
        <v>0</v>
      </c>
      <c r="I70">
        <v>1</v>
      </c>
      <c r="J70">
        <v>0.988307692307692</v>
      </c>
      <c r="K70">
        <v>0</v>
      </c>
      <c r="L70">
        <v>0</v>
      </c>
      <c r="M70">
        <v>0</v>
      </c>
      <c r="N70">
        <v>1</v>
      </c>
      <c r="O70">
        <v>1</v>
      </c>
    </row>
    <row r="71" spans="1:15" x14ac:dyDescent="0.25">
      <c r="A71" t="s">
        <v>2</v>
      </c>
      <c r="B71" t="s">
        <v>8</v>
      </c>
      <c r="C71">
        <v>3</v>
      </c>
      <c r="D71">
        <v>20</v>
      </c>
      <c r="E71" t="s">
        <v>0</v>
      </c>
      <c r="F71">
        <v>1</v>
      </c>
      <c r="G71">
        <v>0.99934640522875795</v>
      </c>
      <c r="H71">
        <v>0</v>
      </c>
      <c r="I71">
        <v>1</v>
      </c>
      <c r="J71">
        <v>0.988307692307692</v>
      </c>
      <c r="K71">
        <v>0</v>
      </c>
      <c r="L71">
        <v>0</v>
      </c>
      <c r="M71">
        <v>0</v>
      </c>
      <c r="N71">
        <v>1</v>
      </c>
      <c r="O71">
        <v>1</v>
      </c>
    </row>
    <row r="72" spans="1:15" x14ac:dyDescent="0.25">
      <c r="A72" t="s">
        <v>2</v>
      </c>
      <c r="B72" t="s">
        <v>7</v>
      </c>
      <c r="C72">
        <v>3</v>
      </c>
      <c r="D72">
        <v>20</v>
      </c>
      <c r="E72">
        <v>1.5</v>
      </c>
      <c r="F72">
        <v>1</v>
      </c>
      <c r="G72">
        <v>1</v>
      </c>
      <c r="H72">
        <v>0</v>
      </c>
      <c r="I72">
        <v>0.99615384615384595</v>
      </c>
      <c r="J72">
        <v>1</v>
      </c>
      <c r="K72">
        <v>1.2162606385262901E-2</v>
      </c>
      <c r="L72">
        <v>6.1728395061728296E-3</v>
      </c>
      <c r="M72">
        <v>0</v>
      </c>
      <c r="N72">
        <v>1</v>
      </c>
      <c r="O72">
        <v>0.99382716049382702</v>
      </c>
    </row>
    <row r="73" spans="1:15" x14ac:dyDescent="0.25">
      <c r="A73" t="s">
        <v>2</v>
      </c>
      <c r="B73" t="s">
        <v>7</v>
      </c>
      <c r="C73">
        <v>3</v>
      </c>
      <c r="D73">
        <v>20</v>
      </c>
      <c r="E73" t="s">
        <v>5</v>
      </c>
      <c r="F73">
        <v>1</v>
      </c>
      <c r="G73">
        <v>1</v>
      </c>
      <c r="H73">
        <v>0</v>
      </c>
      <c r="I73">
        <v>0.99615384615384595</v>
      </c>
      <c r="J73">
        <v>1</v>
      </c>
      <c r="K73">
        <v>1.2162606385262901E-2</v>
      </c>
      <c r="L73">
        <v>6.1728395061728296E-3</v>
      </c>
      <c r="M73">
        <v>0</v>
      </c>
      <c r="N73">
        <v>1</v>
      </c>
      <c r="O73">
        <v>0.99382716049382702</v>
      </c>
    </row>
    <row r="74" spans="1:15" x14ac:dyDescent="0.25">
      <c r="A74" t="s">
        <v>2</v>
      </c>
      <c r="B74" t="s">
        <v>7</v>
      </c>
      <c r="C74">
        <v>3</v>
      </c>
      <c r="D74">
        <v>20</v>
      </c>
      <c r="E74" t="s">
        <v>4</v>
      </c>
      <c r="F74">
        <v>1</v>
      </c>
      <c r="G74">
        <v>1</v>
      </c>
      <c r="H74">
        <v>0</v>
      </c>
      <c r="I74">
        <v>0.99615384615384595</v>
      </c>
      <c r="J74">
        <v>1</v>
      </c>
      <c r="K74">
        <v>1.2162606385262901E-2</v>
      </c>
      <c r="L74">
        <v>6.1728395061728296E-3</v>
      </c>
      <c r="M74">
        <v>0</v>
      </c>
      <c r="N74">
        <v>1</v>
      </c>
      <c r="O74">
        <v>0.99382716049382702</v>
      </c>
    </row>
    <row r="75" spans="1:15" x14ac:dyDescent="0.25">
      <c r="A75" t="s">
        <v>2</v>
      </c>
      <c r="B75" t="s">
        <v>7</v>
      </c>
      <c r="C75">
        <v>3</v>
      </c>
      <c r="D75">
        <v>20</v>
      </c>
      <c r="E75" t="s">
        <v>3</v>
      </c>
      <c r="F75">
        <v>1</v>
      </c>
      <c r="G75">
        <v>0.99967320261437898</v>
      </c>
      <c r="H75">
        <v>0</v>
      </c>
      <c r="I75">
        <v>0.99615384615384595</v>
      </c>
      <c r="J75">
        <v>0.988307692307692</v>
      </c>
      <c r="K75">
        <v>1.2162606385262901E-2</v>
      </c>
      <c r="L75">
        <v>6.1728395061728296E-3</v>
      </c>
      <c r="M75">
        <v>0</v>
      </c>
      <c r="N75">
        <v>1</v>
      </c>
      <c r="O75">
        <v>0.99382716049382702</v>
      </c>
    </row>
    <row r="76" spans="1:15" x14ac:dyDescent="0.25">
      <c r="A76" t="s">
        <v>2</v>
      </c>
      <c r="B76" t="s">
        <v>7</v>
      </c>
      <c r="C76">
        <v>3</v>
      </c>
      <c r="D76">
        <v>20</v>
      </c>
      <c r="E76" t="s">
        <v>0</v>
      </c>
      <c r="F76">
        <v>1</v>
      </c>
      <c r="G76">
        <v>0.99934640522875795</v>
      </c>
      <c r="H76">
        <v>0</v>
      </c>
      <c r="I76">
        <v>0.99615384615384595</v>
      </c>
      <c r="J76">
        <v>0.988307692307692</v>
      </c>
      <c r="K76">
        <v>1.2162606385262901E-2</v>
      </c>
      <c r="L76">
        <v>6.1728395061728296E-3</v>
      </c>
      <c r="M76">
        <v>0</v>
      </c>
      <c r="N76">
        <v>1</v>
      </c>
      <c r="O76">
        <v>0.99382716049382702</v>
      </c>
    </row>
    <row r="77" spans="1:15" x14ac:dyDescent="0.25">
      <c r="A77" t="s">
        <v>14</v>
      </c>
      <c r="B77" t="s">
        <v>8</v>
      </c>
      <c r="C77">
        <v>5</v>
      </c>
      <c r="D77">
        <v>2</v>
      </c>
      <c r="E77" t="s">
        <v>9</v>
      </c>
      <c r="F77">
        <v>1</v>
      </c>
      <c r="G77">
        <v>1</v>
      </c>
      <c r="H77">
        <v>0</v>
      </c>
      <c r="I77">
        <v>0.99215384615384605</v>
      </c>
      <c r="J77">
        <v>0.996</v>
      </c>
      <c r="K77">
        <v>1.6545118914495699E-2</v>
      </c>
      <c r="L77">
        <v>6.1728395061728296E-3</v>
      </c>
      <c r="M77">
        <v>1.09890109890109E-2</v>
      </c>
      <c r="N77">
        <v>0.98901098901098905</v>
      </c>
      <c r="O77">
        <v>0.99382716049382702</v>
      </c>
    </row>
    <row r="78" spans="1:15" x14ac:dyDescent="0.25">
      <c r="A78" t="s">
        <v>13</v>
      </c>
      <c r="B78" t="s">
        <v>8</v>
      </c>
      <c r="C78">
        <v>5</v>
      </c>
      <c r="D78">
        <v>2</v>
      </c>
      <c r="E78" t="s">
        <v>9</v>
      </c>
      <c r="F78">
        <v>1</v>
      </c>
      <c r="G78">
        <v>1</v>
      </c>
      <c r="H78">
        <v>0</v>
      </c>
      <c r="I78">
        <v>0.996</v>
      </c>
      <c r="J78">
        <v>0.996</v>
      </c>
      <c r="K78">
        <v>1.26491106406735E-2</v>
      </c>
      <c r="L78">
        <v>0</v>
      </c>
      <c r="M78">
        <v>1.09890109890109E-2</v>
      </c>
      <c r="N78">
        <v>0.98901098901098905</v>
      </c>
      <c r="O78">
        <v>1</v>
      </c>
    </row>
    <row r="79" spans="1:15" x14ac:dyDescent="0.25">
      <c r="A79" t="s">
        <v>12</v>
      </c>
      <c r="B79" t="s">
        <v>8</v>
      </c>
      <c r="C79">
        <v>5</v>
      </c>
      <c r="D79">
        <v>2</v>
      </c>
      <c r="E79" t="s">
        <v>9</v>
      </c>
      <c r="F79">
        <v>1</v>
      </c>
      <c r="G79">
        <v>0.99965277777777695</v>
      </c>
      <c r="H79">
        <v>0</v>
      </c>
      <c r="I79">
        <v>0.98815384615384605</v>
      </c>
      <c r="J79">
        <v>0.98030769230769199</v>
      </c>
      <c r="K79">
        <v>1.9078715107449299E-2</v>
      </c>
      <c r="L79">
        <v>0</v>
      </c>
      <c r="M79">
        <v>3.2967032967032898E-2</v>
      </c>
      <c r="N79">
        <v>0.96703296703296704</v>
      </c>
      <c r="O79">
        <v>1</v>
      </c>
    </row>
    <row r="80" spans="1:15" x14ac:dyDescent="0.25">
      <c r="A80" t="s">
        <v>11</v>
      </c>
      <c r="B80" t="s">
        <v>8</v>
      </c>
      <c r="C80">
        <v>5</v>
      </c>
      <c r="D80">
        <v>2</v>
      </c>
      <c r="E80" t="s">
        <v>9</v>
      </c>
      <c r="F80">
        <v>1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</row>
    <row r="81" spans="1:15" x14ac:dyDescent="0.25">
      <c r="A81" t="s">
        <v>10</v>
      </c>
      <c r="B81" t="s">
        <v>8</v>
      </c>
      <c r="C81">
        <v>5</v>
      </c>
      <c r="D81">
        <v>2</v>
      </c>
      <c r="E81" t="s">
        <v>9</v>
      </c>
      <c r="F81">
        <v>1</v>
      </c>
      <c r="G81">
        <v>1</v>
      </c>
      <c r="H81">
        <v>0</v>
      </c>
      <c r="I81">
        <v>0.99615384615384595</v>
      </c>
      <c r="J81">
        <v>0.99615384615384595</v>
      </c>
      <c r="K81">
        <v>1.2162606385262901E-2</v>
      </c>
      <c r="L81">
        <v>6.1728395061728296E-3</v>
      </c>
      <c r="M81">
        <v>0</v>
      </c>
      <c r="N81">
        <v>1</v>
      </c>
      <c r="O81">
        <v>0.99382716049382702</v>
      </c>
    </row>
    <row r="82" spans="1:15" x14ac:dyDescent="0.25">
      <c r="A82" t="s">
        <v>14</v>
      </c>
      <c r="B82" t="s">
        <v>7</v>
      </c>
      <c r="C82">
        <v>5</v>
      </c>
      <c r="D82">
        <v>2</v>
      </c>
      <c r="E82" t="s">
        <v>9</v>
      </c>
      <c r="F82">
        <v>1</v>
      </c>
      <c r="G82">
        <v>1</v>
      </c>
      <c r="H82">
        <v>0</v>
      </c>
      <c r="I82">
        <v>0.99215384615384605</v>
      </c>
      <c r="J82">
        <v>0.996</v>
      </c>
      <c r="K82">
        <v>1.6545118914495699E-2</v>
      </c>
      <c r="L82">
        <v>6.1728395061728296E-3</v>
      </c>
      <c r="M82">
        <v>1.09890109890109E-2</v>
      </c>
      <c r="N82">
        <v>0.98901098901098905</v>
      </c>
      <c r="O82">
        <v>0.99382716049382702</v>
      </c>
    </row>
    <row r="83" spans="1:15" x14ac:dyDescent="0.25">
      <c r="A83" t="s">
        <v>13</v>
      </c>
      <c r="B83" t="s">
        <v>7</v>
      </c>
      <c r="C83">
        <v>5</v>
      </c>
      <c r="D83">
        <v>2</v>
      </c>
      <c r="E83" t="s">
        <v>9</v>
      </c>
      <c r="F83">
        <v>1</v>
      </c>
      <c r="G83">
        <v>1</v>
      </c>
      <c r="H83">
        <v>0</v>
      </c>
      <c r="I83">
        <v>0.996</v>
      </c>
      <c r="J83">
        <v>0.996</v>
      </c>
      <c r="K83">
        <v>1.26491106406735E-2</v>
      </c>
      <c r="L83">
        <v>0</v>
      </c>
      <c r="M83">
        <v>1.09890109890109E-2</v>
      </c>
      <c r="N83">
        <v>0.98901098901098905</v>
      </c>
      <c r="O83">
        <v>1</v>
      </c>
    </row>
    <row r="84" spans="1:15" x14ac:dyDescent="0.25">
      <c r="A84" t="s">
        <v>12</v>
      </c>
      <c r="B84" t="s">
        <v>7</v>
      </c>
      <c r="C84">
        <v>5</v>
      </c>
      <c r="D84">
        <v>2</v>
      </c>
      <c r="E84" t="s">
        <v>9</v>
      </c>
      <c r="F84">
        <v>1</v>
      </c>
      <c r="G84">
        <v>0.99965277777777695</v>
      </c>
      <c r="H84">
        <v>0</v>
      </c>
      <c r="I84">
        <v>0.99199999999999999</v>
      </c>
      <c r="J84">
        <v>0.98030769230769199</v>
      </c>
      <c r="K84">
        <v>1.6865480854231299E-2</v>
      </c>
      <c r="L84">
        <v>0</v>
      </c>
      <c r="M84">
        <v>2.19780219780219E-2</v>
      </c>
      <c r="N84">
        <v>0.97802197802197799</v>
      </c>
      <c r="O84">
        <v>1</v>
      </c>
    </row>
    <row r="85" spans="1:15" x14ac:dyDescent="0.25">
      <c r="A85" t="s">
        <v>11</v>
      </c>
      <c r="B85" t="s">
        <v>7</v>
      </c>
      <c r="C85">
        <v>5</v>
      </c>
      <c r="D85">
        <v>2</v>
      </c>
      <c r="E85" t="s">
        <v>9</v>
      </c>
      <c r="F85">
        <v>1</v>
      </c>
      <c r="G85">
        <v>1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</row>
    <row r="86" spans="1:15" x14ac:dyDescent="0.25">
      <c r="A86" t="s">
        <v>11</v>
      </c>
      <c r="B86" t="s">
        <v>6</v>
      </c>
      <c r="C86">
        <v>5</v>
      </c>
      <c r="D86">
        <v>2</v>
      </c>
      <c r="E86" t="s">
        <v>9</v>
      </c>
      <c r="F86">
        <v>1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1</v>
      </c>
    </row>
    <row r="87" spans="1:15" x14ac:dyDescent="0.25">
      <c r="A87" t="s">
        <v>10</v>
      </c>
      <c r="B87" t="s">
        <v>6</v>
      </c>
      <c r="C87">
        <v>5</v>
      </c>
      <c r="D87">
        <v>2</v>
      </c>
      <c r="E87" t="s">
        <v>9</v>
      </c>
      <c r="F87">
        <v>1</v>
      </c>
      <c r="G87">
        <v>1</v>
      </c>
      <c r="H87">
        <v>0</v>
      </c>
      <c r="I87">
        <v>0.99615384615384595</v>
      </c>
      <c r="J87">
        <v>0.99615384615384595</v>
      </c>
      <c r="K87">
        <v>1.2162606385262901E-2</v>
      </c>
      <c r="L87">
        <v>6.1728395061728296E-3</v>
      </c>
      <c r="M87">
        <v>0</v>
      </c>
      <c r="N87">
        <v>1</v>
      </c>
      <c r="O87">
        <v>0.99382716049382702</v>
      </c>
    </row>
    <row r="88" spans="1:15" x14ac:dyDescent="0.25">
      <c r="A88" t="s">
        <v>11</v>
      </c>
      <c r="B88" t="s">
        <v>1</v>
      </c>
      <c r="C88">
        <v>5</v>
      </c>
      <c r="D88">
        <v>2</v>
      </c>
      <c r="E88" t="s">
        <v>9</v>
      </c>
      <c r="F88">
        <v>1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</row>
    <row r="89" spans="1:15" x14ac:dyDescent="0.25">
      <c r="A89" t="s">
        <v>10</v>
      </c>
      <c r="B89" t="s">
        <v>1</v>
      </c>
      <c r="C89">
        <v>5</v>
      </c>
      <c r="D89">
        <v>2</v>
      </c>
      <c r="E89" t="s">
        <v>9</v>
      </c>
      <c r="F89">
        <v>1</v>
      </c>
      <c r="G89">
        <v>1</v>
      </c>
      <c r="H89">
        <v>0</v>
      </c>
      <c r="I89">
        <v>0.99615384615384595</v>
      </c>
      <c r="J89">
        <v>0.99615384615384595</v>
      </c>
      <c r="K89">
        <v>1.2162606385262901E-2</v>
      </c>
      <c r="L89">
        <v>6.1728395061728296E-3</v>
      </c>
      <c r="M89">
        <v>0</v>
      </c>
      <c r="N89">
        <v>1</v>
      </c>
      <c r="O89">
        <v>0.99382716049382702</v>
      </c>
    </row>
    <row r="90" spans="1:15" x14ac:dyDescent="0.25">
      <c r="A90" t="s">
        <v>2</v>
      </c>
      <c r="B90" t="s">
        <v>8</v>
      </c>
      <c r="C90">
        <v>5</v>
      </c>
      <c r="D90">
        <v>2</v>
      </c>
      <c r="E90">
        <v>1.5</v>
      </c>
      <c r="F90">
        <v>1</v>
      </c>
      <c r="G90">
        <v>1</v>
      </c>
      <c r="H90">
        <v>0</v>
      </c>
      <c r="I90">
        <v>0.99215384615384605</v>
      </c>
      <c r="J90">
        <v>0.996</v>
      </c>
      <c r="K90">
        <v>1.6545118914495699E-2</v>
      </c>
      <c r="L90">
        <v>6.1728395061728296E-3</v>
      </c>
      <c r="M90">
        <v>1.09890109890109E-2</v>
      </c>
      <c r="N90">
        <v>0.98901098901098905</v>
      </c>
      <c r="O90">
        <v>0.99382716049382702</v>
      </c>
    </row>
    <row r="91" spans="1:15" x14ac:dyDescent="0.25">
      <c r="A91" t="s">
        <v>2</v>
      </c>
      <c r="B91" t="s">
        <v>8</v>
      </c>
      <c r="C91">
        <v>5</v>
      </c>
      <c r="D91">
        <v>2</v>
      </c>
      <c r="E91" t="s">
        <v>5</v>
      </c>
      <c r="F91">
        <v>1</v>
      </c>
      <c r="G91">
        <v>1</v>
      </c>
      <c r="H91">
        <v>0</v>
      </c>
      <c r="I91">
        <v>0.99215384615384605</v>
      </c>
      <c r="J91">
        <v>0.99215384615384605</v>
      </c>
      <c r="K91">
        <v>1.6545118914495699E-2</v>
      </c>
      <c r="L91">
        <v>6.1728395061728296E-3</v>
      </c>
      <c r="M91">
        <v>1.09890109890109E-2</v>
      </c>
      <c r="N91">
        <v>0.98901098901098905</v>
      </c>
      <c r="O91">
        <v>0.99382716049382702</v>
      </c>
    </row>
    <row r="92" spans="1:15" x14ac:dyDescent="0.25">
      <c r="A92" t="s">
        <v>2</v>
      </c>
      <c r="B92" t="s">
        <v>8</v>
      </c>
      <c r="C92">
        <v>5</v>
      </c>
      <c r="D92">
        <v>2</v>
      </c>
      <c r="E92" t="s">
        <v>4</v>
      </c>
      <c r="F92">
        <v>1</v>
      </c>
      <c r="G92">
        <v>1</v>
      </c>
      <c r="H92">
        <v>0</v>
      </c>
      <c r="I92">
        <v>0.99215384615384605</v>
      </c>
      <c r="J92">
        <v>0.99615384615384595</v>
      </c>
      <c r="K92">
        <v>1.6545118914495699E-2</v>
      </c>
      <c r="L92">
        <v>6.1728395061728296E-3</v>
      </c>
      <c r="M92">
        <v>1.09890109890109E-2</v>
      </c>
      <c r="N92">
        <v>0.98901098901098905</v>
      </c>
      <c r="O92">
        <v>0.99382716049382702</v>
      </c>
    </row>
    <row r="93" spans="1:15" x14ac:dyDescent="0.25">
      <c r="A93" t="s">
        <v>2</v>
      </c>
      <c r="B93" t="s">
        <v>8</v>
      </c>
      <c r="C93">
        <v>5</v>
      </c>
      <c r="D93">
        <v>2</v>
      </c>
      <c r="E93" t="s">
        <v>3</v>
      </c>
      <c r="F93">
        <v>1</v>
      </c>
      <c r="G93">
        <v>1</v>
      </c>
      <c r="H93">
        <v>0</v>
      </c>
      <c r="I93">
        <v>1</v>
      </c>
      <c r="J93">
        <v>0.99615384615384595</v>
      </c>
      <c r="K93">
        <v>0</v>
      </c>
      <c r="L93">
        <v>0</v>
      </c>
      <c r="M93">
        <v>0</v>
      </c>
      <c r="N93">
        <v>1</v>
      </c>
      <c r="O93">
        <v>1</v>
      </c>
    </row>
    <row r="94" spans="1:15" x14ac:dyDescent="0.25">
      <c r="A94" t="s">
        <v>2</v>
      </c>
      <c r="B94" t="s">
        <v>8</v>
      </c>
      <c r="C94">
        <v>5</v>
      </c>
      <c r="D94">
        <v>2</v>
      </c>
      <c r="E94" t="s">
        <v>0</v>
      </c>
      <c r="F94">
        <v>1</v>
      </c>
      <c r="G94">
        <v>0.99965277777777695</v>
      </c>
      <c r="H94">
        <v>0</v>
      </c>
      <c r="I94">
        <v>0.99199999999999999</v>
      </c>
      <c r="J94">
        <v>0.98415384615384605</v>
      </c>
      <c r="K94">
        <v>1.6865480854231299E-2</v>
      </c>
      <c r="L94">
        <v>0</v>
      </c>
      <c r="M94">
        <v>2.19780219780219E-2</v>
      </c>
      <c r="N94">
        <v>0.97802197802197799</v>
      </c>
      <c r="O94">
        <v>1</v>
      </c>
    </row>
    <row r="95" spans="1:15" x14ac:dyDescent="0.25">
      <c r="A95" t="s">
        <v>2</v>
      </c>
      <c r="B95" t="s">
        <v>7</v>
      </c>
      <c r="C95">
        <v>5</v>
      </c>
      <c r="D95">
        <v>2</v>
      </c>
      <c r="E95">
        <v>1.5</v>
      </c>
      <c r="F95">
        <v>1</v>
      </c>
      <c r="G95">
        <v>1</v>
      </c>
      <c r="H95">
        <v>0</v>
      </c>
      <c r="I95">
        <v>0.99215384615384605</v>
      </c>
      <c r="J95">
        <v>0.996</v>
      </c>
      <c r="K95">
        <v>1.6545118914495699E-2</v>
      </c>
      <c r="L95">
        <v>6.1728395061728296E-3</v>
      </c>
      <c r="M95">
        <v>1.09890109890109E-2</v>
      </c>
      <c r="N95">
        <v>0.98901098901098905</v>
      </c>
      <c r="O95">
        <v>0.99382716049382702</v>
      </c>
    </row>
    <row r="96" spans="1:15" x14ac:dyDescent="0.25">
      <c r="A96" t="s">
        <v>2</v>
      </c>
      <c r="B96" t="s">
        <v>7</v>
      </c>
      <c r="C96">
        <v>5</v>
      </c>
      <c r="D96">
        <v>2</v>
      </c>
      <c r="E96" t="s">
        <v>5</v>
      </c>
      <c r="F96">
        <v>1</v>
      </c>
      <c r="G96">
        <v>1</v>
      </c>
      <c r="H96">
        <v>0</v>
      </c>
      <c r="I96">
        <v>0.99215384615384605</v>
      </c>
      <c r="J96">
        <v>0.99215384615384605</v>
      </c>
      <c r="K96">
        <v>1.6545118914495699E-2</v>
      </c>
      <c r="L96">
        <v>6.1728395061728296E-3</v>
      </c>
      <c r="M96">
        <v>1.09890109890109E-2</v>
      </c>
      <c r="N96">
        <v>0.98901098901098905</v>
      </c>
      <c r="O96">
        <v>0.99382716049382702</v>
      </c>
    </row>
    <row r="97" spans="1:15" x14ac:dyDescent="0.25">
      <c r="A97" t="s">
        <v>2</v>
      </c>
      <c r="B97" t="s">
        <v>7</v>
      </c>
      <c r="C97">
        <v>5</v>
      </c>
      <c r="D97">
        <v>2</v>
      </c>
      <c r="E97" t="s">
        <v>4</v>
      </c>
      <c r="F97">
        <v>1</v>
      </c>
      <c r="G97">
        <v>1</v>
      </c>
      <c r="H97">
        <v>0</v>
      </c>
      <c r="I97">
        <v>0.99215384615384605</v>
      </c>
      <c r="J97">
        <v>0.99615384615384595</v>
      </c>
      <c r="K97">
        <v>1.6545118914495699E-2</v>
      </c>
      <c r="L97">
        <v>6.1728395061728296E-3</v>
      </c>
      <c r="M97">
        <v>1.09890109890109E-2</v>
      </c>
      <c r="N97">
        <v>0.98901098901098905</v>
      </c>
      <c r="O97">
        <v>0.99382716049382702</v>
      </c>
    </row>
    <row r="98" spans="1:15" x14ac:dyDescent="0.25">
      <c r="A98" t="s">
        <v>2</v>
      </c>
      <c r="B98" t="s">
        <v>7</v>
      </c>
      <c r="C98">
        <v>5</v>
      </c>
      <c r="D98">
        <v>2</v>
      </c>
      <c r="E98" t="s">
        <v>3</v>
      </c>
      <c r="F98">
        <v>1</v>
      </c>
      <c r="G98">
        <v>1</v>
      </c>
      <c r="H98">
        <v>0</v>
      </c>
      <c r="I98">
        <v>0.99615384615384595</v>
      </c>
      <c r="J98">
        <v>0.99615384615384595</v>
      </c>
      <c r="K98">
        <v>1.2162606385262901E-2</v>
      </c>
      <c r="L98">
        <v>6.1728395061728296E-3</v>
      </c>
      <c r="M98">
        <v>0</v>
      </c>
      <c r="N98">
        <v>1</v>
      </c>
      <c r="O98">
        <v>0.99382716049382702</v>
      </c>
    </row>
    <row r="99" spans="1:15" x14ac:dyDescent="0.25">
      <c r="A99" t="s">
        <v>2</v>
      </c>
      <c r="B99" t="s">
        <v>7</v>
      </c>
      <c r="C99">
        <v>5</v>
      </c>
      <c r="D99">
        <v>2</v>
      </c>
      <c r="E99" t="s">
        <v>0</v>
      </c>
      <c r="F99">
        <v>1</v>
      </c>
      <c r="G99">
        <v>0.99965277777777695</v>
      </c>
      <c r="H99">
        <v>0</v>
      </c>
      <c r="I99">
        <v>0.996</v>
      </c>
      <c r="J99">
        <v>0.98415384615384605</v>
      </c>
      <c r="K99">
        <v>1.26491106406735E-2</v>
      </c>
      <c r="L99">
        <v>0</v>
      </c>
      <c r="M99">
        <v>1.09890109890109E-2</v>
      </c>
      <c r="N99">
        <v>0.98901098901098905</v>
      </c>
      <c r="O99">
        <v>1</v>
      </c>
    </row>
    <row r="100" spans="1:15" x14ac:dyDescent="0.25">
      <c r="A100" t="s">
        <v>2</v>
      </c>
      <c r="B100" t="s">
        <v>6</v>
      </c>
      <c r="C100">
        <v>5</v>
      </c>
      <c r="D100">
        <v>2</v>
      </c>
      <c r="E100" t="s">
        <v>4</v>
      </c>
      <c r="F100">
        <v>1</v>
      </c>
      <c r="G100">
        <v>1</v>
      </c>
      <c r="H100">
        <v>0</v>
      </c>
      <c r="I100">
        <v>0.99215384615384605</v>
      </c>
      <c r="J100">
        <v>0.99615384615384595</v>
      </c>
      <c r="K100">
        <v>1.6545118914495699E-2</v>
      </c>
      <c r="L100">
        <v>6.1728395061728296E-3</v>
      </c>
      <c r="M100">
        <v>1.09890109890109E-2</v>
      </c>
      <c r="N100">
        <v>0.98901098901098905</v>
      </c>
      <c r="O100">
        <v>0.99382716049382702</v>
      </c>
    </row>
    <row r="101" spans="1:15" x14ac:dyDescent="0.25">
      <c r="A101" t="s">
        <v>2</v>
      </c>
      <c r="B101" t="s">
        <v>1</v>
      </c>
      <c r="C101">
        <v>5</v>
      </c>
      <c r="D101">
        <v>2</v>
      </c>
      <c r="E101" t="s">
        <v>4</v>
      </c>
      <c r="F101">
        <v>1</v>
      </c>
      <c r="G101">
        <v>1</v>
      </c>
      <c r="H101">
        <v>0</v>
      </c>
      <c r="I101">
        <v>0.99215384615384605</v>
      </c>
      <c r="J101">
        <v>0.99615384615384595</v>
      </c>
      <c r="K101">
        <v>1.6545118914495699E-2</v>
      </c>
      <c r="L101">
        <v>6.1728395061728296E-3</v>
      </c>
      <c r="M101">
        <v>1.09890109890109E-2</v>
      </c>
      <c r="N101">
        <v>0.98901098901098905</v>
      </c>
      <c r="O101">
        <v>0.99382716049382702</v>
      </c>
    </row>
    <row r="102" spans="1:15" x14ac:dyDescent="0.25">
      <c r="A102" t="s">
        <v>14</v>
      </c>
      <c r="B102" t="s">
        <v>8</v>
      </c>
      <c r="C102">
        <v>5</v>
      </c>
      <c r="D102">
        <v>5</v>
      </c>
      <c r="E102" t="s">
        <v>9</v>
      </c>
      <c r="F102">
        <v>1</v>
      </c>
      <c r="G102">
        <v>1</v>
      </c>
      <c r="H102">
        <v>0</v>
      </c>
      <c r="I102">
        <v>0.99215384615384605</v>
      </c>
      <c r="J102">
        <v>0.996</v>
      </c>
      <c r="K102">
        <v>1.6545118914495699E-2</v>
      </c>
      <c r="L102">
        <v>6.1728395061728296E-3</v>
      </c>
      <c r="M102">
        <v>1.09890109890109E-2</v>
      </c>
      <c r="N102">
        <v>0.98901098901098905</v>
      </c>
      <c r="O102">
        <v>0.99382716049382702</v>
      </c>
    </row>
    <row r="103" spans="1:15" x14ac:dyDescent="0.25">
      <c r="A103" t="s">
        <v>13</v>
      </c>
      <c r="B103" t="s">
        <v>8</v>
      </c>
      <c r="C103">
        <v>5</v>
      </c>
      <c r="D103">
        <v>5</v>
      </c>
      <c r="E103" t="s">
        <v>9</v>
      </c>
      <c r="F103">
        <v>1</v>
      </c>
      <c r="G103">
        <v>1</v>
      </c>
      <c r="H103">
        <v>0</v>
      </c>
      <c r="I103">
        <v>0.996</v>
      </c>
      <c r="J103">
        <v>0.996</v>
      </c>
      <c r="K103">
        <v>1.26491106406735E-2</v>
      </c>
      <c r="L103">
        <v>0</v>
      </c>
      <c r="M103">
        <v>1.09890109890109E-2</v>
      </c>
      <c r="N103">
        <v>0.98901098901098905</v>
      </c>
      <c r="O103">
        <v>1</v>
      </c>
    </row>
    <row r="104" spans="1:15" x14ac:dyDescent="0.25">
      <c r="A104" t="s">
        <v>12</v>
      </c>
      <c r="B104" t="s">
        <v>8</v>
      </c>
      <c r="C104">
        <v>5</v>
      </c>
      <c r="D104">
        <v>5</v>
      </c>
      <c r="E104" t="s">
        <v>9</v>
      </c>
      <c r="F104">
        <v>1</v>
      </c>
      <c r="G104">
        <v>0.99965277777777695</v>
      </c>
      <c r="H104">
        <v>0</v>
      </c>
      <c r="I104">
        <v>1</v>
      </c>
      <c r="J104">
        <v>0.98030769230769199</v>
      </c>
      <c r="K104">
        <v>0</v>
      </c>
      <c r="L104">
        <v>0</v>
      </c>
      <c r="M104">
        <v>0</v>
      </c>
      <c r="N104">
        <v>1</v>
      </c>
      <c r="O104">
        <v>1</v>
      </c>
    </row>
    <row r="105" spans="1:15" x14ac:dyDescent="0.25">
      <c r="A105" t="s">
        <v>11</v>
      </c>
      <c r="B105" t="s">
        <v>8</v>
      </c>
      <c r="C105">
        <v>5</v>
      </c>
      <c r="D105">
        <v>5</v>
      </c>
      <c r="E105" t="s">
        <v>9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</row>
    <row r="106" spans="1:15" x14ac:dyDescent="0.25">
      <c r="A106" t="s">
        <v>10</v>
      </c>
      <c r="B106" t="s">
        <v>8</v>
      </c>
      <c r="C106">
        <v>5</v>
      </c>
      <c r="D106">
        <v>5</v>
      </c>
      <c r="E106" t="s">
        <v>9</v>
      </c>
      <c r="F106">
        <v>1</v>
      </c>
      <c r="G106">
        <v>1</v>
      </c>
      <c r="H106">
        <v>0</v>
      </c>
      <c r="I106">
        <v>0.99615384615384595</v>
      </c>
      <c r="J106">
        <v>0.99615384615384595</v>
      </c>
      <c r="K106">
        <v>1.2162606385262901E-2</v>
      </c>
      <c r="L106">
        <v>6.1728395061728296E-3</v>
      </c>
      <c r="M106">
        <v>0</v>
      </c>
      <c r="N106">
        <v>1</v>
      </c>
      <c r="O106">
        <v>0.99382716049382702</v>
      </c>
    </row>
    <row r="107" spans="1:15" x14ac:dyDescent="0.25">
      <c r="A107" t="s">
        <v>14</v>
      </c>
      <c r="B107" t="s">
        <v>7</v>
      </c>
      <c r="C107">
        <v>5</v>
      </c>
      <c r="D107">
        <v>5</v>
      </c>
      <c r="E107" t="s">
        <v>9</v>
      </c>
      <c r="F107">
        <v>1</v>
      </c>
      <c r="G107">
        <v>1</v>
      </c>
      <c r="H107">
        <v>0</v>
      </c>
      <c r="I107">
        <v>0.99215384615384605</v>
      </c>
      <c r="J107">
        <v>0.996</v>
      </c>
      <c r="K107">
        <v>1.6545118914495699E-2</v>
      </c>
      <c r="L107">
        <v>6.1728395061728296E-3</v>
      </c>
      <c r="M107">
        <v>1.09890109890109E-2</v>
      </c>
      <c r="N107">
        <v>0.98901098901098905</v>
      </c>
      <c r="O107">
        <v>0.99382716049382702</v>
      </c>
    </row>
    <row r="108" spans="1:15" x14ac:dyDescent="0.25">
      <c r="A108" t="s">
        <v>13</v>
      </c>
      <c r="B108" t="s">
        <v>7</v>
      </c>
      <c r="C108">
        <v>5</v>
      </c>
      <c r="D108">
        <v>5</v>
      </c>
      <c r="E108" t="s">
        <v>9</v>
      </c>
      <c r="F108">
        <v>1</v>
      </c>
      <c r="G108">
        <v>1</v>
      </c>
      <c r="H108">
        <v>0</v>
      </c>
      <c r="I108">
        <v>0.996</v>
      </c>
      <c r="J108">
        <v>0.996</v>
      </c>
      <c r="K108">
        <v>1.26491106406735E-2</v>
      </c>
      <c r="L108">
        <v>0</v>
      </c>
      <c r="M108">
        <v>1.09890109890109E-2</v>
      </c>
      <c r="N108">
        <v>0.98901098901098905</v>
      </c>
      <c r="O108">
        <v>1</v>
      </c>
    </row>
    <row r="109" spans="1:15" x14ac:dyDescent="0.25">
      <c r="A109" t="s">
        <v>12</v>
      </c>
      <c r="B109" t="s">
        <v>7</v>
      </c>
      <c r="C109">
        <v>5</v>
      </c>
      <c r="D109">
        <v>5</v>
      </c>
      <c r="E109" t="s">
        <v>9</v>
      </c>
      <c r="F109">
        <v>1</v>
      </c>
      <c r="G109">
        <v>0.99965277777777695</v>
      </c>
      <c r="H109">
        <v>0</v>
      </c>
      <c r="I109">
        <v>1</v>
      </c>
      <c r="J109">
        <v>0.98030769230769199</v>
      </c>
      <c r="K109">
        <v>0</v>
      </c>
      <c r="L109">
        <v>0</v>
      </c>
      <c r="M109">
        <v>0</v>
      </c>
      <c r="N109">
        <v>1</v>
      </c>
      <c r="O109">
        <v>1</v>
      </c>
    </row>
    <row r="110" spans="1:15" x14ac:dyDescent="0.25">
      <c r="A110" t="s">
        <v>11</v>
      </c>
      <c r="B110" t="s">
        <v>7</v>
      </c>
      <c r="C110">
        <v>5</v>
      </c>
      <c r="D110">
        <v>5</v>
      </c>
      <c r="E110" t="s">
        <v>9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</row>
    <row r="111" spans="1:15" x14ac:dyDescent="0.25">
      <c r="A111" t="s">
        <v>10</v>
      </c>
      <c r="B111" t="s">
        <v>6</v>
      </c>
      <c r="C111">
        <v>5</v>
      </c>
      <c r="D111">
        <v>5</v>
      </c>
      <c r="E111" t="s">
        <v>9</v>
      </c>
      <c r="F111">
        <v>1</v>
      </c>
      <c r="G111">
        <v>1</v>
      </c>
      <c r="H111">
        <v>0</v>
      </c>
      <c r="I111">
        <v>0.99615384615384595</v>
      </c>
      <c r="J111">
        <v>0.99615384615384595</v>
      </c>
      <c r="K111">
        <v>1.2162606385262901E-2</v>
      </c>
      <c r="L111">
        <v>6.1728395061728296E-3</v>
      </c>
      <c r="M111">
        <v>0</v>
      </c>
      <c r="N111">
        <v>1</v>
      </c>
      <c r="O111">
        <v>0.99382716049382702</v>
      </c>
    </row>
    <row r="112" spans="1:15" x14ac:dyDescent="0.25">
      <c r="A112" t="s">
        <v>10</v>
      </c>
      <c r="B112" t="s">
        <v>1</v>
      </c>
      <c r="C112">
        <v>5</v>
      </c>
      <c r="D112">
        <v>5</v>
      </c>
      <c r="E112" t="s">
        <v>9</v>
      </c>
      <c r="F112">
        <v>1</v>
      </c>
      <c r="G112">
        <v>1</v>
      </c>
      <c r="H112">
        <v>0</v>
      </c>
      <c r="I112">
        <v>1</v>
      </c>
      <c r="J112">
        <v>0.99615384615384595</v>
      </c>
      <c r="K112">
        <v>0</v>
      </c>
      <c r="L112">
        <v>0</v>
      </c>
      <c r="M112">
        <v>0</v>
      </c>
      <c r="N112">
        <v>1</v>
      </c>
      <c r="O112">
        <v>1</v>
      </c>
    </row>
    <row r="113" spans="1:15" x14ac:dyDescent="0.25">
      <c r="A113" t="s">
        <v>2</v>
      </c>
      <c r="B113" t="s">
        <v>8</v>
      </c>
      <c r="C113">
        <v>5</v>
      </c>
      <c r="D113">
        <v>5</v>
      </c>
      <c r="E113">
        <v>1.5</v>
      </c>
      <c r="F113">
        <v>1</v>
      </c>
      <c r="G113">
        <v>1</v>
      </c>
      <c r="H113">
        <v>0</v>
      </c>
      <c r="I113">
        <v>0.996</v>
      </c>
      <c r="J113">
        <v>0.996</v>
      </c>
      <c r="K113">
        <v>1.26491106406735E-2</v>
      </c>
      <c r="L113">
        <v>0</v>
      </c>
      <c r="M113">
        <v>1.09890109890109E-2</v>
      </c>
      <c r="N113">
        <v>0.98901098901098905</v>
      </c>
      <c r="O113">
        <v>1</v>
      </c>
    </row>
    <row r="114" spans="1:15" x14ac:dyDescent="0.25">
      <c r="A114" t="s">
        <v>2</v>
      </c>
      <c r="B114" t="s">
        <v>8</v>
      </c>
      <c r="C114">
        <v>5</v>
      </c>
      <c r="D114">
        <v>5</v>
      </c>
      <c r="E114" t="s">
        <v>5</v>
      </c>
      <c r="F114">
        <v>1</v>
      </c>
      <c r="G114">
        <v>1</v>
      </c>
      <c r="H114">
        <v>0</v>
      </c>
      <c r="I114">
        <v>0.99215384615384605</v>
      </c>
      <c r="J114">
        <v>0.99215384615384605</v>
      </c>
      <c r="K114">
        <v>1.6545118914495699E-2</v>
      </c>
      <c r="L114">
        <v>6.1728395061728296E-3</v>
      </c>
      <c r="M114">
        <v>1.09890109890109E-2</v>
      </c>
      <c r="N114">
        <v>0.98901098901098905</v>
      </c>
      <c r="O114">
        <v>0.99382716049382702</v>
      </c>
    </row>
    <row r="115" spans="1:15" x14ac:dyDescent="0.25">
      <c r="A115" t="s">
        <v>2</v>
      </c>
      <c r="B115" t="s">
        <v>8</v>
      </c>
      <c r="C115">
        <v>5</v>
      </c>
      <c r="D115">
        <v>5</v>
      </c>
      <c r="E115" t="s">
        <v>4</v>
      </c>
      <c r="F115">
        <v>1</v>
      </c>
      <c r="G115">
        <v>1</v>
      </c>
      <c r="H115">
        <v>0</v>
      </c>
      <c r="I115">
        <v>0.99215384615384605</v>
      </c>
      <c r="J115">
        <v>0.99615384615384595</v>
      </c>
      <c r="K115">
        <v>1.6545118914495699E-2</v>
      </c>
      <c r="L115">
        <v>6.1728395061728296E-3</v>
      </c>
      <c r="M115">
        <v>1.09890109890109E-2</v>
      </c>
      <c r="N115">
        <v>0.98901098901098905</v>
      </c>
      <c r="O115">
        <v>0.99382716049382702</v>
      </c>
    </row>
    <row r="116" spans="1:15" x14ac:dyDescent="0.25">
      <c r="A116" t="s">
        <v>2</v>
      </c>
      <c r="B116" t="s">
        <v>8</v>
      </c>
      <c r="C116">
        <v>5</v>
      </c>
      <c r="D116">
        <v>5</v>
      </c>
      <c r="E116" t="s">
        <v>3</v>
      </c>
      <c r="F116">
        <v>1</v>
      </c>
      <c r="G116">
        <v>1</v>
      </c>
      <c r="H116">
        <v>0</v>
      </c>
      <c r="I116">
        <v>1</v>
      </c>
      <c r="J116">
        <v>0.99615384615384595</v>
      </c>
      <c r="K116">
        <v>0</v>
      </c>
      <c r="L116">
        <v>0</v>
      </c>
      <c r="M116">
        <v>0</v>
      </c>
      <c r="N116">
        <v>1</v>
      </c>
      <c r="O116">
        <v>1</v>
      </c>
    </row>
    <row r="117" spans="1:15" x14ac:dyDescent="0.25">
      <c r="A117" t="s">
        <v>2</v>
      </c>
      <c r="B117" t="s">
        <v>8</v>
      </c>
      <c r="C117">
        <v>5</v>
      </c>
      <c r="D117">
        <v>5</v>
      </c>
      <c r="E117" t="s">
        <v>0</v>
      </c>
      <c r="F117">
        <v>1</v>
      </c>
      <c r="G117">
        <v>0.99965277777777695</v>
      </c>
      <c r="H117">
        <v>0</v>
      </c>
      <c r="I117">
        <v>1</v>
      </c>
      <c r="J117">
        <v>0.98415384615384605</v>
      </c>
      <c r="K117">
        <v>0</v>
      </c>
      <c r="L117">
        <v>0</v>
      </c>
      <c r="M117">
        <v>0</v>
      </c>
      <c r="N117">
        <v>1</v>
      </c>
      <c r="O117">
        <v>1</v>
      </c>
    </row>
    <row r="118" spans="1:15" x14ac:dyDescent="0.25">
      <c r="A118" t="s">
        <v>2</v>
      </c>
      <c r="B118" t="s">
        <v>7</v>
      </c>
      <c r="C118">
        <v>5</v>
      </c>
      <c r="D118">
        <v>5</v>
      </c>
      <c r="E118">
        <v>1.5</v>
      </c>
      <c r="F118">
        <v>1</v>
      </c>
      <c r="G118">
        <v>1</v>
      </c>
      <c r="H118">
        <v>0</v>
      </c>
      <c r="I118">
        <v>0.996</v>
      </c>
      <c r="J118">
        <v>0.996</v>
      </c>
      <c r="K118">
        <v>1.26491106406735E-2</v>
      </c>
      <c r="L118">
        <v>0</v>
      </c>
      <c r="M118">
        <v>1.09890109890109E-2</v>
      </c>
      <c r="N118">
        <v>0.98901098901098905</v>
      </c>
      <c r="O118">
        <v>1</v>
      </c>
    </row>
    <row r="119" spans="1:15" x14ac:dyDescent="0.25">
      <c r="A119" t="s">
        <v>2</v>
      </c>
      <c r="B119" t="s">
        <v>7</v>
      </c>
      <c r="C119">
        <v>5</v>
      </c>
      <c r="D119">
        <v>5</v>
      </c>
      <c r="E119" t="s">
        <v>5</v>
      </c>
      <c r="F119">
        <v>1</v>
      </c>
      <c r="G119">
        <v>1</v>
      </c>
      <c r="H119">
        <v>0</v>
      </c>
      <c r="I119">
        <v>0.99215384615384605</v>
      </c>
      <c r="J119">
        <v>0.99215384615384605</v>
      </c>
      <c r="K119">
        <v>1.6545118914495699E-2</v>
      </c>
      <c r="L119">
        <v>6.1728395061728296E-3</v>
      </c>
      <c r="M119">
        <v>1.09890109890109E-2</v>
      </c>
      <c r="N119">
        <v>0.98901098901098905</v>
      </c>
      <c r="O119">
        <v>0.99382716049382702</v>
      </c>
    </row>
    <row r="120" spans="1:15" x14ac:dyDescent="0.25">
      <c r="A120" t="s">
        <v>2</v>
      </c>
      <c r="B120" t="s">
        <v>7</v>
      </c>
      <c r="C120">
        <v>5</v>
      </c>
      <c r="D120">
        <v>5</v>
      </c>
      <c r="E120" t="s">
        <v>4</v>
      </c>
      <c r="F120">
        <v>1</v>
      </c>
      <c r="G120">
        <v>1</v>
      </c>
      <c r="H120">
        <v>0</v>
      </c>
      <c r="I120">
        <v>0.99215384615384605</v>
      </c>
      <c r="J120">
        <v>0.99615384615384595</v>
      </c>
      <c r="K120">
        <v>1.6545118914495699E-2</v>
      </c>
      <c r="L120">
        <v>6.1728395061728296E-3</v>
      </c>
      <c r="M120">
        <v>1.09890109890109E-2</v>
      </c>
      <c r="N120">
        <v>0.98901098901098905</v>
      </c>
      <c r="O120">
        <v>0.99382716049382702</v>
      </c>
    </row>
    <row r="121" spans="1:15" x14ac:dyDescent="0.25">
      <c r="A121" t="s">
        <v>2</v>
      </c>
      <c r="B121" t="s">
        <v>7</v>
      </c>
      <c r="C121">
        <v>5</v>
      </c>
      <c r="D121">
        <v>5</v>
      </c>
      <c r="E121" t="s">
        <v>3</v>
      </c>
      <c r="F121">
        <v>1</v>
      </c>
      <c r="G121">
        <v>1</v>
      </c>
      <c r="H121">
        <v>0</v>
      </c>
      <c r="I121">
        <v>1</v>
      </c>
      <c r="J121">
        <v>0.99615384615384595</v>
      </c>
      <c r="K121">
        <v>0</v>
      </c>
      <c r="L121">
        <v>0</v>
      </c>
      <c r="M121">
        <v>0</v>
      </c>
      <c r="N121">
        <v>1</v>
      </c>
      <c r="O121">
        <v>1</v>
      </c>
    </row>
    <row r="122" spans="1:15" x14ac:dyDescent="0.25">
      <c r="A122" t="s">
        <v>2</v>
      </c>
      <c r="B122" t="s">
        <v>7</v>
      </c>
      <c r="C122">
        <v>5</v>
      </c>
      <c r="D122">
        <v>5</v>
      </c>
      <c r="E122" t="s">
        <v>0</v>
      </c>
      <c r="F122">
        <v>1</v>
      </c>
      <c r="G122">
        <v>0.99965277777777695</v>
      </c>
      <c r="H122">
        <v>0</v>
      </c>
      <c r="I122">
        <v>1</v>
      </c>
      <c r="J122">
        <v>0.98415384615384605</v>
      </c>
      <c r="K122">
        <v>0</v>
      </c>
      <c r="L122">
        <v>0</v>
      </c>
      <c r="M122">
        <v>0</v>
      </c>
      <c r="N122">
        <v>1</v>
      </c>
      <c r="O122">
        <v>1</v>
      </c>
    </row>
    <row r="123" spans="1:15" x14ac:dyDescent="0.25">
      <c r="A123" t="s">
        <v>14</v>
      </c>
      <c r="B123" t="s">
        <v>8</v>
      </c>
      <c r="C123">
        <v>5</v>
      </c>
      <c r="D123">
        <v>10</v>
      </c>
      <c r="E123" t="s">
        <v>9</v>
      </c>
      <c r="F123">
        <v>1</v>
      </c>
      <c r="G123">
        <v>1</v>
      </c>
      <c r="H123">
        <v>0</v>
      </c>
      <c r="I123">
        <v>0.996</v>
      </c>
      <c r="J123">
        <v>0.996</v>
      </c>
      <c r="K123">
        <v>1.26491106406735E-2</v>
      </c>
      <c r="L123">
        <v>0</v>
      </c>
      <c r="M123">
        <v>1.09890109890109E-2</v>
      </c>
      <c r="N123">
        <v>0.98901098901098905</v>
      </c>
      <c r="O123">
        <v>1</v>
      </c>
    </row>
    <row r="124" spans="1:15" x14ac:dyDescent="0.25">
      <c r="A124" t="s">
        <v>13</v>
      </c>
      <c r="B124" t="s">
        <v>8</v>
      </c>
      <c r="C124">
        <v>5</v>
      </c>
      <c r="D124">
        <v>10</v>
      </c>
      <c r="E124" t="s">
        <v>9</v>
      </c>
      <c r="F124">
        <v>1</v>
      </c>
      <c r="G124">
        <v>1</v>
      </c>
      <c r="H124">
        <v>0</v>
      </c>
      <c r="I124">
        <v>0.996</v>
      </c>
      <c r="J124">
        <v>0.996</v>
      </c>
      <c r="K124">
        <v>1.26491106406735E-2</v>
      </c>
      <c r="L124">
        <v>0</v>
      </c>
      <c r="M124">
        <v>1.09890109890109E-2</v>
      </c>
      <c r="N124">
        <v>0.98901098901098905</v>
      </c>
      <c r="O124">
        <v>1</v>
      </c>
    </row>
    <row r="125" spans="1:15" x14ac:dyDescent="0.25">
      <c r="A125" t="s">
        <v>12</v>
      </c>
      <c r="B125" t="s">
        <v>8</v>
      </c>
      <c r="C125">
        <v>5</v>
      </c>
      <c r="D125">
        <v>10</v>
      </c>
      <c r="E125" t="s">
        <v>9</v>
      </c>
      <c r="F125">
        <v>1</v>
      </c>
      <c r="G125">
        <v>0.99965277777777695</v>
      </c>
      <c r="H125">
        <v>0</v>
      </c>
      <c r="I125">
        <v>1</v>
      </c>
      <c r="J125">
        <v>0.98030769230769199</v>
      </c>
      <c r="K125">
        <v>0</v>
      </c>
      <c r="L125">
        <v>0</v>
      </c>
      <c r="M125">
        <v>0</v>
      </c>
      <c r="N125">
        <v>1</v>
      </c>
      <c r="O125">
        <v>1</v>
      </c>
    </row>
    <row r="126" spans="1:15" x14ac:dyDescent="0.25">
      <c r="A126" t="s">
        <v>11</v>
      </c>
      <c r="B126" t="s">
        <v>8</v>
      </c>
      <c r="C126">
        <v>5</v>
      </c>
      <c r="D126">
        <v>10</v>
      </c>
      <c r="E126" t="s">
        <v>9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</row>
    <row r="127" spans="1:15" x14ac:dyDescent="0.25">
      <c r="A127" t="s">
        <v>10</v>
      </c>
      <c r="B127" t="s">
        <v>8</v>
      </c>
      <c r="C127">
        <v>5</v>
      </c>
      <c r="D127">
        <v>10</v>
      </c>
      <c r="E127" t="s">
        <v>9</v>
      </c>
      <c r="F127">
        <v>1</v>
      </c>
      <c r="G127">
        <v>1</v>
      </c>
      <c r="H127">
        <v>0</v>
      </c>
      <c r="I127">
        <v>0.99615384615384595</v>
      </c>
      <c r="J127">
        <v>0.99615384615384595</v>
      </c>
      <c r="K127">
        <v>1.2162606385262901E-2</v>
      </c>
      <c r="L127">
        <v>6.1728395061728296E-3</v>
      </c>
      <c r="M127">
        <v>0</v>
      </c>
      <c r="N127">
        <v>1</v>
      </c>
      <c r="O127">
        <v>0.99382716049382702</v>
      </c>
    </row>
    <row r="128" spans="1:15" x14ac:dyDescent="0.25">
      <c r="A128" t="s">
        <v>14</v>
      </c>
      <c r="B128" t="s">
        <v>7</v>
      </c>
      <c r="C128">
        <v>5</v>
      </c>
      <c r="D128">
        <v>10</v>
      </c>
      <c r="E128" t="s">
        <v>9</v>
      </c>
      <c r="F128">
        <v>1</v>
      </c>
      <c r="G128">
        <v>1</v>
      </c>
      <c r="H128">
        <v>0</v>
      </c>
      <c r="I128">
        <v>0.99215384615384605</v>
      </c>
      <c r="J128">
        <v>0.996</v>
      </c>
      <c r="K128">
        <v>1.6545118914495699E-2</v>
      </c>
      <c r="L128">
        <v>6.1728395061728296E-3</v>
      </c>
      <c r="M128">
        <v>1.09890109890109E-2</v>
      </c>
      <c r="N128">
        <v>0.98901098901098905</v>
      </c>
      <c r="O128">
        <v>0.99382716049382702</v>
      </c>
    </row>
    <row r="129" spans="1:15" x14ac:dyDescent="0.25">
      <c r="A129" t="s">
        <v>13</v>
      </c>
      <c r="B129" t="s">
        <v>7</v>
      </c>
      <c r="C129">
        <v>5</v>
      </c>
      <c r="D129">
        <v>10</v>
      </c>
      <c r="E129" t="s">
        <v>9</v>
      </c>
      <c r="F129">
        <v>1</v>
      </c>
      <c r="G129">
        <v>1</v>
      </c>
      <c r="H129">
        <v>0</v>
      </c>
      <c r="I129">
        <v>0.996</v>
      </c>
      <c r="J129">
        <v>0.996</v>
      </c>
      <c r="K129">
        <v>1.26491106406735E-2</v>
      </c>
      <c r="L129">
        <v>0</v>
      </c>
      <c r="M129">
        <v>1.09890109890109E-2</v>
      </c>
      <c r="N129">
        <v>0.98901098901098905</v>
      </c>
      <c r="O129">
        <v>1</v>
      </c>
    </row>
    <row r="130" spans="1:15" x14ac:dyDescent="0.25">
      <c r="A130" t="s">
        <v>12</v>
      </c>
      <c r="B130" t="s">
        <v>7</v>
      </c>
      <c r="C130">
        <v>5</v>
      </c>
      <c r="D130">
        <v>10</v>
      </c>
      <c r="E130" t="s">
        <v>9</v>
      </c>
      <c r="F130">
        <v>1</v>
      </c>
      <c r="G130">
        <v>0.99965277777777695</v>
      </c>
      <c r="H130">
        <v>0</v>
      </c>
      <c r="I130">
        <v>1</v>
      </c>
      <c r="J130">
        <v>0.98030769230769199</v>
      </c>
      <c r="K130">
        <v>0</v>
      </c>
      <c r="L130">
        <v>0</v>
      </c>
      <c r="M130">
        <v>0</v>
      </c>
      <c r="N130">
        <v>1</v>
      </c>
      <c r="O130">
        <v>1</v>
      </c>
    </row>
    <row r="131" spans="1:15" x14ac:dyDescent="0.25">
      <c r="A131" t="s">
        <v>11</v>
      </c>
      <c r="B131" t="s">
        <v>7</v>
      </c>
      <c r="C131">
        <v>5</v>
      </c>
      <c r="D131">
        <v>10</v>
      </c>
      <c r="E131" t="s">
        <v>9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</row>
    <row r="132" spans="1:15" x14ac:dyDescent="0.25">
      <c r="A132" t="s">
        <v>10</v>
      </c>
      <c r="B132" t="s">
        <v>7</v>
      </c>
      <c r="C132">
        <v>5</v>
      </c>
      <c r="D132">
        <v>10</v>
      </c>
      <c r="E132" t="s">
        <v>9</v>
      </c>
      <c r="F132">
        <v>1</v>
      </c>
      <c r="G132">
        <v>1</v>
      </c>
      <c r="H132">
        <v>0</v>
      </c>
      <c r="I132">
        <v>0.99615384615384595</v>
      </c>
      <c r="J132">
        <v>0.99615384615384595</v>
      </c>
      <c r="K132">
        <v>1.2162606385262901E-2</v>
      </c>
      <c r="L132">
        <v>6.1728395061728296E-3</v>
      </c>
      <c r="M132">
        <v>0</v>
      </c>
      <c r="N132">
        <v>1</v>
      </c>
      <c r="O132">
        <v>0.99382716049382702</v>
      </c>
    </row>
    <row r="133" spans="1:15" x14ac:dyDescent="0.25">
      <c r="A133" t="s">
        <v>11</v>
      </c>
      <c r="B133" t="s">
        <v>6</v>
      </c>
      <c r="C133">
        <v>5</v>
      </c>
      <c r="D133">
        <v>10</v>
      </c>
      <c r="E133" t="s">
        <v>9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</row>
    <row r="134" spans="1:15" x14ac:dyDescent="0.25">
      <c r="A134" t="s">
        <v>10</v>
      </c>
      <c r="B134" t="s">
        <v>6</v>
      </c>
      <c r="C134">
        <v>5</v>
      </c>
      <c r="D134">
        <v>10</v>
      </c>
      <c r="E134" t="s">
        <v>9</v>
      </c>
      <c r="F134">
        <v>1</v>
      </c>
      <c r="G134">
        <v>1</v>
      </c>
      <c r="H134">
        <v>0</v>
      </c>
      <c r="I134">
        <v>1</v>
      </c>
      <c r="J134">
        <v>0.99615384615384595</v>
      </c>
      <c r="K134">
        <v>0</v>
      </c>
      <c r="L134">
        <v>0</v>
      </c>
      <c r="M134">
        <v>0</v>
      </c>
      <c r="N134">
        <v>1</v>
      </c>
      <c r="O134">
        <v>1</v>
      </c>
    </row>
    <row r="135" spans="1:15" x14ac:dyDescent="0.25">
      <c r="A135" t="s">
        <v>11</v>
      </c>
      <c r="B135" t="s">
        <v>1</v>
      </c>
      <c r="C135">
        <v>5</v>
      </c>
      <c r="D135">
        <v>10</v>
      </c>
      <c r="E135" t="s">
        <v>9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</row>
    <row r="136" spans="1:15" x14ac:dyDescent="0.25">
      <c r="A136" t="s">
        <v>10</v>
      </c>
      <c r="B136" t="s">
        <v>1</v>
      </c>
      <c r="C136">
        <v>5</v>
      </c>
      <c r="D136">
        <v>10</v>
      </c>
      <c r="E136" t="s">
        <v>9</v>
      </c>
      <c r="F136">
        <v>1</v>
      </c>
      <c r="G136">
        <v>1</v>
      </c>
      <c r="H136">
        <v>0</v>
      </c>
      <c r="I136">
        <v>1</v>
      </c>
      <c r="J136">
        <v>0.99615384615384595</v>
      </c>
      <c r="K136">
        <v>0</v>
      </c>
      <c r="L136">
        <v>0</v>
      </c>
      <c r="M136">
        <v>0</v>
      </c>
      <c r="N136">
        <v>1</v>
      </c>
      <c r="O136">
        <v>1</v>
      </c>
    </row>
    <row r="137" spans="1:15" x14ac:dyDescent="0.25">
      <c r="A137" t="s">
        <v>2</v>
      </c>
      <c r="B137" t="s">
        <v>8</v>
      </c>
      <c r="C137">
        <v>5</v>
      </c>
      <c r="D137">
        <v>10</v>
      </c>
      <c r="E137">
        <v>1.5</v>
      </c>
      <c r="F137">
        <v>1</v>
      </c>
      <c r="G137">
        <v>1</v>
      </c>
      <c r="H137">
        <v>0</v>
      </c>
      <c r="I137">
        <v>0.996</v>
      </c>
      <c r="J137">
        <v>0.996</v>
      </c>
      <c r="K137">
        <v>1.26491106406735E-2</v>
      </c>
      <c r="L137">
        <v>0</v>
      </c>
      <c r="M137">
        <v>1.09890109890109E-2</v>
      </c>
      <c r="N137">
        <v>0.98901098901098905</v>
      </c>
      <c r="O137">
        <v>1</v>
      </c>
    </row>
    <row r="138" spans="1:15" x14ac:dyDescent="0.25">
      <c r="A138" t="s">
        <v>2</v>
      </c>
      <c r="B138" t="s">
        <v>8</v>
      </c>
      <c r="C138">
        <v>5</v>
      </c>
      <c r="D138">
        <v>10</v>
      </c>
      <c r="E138" t="s">
        <v>5</v>
      </c>
      <c r="F138">
        <v>1</v>
      </c>
      <c r="G138">
        <v>1</v>
      </c>
      <c r="H138">
        <v>0</v>
      </c>
      <c r="I138">
        <v>0.99215384615384605</v>
      </c>
      <c r="J138">
        <v>0.99215384615384605</v>
      </c>
      <c r="K138">
        <v>1.6545118914495699E-2</v>
      </c>
      <c r="L138">
        <v>6.1728395061728296E-3</v>
      </c>
      <c r="M138">
        <v>1.09890109890109E-2</v>
      </c>
      <c r="N138">
        <v>0.98901098901098905</v>
      </c>
      <c r="O138">
        <v>0.99382716049382702</v>
      </c>
    </row>
    <row r="139" spans="1:15" x14ac:dyDescent="0.25">
      <c r="A139" t="s">
        <v>2</v>
      </c>
      <c r="B139" t="s">
        <v>8</v>
      </c>
      <c r="C139">
        <v>5</v>
      </c>
      <c r="D139">
        <v>10</v>
      </c>
      <c r="E139" t="s">
        <v>4</v>
      </c>
      <c r="F139">
        <v>1</v>
      </c>
      <c r="G139">
        <v>1</v>
      </c>
      <c r="H139">
        <v>0</v>
      </c>
      <c r="I139">
        <v>0.99215384615384605</v>
      </c>
      <c r="J139">
        <v>0.99615384615384595</v>
      </c>
      <c r="K139">
        <v>1.6545118914495699E-2</v>
      </c>
      <c r="L139">
        <v>6.1728395061728296E-3</v>
      </c>
      <c r="M139">
        <v>1.09890109890109E-2</v>
      </c>
      <c r="N139">
        <v>0.98901098901098905</v>
      </c>
      <c r="O139">
        <v>0.99382716049382702</v>
      </c>
    </row>
    <row r="140" spans="1:15" x14ac:dyDescent="0.25">
      <c r="A140" t="s">
        <v>2</v>
      </c>
      <c r="B140" t="s">
        <v>8</v>
      </c>
      <c r="C140">
        <v>5</v>
      </c>
      <c r="D140">
        <v>10</v>
      </c>
      <c r="E140" t="s">
        <v>3</v>
      </c>
      <c r="F140">
        <v>1</v>
      </c>
      <c r="G140">
        <v>1</v>
      </c>
      <c r="H140">
        <v>0</v>
      </c>
      <c r="I140">
        <v>1</v>
      </c>
      <c r="J140">
        <v>0.99615384615384595</v>
      </c>
      <c r="K140">
        <v>0</v>
      </c>
      <c r="L140">
        <v>0</v>
      </c>
      <c r="M140">
        <v>0</v>
      </c>
      <c r="N140">
        <v>1</v>
      </c>
      <c r="O140">
        <v>1</v>
      </c>
    </row>
    <row r="141" spans="1:15" x14ac:dyDescent="0.25">
      <c r="A141" t="s">
        <v>2</v>
      </c>
      <c r="B141" t="s">
        <v>8</v>
      </c>
      <c r="C141">
        <v>5</v>
      </c>
      <c r="D141">
        <v>10</v>
      </c>
      <c r="E141" t="s">
        <v>0</v>
      </c>
      <c r="F141">
        <v>1</v>
      </c>
      <c r="G141">
        <v>0.99965277777777695</v>
      </c>
      <c r="H141">
        <v>0</v>
      </c>
      <c r="I141">
        <v>1</v>
      </c>
      <c r="J141">
        <v>0.98415384615384605</v>
      </c>
      <c r="K141">
        <v>0</v>
      </c>
      <c r="L141">
        <v>0</v>
      </c>
      <c r="M141">
        <v>0</v>
      </c>
      <c r="N141">
        <v>1</v>
      </c>
      <c r="O141">
        <v>1</v>
      </c>
    </row>
    <row r="142" spans="1:15" x14ac:dyDescent="0.25">
      <c r="A142" t="s">
        <v>2</v>
      </c>
      <c r="B142" t="s">
        <v>7</v>
      </c>
      <c r="C142">
        <v>5</v>
      </c>
      <c r="D142">
        <v>10</v>
      </c>
      <c r="E142">
        <v>1.5</v>
      </c>
      <c r="F142">
        <v>1</v>
      </c>
      <c r="G142">
        <v>1</v>
      </c>
      <c r="H142">
        <v>0</v>
      </c>
      <c r="I142">
        <v>0.996</v>
      </c>
      <c r="J142">
        <v>0.996</v>
      </c>
      <c r="K142">
        <v>1.26491106406735E-2</v>
      </c>
      <c r="L142">
        <v>0</v>
      </c>
      <c r="M142">
        <v>1.09890109890109E-2</v>
      </c>
      <c r="N142">
        <v>0.98901098901098905</v>
      </c>
      <c r="O142">
        <v>1</v>
      </c>
    </row>
    <row r="143" spans="1:15" x14ac:dyDescent="0.25">
      <c r="A143" t="s">
        <v>2</v>
      </c>
      <c r="B143" t="s">
        <v>7</v>
      </c>
      <c r="C143">
        <v>5</v>
      </c>
      <c r="D143">
        <v>10</v>
      </c>
      <c r="E143" t="s">
        <v>5</v>
      </c>
      <c r="F143">
        <v>1</v>
      </c>
      <c r="G143">
        <v>1</v>
      </c>
      <c r="H143">
        <v>0</v>
      </c>
      <c r="I143">
        <v>0.99215384615384605</v>
      </c>
      <c r="J143">
        <v>0.99215384615384605</v>
      </c>
      <c r="K143">
        <v>1.6545118914495699E-2</v>
      </c>
      <c r="L143">
        <v>6.1728395061728296E-3</v>
      </c>
      <c r="M143">
        <v>1.09890109890109E-2</v>
      </c>
      <c r="N143">
        <v>0.98901098901098905</v>
      </c>
      <c r="O143">
        <v>0.99382716049382702</v>
      </c>
    </row>
    <row r="144" spans="1:15" x14ac:dyDescent="0.25">
      <c r="A144" t="s">
        <v>2</v>
      </c>
      <c r="B144" t="s">
        <v>7</v>
      </c>
      <c r="C144">
        <v>5</v>
      </c>
      <c r="D144">
        <v>10</v>
      </c>
      <c r="E144" t="s">
        <v>4</v>
      </c>
      <c r="F144">
        <v>1</v>
      </c>
      <c r="G144">
        <v>1</v>
      </c>
      <c r="H144">
        <v>0</v>
      </c>
      <c r="I144">
        <v>0.99215384615384605</v>
      </c>
      <c r="J144">
        <v>0.99615384615384595</v>
      </c>
      <c r="K144">
        <v>1.6545118914495699E-2</v>
      </c>
      <c r="L144">
        <v>6.1728395061728296E-3</v>
      </c>
      <c r="M144">
        <v>1.09890109890109E-2</v>
      </c>
      <c r="N144">
        <v>0.98901098901098905</v>
      </c>
      <c r="O144">
        <v>0.99382716049382702</v>
      </c>
    </row>
    <row r="145" spans="1:15" x14ac:dyDescent="0.25">
      <c r="A145" t="s">
        <v>2</v>
      </c>
      <c r="B145" t="s">
        <v>7</v>
      </c>
      <c r="C145">
        <v>5</v>
      </c>
      <c r="D145">
        <v>10</v>
      </c>
      <c r="E145" t="s">
        <v>3</v>
      </c>
      <c r="F145">
        <v>1</v>
      </c>
      <c r="G145">
        <v>1</v>
      </c>
      <c r="H145">
        <v>0</v>
      </c>
      <c r="I145">
        <v>1</v>
      </c>
      <c r="J145">
        <v>0.99615384615384595</v>
      </c>
      <c r="K145">
        <v>0</v>
      </c>
      <c r="L145">
        <v>0</v>
      </c>
      <c r="M145">
        <v>0</v>
      </c>
      <c r="N145">
        <v>1</v>
      </c>
      <c r="O145">
        <v>1</v>
      </c>
    </row>
    <row r="146" spans="1:15" x14ac:dyDescent="0.25">
      <c r="A146" t="s">
        <v>2</v>
      </c>
      <c r="B146" t="s">
        <v>7</v>
      </c>
      <c r="C146">
        <v>5</v>
      </c>
      <c r="D146">
        <v>10</v>
      </c>
      <c r="E146" t="s">
        <v>0</v>
      </c>
      <c r="F146">
        <v>1</v>
      </c>
      <c r="G146">
        <v>0.99965277777777695</v>
      </c>
      <c r="H146">
        <v>0</v>
      </c>
      <c r="I146">
        <v>1</v>
      </c>
      <c r="J146">
        <v>0.98415384615384605</v>
      </c>
      <c r="K146">
        <v>0</v>
      </c>
      <c r="L146">
        <v>0</v>
      </c>
      <c r="M146">
        <v>0</v>
      </c>
      <c r="N146">
        <v>1</v>
      </c>
      <c r="O146">
        <v>1</v>
      </c>
    </row>
    <row r="147" spans="1:15" x14ac:dyDescent="0.25">
      <c r="A147" t="s">
        <v>14</v>
      </c>
      <c r="B147" t="s">
        <v>8</v>
      </c>
      <c r="C147">
        <v>5</v>
      </c>
      <c r="D147">
        <v>20</v>
      </c>
      <c r="E147" t="s">
        <v>9</v>
      </c>
      <c r="F147">
        <v>1</v>
      </c>
      <c r="G147">
        <v>1</v>
      </c>
      <c r="H147">
        <v>0</v>
      </c>
      <c r="I147">
        <v>0.996</v>
      </c>
      <c r="J147">
        <v>0.996</v>
      </c>
      <c r="K147">
        <v>1.26491106406735E-2</v>
      </c>
      <c r="L147">
        <v>0</v>
      </c>
      <c r="M147">
        <v>1.09890109890109E-2</v>
      </c>
      <c r="N147">
        <v>0.98901098901098905</v>
      </c>
      <c r="O147">
        <v>1</v>
      </c>
    </row>
    <row r="148" spans="1:15" x14ac:dyDescent="0.25">
      <c r="A148" t="s">
        <v>13</v>
      </c>
      <c r="B148" t="s">
        <v>8</v>
      </c>
      <c r="C148">
        <v>5</v>
      </c>
      <c r="D148">
        <v>20</v>
      </c>
      <c r="E148" t="s">
        <v>9</v>
      </c>
      <c r="F148">
        <v>1</v>
      </c>
      <c r="G148">
        <v>1</v>
      </c>
      <c r="H148">
        <v>0</v>
      </c>
      <c r="I148">
        <v>0.996</v>
      </c>
      <c r="J148">
        <v>0.996</v>
      </c>
      <c r="K148">
        <v>1.26491106406735E-2</v>
      </c>
      <c r="L148">
        <v>0</v>
      </c>
      <c r="M148">
        <v>1.09890109890109E-2</v>
      </c>
      <c r="N148">
        <v>0.98901098901098905</v>
      </c>
      <c r="O148">
        <v>1</v>
      </c>
    </row>
    <row r="149" spans="1:15" x14ac:dyDescent="0.25">
      <c r="A149" t="s">
        <v>12</v>
      </c>
      <c r="B149" t="s">
        <v>8</v>
      </c>
      <c r="C149">
        <v>5</v>
      </c>
      <c r="D149">
        <v>20</v>
      </c>
      <c r="E149" t="s">
        <v>9</v>
      </c>
      <c r="F149">
        <v>1</v>
      </c>
      <c r="G149">
        <v>0.99965277777777695</v>
      </c>
      <c r="H149">
        <v>0</v>
      </c>
      <c r="I149">
        <v>1</v>
      </c>
      <c r="J149">
        <v>0.98030769230769199</v>
      </c>
      <c r="K149">
        <v>0</v>
      </c>
      <c r="L149">
        <v>0</v>
      </c>
      <c r="M149">
        <v>0</v>
      </c>
      <c r="N149">
        <v>1</v>
      </c>
      <c r="O149">
        <v>1</v>
      </c>
    </row>
    <row r="150" spans="1:15" x14ac:dyDescent="0.25">
      <c r="A150" t="s">
        <v>11</v>
      </c>
      <c r="B150" t="s">
        <v>8</v>
      </c>
      <c r="C150">
        <v>5</v>
      </c>
      <c r="D150">
        <v>20</v>
      </c>
      <c r="E150" t="s">
        <v>9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</row>
    <row r="151" spans="1:15" x14ac:dyDescent="0.25">
      <c r="A151" t="s">
        <v>10</v>
      </c>
      <c r="B151" t="s">
        <v>8</v>
      </c>
      <c r="C151">
        <v>5</v>
      </c>
      <c r="D151">
        <v>20</v>
      </c>
      <c r="E151" t="s">
        <v>9</v>
      </c>
      <c r="F151">
        <v>1</v>
      </c>
      <c r="G151">
        <v>1</v>
      </c>
      <c r="H151">
        <v>0</v>
      </c>
      <c r="I151">
        <v>0.99615384615384595</v>
      </c>
      <c r="J151">
        <v>0.99615384615384595</v>
      </c>
      <c r="K151">
        <v>1.2162606385262901E-2</v>
      </c>
      <c r="L151">
        <v>6.1728395061728296E-3</v>
      </c>
      <c r="M151">
        <v>0</v>
      </c>
      <c r="N151">
        <v>1</v>
      </c>
      <c r="O151">
        <v>0.99382716049382702</v>
      </c>
    </row>
    <row r="152" spans="1:15" x14ac:dyDescent="0.25">
      <c r="A152" t="s">
        <v>14</v>
      </c>
      <c r="B152" t="s">
        <v>7</v>
      </c>
      <c r="C152">
        <v>5</v>
      </c>
      <c r="D152">
        <v>20</v>
      </c>
      <c r="E152" t="s">
        <v>9</v>
      </c>
      <c r="F152">
        <v>1</v>
      </c>
      <c r="G152">
        <v>1</v>
      </c>
      <c r="H152">
        <v>0</v>
      </c>
      <c r="I152">
        <v>0.996</v>
      </c>
      <c r="J152">
        <v>0.996</v>
      </c>
      <c r="K152">
        <v>1.26491106406735E-2</v>
      </c>
      <c r="L152">
        <v>0</v>
      </c>
      <c r="M152">
        <v>1.09890109890109E-2</v>
      </c>
      <c r="N152">
        <v>0.98901098901098905</v>
      </c>
      <c r="O152">
        <v>1</v>
      </c>
    </row>
    <row r="153" spans="1:15" x14ac:dyDescent="0.25">
      <c r="A153" t="s">
        <v>13</v>
      </c>
      <c r="B153" t="s">
        <v>7</v>
      </c>
      <c r="C153">
        <v>5</v>
      </c>
      <c r="D153">
        <v>20</v>
      </c>
      <c r="E153" t="s">
        <v>9</v>
      </c>
      <c r="F153">
        <v>1</v>
      </c>
      <c r="G153">
        <v>1</v>
      </c>
      <c r="H153">
        <v>0</v>
      </c>
      <c r="I153">
        <v>1</v>
      </c>
      <c r="J153">
        <v>0.996</v>
      </c>
      <c r="K153">
        <v>0</v>
      </c>
      <c r="L153">
        <v>0</v>
      </c>
      <c r="M153">
        <v>0</v>
      </c>
      <c r="N153">
        <v>1</v>
      </c>
      <c r="O153">
        <v>1</v>
      </c>
    </row>
    <row r="154" spans="1:15" x14ac:dyDescent="0.25">
      <c r="A154" t="s">
        <v>12</v>
      </c>
      <c r="B154" t="s">
        <v>7</v>
      </c>
      <c r="C154">
        <v>5</v>
      </c>
      <c r="D154">
        <v>20</v>
      </c>
      <c r="E154" t="s">
        <v>9</v>
      </c>
      <c r="F154">
        <v>1</v>
      </c>
      <c r="G154">
        <v>0.99965277777777695</v>
      </c>
      <c r="H154">
        <v>0</v>
      </c>
      <c r="I154">
        <v>1</v>
      </c>
      <c r="J154">
        <v>0.98030769230769199</v>
      </c>
      <c r="K154">
        <v>0</v>
      </c>
      <c r="L154">
        <v>0</v>
      </c>
      <c r="M154">
        <v>0</v>
      </c>
      <c r="N154">
        <v>1</v>
      </c>
      <c r="O154">
        <v>1</v>
      </c>
    </row>
    <row r="155" spans="1:15" x14ac:dyDescent="0.25">
      <c r="A155" t="s">
        <v>11</v>
      </c>
      <c r="B155" t="s">
        <v>7</v>
      </c>
      <c r="C155">
        <v>5</v>
      </c>
      <c r="D155">
        <v>20</v>
      </c>
      <c r="E155" t="s">
        <v>9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</row>
    <row r="156" spans="1:15" x14ac:dyDescent="0.25">
      <c r="A156" t="s">
        <v>10</v>
      </c>
      <c r="B156" t="s">
        <v>7</v>
      </c>
      <c r="C156">
        <v>5</v>
      </c>
      <c r="D156">
        <v>20</v>
      </c>
      <c r="E156" t="s">
        <v>9</v>
      </c>
      <c r="F156">
        <v>1</v>
      </c>
      <c r="G156">
        <v>1</v>
      </c>
      <c r="H156">
        <v>0</v>
      </c>
      <c r="I156">
        <v>0.99615384615384595</v>
      </c>
      <c r="J156">
        <v>0.99615384615384595</v>
      </c>
      <c r="K156">
        <v>1.2162606385262901E-2</v>
      </c>
      <c r="L156">
        <v>6.1728395061728296E-3</v>
      </c>
      <c r="M156">
        <v>0</v>
      </c>
      <c r="N156">
        <v>1</v>
      </c>
      <c r="O156">
        <v>0.99382716049382702</v>
      </c>
    </row>
    <row r="157" spans="1:15" x14ac:dyDescent="0.25">
      <c r="A157" t="s">
        <v>2</v>
      </c>
      <c r="B157" t="s">
        <v>8</v>
      </c>
      <c r="C157">
        <v>5</v>
      </c>
      <c r="D157">
        <v>20</v>
      </c>
      <c r="E157">
        <v>1.5</v>
      </c>
      <c r="F157">
        <v>1</v>
      </c>
      <c r="G157">
        <v>1</v>
      </c>
      <c r="H157">
        <v>0</v>
      </c>
      <c r="I157">
        <v>0.996</v>
      </c>
      <c r="J157">
        <v>0.996</v>
      </c>
      <c r="K157">
        <v>1.26491106406735E-2</v>
      </c>
      <c r="L157">
        <v>0</v>
      </c>
      <c r="M157">
        <v>1.09890109890109E-2</v>
      </c>
      <c r="N157">
        <v>0.98901098901098905</v>
      </c>
      <c r="O157">
        <v>1</v>
      </c>
    </row>
    <row r="158" spans="1:15" x14ac:dyDescent="0.25">
      <c r="A158" t="s">
        <v>2</v>
      </c>
      <c r="B158" t="s">
        <v>8</v>
      </c>
      <c r="C158">
        <v>5</v>
      </c>
      <c r="D158">
        <v>20</v>
      </c>
      <c r="E158" t="s">
        <v>5</v>
      </c>
      <c r="F158">
        <v>1</v>
      </c>
      <c r="G158">
        <v>1</v>
      </c>
      <c r="H158">
        <v>0</v>
      </c>
      <c r="I158">
        <v>0.996</v>
      </c>
      <c r="J158">
        <v>0.99215384615384605</v>
      </c>
      <c r="K158">
        <v>1.26491106406735E-2</v>
      </c>
      <c r="L158">
        <v>0</v>
      </c>
      <c r="M158">
        <v>1.09890109890109E-2</v>
      </c>
      <c r="N158">
        <v>0.98901098901098905</v>
      </c>
      <c r="O158">
        <v>1</v>
      </c>
    </row>
    <row r="159" spans="1:15" x14ac:dyDescent="0.25">
      <c r="A159" t="s">
        <v>2</v>
      </c>
      <c r="B159" t="s">
        <v>8</v>
      </c>
      <c r="C159">
        <v>5</v>
      </c>
      <c r="D159">
        <v>20</v>
      </c>
      <c r="E159" t="s">
        <v>4</v>
      </c>
      <c r="F159">
        <v>1</v>
      </c>
      <c r="G159">
        <v>1</v>
      </c>
      <c r="H159">
        <v>0</v>
      </c>
      <c r="I159">
        <v>0.996</v>
      </c>
      <c r="J159">
        <v>0.99615384615384595</v>
      </c>
      <c r="K159">
        <v>1.26491106406735E-2</v>
      </c>
      <c r="L159">
        <v>0</v>
      </c>
      <c r="M159">
        <v>1.09890109890109E-2</v>
      </c>
      <c r="N159">
        <v>0.98901098901098905</v>
      </c>
      <c r="O159">
        <v>1</v>
      </c>
    </row>
    <row r="160" spans="1:15" x14ac:dyDescent="0.25">
      <c r="A160" t="s">
        <v>2</v>
      </c>
      <c r="B160" t="s">
        <v>8</v>
      </c>
      <c r="C160">
        <v>5</v>
      </c>
      <c r="D160">
        <v>20</v>
      </c>
      <c r="E160" t="s">
        <v>3</v>
      </c>
      <c r="F160">
        <v>1</v>
      </c>
      <c r="G160">
        <v>1</v>
      </c>
      <c r="H160">
        <v>0</v>
      </c>
      <c r="I160">
        <v>1</v>
      </c>
      <c r="J160">
        <v>0.99615384615384595</v>
      </c>
      <c r="K160">
        <v>0</v>
      </c>
      <c r="L160">
        <v>0</v>
      </c>
      <c r="M160">
        <v>0</v>
      </c>
      <c r="N160">
        <v>1</v>
      </c>
      <c r="O160">
        <v>1</v>
      </c>
    </row>
    <row r="161" spans="1:15" x14ac:dyDescent="0.25">
      <c r="A161" t="s">
        <v>2</v>
      </c>
      <c r="B161" t="s">
        <v>8</v>
      </c>
      <c r="C161">
        <v>5</v>
      </c>
      <c r="D161">
        <v>20</v>
      </c>
      <c r="E161" t="s">
        <v>0</v>
      </c>
      <c r="F161">
        <v>1</v>
      </c>
      <c r="G161">
        <v>0.99965277777777695</v>
      </c>
      <c r="H161">
        <v>0</v>
      </c>
      <c r="I161">
        <v>1</v>
      </c>
      <c r="J161">
        <v>0.98415384615384605</v>
      </c>
      <c r="K161">
        <v>0</v>
      </c>
      <c r="L161">
        <v>0</v>
      </c>
      <c r="M161">
        <v>0</v>
      </c>
      <c r="N161">
        <v>1</v>
      </c>
      <c r="O161">
        <v>1</v>
      </c>
    </row>
    <row r="162" spans="1:15" x14ac:dyDescent="0.25">
      <c r="A162" t="s">
        <v>2</v>
      </c>
      <c r="B162" t="s">
        <v>7</v>
      </c>
      <c r="C162">
        <v>5</v>
      </c>
      <c r="D162">
        <v>20</v>
      </c>
      <c r="E162">
        <v>1.5</v>
      </c>
      <c r="F162">
        <v>1</v>
      </c>
      <c r="G162">
        <v>1</v>
      </c>
      <c r="H162">
        <v>0</v>
      </c>
      <c r="I162">
        <v>0.99615384615384595</v>
      </c>
      <c r="J162">
        <v>0.996</v>
      </c>
      <c r="K162">
        <v>1.2162606385262901E-2</v>
      </c>
      <c r="L162">
        <v>6.1728395061728296E-3</v>
      </c>
      <c r="M162">
        <v>0</v>
      </c>
      <c r="N162">
        <v>1</v>
      </c>
      <c r="O162">
        <v>0.99382716049382702</v>
      </c>
    </row>
    <row r="163" spans="1:15" x14ac:dyDescent="0.25">
      <c r="A163" t="s">
        <v>2</v>
      </c>
      <c r="B163" t="s">
        <v>7</v>
      </c>
      <c r="C163">
        <v>5</v>
      </c>
      <c r="D163">
        <v>20</v>
      </c>
      <c r="E163" t="s">
        <v>5</v>
      </c>
      <c r="F163">
        <v>1</v>
      </c>
      <c r="G163">
        <v>1</v>
      </c>
      <c r="H163">
        <v>0</v>
      </c>
      <c r="I163">
        <v>0.99615384615384595</v>
      </c>
      <c r="J163">
        <v>0.99215384615384605</v>
      </c>
      <c r="K163">
        <v>1.2162606385262901E-2</v>
      </c>
      <c r="L163">
        <v>6.1728395061728296E-3</v>
      </c>
      <c r="M163">
        <v>0</v>
      </c>
      <c r="N163">
        <v>1</v>
      </c>
      <c r="O163">
        <v>0.99382716049382702</v>
      </c>
    </row>
    <row r="164" spans="1:15" x14ac:dyDescent="0.25">
      <c r="A164" t="s">
        <v>2</v>
      </c>
      <c r="B164" t="s">
        <v>7</v>
      </c>
      <c r="C164">
        <v>5</v>
      </c>
      <c r="D164">
        <v>20</v>
      </c>
      <c r="E164" t="s">
        <v>4</v>
      </c>
      <c r="F164">
        <v>1</v>
      </c>
      <c r="G164">
        <v>1</v>
      </c>
      <c r="H164">
        <v>0</v>
      </c>
      <c r="I164">
        <v>0.99615384615384595</v>
      </c>
      <c r="J164">
        <v>0.99615384615384595</v>
      </c>
      <c r="K164">
        <v>1.2162606385262901E-2</v>
      </c>
      <c r="L164">
        <v>6.1728395061728296E-3</v>
      </c>
      <c r="M164">
        <v>0</v>
      </c>
      <c r="N164">
        <v>1</v>
      </c>
      <c r="O164">
        <v>0.99382716049382702</v>
      </c>
    </row>
    <row r="165" spans="1:15" x14ac:dyDescent="0.25">
      <c r="A165" t="s">
        <v>2</v>
      </c>
      <c r="B165" t="s">
        <v>7</v>
      </c>
      <c r="C165">
        <v>5</v>
      </c>
      <c r="D165">
        <v>20</v>
      </c>
      <c r="E165" t="s">
        <v>3</v>
      </c>
      <c r="F165">
        <v>1</v>
      </c>
      <c r="G165">
        <v>1</v>
      </c>
      <c r="H165">
        <v>0</v>
      </c>
      <c r="I165">
        <v>1</v>
      </c>
      <c r="J165">
        <v>0.99615384615384595</v>
      </c>
      <c r="K165">
        <v>0</v>
      </c>
      <c r="L165">
        <v>0</v>
      </c>
      <c r="M165">
        <v>0</v>
      </c>
      <c r="N165">
        <v>1</v>
      </c>
      <c r="O165">
        <v>1</v>
      </c>
    </row>
    <row r="166" spans="1:15" x14ac:dyDescent="0.25">
      <c r="A166" t="s">
        <v>2</v>
      </c>
      <c r="B166" t="s">
        <v>7</v>
      </c>
      <c r="C166">
        <v>5</v>
      </c>
      <c r="D166">
        <v>20</v>
      </c>
      <c r="E166" t="s">
        <v>0</v>
      </c>
      <c r="F166">
        <v>1</v>
      </c>
      <c r="G166">
        <v>0.99965277777777695</v>
      </c>
      <c r="H166">
        <v>0</v>
      </c>
      <c r="I166">
        <v>1</v>
      </c>
      <c r="J166">
        <v>0.98415384615384605</v>
      </c>
      <c r="K166">
        <v>0</v>
      </c>
      <c r="L166">
        <v>0</v>
      </c>
      <c r="M166">
        <v>0</v>
      </c>
      <c r="N166">
        <v>1</v>
      </c>
      <c r="O166">
        <v>1</v>
      </c>
    </row>
    <row r="167" spans="1:15" x14ac:dyDescent="0.25">
      <c r="A167" t="s">
        <v>14</v>
      </c>
      <c r="B167" t="s">
        <v>8</v>
      </c>
      <c r="C167">
        <v>7</v>
      </c>
      <c r="D167">
        <v>2</v>
      </c>
      <c r="E167" t="s">
        <v>9</v>
      </c>
      <c r="F167">
        <v>1</v>
      </c>
      <c r="G167">
        <v>1</v>
      </c>
      <c r="H167">
        <v>0</v>
      </c>
      <c r="I167">
        <v>0.996</v>
      </c>
      <c r="J167">
        <v>0.996</v>
      </c>
      <c r="K167">
        <v>1.26491106406735E-2</v>
      </c>
      <c r="L167">
        <v>0</v>
      </c>
      <c r="M167">
        <v>1.09890109890109E-2</v>
      </c>
      <c r="N167">
        <v>0.98901098901098905</v>
      </c>
      <c r="O167">
        <v>1</v>
      </c>
    </row>
    <row r="168" spans="1:15" x14ac:dyDescent="0.25">
      <c r="A168" t="s">
        <v>13</v>
      </c>
      <c r="B168" t="s">
        <v>8</v>
      </c>
      <c r="C168">
        <v>7</v>
      </c>
      <c r="D168">
        <v>2</v>
      </c>
      <c r="E168" t="s">
        <v>9</v>
      </c>
      <c r="F168">
        <v>1</v>
      </c>
      <c r="G168">
        <v>1</v>
      </c>
      <c r="H168">
        <v>0</v>
      </c>
      <c r="I168">
        <v>0.996</v>
      </c>
      <c r="J168">
        <v>0.996</v>
      </c>
      <c r="K168">
        <v>1.26491106406735E-2</v>
      </c>
      <c r="L168">
        <v>0</v>
      </c>
      <c r="M168">
        <v>1.09890109890109E-2</v>
      </c>
      <c r="N168">
        <v>0.98901098901098905</v>
      </c>
      <c r="O168">
        <v>1</v>
      </c>
    </row>
    <row r="169" spans="1:15" x14ac:dyDescent="0.25">
      <c r="A169" t="s">
        <v>11</v>
      </c>
      <c r="B169" t="s">
        <v>8</v>
      </c>
      <c r="C169">
        <v>7</v>
      </c>
      <c r="D169">
        <v>2</v>
      </c>
      <c r="E169" t="s">
        <v>9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1</v>
      </c>
    </row>
    <row r="170" spans="1:15" x14ac:dyDescent="0.25">
      <c r="A170" t="s">
        <v>13</v>
      </c>
      <c r="B170" t="s">
        <v>7</v>
      </c>
      <c r="C170">
        <v>7</v>
      </c>
      <c r="D170">
        <v>2</v>
      </c>
      <c r="E170" t="s">
        <v>9</v>
      </c>
      <c r="F170">
        <v>1</v>
      </c>
      <c r="G170">
        <v>1</v>
      </c>
      <c r="H170">
        <v>0</v>
      </c>
      <c r="I170">
        <v>0.996</v>
      </c>
      <c r="J170">
        <v>0.996</v>
      </c>
      <c r="K170">
        <v>1.26491106406735E-2</v>
      </c>
      <c r="L170">
        <v>0</v>
      </c>
      <c r="M170">
        <v>1.09890109890109E-2</v>
      </c>
      <c r="N170">
        <v>0.98901098901098905</v>
      </c>
      <c r="O170">
        <v>1</v>
      </c>
    </row>
    <row r="171" spans="1:15" x14ac:dyDescent="0.25">
      <c r="A171" t="s">
        <v>10</v>
      </c>
      <c r="B171" t="s">
        <v>8</v>
      </c>
      <c r="C171">
        <v>7</v>
      </c>
      <c r="D171">
        <v>2</v>
      </c>
      <c r="E171" t="s">
        <v>9</v>
      </c>
      <c r="F171">
        <v>1</v>
      </c>
      <c r="G171">
        <v>1</v>
      </c>
      <c r="H171">
        <v>0</v>
      </c>
      <c r="I171">
        <v>0.99615384615384595</v>
      </c>
      <c r="J171">
        <v>1</v>
      </c>
      <c r="K171">
        <v>1.2162606385262901E-2</v>
      </c>
      <c r="L171">
        <v>6.1728395061728296E-3</v>
      </c>
      <c r="M171">
        <v>0</v>
      </c>
      <c r="N171">
        <v>1</v>
      </c>
      <c r="O171">
        <v>0.99382716049382702</v>
      </c>
    </row>
    <row r="172" spans="1:15" x14ac:dyDescent="0.25">
      <c r="A172" t="s">
        <v>14</v>
      </c>
      <c r="B172" t="s">
        <v>7</v>
      </c>
      <c r="C172">
        <v>7</v>
      </c>
      <c r="D172">
        <v>2</v>
      </c>
      <c r="E172" t="s">
        <v>9</v>
      </c>
      <c r="F172">
        <v>1</v>
      </c>
      <c r="G172">
        <v>1</v>
      </c>
      <c r="H172">
        <v>0</v>
      </c>
      <c r="I172">
        <v>0.996</v>
      </c>
      <c r="J172">
        <v>0.996</v>
      </c>
      <c r="K172">
        <v>1.26491106406735E-2</v>
      </c>
      <c r="L172">
        <v>0</v>
      </c>
      <c r="M172">
        <v>1.09890109890109E-2</v>
      </c>
      <c r="N172">
        <v>0.98901098901098905</v>
      </c>
      <c r="O172">
        <v>1</v>
      </c>
    </row>
    <row r="173" spans="1:15" x14ac:dyDescent="0.25">
      <c r="A173" t="s">
        <v>11</v>
      </c>
      <c r="B173" t="s">
        <v>7</v>
      </c>
      <c r="C173">
        <v>7</v>
      </c>
      <c r="D173">
        <v>2</v>
      </c>
      <c r="E173" t="s">
        <v>9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</row>
    <row r="174" spans="1:15" x14ac:dyDescent="0.25">
      <c r="A174" t="s">
        <v>13</v>
      </c>
      <c r="B174" t="s">
        <v>8</v>
      </c>
      <c r="C174">
        <v>7</v>
      </c>
      <c r="D174">
        <v>5</v>
      </c>
      <c r="E174" t="s">
        <v>9</v>
      </c>
      <c r="F174">
        <v>1</v>
      </c>
      <c r="G174">
        <v>1</v>
      </c>
      <c r="H174">
        <v>0</v>
      </c>
      <c r="I174">
        <v>0.996</v>
      </c>
      <c r="J174">
        <v>0.996</v>
      </c>
      <c r="K174">
        <v>1.26491106406735E-2</v>
      </c>
      <c r="L174">
        <v>0</v>
      </c>
      <c r="M174">
        <v>1.09890109890109E-2</v>
      </c>
      <c r="N174">
        <v>0.98901098901098905</v>
      </c>
      <c r="O174">
        <v>1</v>
      </c>
    </row>
    <row r="175" spans="1:15" x14ac:dyDescent="0.25">
      <c r="A175" t="s">
        <v>11</v>
      </c>
      <c r="B175" t="s">
        <v>8</v>
      </c>
      <c r="C175">
        <v>7</v>
      </c>
      <c r="D175">
        <v>5</v>
      </c>
      <c r="E175" t="s">
        <v>9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</row>
    <row r="176" spans="1:15" x14ac:dyDescent="0.25">
      <c r="A176" t="s">
        <v>10</v>
      </c>
      <c r="B176" t="s">
        <v>7</v>
      </c>
      <c r="C176">
        <v>7</v>
      </c>
      <c r="D176">
        <v>2</v>
      </c>
      <c r="E176" t="s">
        <v>9</v>
      </c>
      <c r="F176">
        <v>1</v>
      </c>
      <c r="G176">
        <v>1</v>
      </c>
      <c r="H176">
        <v>0</v>
      </c>
      <c r="I176">
        <v>0.99615384615384595</v>
      </c>
      <c r="J176">
        <v>1</v>
      </c>
      <c r="K176">
        <v>1.2162606385262901E-2</v>
      </c>
      <c r="L176">
        <v>6.1728395061728296E-3</v>
      </c>
      <c r="M176">
        <v>0</v>
      </c>
      <c r="N176">
        <v>1</v>
      </c>
      <c r="O176">
        <v>0.99382716049382702</v>
      </c>
    </row>
    <row r="177" spans="1:15" x14ac:dyDescent="0.25">
      <c r="A177" t="s">
        <v>14</v>
      </c>
      <c r="B177" t="s">
        <v>6</v>
      </c>
      <c r="C177">
        <v>7</v>
      </c>
      <c r="D177">
        <v>2</v>
      </c>
      <c r="E177" t="s">
        <v>9</v>
      </c>
      <c r="F177">
        <v>1</v>
      </c>
      <c r="G177">
        <v>1</v>
      </c>
      <c r="H177">
        <v>0</v>
      </c>
      <c r="I177">
        <v>0.996</v>
      </c>
      <c r="J177">
        <v>0.996</v>
      </c>
      <c r="K177">
        <v>1.26491106406735E-2</v>
      </c>
      <c r="L177">
        <v>0</v>
      </c>
      <c r="M177">
        <v>1.09890109890109E-2</v>
      </c>
      <c r="N177">
        <v>0.98901098901098905</v>
      </c>
      <c r="O177">
        <v>1</v>
      </c>
    </row>
    <row r="178" spans="1:15" x14ac:dyDescent="0.25">
      <c r="A178" t="s">
        <v>11</v>
      </c>
      <c r="B178" t="s">
        <v>6</v>
      </c>
      <c r="C178">
        <v>7</v>
      </c>
      <c r="D178">
        <v>2</v>
      </c>
      <c r="E178" t="s">
        <v>9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</row>
    <row r="179" spans="1:15" x14ac:dyDescent="0.25">
      <c r="A179" t="s">
        <v>10</v>
      </c>
      <c r="B179" t="s">
        <v>6</v>
      </c>
      <c r="C179">
        <v>7</v>
      </c>
      <c r="D179">
        <v>2</v>
      </c>
      <c r="E179" t="s">
        <v>9</v>
      </c>
      <c r="F179">
        <v>1</v>
      </c>
      <c r="G179">
        <v>1</v>
      </c>
      <c r="H179">
        <v>0</v>
      </c>
      <c r="I179">
        <v>0.99615384615384595</v>
      </c>
      <c r="J179">
        <v>1</v>
      </c>
      <c r="K179">
        <v>1.2162606385262901E-2</v>
      </c>
      <c r="L179">
        <v>6.1728395061728296E-3</v>
      </c>
      <c r="M179">
        <v>0</v>
      </c>
      <c r="N179">
        <v>1</v>
      </c>
      <c r="O179">
        <v>0.99382716049382702</v>
      </c>
    </row>
    <row r="180" spans="1:15" x14ac:dyDescent="0.25">
      <c r="A180" t="s">
        <v>14</v>
      </c>
      <c r="B180" t="s">
        <v>1</v>
      </c>
      <c r="C180">
        <v>7</v>
      </c>
      <c r="D180">
        <v>2</v>
      </c>
      <c r="E180" t="s">
        <v>9</v>
      </c>
      <c r="F180">
        <v>1</v>
      </c>
      <c r="G180">
        <v>1</v>
      </c>
      <c r="H180">
        <v>0</v>
      </c>
      <c r="I180">
        <v>0.996</v>
      </c>
      <c r="J180">
        <v>0.996</v>
      </c>
      <c r="K180">
        <v>1.26491106406735E-2</v>
      </c>
      <c r="L180">
        <v>0</v>
      </c>
      <c r="M180">
        <v>1.09890109890109E-2</v>
      </c>
      <c r="N180">
        <v>0.98901098901098905</v>
      </c>
      <c r="O180">
        <v>1</v>
      </c>
    </row>
    <row r="181" spans="1:15" x14ac:dyDescent="0.25">
      <c r="A181" t="s">
        <v>11</v>
      </c>
      <c r="B181" t="s">
        <v>1</v>
      </c>
      <c r="C181">
        <v>7</v>
      </c>
      <c r="D181">
        <v>2</v>
      </c>
      <c r="E181" t="s">
        <v>9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1</v>
      </c>
    </row>
    <row r="182" spans="1:15" x14ac:dyDescent="0.25">
      <c r="A182" t="s">
        <v>10</v>
      </c>
      <c r="B182" t="s">
        <v>1</v>
      </c>
      <c r="C182">
        <v>7</v>
      </c>
      <c r="D182">
        <v>2</v>
      </c>
      <c r="E182" t="s">
        <v>9</v>
      </c>
      <c r="F182">
        <v>1</v>
      </c>
      <c r="G182">
        <v>1</v>
      </c>
      <c r="H182">
        <v>0</v>
      </c>
      <c r="I182">
        <v>0.99615384615384595</v>
      </c>
      <c r="J182">
        <v>1</v>
      </c>
      <c r="K182">
        <v>1.2162606385262901E-2</v>
      </c>
      <c r="L182">
        <v>6.1728395061728296E-3</v>
      </c>
      <c r="M182">
        <v>0</v>
      </c>
      <c r="N182">
        <v>1</v>
      </c>
      <c r="O182">
        <v>0.99382716049382702</v>
      </c>
    </row>
    <row r="183" spans="1:15" x14ac:dyDescent="0.25">
      <c r="A183" t="s">
        <v>2</v>
      </c>
      <c r="B183" t="s">
        <v>8</v>
      </c>
      <c r="C183">
        <v>7</v>
      </c>
      <c r="D183">
        <v>2</v>
      </c>
      <c r="E183">
        <v>1.5</v>
      </c>
      <c r="F183">
        <v>1</v>
      </c>
      <c r="G183">
        <v>1</v>
      </c>
      <c r="H183">
        <v>0</v>
      </c>
      <c r="I183">
        <v>0.996</v>
      </c>
      <c r="J183">
        <v>0.996</v>
      </c>
      <c r="K183">
        <v>1.26491106406735E-2</v>
      </c>
      <c r="L183">
        <v>0</v>
      </c>
      <c r="M183">
        <v>1.09890109890109E-2</v>
      </c>
      <c r="N183">
        <v>0.98901098901098905</v>
      </c>
      <c r="O183">
        <v>1</v>
      </c>
    </row>
    <row r="184" spans="1:15" x14ac:dyDescent="0.25">
      <c r="A184" t="s">
        <v>2</v>
      </c>
      <c r="B184" t="s">
        <v>8</v>
      </c>
      <c r="C184">
        <v>7</v>
      </c>
      <c r="D184">
        <v>2</v>
      </c>
      <c r="E184" t="s">
        <v>5</v>
      </c>
      <c r="F184">
        <v>1</v>
      </c>
      <c r="G184">
        <v>1</v>
      </c>
      <c r="H184">
        <v>0</v>
      </c>
      <c r="I184">
        <v>0.996</v>
      </c>
      <c r="J184">
        <v>0.996</v>
      </c>
      <c r="K184">
        <v>1.26491106406735E-2</v>
      </c>
      <c r="L184">
        <v>0</v>
      </c>
      <c r="M184">
        <v>1.09890109890109E-2</v>
      </c>
      <c r="N184">
        <v>0.98901098901098905</v>
      </c>
      <c r="O184">
        <v>1</v>
      </c>
    </row>
    <row r="185" spans="1:15" x14ac:dyDescent="0.25">
      <c r="A185" t="s">
        <v>2</v>
      </c>
      <c r="B185" t="s">
        <v>8</v>
      </c>
      <c r="C185">
        <v>7</v>
      </c>
      <c r="D185">
        <v>2</v>
      </c>
      <c r="E185" t="s">
        <v>4</v>
      </c>
      <c r="F185">
        <v>1</v>
      </c>
      <c r="G185">
        <v>1</v>
      </c>
      <c r="H185">
        <v>0</v>
      </c>
      <c r="I185">
        <v>0.99215384615384605</v>
      </c>
      <c r="J185">
        <v>0.99215384615384605</v>
      </c>
      <c r="K185">
        <v>1.6545118914495699E-2</v>
      </c>
      <c r="L185">
        <v>6.1728395061728296E-3</v>
      </c>
      <c r="M185">
        <v>1.09890109890109E-2</v>
      </c>
      <c r="N185">
        <v>0.98901098901098905</v>
      </c>
      <c r="O185">
        <v>0.99382716049382702</v>
      </c>
    </row>
    <row r="186" spans="1:15" x14ac:dyDescent="0.25">
      <c r="A186" t="s">
        <v>2</v>
      </c>
      <c r="B186" t="s">
        <v>8</v>
      </c>
      <c r="C186">
        <v>7</v>
      </c>
      <c r="D186">
        <v>2</v>
      </c>
      <c r="E186" t="s">
        <v>3</v>
      </c>
      <c r="F186">
        <v>1</v>
      </c>
      <c r="G186">
        <v>1</v>
      </c>
      <c r="H186">
        <v>0</v>
      </c>
      <c r="I186">
        <v>0.996</v>
      </c>
      <c r="J186">
        <v>0.99615384615384595</v>
      </c>
      <c r="K186">
        <v>1.26491106406735E-2</v>
      </c>
      <c r="L186">
        <v>0</v>
      </c>
      <c r="M186">
        <v>1.09890109890109E-2</v>
      </c>
      <c r="N186">
        <v>0.98901098901098905</v>
      </c>
      <c r="O186">
        <v>1</v>
      </c>
    </row>
    <row r="187" spans="1:15" x14ac:dyDescent="0.25">
      <c r="A187" t="s">
        <v>2</v>
      </c>
      <c r="B187" t="s">
        <v>8</v>
      </c>
      <c r="C187">
        <v>7</v>
      </c>
      <c r="D187">
        <v>2</v>
      </c>
      <c r="E187" t="s">
        <v>0</v>
      </c>
      <c r="F187">
        <v>1</v>
      </c>
      <c r="G187">
        <v>1</v>
      </c>
      <c r="H187">
        <v>0</v>
      </c>
      <c r="I187">
        <v>0.99199999999999999</v>
      </c>
      <c r="J187">
        <v>0.99199999999999999</v>
      </c>
      <c r="K187">
        <v>1.6865480854231299E-2</v>
      </c>
      <c r="L187">
        <v>0</v>
      </c>
      <c r="M187">
        <v>2.19780219780219E-2</v>
      </c>
      <c r="N187">
        <v>0.97802197802197799</v>
      </c>
      <c r="O187">
        <v>1</v>
      </c>
    </row>
    <row r="188" spans="1:15" x14ac:dyDescent="0.25">
      <c r="A188" t="s">
        <v>2</v>
      </c>
      <c r="B188" t="s">
        <v>7</v>
      </c>
      <c r="C188">
        <v>7</v>
      </c>
      <c r="D188">
        <v>2</v>
      </c>
      <c r="E188">
        <v>1.5</v>
      </c>
      <c r="F188">
        <v>1</v>
      </c>
      <c r="G188">
        <v>1</v>
      </c>
      <c r="H188">
        <v>0</v>
      </c>
      <c r="I188">
        <v>0.996</v>
      </c>
      <c r="J188">
        <v>0.996</v>
      </c>
      <c r="K188">
        <v>1.26491106406735E-2</v>
      </c>
      <c r="L188">
        <v>0</v>
      </c>
      <c r="M188">
        <v>1.09890109890109E-2</v>
      </c>
      <c r="N188">
        <v>0.98901098901098905</v>
      </c>
      <c r="O188">
        <v>1</v>
      </c>
    </row>
    <row r="189" spans="1:15" x14ac:dyDescent="0.25">
      <c r="A189" t="s">
        <v>2</v>
      </c>
      <c r="B189" t="s">
        <v>7</v>
      </c>
      <c r="C189">
        <v>7</v>
      </c>
      <c r="D189">
        <v>2</v>
      </c>
      <c r="E189" t="s">
        <v>5</v>
      </c>
      <c r="F189">
        <v>1</v>
      </c>
      <c r="G189">
        <v>1</v>
      </c>
      <c r="H189">
        <v>0</v>
      </c>
      <c r="I189">
        <v>0.996</v>
      </c>
      <c r="J189">
        <v>0.996</v>
      </c>
      <c r="K189">
        <v>1.26491106406735E-2</v>
      </c>
      <c r="L189">
        <v>0</v>
      </c>
      <c r="M189">
        <v>1.09890109890109E-2</v>
      </c>
      <c r="N189">
        <v>0.98901098901098905</v>
      </c>
      <c r="O189">
        <v>1</v>
      </c>
    </row>
    <row r="190" spans="1:15" x14ac:dyDescent="0.25">
      <c r="A190" t="s">
        <v>2</v>
      </c>
      <c r="B190" t="s">
        <v>7</v>
      </c>
      <c r="C190">
        <v>7</v>
      </c>
      <c r="D190">
        <v>2</v>
      </c>
      <c r="E190" t="s">
        <v>4</v>
      </c>
      <c r="F190">
        <v>1</v>
      </c>
      <c r="G190">
        <v>1</v>
      </c>
      <c r="H190">
        <v>0</v>
      </c>
      <c r="I190">
        <v>0.99215384615384605</v>
      </c>
      <c r="J190">
        <v>0.99215384615384605</v>
      </c>
      <c r="K190">
        <v>1.6545118914495699E-2</v>
      </c>
      <c r="L190">
        <v>6.1728395061728296E-3</v>
      </c>
      <c r="M190">
        <v>1.09890109890109E-2</v>
      </c>
      <c r="N190">
        <v>0.98901098901098905</v>
      </c>
      <c r="O190">
        <v>0.99382716049382702</v>
      </c>
    </row>
    <row r="191" spans="1:15" x14ac:dyDescent="0.25">
      <c r="A191" t="s">
        <v>2</v>
      </c>
      <c r="B191" t="s">
        <v>7</v>
      </c>
      <c r="C191">
        <v>7</v>
      </c>
      <c r="D191">
        <v>2</v>
      </c>
      <c r="E191" t="s">
        <v>3</v>
      </c>
      <c r="F191">
        <v>1</v>
      </c>
      <c r="G191">
        <v>1</v>
      </c>
      <c r="H191">
        <v>0</v>
      </c>
      <c r="I191">
        <v>0.996</v>
      </c>
      <c r="J191">
        <v>0.99615384615384595</v>
      </c>
      <c r="K191">
        <v>1.26491106406735E-2</v>
      </c>
      <c r="L191">
        <v>0</v>
      </c>
      <c r="M191">
        <v>1.09890109890109E-2</v>
      </c>
      <c r="N191">
        <v>0.98901098901098905</v>
      </c>
      <c r="O191">
        <v>1</v>
      </c>
    </row>
    <row r="192" spans="1:15" x14ac:dyDescent="0.25">
      <c r="A192" t="s">
        <v>2</v>
      </c>
      <c r="B192" t="s">
        <v>7</v>
      </c>
      <c r="C192">
        <v>7</v>
      </c>
      <c r="D192">
        <v>2</v>
      </c>
      <c r="E192" t="s">
        <v>0</v>
      </c>
      <c r="F192">
        <v>1</v>
      </c>
      <c r="G192">
        <v>1</v>
      </c>
      <c r="H192">
        <v>0</v>
      </c>
      <c r="I192">
        <v>0.99199999999999999</v>
      </c>
      <c r="J192">
        <v>0.99199999999999999</v>
      </c>
      <c r="K192">
        <v>1.6865480854231299E-2</v>
      </c>
      <c r="L192">
        <v>0</v>
      </c>
      <c r="M192">
        <v>2.19780219780219E-2</v>
      </c>
      <c r="N192">
        <v>0.97802197802197799</v>
      </c>
      <c r="O192">
        <v>1</v>
      </c>
    </row>
    <row r="193" spans="1:15" x14ac:dyDescent="0.25">
      <c r="A193" t="s">
        <v>2</v>
      </c>
      <c r="B193" t="s">
        <v>6</v>
      </c>
      <c r="C193">
        <v>7</v>
      </c>
      <c r="D193">
        <v>2</v>
      </c>
      <c r="E193">
        <v>1.5</v>
      </c>
      <c r="F193">
        <v>1</v>
      </c>
      <c r="G193">
        <v>1</v>
      </c>
      <c r="H193">
        <v>0</v>
      </c>
      <c r="I193">
        <v>0.996</v>
      </c>
      <c r="J193">
        <v>0.996</v>
      </c>
      <c r="K193">
        <v>1.26491106406735E-2</v>
      </c>
      <c r="L193">
        <v>0</v>
      </c>
      <c r="M193">
        <v>1.09890109890109E-2</v>
      </c>
      <c r="N193">
        <v>0.98901098901098905</v>
      </c>
      <c r="O193">
        <v>1</v>
      </c>
    </row>
    <row r="194" spans="1:15" x14ac:dyDescent="0.25">
      <c r="A194" t="s">
        <v>2</v>
      </c>
      <c r="B194" t="s">
        <v>6</v>
      </c>
      <c r="C194">
        <v>7</v>
      </c>
      <c r="D194">
        <v>2</v>
      </c>
      <c r="E194" t="s">
        <v>4</v>
      </c>
      <c r="F194">
        <v>1</v>
      </c>
      <c r="G194">
        <v>1</v>
      </c>
      <c r="H194">
        <v>0</v>
      </c>
      <c r="I194">
        <v>0.99215384615384605</v>
      </c>
      <c r="J194">
        <v>0.99215384615384605</v>
      </c>
      <c r="K194">
        <v>1.6545118914495699E-2</v>
      </c>
      <c r="L194">
        <v>6.1728395061728296E-3</v>
      </c>
      <c r="M194">
        <v>1.09890109890109E-2</v>
      </c>
      <c r="N194">
        <v>0.98901098901098905</v>
      </c>
      <c r="O194">
        <v>0.99382716049382702</v>
      </c>
    </row>
    <row r="195" spans="1:15" x14ac:dyDescent="0.25">
      <c r="A195" t="s">
        <v>2</v>
      </c>
      <c r="B195" t="s">
        <v>1</v>
      </c>
      <c r="C195">
        <v>7</v>
      </c>
      <c r="D195">
        <v>2</v>
      </c>
      <c r="E195">
        <v>1.5</v>
      </c>
      <c r="F195">
        <v>1</v>
      </c>
      <c r="G195">
        <v>1</v>
      </c>
      <c r="H195">
        <v>0</v>
      </c>
      <c r="I195">
        <v>0.996</v>
      </c>
      <c r="J195">
        <v>0.996</v>
      </c>
      <c r="K195">
        <v>1.26491106406735E-2</v>
      </c>
      <c r="L195">
        <v>0</v>
      </c>
      <c r="M195">
        <v>1.09890109890109E-2</v>
      </c>
      <c r="N195">
        <v>0.98901098901098905</v>
      </c>
      <c r="O195">
        <v>1</v>
      </c>
    </row>
    <row r="196" spans="1:15" x14ac:dyDescent="0.25">
      <c r="A196" t="s">
        <v>2</v>
      </c>
      <c r="B196" t="s">
        <v>1</v>
      </c>
      <c r="C196">
        <v>7</v>
      </c>
      <c r="D196">
        <v>2</v>
      </c>
      <c r="E196" t="s">
        <v>4</v>
      </c>
      <c r="F196">
        <v>1</v>
      </c>
      <c r="G196">
        <v>1</v>
      </c>
      <c r="H196">
        <v>0</v>
      </c>
      <c r="I196">
        <v>0.99215384615384605</v>
      </c>
      <c r="J196">
        <v>0.99215384615384605</v>
      </c>
      <c r="K196">
        <v>1.6545118914495699E-2</v>
      </c>
      <c r="L196">
        <v>6.1728395061728296E-3</v>
      </c>
      <c r="M196">
        <v>1.09890109890109E-2</v>
      </c>
      <c r="N196">
        <v>0.98901098901098905</v>
      </c>
      <c r="O196">
        <v>0.99382716049382702</v>
      </c>
    </row>
    <row r="197" spans="1:15" x14ac:dyDescent="0.25">
      <c r="A197" t="s">
        <v>14</v>
      </c>
      <c r="B197" t="s">
        <v>8</v>
      </c>
      <c r="C197">
        <v>7</v>
      </c>
      <c r="D197">
        <v>5</v>
      </c>
      <c r="E197" t="s">
        <v>9</v>
      </c>
      <c r="F197">
        <v>1</v>
      </c>
      <c r="G197">
        <v>1</v>
      </c>
      <c r="H197">
        <v>0</v>
      </c>
      <c r="I197">
        <v>0.99215384615384605</v>
      </c>
      <c r="J197">
        <v>0.996</v>
      </c>
      <c r="K197">
        <v>1.6545118914495699E-2</v>
      </c>
      <c r="L197">
        <v>6.1728395061728296E-3</v>
      </c>
      <c r="M197">
        <v>1.09890109890109E-2</v>
      </c>
      <c r="N197">
        <v>0.98901098901098905</v>
      </c>
      <c r="O197">
        <v>0.99382716049382702</v>
      </c>
    </row>
    <row r="198" spans="1:15" x14ac:dyDescent="0.25">
      <c r="A198" t="s">
        <v>13</v>
      </c>
      <c r="B198" t="s">
        <v>7</v>
      </c>
      <c r="C198">
        <v>7</v>
      </c>
      <c r="D198">
        <v>5</v>
      </c>
      <c r="E198" t="s">
        <v>9</v>
      </c>
      <c r="F198">
        <v>1</v>
      </c>
      <c r="G198">
        <v>1</v>
      </c>
      <c r="H198">
        <v>0</v>
      </c>
      <c r="I198">
        <v>0.996</v>
      </c>
      <c r="J198">
        <v>0.996</v>
      </c>
      <c r="K198">
        <v>1.26491106406735E-2</v>
      </c>
      <c r="L198">
        <v>0</v>
      </c>
      <c r="M198">
        <v>1.09890109890109E-2</v>
      </c>
      <c r="N198">
        <v>0.98901098901098905</v>
      </c>
      <c r="O198">
        <v>1</v>
      </c>
    </row>
    <row r="199" spans="1:15" x14ac:dyDescent="0.25">
      <c r="A199" t="s">
        <v>11</v>
      </c>
      <c r="B199" t="s">
        <v>7</v>
      </c>
      <c r="C199">
        <v>7</v>
      </c>
      <c r="D199">
        <v>5</v>
      </c>
      <c r="E199" t="s">
        <v>9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</row>
    <row r="200" spans="1:15" x14ac:dyDescent="0.25">
      <c r="A200" t="s">
        <v>13</v>
      </c>
      <c r="B200" t="s">
        <v>8</v>
      </c>
      <c r="C200">
        <v>7</v>
      </c>
      <c r="D200">
        <v>10</v>
      </c>
      <c r="E200" t="s">
        <v>9</v>
      </c>
      <c r="F200">
        <v>1</v>
      </c>
      <c r="G200">
        <v>1</v>
      </c>
      <c r="H200">
        <v>0</v>
      </c>
      <c r="I200">
        <v>0.996</v>
      </c>
      <c r="J200">
        <v>0.996</v>
      </c>
      <c r="K200">
        <v>1.26491106406735E-2</v>
      </c>
      <c r="L200">
        <v>0</v>
      </c>
      <c r="M200">
        <v>1.09890109890109E-2</v>
      </c>
      <c r="N200">
        <v>0.98901098901098905</v>
      </c>
      <c r="O200">
        <v>1</v>
      </c>
    </row>
    <row r="201" spans="1:15" x14ac:dyDescent="0.25">
      <c r="A201" t="s">
        <v>10</v>
      </c>
      <c r="B201" t="s">
        <v>8</v>
      </c>
      <c r="C201">
        <v>7</v>
      </c>
      <c r="D201">
        <v>5</v>
      </c>
      <c r="E201" t="s">
        <v>9</v>
      </c>
      <c r="F201">
        <v>1</v>
      </c>
      <c r="G201">
        <v>1</v>
      </c>
      <c r="H201">
        <v>0</v>
      </c>
      <c r="I201">
        <v>0.99615384615384595</v>
      </c>
      <c r="J201">
        <v>1</v>
      </c>
      <c r="K201">
        <v>1.2162606385262901E-2</v>
      </c>
      <c r="L201">
        <v>6.1728395061728296E-3</v>
      </c>
      <c r="M201">
        <v>0</v>
      </c>
      <c r="N201">
        <v>1</v>
      </c>
      <c r="O201">
        <v>0.99382716049382702</v>
      </c>
    </row>
    <row r="202" spans="1:15" x14ac:dyDescent="0.25">
      <c r="A202" t="s">
        <v>14</v>
      </c>
      <c r="B202" t="s">
        <v>7</v>
      </c>
      <c r="C202">
        <v>7</v>
      </c>
      <c r="D202">
        <v>5</v>
      </c>
      <c r="E202" t="s">
        <v>9</v>
      </c>
      <c r="F202">
        <v>1</v>
      </c>
      <c r="G202">
        <v>1</v>
      </c>
      <c r="H202">
        <v>0</v>
      </c>
      <c r="I202">
        <v>0.99215384615384605</v>
      </c>
      <c r="J202">
        <v>0.996</v>
      </c>
      <c r="K202">
        <v>1.6545118914495699E-2</v>
      </c>
      <c r="L202">
        <v>6.1728395061728296E-3</v>
      </c>
      <c r="M202">
        <v>1.09890109890109E-2</v>
      </c>
      <c r="N202">
        <v>0.98901098901098905</v>
      </c>
      <c r="O202">
        <v>0.99382716049382702</v>
      </c>
    </row>
    <row r="203" spans="1:15" x14ac:dyDescent="0.25">
      <c r="A203" t="s">
        <v>11</v>
      </c>
      <c r="B203" t="s">
        <v>8</v>
      </c>
      <c r="C203">
        <v>7</v>
      </c>
      <c r="D203">
        <v>10</v>
      </c>
      <c r="E203" t="s">
        <v>9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1</v>
      </c>
    </row>
    <row r="204" spans="1:15" x14ac:dyDescent="0.25">
      <c r="A204" t="s">
        <v>13</v>
      </c>
      <c r="B204" t="s">
        <v>7</v>
      </c>
      <c r="C204">
        <v>7</v>
      </c>
      <c r="D204">
        <v>10</v>
      </c>
      <c r="E204" t="s">
        <v>9</v>
      </c>
      <c r="F204">
        <v>1</v>
      </c>
      <c r="G204">
        <v>1</v>
      </c>
      <c r="H204">
        <v>0</v>
      </c>
      <c r="I204">
        <v>0.996</v>
      </c>
      <c r="J204">
        <v>0.996</v>
      </c>
      <c r="K204">
        <v>1.26491106406735E-2</v>
      </c>
      <c r="L204">
        <v>0</v>
      </c>
      <c r="M204">
        <v>1.09890109890109E-2</v>
      </c>
      <c r="N204">
        <v>0.98901098901098905</v>
      </c>
      <c r="O204">
        <v>1</v>
      </c>
    </row>
    <row r="205" spans="1:15" x14ac:dyDescent="0.25">
      <c r="A205" t="s">
        <v>11</v>
      </c>
      <c r="B205" t="s">
        <v>7</v>
      </c>
      <c r="C205">
        <v>7</v>
      </c>
      <c r="D205">
        <v>10</v>
      </c>
      <c r="E205" t="s">
        <v>9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1</v>
      </c>
    </row>
    <row r="206" spans="1:15" x14ac:dyDescent="0.25">
      <c r="A206" t="s">
        <v>10</v>
      </c>
      <c r="B206" t="s">
        <v>7</v>
      </c>
      <c r="C206">
        <v>7</v>
      </c>
      <c r="D206">
        <v>5</v>
      </c>
      <c r="E206" t="s">
        <v>9</v>
      </c>
      <c r="F206">
        <v>1</v>
      </c>
      <c r="G206">
        <v>1</v>
      </c>
      <c r="H206">
        <v>0</v>
      </c>
      <c r="I206">
        <v>0.99615384615384595</v>
      </c>
      <c r="J206">
        <v>1</v>
      </c>
      <c r="K206">
        <v>1.2162606385262901E-2</v>
      </c>
      <c r="L206">
        <v>6.1728395061728296E-3</v>
      </c>
      <c r="M206">
        <v>0</v>
      </c>
      <c r="N206">
        <v>1</v>
      </c>
      <c r="O206">
        <v>0.99382716049382702</v>
      </c>
    </row>
    <row r="207" spans="1:15" x14ac:dyDescent="0.25">
      <c r="A207" t="s">
        <v>11</v>
      </c>
      <c r="B207" t="s">
        <v>6</v>
      </c>
      <c r="C207">
        <v>7</v>
      </c>
      <c r="D207">
        <v>5</v>
      </c>
      <c r="E207" t="s">
        <v>9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</row>
    <row r="208" spans="1:15" x14ac:dyDescent="0.25">
      <c r="A208" t="s">
        <v>10</v>
      </c>
      <c r="B208" t="s">
        <v>6</v>
      </c>
      <c r="C208">
        <v>7</v>
      </c>
      <c r="D208">
        <v>5</v>
      </c>
      <c r="E208" t="s">
        <v>9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1</v>
      </c>
    </row>
    <row r="209" spans="1:15" x14ac:dyDescent="0.25">
      <c r="A209" t="s">
        <v>11</v>
      </c>
      <c r="B209" t="s">
        <v>1</v>
      </c>
      <c r="C209">
        <v>7</v>
      </c>
      <c r="D209">
        <v>5</v>
      </c>
      <c r="E209" t="s">
        <v>9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</row>
    <row r="210" spans="1:15" x14ac:dyDescent="0.25">
      <c r="A210" t="s">
        <v>10</v>
      </c>
      <c r="B210" t="s">
        <v>1</v>
      </c>
      <c r="C210">
        <v>7</v>
      </c>
      <c r="D210">
        <v>5</v>
      </c>
      <c r="E210" t="s">
        <v>9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</row>
    <row r="211" spans="1:15" x14ac:dyDescent="0.25">
      <c r="A211" t="s">
        <v>2</v>
      </c>
      <c r="B211" t="s">
        <v>8</v>
      </c>
      <c r="C211">
        <v>7</v>
      </c>
      <c r="D211">
        <v>5</v>
      </c>
      <c r="E211">
        <v>1.5</v>
      </c>
      <c r="F211">
        <v>1</v>
      </c>
      <c r="G211">
        <v>1</v>
      </c>
      <c r="H211">
        <v>0</v>
      </c>
      <c r="I211">
        <v>0.996</v>
      </c>
      <c r="J211">
        <v>0.996</v>
      </c>
      <c r="K211">
        <v>1.26491106406735E-2</v>
      </c>
      <c r="L211">
        <v>0</v>
      </c>
      <c r="M211">
        <v>1.09890109890109E-2</v>
      </c>
      <c r="N211">
        <v>0.98901098901098905</v>
      </c>
      <c r="O211">
        <v>1</v>
      </c>
    </row>
    <row r="212" spans="1:15" x14ac:dyDescent="0.25">
      <c r="A212" t="s">
        <v>2</v>
      </c>
      <c r="B212" t="s">
        <v>8</v>
      </c>
      <c r="C212">
        <v>7</v>
      </c>
      <c r="D212">
        <v>5</v>
      </c>
      <c r="E212" t="s">
        <v>5</v>
      </c>
      <c r="F212">
        <v>1</v>
      </c>
      <c r="G212">
        <v>1</v>
      </c>
      <c r="H212">
        <v>0</v>
      </c>
      <c r="I212">
        <v>0.99215384615384605</v>
      </c>
      <c r="J212">
        <v>0.996</v>
      </c>
      <c r="K212">
        <v>1.6545118914495699E-2</v>
      </c>
      <c r="L212">
        <v>6.1728395061728296E-3</v>
      </c>
      <c r="M212">
        <v>1.09890109890109E-2</v>
      </c>
      <c r="N212">
        <v>0.98901098901098905</v>
      </c>
      <c r="O212">
        <v>0.99382716049382702</v>
      </c>
    </row>
    <row r="213" spans="1:15" x14ac:dyDescent="0.25">
      <c r="A213" t="s">
        <v>2</v>
      </c>
      <c r="B213" t="s">
        <v>8</v>
      </c>
      <c r="C213">
        <v>7</v>
      </c>
      <c r="D213">
        <v>5</v>
      </c>
      <c r="E213" t="s">
        <v>4</v>
      </c>
      <c r="F213">
        <v>1</v>
      </c>
      <c r="G213">
        <v>1</v>
      </c>
      <c r="H213">
        <v>0</v>
      </c>
      <c r="I213">
        <v>0.99215384615384605</v>
      </c>
      <c r="J213">
        <v>0.99215384615384605</v>
      </c>
      <c r="K213">
        <v>1.6545118914495699E-2</v>
      </c>
      <c r="L213">
        <v>6.1728395061728296E-3</v>
      </c>
      <c r="M213">
        <v>1.09890109890109E-2</v>
      </c>
      <c r="N213">
        <v>0.98901098901098905</v>
      </c>
      <c r="O213">
        <v>0.99382716049382702</v>
      </c>
    </row>
    <row r="214" spans="1:15" x14ac:dyDescent="0.25">
      <c r="A214" t="s">
        <v>2</v>
      </c>
      <c r="B214" t="s">
        <v>8</v>
      </c>
      <c r="C214">
        <v>7</v>
      </c>
      <c r="D214">
        <v>5</v>
      </c>
      <c r="E214" t="s">
        <v>3</v>
      </c>
      <c r="F214">
        <v>1</v>
      </c>
      <c r="G214">
        <v>1</v>
      </c>
      <c r="H214">
        <v>0</v>
      </c>
      <c r="I214">
        <v>0.99199999999999999</v>
      </c>
      <c r="J214">
        <v>0.99615384615384595</v>
      </c>
      <c r="K214">
        <v>1.6865480854231299E-2</v>
      </c>
      <c r="L214">
        <v>0</v>
      </c>
      <c r="M214">
        <v>2.19780219780219E-2</v>
      </c>
      <c r="N214">
        <v>0.97802197802197799</v>
      </c>
      <c r="O214">
        <v>1</v>
      </c>
    </row>
    <row r="215" spans="1:15" x14ac:dyDescent="0.25">
      <c r="A215" t="s">
        <v>2</v>
      </c>
      <c r="B215" t="s">
        <v>8</v>
      </c>
      <c r="C215">
        <v>7</v>
      </c>
      <c r="D215">
        <v>5</v>
      </c>
      <c r="E215" t="s">
        <v>0</v>
      </c>
      <c r="F215">
        <v>1</v>
      </c>
      <c r="G215">
        <v>1</v>
      </c>
      <c r="H215">
        <v>0</v>
      </c>
      <c r="I215">
        <v>1</v>
      </c>
      <c r="J215">
        <v>0.99199999999999999</v>
      </c>
      <c r="K215">
        <v>0</v>
      </c>
      <c r="L215">
        <v>0</v>
      </c>
      <c r="M215">
        <v>0</v>
      </c>
      <c r="N215">
        <v>1</v>
      </c>
      <c r="O215">
        <v>1</v>
      </c>
    </row>
    <row r="216" spans="1:15" x14ac:dyDescent="0.25">
      <c r="A216" t="s">
        <v>2</v>
      </c>
      <c r="B216" t="s">
        <v>7</v>
      </c>
      <c r="C216">
        <v>7</v>
      </c>
      <c r="D216">
        <v>5</v>
      </c>
      <c r="E216">
        <v>1.5</v>
      </c>
      <c r="F216">
        <v>1</v>
      </c>
      <c r="G216">
        <v>1</v>
      </c>
      <c r="H216">
        <v>0</v>
      </c>
      <c r="I216">
        <v>0.996</v>
      </c>
      <c r="J216">
        <v>0.996</v>
      </c>
      <c r="K216">
        <v>1.26491106406735E-2</v>
      </c>
      <c r="L216">
        <v>0</v>
      </c>
      <c r="M216">
        <v>1.09890109890109E-2</v>
      </c>
      <c r="N216">
        <v>0.98901098901098905</v>
      </c>
      <c r="O216">
        <v>1</v>
      </c>
    </row>
    <row r="217" spans="1:15" x14ac:dyDescent="0.25">
      <c r="A217" t="s">
        <v>2</v>
      </c>
      <c r="B217" t="s">
        <v>7</v>
      </c>
      <c r="C217">
        <v>7</v>
      </c>
      <c r="D217">
        <v>5</v>
      </c>
      <c r="E217" t="s">
        <v>5</v>
      </c>
      <c r="F217">
        <v>1</v>
      </c>
      <c r="G217">
        <v>1</v>
      </c>
      <c r="H217">
        <v>0</v>
      </c>
      <c r="I217">
        <v>0.99215384615384605</v>
      </c>
      <c r="J217">
        <v>0.996</v>
      </c>
      <c r="K217">
        <v>1.6545118914495699E-2</v>
      </c>
      <c r="L217">
        <v>6.1728395061728296E-3</v>
      </c>
      <c r="M217">
        <v>1.09890109890109E-2</v>
      </c>
      <c r="N217">
        <v>0.98901098901098905</v>
      </c>
      <c r="O217">
        <v>0.99382716049382702</v>
      </c>
    </row>
    <row r="218" spans="1:15" x14ac:dyDescent="0.25">
      <c r="A218" t="s">
        <v>2</v>
      </c>
      <c r="B218" t="s">
        <v>7</v>
      </c>
      <c r="C218">
        <v>7</v>
      </c>
      <c r="D218">
        <v>5</v>
      </c>
      <c r="E218" t="s">
        <v>4</v>
      </c>
      <c r="F218">
        <v>1</v>
      </c>
      <c r="G218">
        <v>1</v>
      </c>
      <c r="H218">
        <v>0</v>
      </c>
      <c r="I218">
        <v>0.99215384615384605</v>
      </c>
      <c r="J218">
        <v>0.99215384615384605</v>
      </c>
      <c r="K218">
        <v>1.6545118914495699E-2</v>
      </c>
      <c r="L218">
        <v>6.1728395061728296E-3</v>
      </c>
      <c r="M218">
        <v>1.09890109890109E-2</v>
      </c>
      <c r="N218">
        <v>0.98901098901098905</v>
      </c>
      <c r="O218">
        <v>0.99382716049382702</v>
      </c>
    </row>
    <row r="219" spans="1:15" x14ac:dyDescent="0.25">
      <c r="A219" t="s">
        <v>2</v>
      </c>
      <c r="B219" t="s">
        <v>7</v>
      </c>
      <c r="C219">
        <v>7</v>
      </c>
      <c r="D219">
        <v>5</v>
      </c>
      <c r="E219" t="s">
        <v>3</v>
      </c>
      <c r="F219">
        <v>1</v>
      </c>
      <c r="G219">
        <v>1</v>
      </c>
      <c r="H219">
        <v>0</v>
      </c>
      <c r="I219">
        <v>1</v>
      </c>
      <c r="J219">
        <v>0.99615384615384595</v>
      </c>
      <c r="K219">
        <v>0</v>
      </c>
      <c r="L219">
        <v>0</v>
      </c>
      <c r="M219">
        <v>0</v>
      </c>
      <c r="N219">
        <v>1</v>
      </c>
      <c r="O219">
        <v>1</v>
      </c>
    </row>
    <row r="220" spans="1:15" x14ac:dyDescent="0.25">
      <c r="A220" t="s">
        <v>2</v>
      </c>
      <c r="B220" t="s">
        <v>7</v>
      </c>
      <c r="C220">
        <v>7</v>
      </c>
      <c r="D220">
        <v>5</v>
      </c>
      <c r="E220" t="s">
        <v>0</v>
      </c>
      <c r="F220">
        <v>1</v>
      </c>
      <c r="G220">
        <v>1</v>
      </c>
      <c r="H220">
        <v>0</v>
      </c>
      <c r="I220">
        <v>1</v>
      </c>
      <c r="J220">
        <v>0.99199999999999999</v>
      </c>
      <c r="K220">
        <v>0</v>
      </c>
      <c r="L220">
        <v>0</v>
      </c>
      <c r="M220">
        <v>0</v>
      </c>
      <c r="N220">
        <v>1</v>
      </c>
      <c r="O220">
        <v>1</v>
      </c>
    </row>
    <row r="221" spans="1:15" x14ac:dyDescent="0.25">
      <c r="A221" t="s">
        <v>14</v>
      </c>
      <c r="B221" t="s">
        <v>8</v>
      </c>
      <c r="C221">
        <v>7</v>
      </c>
      <c r="D221">
        <v>10</v>
      </c>
      <c r="E221" t="s">
        <v>9</v>
      </c>
      <c r="F221">
        <v>1</v>
      </c>
      <c r="G221">
        <v>1</v>
      </c>
      <c r="H221">
        <v>0</v>
      </c>
      <c r="I221">
        <v>0.996</v>
      </c>
      <c r="J221">
        <v>0.996</v>
      </c>
      <c r="K221">
        <v>1.26491106406735E-2</v>
      </c>
      <c r="L221">
        <v>0</v>
      </c>
      <c r="M221">
        <v>1.09890109890109E-2</v>
      </c>
      <c r="N221">
        <v>0.98901098901098905</v>
      </c>
      <c r="O221">
        <v>1</v>
      </c>
    </row>
    <row r="222" spans="1:15" x14ac:dyDescent="0.25">
      <c r="A222" t="s">
        <v>13</v>
      </c>
      <c r="B222" t="s">
        <v>8</v>
      </c>
      <c r="C222">
        <v>7</v>
      </c>
      <c r="D222">
        <v>20</v>
      </c>
      <c r="E222" t="s">
        <v>9</v>
      </c>
      <c r="F222">
        <v>1</v>
      </c>
      <c r="G222">
        <v>1</v>
      </c>
      <c r="H222">
        <v>0</v>
      </c>
      <c r="I222">
        <v>0.996</v>
      </c>
      <c r="J222">
        <v>0.996</v>
      </c>
      <c r="K222">
        <v>1.26491106406735E-2</v>
      </c>
      <c r="L222">
        <v>0</v>
      </c>
      <c r="M222">
        <v>1.09890109890109E-2</v>
      </c>
      <c r="N222">
        <v>0.98901098901098905</v>
      </c>
      <c r="O222">
        <v>1</v>
      </c>
    </row>
    <row r="223" spans="1:15" x14ac:dyDescent="0.25">
      <c r="A223" t="s">
        <v>11</v>
      </c>
      <c r="B223" t="s">
        <v>8</v>
      </c>
      <c r="C223">
        <v>7</v>
      </c>
      <c r="D223">
        <v>20</v>
      </c>
      <c r="E223" t="s">
        <v>9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</row>
    <row r="224" spans="1:15" x14ac:dyDescent="0.25">
      <c r="A224" t="s">
        <v>13</v>
      </c>
      <c r="B224" t="s">
        <v>7</v>
      </c>
      <c r="C224">
        <v>7</v>
      </c>
      <c r="D224">
        <v>20</v>
      </c>
      <c r="E224" t="s">
        <v>9</v>
      </c>
      <c r="F224">
        <v>1</v>
      </c>
      <c r="G224">
        <v>1</v>
      </c>
      <c r="H224">
        <v>0</v>
      </c>
      <c r="I224">
        <v>0.996</v>
      </c>
      <c r="J224">
        <v>0.996</v>
      </c>
      <c r="K224">
        <v>1.26491106406735E-2</v>
      </c>
      <c r="L224">
        <v>0</v>
      </c>
      <c r="M224">
        <v>1.09890109890109E-2</v>
      </c>
      <c r="N224">
        <v>0.98901098901098905</v>
      </c>
      <c r="O224">
        <v>1</v>
      </c>
    </row>
    <row r="225" spans="1:15" x14ac:dyDescent="0.25">
      <c r="A225" t="s">
        <v>10</v>
      </c>
      <c r="B225" t="s">
        <v>8</v>
      </c>
      <c r="C225">
        <v>7</v>
      </c>
      <c r="D225">
        <v>10</v>
      </c>
      <c r="E225" t="s">
        <v>9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</row>
    <row r="226" spans="1:15" x14ac:dyDescent="0.25">
      <c r="A226" t="s">
        <v>14</v>
      </c>
      <c r="B226" t="s">
        <v>7</v>
      </c>
      <c r="C226">
        <v>7</v>
      </c>
      <c r="D226">
        <v>10</v>
      </c>
      <c r="E226" t="s">
        <v>9</v>
      </c>
      <c r="F226">
        <v>1</v>
      </c>
      <c r="G226">
        <v>1</v>
      </c>
      <c r="H226">
        <v>0</v>
      </c>
      <c r="I226">
        <v>0.996</v>
      </c>
      <c r="J226">
        <v>0.996</v>
      </c>
      <c r="K226">
        <v>1.26491106406735E-2</v>
      </c>
      <c r="L226">
        <v>0</v>
      </c>
      <c r="M226">
        <v>1.09890109890109E-2</v>
      </c>
      <c r="N226">
        <v>0.98901098901098905</v>
      </c>
      <c r="O226">
        <v>1</v>
      </c>
    </row>
    <row r="227" spans="1:15" x14ac:dyDescent="0.25">
      <c r="A227" t="s">
        <v>11</v>
      </c>
      <c r="B227" t="s">
        <v>7</v>
      </c>
      <c r="C227">
        <v>7</v>
      </c>
      <c r="D227">
        <v>20</v>
      </c>
      <c r="E227" t="s">
        <v>9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</row>
    <row r="228" spans="1:15" x14ac:dyDescent="0.25">
      <c r="A228" t="s">
        <v>12</v>
      </c>
      <c r="B228" t="s">
        <v>8</v>
      </c>
      <c r="C228">
        <v>7</v>
      </c>
      <c r="D228">
        <v>2</v>
      </c>
      <c r="E228" t="s">
        <v>9</v>
      </c>
      <c r="F228">
        <v>1</v>
      </c>
      <c r="G228">
        <v>0.99965277777777695</v>
      </c>
      <c r="H228">
        <v>0</v>
      </c>
      <c r="I228">
        <v>0.98415384615384605</v>
      </c>
      <c r="J228">
        <v>0.99199999999999999</v>
      </c>
      <c r="K228">
        <v>2.0462116822363902E-2</v>
      </c>
      <c r="L228">
        <v>0</v>
      </c>
      <c r="M228">
        <v>4.3956043956043897E-2</v>
      </c>
      <c r="N228">
        <v>0.95604395604395598</v>
      </c>
      <c r="O228">
        <v>1</v>
      </c>
    </row>
    <row r="229" spans="1:15" x14ac:dyDescent="0.25">
      <c r="A229" t="s">
        <v>12</v>
      </c>
      <c r="B229" t="s">
        <v>7</v>
      </c>
      <c r="C229">
        <v>7</v>
      </c>
      <c r="D229">
        <v>2</v>
      </c>
      <c r="E229" t="s">
        <v>9</v>
      </c>
      <c r="F229">
        <v>1</v>
      </c>
      <c r="G229">
        <v>0.99965277777777695</v>
      </c>
      <c r="H229">
        <v>0</v>
      </c>
      <c r="I229">
        <v>0.98799999999999899</v>
      </c>
      <c r="J229">
        <v>0.99199999999999999</v>
      </c>
      <c r="K229">
        <v>1.93218356615859E-2</v>
      </c>
      <c r="L229">
        <v>0</v>
      </c>
      <c r="M229">
        <v>3.2967032967032898E-2</v>
      </c>
      <c r="N229">
        <v>0.96703296703296704</v>
      </c>
      <c r="O229">
        <v>1</v>
      </c>
    </row>
    <row r="230" spans="1:15" x14ac:dyDescent="0.25">
      <c r="A230" t="s">
        <v>10</v>
      </c>
      <c r="B230" t="s">
        <v>7</v>
      </c>
      <c r="C230">
        <v>7</v>
      </c>
      <c r="D230">
        <v>10</v>
      </c>
      <c r="E230" t="s">
        <v>9</v>
      </c>
      <c r="F230">
        <v>1</v>
      </c>
      <c r="G230">
        <v>1</v>
      </c>
      <c r="H230">
        <v>0</v>
      </c>
      <c r="I230">
        <v>0.99615384615384595</v>
      </c>
      <c r="J230">
        <v>1</v>
      </c>
      <c r="K230">
        <v>1.2162606385262901E-2</v>
      </c>
      <c r="L230">
        <v>6.1728395061728296E-3</v>
      </c>
      <c r="M230">
        <v>0</v>
      </c>
      <c r="N230">
        <v>1</v>
      </c>
      <c r="O230">
        <v>0.99382716049382702</v>
      </c>
    </row>
    <row r="231" spans="1:15" x14ac:dyDescent="0.25">
      <c r="A231" t="s">
        <v>11</v>
      </c>
      <c r="B231" t="s">
        <v>6</v>
      </c>
      <c r="C231">
        <v>7</v>
      </c>
      <c r="D231">
        <v>10</v>
      </c>
      <c r="E231" t="s">
        <v>9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</row>
    <row r="232" spans="1:15" x14ac:dyDescent="0.25">
      <c r="A232" t="s">
        <v>10</v>
      </c>
      <c r="B232" t="s">
        <v>6</v>
      </c>
      <c r="C232">
        <v>7</v>
      </c>
      <c r="D232">
        <v>10</v>
      </c>
      <c r="E232" t="s">
        <v>9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</row>
    <row r="233" spans="1:15" x14ac:dyDescent="0.25">
      <c r="A233" t="s">
        <v>11</v>
      </c>
      <c r="B233" t="s">
        <v>1</v>
      </c>
      <c r="C233">
        <v>7</v>
      </c>
      <c r="D233">
        <v>10</v>
      </c>
      <c r="E233" t="s">
        <v>9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</row>
    <row r="234" spans="1:15" x14ac:dyDescent="0.25">
      <c r="A234" t="s">
        <v>10</v>
      </c>
      <c r="B234" t="s">
        <v>1</v>
      </c>
      <c r="C234">
        <v>7</v>
      </c>
      <c r="D234">
        <v>10</v>
      </c>
      <c r="E234" t="s">
        <v>9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</row>
    <row r="235" spans="1:15" x14ac:dyDescent="0.25">
      <c r="A235" t="s">
        <v>2</v>
      </c>
      <c r="B235" t="s">
        <v>8</v>
      </c>
      <c r="C235">
        <v>7</v>
      </c>
      <c r="D235">
        <v>10</v>
      </c>
      <c r="E235">
        <v>1.5</v>
      </c>
      <c r="F235">
        <v>1</v>
      </c>
      <c r="G235">
        <v>1</v>
      </c>
      <c r="H235">
        <v>0</v>
      </c>
      <c r="I235">
        <v>0.996</v>
      </c>
      <c r="J235">
        <v>0.996</v>
      </c>
      <c r="K235">
        <v>1.26491106406735E-2</v>
      </c>
      <c r="L235">
        <v>0</v>
      </c>
      <c r="M235">
        <v>1.09890109890109E-2</v>
      </c>
      <c r="N235">
        <v>0.98901098901098905</v>
      </c>
      <c r="O235">
        <v>1</v>
      </c>
    </row>
    <row r="236" spans="1:15" x14ac:dyDescent="0.25">
      <c r="A236" t="s">
        <v>2</v>
      </c>
      <c r="B236" t="s">
        <v>8</v>
      </c>
      <c r="C236">
        <v>7</v>
      </c>
      <c r="D236">
        <v>10</v>
      </c>
      <c r="E236" t="s">
        <v>5</v>
      </c>
      <c r="F236">
        <v>1</v>
      </c>
      <c r="G236">
        <v>1</v>
      </c>
      <c r="H236">
        <v>0</v>
      </c>
      <c r="I236">
        <v>0.996</v>
      </c>
      <c r="J236">
        <v>0.996</v>
      </c>
      <c r="K236">
        <v>1.26491106406735E-2</v>
      </c>
      <c r="L236">
        <v>0</v>
      </c>
      <c r="M236">
        <v>1.09890109890109E-2</v>
      </c>
      <c r="N236">
        <v>0.98901098901098905</v>
      </c>
      <c r="O236">
        <v>1</v>
      </c>
    </row>
    <row r="237" spans="1:15" x14ac:dyDescent="0.25">
      <c r="A237" t="s">
        <v>2</v>
      </c>
      <c r="B237" t="s">
        <v>8</v>
      </c>
      <c r="C237">
        <v>7</v>
      </c>
      <c r="D237">
        <v>10</v>
      </c>
      <c r="E237" t="s">
        <v>4</v>
      </c>
      <c r="F237">
        <v>1</v>
      </c>
      <c r="G237">
        <v>1</v>
      </c>
      <c r="H237">
        <v>0</v>
      </c>
      <c r="I237">
        <v>0.996</v>
      </c>
      <c r="J237">
        <v>0.99215384615384605</v>
      </c>
      <c r="K237">
        <v>1.26491106406735E-2</v>
      </c>
      <c r="L237">
        <v>0</v>
      </c>
      <c r="M237">
        <v>1.09890109890109E-2</v>
      </c>
      <c r="N237">
        <v>0.98901098901098905</v>
      </c>
      <c r="O237">
        <v>1</v>
      </c>
    </row>
    <row r="238" spans="1:15" x14ac:dyDescent="0.25">
      <c r="A238" t="s">
        <v>2</v>
      </c>
      <c r="B238" t="s">
        <v>8</v>
      </c>
      <c r="C238">
        <v>7</v>
      </c>
      <c r="D238">
        <v>10</v>
      </c>
      <c r="E238" t="s">
        <v>3</v>
      </c>
      <c r="F238">
        <v>1</v>
      </c>
      <c r="G238">
        <v>1</v>
      </c>
      <c r="H238">
        <v>0</v>
      </c>
      <c r="I238">
        <v>0.996</v>
      </c>
      <c r="J238">
        <v>0.99615384615384595</v>
      </c>
      <c r="K238">
        <v>1.26491106406735E-2</v>
      </c>
      <c r="L238">
        <v>0</v>
      </c>
      <c r="M238">
        <v>1.09890109890109E-2</v>
      </c>
      <c r="N238">
        <v>0.98901098901098905</v>
      </c>
      <c r="O238">
        <v>1</v>
      </c>
    </row>
    <row r="239" spans="1:15" x14ac:dyDescent="0.25">
      <c r="A239" t="s">
        <v>2</v>
      </c>
      <c r="B239" t="s">
        <v>8</v>
      </c>
      <c r="C239">
        <v>7</v>
      </c>
      <c r="D239">
        <v>10</v>
      </c>
      <c r="E239" t="s">
        <v>0</v>
      </c>
      <c r="F239">
        <v>1</v>
      </c>
      <c r="G239">
        <v>1</v>
      </c>
      <c r="H239">
        <v>0</v>
      </c>
      <c r="I239">
        <v>0.996</v>
      </c>
      <c r="J239">
        <v>0.99199999999999999</v>
      </c>
      <c r="K239">
        <v>1.26491106406735E-2</v>
      </c>
      <c r="L239">
        <v>0</v>
      </c>
      <c r="M239">
        <v>1.09890109890109E-2</v>
      </c>
      <c r="N239">
        <v>0.98901098901098905</v>
      </c>
      <c r="O239">
        <v>1</v>
      </c>
    </row>
    <row r="240" spans="1:15" x14ac:dyDescent="0.25">
      <c r="A240" t="s">
        <v>2</v>
      </c>
      <c r="B240" t="s">
        <v>7</v>
      </c>
      <c r="C240">
        <v>7</v>
      </c>
      <c r="D240">
        <v>10</v>
      </c>
      <c r="E240">
        <v>1.5</v>
      </c>
      <c r="F240">
        <v>1</v>
      </c>
      <c r="G240">
        <v>1</v>
      </c>
      <c r="H240">
        <v>0</v>
      </c>
      <c r="I240">
        <v>0.996</v>
      </c>
      <c r="J240">
        <v>0.996</v>
      </c>
      <c r="K240">
        <v>1.26491106406735E-2</v>
      </c>
      <c r="L240">
        <v>0</v>
      </c>
      <c r="M240">
        <v>1.09890109890109E-2</v>
      </c>
      <c r="N240">
        <v>0.98901098901098905</v>
      </c>
      <c r="O240">
        <v>1</v>
      </c>
    </row>
    <row r="241" spans="1:15" x14ac:dyDescent="0.25">
      <c r="A241" t="s">
        <v>2</v>
      </c>
      <c r="B241" t="s">
        <v>7</v>
      </c>
      <c r="C241">
        <v>7</v>
      </c>
      <c r="D241">
        <v>10</v>
      </c>
      <c r="E241" t="s">
        <v>5</v>
      </c>
      <c r="F241">
        <v>1</v>
      </c>
      <c r="G241">
        <v>1</v>
      </c>
      <c r="H241">
        <v>0</v>
      </c>
      <c r="I241">
        <v>0.996</v>
      </c>
      <c r="J241">
        <v>0.996</v>
      </c>
      <c r="K241">
        <v>1.26491106406735E-2</v>
      </c>
      <c r="L241">
        <v>0</v>
      </c>
      <c r="M241">
        <v>1.09890109890109E-2</v>
      </c>
      <c r="N241">
        <v>0.98901098901098905</v>
      </c>
      <c r="O241">
        <v>1</v>
      </c>
    </row>
    <row r="242" spans="1:15" x14ac:dyDescent="0.25">
      <c r="A242" t="s">
        <v>2</v>
      </c>
      <c r="B242" t="s">
        <v>7</v>
      </c>
      <c r="C242">
        <v>7</v>
      </c>
      <c r="D242">
        <v>10</v>
      </c>
      <c r="E242" t="s">
        <v>4</v>
      </c>
      <c r="F242">
        <v>1</v>
      </c>
      <c r="G242">
        <v>1</v>
      </c>
      <c r="H242">
        <v>0</v>
      </c>
      <c r="I242">
        <v>0.99215384615384605</v>
      </c>
      <c r="J242">
        <v>0.99215384615384605</v>
      </c>
      <c r="K242">
        <v>1.6545118914495699E-2</v>
      </c>
      <c r="L242">
        <v>6.1728395061728296E-3</v>
      </c>
      <c r="M242">
        <v>1.09890109890109E-2</v>
      </c>
      <c r="N242">
        <v>0.98901098901098905</v>
      </c>
      <c r="O242">
        <v>0.99382716049382702</v>
      </c>
    </row>
    <row r="243" spans="1:15" x14ac:dyDescent="0.25">
      <c r="A243" t="s">
        <v>2</v>
      </c>
      <c r="B243" t="s">
        <v>7</v>
      </c>
      <c r="C243">
        <v>7</v>
      </c>
      <c r="D243">
        <v>10</v>
      </c>
      <c r="E243" t="s">
        <v>3</v>
      </c>
      <c r="F243">
        <v>1</v>
      </c>
      <c r="G243">
        <v>1</v>
      </c>
      <c r="H243">
        <v>0</v>
      </c>
      <c r="I243">
        <v>1</v>
      </c>
      <c r="J243">
        <v>0.99615384615384595</v>
      </c>
      <c r="K243">
        <v>0</v>
      </c>
      <c r="L243">
        <v>0</v>
      </c>
      <c r="M243">
        <v>0</v>
      </c>
      <c r="N243">
        <v>1</v>
      </c>
      <c r="O243">
        <v>1</v>
      </c>
    </row>
    <row r="244" spans="1:15" x14ac:dyDescent="0.25">
      <c r="A244" t="s">
        <v>2</v>
      </c>
      <c r="B244" t="s">
        <v>7</v>
      </c>
      <c r="C244">
        <v>7</v>
      </c>
      <c r="D244">
        <v>10</v>
      </c>
      <c r="E244" t="s">
        <v>0</v>
      </c>
      <c r="F244">
        <v>1</v>
      </c>
      <c r="G244">
        <v>1</v>
      </c>
      <c r="H244">
        <v>0</v>
      </c>
      <c r="I244">
        <v>1</v>
      </c>
      <c r="J244">
        <v>0.99199999999999999</v>
      </c>
      <c r="K244">
        <v>0</v>
      </c>
      <c r="L244">
        <v>0</v>
      </c>
      <c r="M244">
        <v>0</v>
      </c>
      <c r="N244">
        <v>1</v>
      </c>
      <c r="O244">
        <v>1</v>
      </c>
    </row>
    <row r="245" spans="1:15" x14ac:dyDescent="0.25">
      <c r="A245" t="s">
        <v>14</v>
      </c>
      <c r="B245" t="s">
        <v>8</v>
      </c>
      <c r="C245">
        <v>7</v>
      </c>
      <c r="D245">
        <v>20</v>
      </c>
      <c r="E245" t="s">
        <v>9</v>
      </c>
      <c r="F245">
        <v>1</v>
      </c>
      <c r="G245">
        <v>1</v>
      </c>
      <c r="H245">
        <v>0</v>
      </c>
      <c r="I245">
        <v>0.996</v>
      </c>
      <c r="J245">
        <v>0.996</v>
      </c>
      <c r="K245">
        <v>1.26491106406735E-2</v>
      </c>
      <c r="L245">
        <v>0</v>
      </c>
      <c r="M245">
        <v>1.09890109890109E-2</v>
      </c>
      <c r="N245">
        <v>0.98901098901098905</v>
      </c>
      <c r="O245">
        <v>1</v>
      </c>
    </row>
    <row r="246" spans="1:15" x14ac:dyDescent="0.25">
      <c r="A246" t="s">
        <v>12</v>
      </c>
      <c r="B246" t="s">
        <v>8</v>
      </c>
      <c r="C246">
        <v>7</v>
      </c>
      <c r="D246">
        <v>5</v>
      </c>
      <c r="E246" t="s">
        <v>9</v>
      </c>
      <c r="F246">
        <v>1</v>
      </c>
      <c r="G246">
        <v>0.99965277777777695</v>
      </c>
      <c r="H246">
        <v>0</v>
      </c>
      <c r="I246">
        <v>0.996</v>
      </c>
      <c r="J246">
        <v>0.99199999999999999</v>
      </c>
      <c r="K246">
        <v>1.26491106406735E-2</v>
      </c>
      <c r="L246">
        <v>0</v>
      </c>
      <c r="M246">
        <v>1.09890109890109E-2</v>
      </c>
      <c r="N246">
        <v>0.98901098901098905</v>
      </c>
      <c r="O246">
        <v>1</v>
      </c>
    </row>
    <row r="247" spans="1:15" x14ac:dyDescent="0.25">
      <c r="A247" t="s">
        <v>12</v>
      </c>
      <c r="B247" t="s">
        <v>7</v>
      </c>
      <c r="C247">
        <v>7</v>
      </c>
      <c r="D247">
        <v>5</v>
      </c>
      <c r="E247" t="s">
        <v>9</v>
      </c>
      <c r="F247">
        <v>1</v>
      </c>
      <c r="G247">
        <v>0.99965277777777695</v>
      </c>
      <c r="H247">
        <v>0</v>
      </c>
      <c r="I247">
        <v>1</v>
      </c>
      <c r="J247">
        <v>0.99199999999999999</v>
      </c>
      <c r="K247">
        <v>0</v>
      </c>
      <c r="L247">
        <v>0</v>
      </c>
      <c r="M247">
        <v>0</v>
      </c>
      <c r="N247">
        <v>1</v>
      </c>
      <c r="O247">
        <v>1</v>
      </c>
    </row>
    <row r="248" spans="1:15" x14ac:dyDescent="0.25">
      <c r="A248" t="s">
        <v>12</v>
      </c>
      <c r="B248" t="s">
        <v>8</v>
      </c>
      <c r="C248">
        <v>7</v>
      </c>
      <c r="D248">
        <v>10</v>
      </c>
      <c r="E248" t="s">
        <v>9</v>
      </c>
      <c r="F248">
        <v>1</v>
      </c>
      <c r="G248">
        <v>0.99965277777777695</v>
      </c>
      <c r="H248">
        <v>0</v>
      </c>
      <c r="I248">
        <v>1</v>
      </c>
      <c r="J248">
        <v>0.99199999999999999</v>
      </c>
      <c r="K248">
        <v>0</v>
      </c>
      <c r="L248">
        <v>0</v>
      </c>
      <c r="M248">
        <v>0</v>
      </c>
      <c r="N248">
        <v>1</v>
      </c>
      <c r="O248">
        <v>1</v>
      </c>
    </row>
    <row r="249" spans="1:15" x14ac:dyDescent="0.25">
      <c r="A249" t="s">
        <v>10</v>
      </c>
      <c r="B249" t="s">
        <v>8</v>
      </c>
      <c r="C249">
        <v>7</v>
      </c>
      <c r="D249">
        <v>20</v>
      </c>
      <c r="E249" t="s">
        <v>9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</row>
    <row r="250" spans="1:15" x14ac:dyDescent="0.25">
      <c r="A250" t="s">
        <v>14</v>
      </c>
      <c r="B250" t="s">
        <v>7</v>
      </c>
      <c r="C250">
        <v>7</v>
      </c>
      <c r="D250">
        <v>20</v>
      </c>
      <c r="E250" t="s">
        <v>9</v>
      </c>
      <c r="F250">
        <v>1</v>
      </c>
      <c r="G250">
        <v>1</v>
      </c>
      <c r="H250">
        <v>0</v>
      </c>
      <c r="I250">
        <v>0.996</v>
      </c>
      <c r="J250">
        <v>0.996</v>
      </c>
      <c r="K250">
        <v>1.26491106406735E-2</v>
      </c>
      <c r="L250">
        <v>0</v>
      </c>
      <c r="M250">
        <v>1.09890109890109E-2</v>
      </c>
      <c r="N250">
        <v>0.98901098901098905</v>
      </c>
      <c r="O250">
        <v>1</v>
      </c>
    </row>
    <row r="251" spans="1:15" x14ac:dyDescent="0.25">
      <c r="A251" t="s">
        <v>12</v>
      </c>
      <c r="B251" t="s">
        <v>7</v>
      </c>
      <c r="C251">
        <v>7</v>
      </c>
      <c r="D251">
        <v>10</v>
      </c>
      <c r="E251" t="s">
        <v>9</v>
      </c>
      <c r="F251">
        <v>1</v>
      </c>
      <c r="G251">
        <v>0.99965277777777695</v>
      </c>
      <c r="H251">
        <v>0</v>
      </c>
      <c r="I251">
        <v>1</v>
      </c>
      <c r="J251">
        <v>0.99199999999999999</v>
      </c>
      <c r="K251">
        <v>0</v>
      </c>
      <c r="L251">
        <v>0</v>
      </c>
      <c r="M251">
        <v>0</v>
      </c>
      <c r="N251">
        <v>1</v>
      </c>
      <c r="O251">
        <v>1</v>
      </c>
    </row>
    <row r="252" spans="1:15" x14ac:dyDescent="0.25">
      <c r="A252" t="s">
        <v>12</v>
      </c>
      <c r="B252" t="s">
        <v>8</v>
      </c>
      <c r="C252">
        <v>7</v>
      </c>
      <c r="D252">
        <v>20</v>
      </c>
      <c r="E252" t="s">
        <v>9</v>
      </c>
      <c r="F252">
        <v>1</v>
      </c>
      <c r="G252">
        <v>0.99965277777777695</v>
      </c>
      <c r="H252">
        <v>0</v>
      </c>
      <c r="I252">
        <v>0.996</v>
      </c>
      <c r="J252">
        <v>0.99199999999999999</v>
      </c>
      <c r="K252">
        <v>1.26491106406735E-2</v>
      </c>
      <c r="L252">
        <v>0</v>
      </c>
      <c r="M252">
        <v>1.09890109890109E-2</v>
      </c>
      <c r="N252">
        <v>0.98901098901098905</v>
      </c>
      <c r="O252">
        <v>1</v>
      </c>
    </row>
    <row r="253" spans="1:15" x14ac:dyDescent="0.25">
      <c r="A253" t="s">
        <v>12</v>
      </c>
      <c r="B253" t="s">
        <v>7</v>
      </c>
      <c r="C253">
        <v>7</v>
      </c>
      <c r="D253">
        <v>20</v>
      </c>
      <c r="E253" t="s">
        <v>9</v>
      </c>
      <c r="F253">
        <v>1</v>
      </c>
      <c r="G253">
        <v>0.99965277777777695</v>
      </c>
      <c r="H253">
        <v>0</v>
      </c>
      <c r="I253">
        <v>1</v>
      </c>
      <c r="J253">
        <v>0.99199999999999999</v>
      </c>
      <c r="K253">
        <v>0</v>
      </c>
      <c r="L253">
        <v>0</v>
      </c>
      <c r="M253">
        <v>0</v>
      </c>
      <c r="N253">
        <v>1</v>
      </c>
      <c r="O253">
        <v>1</v>
      </c>
    </row>
    <row r="254" spans="1:15" x14ac:dyDescent="0.25">
      <c r="A254" t="s">
        <v>10</v>
      </c>
      <c r="B254" t="s">
        <v>7</v>
      </c>
      <c r="C254">
        <v>7</v>
      </c>
      <c r="D254">
        <v>20</v>
      </c>
      <c r="E254" t="s">
        <v>9</v>
      </c>
      <c r="F254">
        <v>1</v>
      </c>
      <c r="G254">
        <v>1</v>
      </c>
      <c r="H254">
        <v>0</v>
      </c>
      <c r="I254">
        <v>0.99615384615384595</v>
      </c>
      <c r="J254">
        <v>1</v>
      </c>
      <c r="K254">
        <v>1.2162606385262901E-2</v>
      </c>
      <c r="L254">
        <v>6.1728395061728296E-3</v>
      </c>
      <c r="M254">
        <v>0</v>
      </c>
      <c r="N254">
        <v>1</v>
      </c>
      <c r="O254">
        <v>0.99382716049382702</v>
      </c>
    </row>
    <row r="255" spans="1:15" x14ac:dyDescent="0.25">
      <c r="A255" t="s">
        <v>11</v>
      </c>
      <c r="B255" t="s">
        <v>6</v>
      </c>
      <c r="C255">
        <v>7</v>
      </c>
      <c r="D255">
        <v>20</v>
      </c>
      <c r="E255" t="s">
        <v>9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</row>
    <row r="256" spans="1:15" x14ac:dyDescent="0.25">
      <c r="A256" t="s">
        <v>10</v>
      </c>
      <c r="B256" t="s">
        <v>6</v>
      </c>
      <c r="C256">
        <v>7</v>
      </c>
      <c r="D256">
        <v>20</v>
      </c>
      <c r="E256" t="s">
        <v>9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1</v>
      </c>
    </row>
    <row r="257" spans="1:15" x14ac:dyDescent="0.25">
      <c r="A257" t="s">
        <v>11</v>
      </c>
      <c r="B257" t="s">
        <v>1</v>
      </c>
      <c r="C257">
        <v>7</v>
      </c>
      <c r="D257">
        <v>20</v>
      </c>
      <c r="E257" t="s">
        <v>9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</row>
    <row r="258" spans="1:15" x14ac:dyDescent="0.25">
      <c r="A258" t="s">
        <v>10</v>
      </c>
      <c r="B258" t="s">
        <v>1</v>
      </c>
      <c r="C258">
        <v>7</v>
      </c>
      <c r="D258">
        <v>20</v>
      </c>
      <c r="E258" t="s">
        <v>9</v>
      </c>
      <c r="F258">
        <v>1</v>
      </c>
      <c r="G258">
        <v>1</v>
      </c>
      <c r="H258">
        <v>0</v>
      </c>
      <c r="I258">
        <v>0.996</v>
      </c>
      <c r="J258">
        <v>1</v>
      </c>
      <c r="K258">
        <v>1.26491106406735E-2</v>
      </c>
      <c r="L258">
        <v>0</v>
      </c>
      <c r="M258">
        <v>1.09890109890109E-2</v>
      </c>
      <c r="N258">
        <v>0.98901098901098905</v>
      </c>
      <c r="O258">
        <v>1</v>
      </c>
    </row>
    <row r="259" spans="1:15" x14ac:dyDescent="0.25">
      <c r="A259" t="s">
        <v>2</v>
      </c>
      <c r="B259" t="s">
        <v>8</v>
      </c>
      <c r="C259">
        <v>7</v>
      </c>
      <c r="D259">
        <v>20</v>
      </c>
      <c r="E259">
        <v>1.5</v>
      </c>
      <c r="F259">
        <v>1</v>
      </c>
      <c r="G259">
        <v>1</v>
      </c>
      <c r="H259">
        <v>0</v>
      </c>
      <c r="I259">
        <v>0.996</v>
      </c>
      <c r="J259">
        <v>0.996</v>
      </c>
      <c r="K259">
        <v>1.26491106406735E-2</v>
      </c>
      <c r="L259">
        <v>0</v>
      </c>
      <c r="M259">
        <v>1.09890109890109E-2</v>
      </c>
      <c r="N259">
        <v>0.98901098901098905</v>
      </c>
      <c r="O259">
        <v>1</v>
      </c>
    </row>
    <row r="260" spans="1:15" x14ac:dyDescent="0.25">
      <c r="A260" t="s">
        <v>2</v>
      </c>
      <c r="B260" t="s">
        <v>8</v>
      </c>
      <c r="C260">
        <v>7</v>
      </c>
      <c r="D260">
        <v>20</v>
      </c>
      <c r="E260" t="s">
        <v>5</v>
      </c>
      <c r="F260">
        <v>1</v>
      </c>
      <c r="G260">
        <v>1</v>
      </c>
      <c r="H260">
        <v>0</v>
      </c>
      <c r="I260">
        <v>0.996</v>
      </c>
      <c r="J260">
        <v>0.996</v>
      </c>
      <c r="K260">
        <v>1.26491106406735E-2</v>
      </c>
      <c r="L260">
        <v>0</v>
      </c>
      <c r="M260">
        <v>1.09890109890109E-2</v>
      </c>
      <c r="N260">
        <v>0.98901098901098905</v>
      </c>
      <c r="O260">
        <v>1</v>
      </c>
    </row>
    <row r="261" spans="1:15" x14ac:dyDescent="0.25">
      <c r="A261" t="s">
        <v>2</v>
      </c>
      <c r="B261" t="s">
        <v>8</v>
      </c>
      <c r="C261">
        <v>7</v>
      </c>
      <c r="D261">
        <v>20</v>
      </c>
      <c r="E261" t="s">
        <v>4</v>
      </c>
      <c r="F261">
        <v>1</v>
      </c>
      <c r="G261">
        <v>1</v>
      </c>
      <c r="H261">
        <v>0</v>
      </c>
      <c r="I261">
        <v>0.996</v>
      </c>
      <c r="J261">
        <v>0.99215384615384605</v>
      </c>
      <c r="K261">
        <v>1.26491106406735E-2</v>
      </c>
      <c r="L261">
        <v>0</v>
      </c>
      <c r="M261">
        <v>1.09890109890109E-2</v>
      </c>
      <c r="N261">
        <v>0.98901098901098905</v>
      </c>
      <c r="O261">
        <v>1</v>
      </c>
    </row>
    <row r="262" spans="1:15" x14ac:dyDescent="0.25">
      <c r="A262" t="s">
        <v>2</v>
      </c>
      <c r="B262" t="s">
        <v>8</v>
      </c>
      <c r="C262">
        <v>7</v>
      </c>
      <c r="D262">
        <v>20</v>
      </c>
      <c r="E262" t="s">
        <v>3</v>
      </c>
      <c r="F262">
        <v>1</v>
      </c>
      <c r="G262">
        <v>1</v>
      </c>
      <c r="H262">
        <v>0</v>
      </c>
      <c r="I262">
        <v>0.996</v>
      </c>
      <c r="J262">
        <v>0.99615384615384595</v>
      </c>
      <c r="K262">
        <v>1.26491106406735E-2</v>
      </c>
      <c r="L262">
        <v>0</v>
      </c>
      <c r="M262">
        <v>1.09890109890109E-2</v>
      </c>
      <c r="N262">
        <v>0.98901098901098905</v>
      </c>
      <c r="O262">
        <v>1</v>
      </c>
    </row>
    <row r="263" spans="1:15" x14ac:dyDescent="0.25">
      <c r="A263" t="s">
        <v>2</v>
      </c>
      <c r="B263" t="s">
        <v>8</v>
      </c>
      <c r="C263">
        <v>7</v>
      </c>
      <c r="D263">
        <v>20</v>
      </c>
      <c r="E263" t="s">
        <v>0</v>
      </c>
      <c r="F263">
        <v>1</v>
      </c>
      <c r="G263">
        <v>1</v>
      </c>
      <c r="H263">
        <v>0</v>
      </c>
      <c r="I263">
        <v>0.996</v>
      </c>
      <c r="J263">
        <v>0.99199999999999999</v>
      </c>
      <c r="K263">
        <v>1.26491106406735E-2</v>
      </c>
      <c r="L263">
        <v>0</v>
      </c>
      <c r="M263">
        <v>1.09890109890109E-2</v>
      </c>
      <c r="N263">
        <v>0.98901098901098905</v>
      </c>
      <c r="O263">
        <v>1</v>
      </c>
    </row>
    <row r="264" spans="1:15" x14ac:dyDescent="0.25">
      <c r="A264" t="s">
        <v>2</v>
      </c>
      <c r="B264" t="s">
        <v>7</v>
      </c>
      <c r="C264">
        <v>7</v>
      </c>
      <c r="D264">
        <v>20</v>
      </c>
      <c r="E264">
        <v>1.5</v>
      </c>
      <c r="F264">
        <v>1</v>
      </c>
      <c r="G264">
        <v>1</v>
      </c>
      <c r="H264">
        <v>0</v>
      </c>
      <c r="I264">
        <v>0.996</v>
      </c>
      <c r="J264">
        <v>0.996</v>
      </c>
      <c r="K264">
        <v>1.26491106406735E-2</v>
      </c>
      <c r="L264">
        <v>0</v>
      </c>
      <c r="M264">
        <v>1.09890109890109E-2</v>
      </c>
      <c r="N264">
        <v>0.98901098901098905</v>
      </c>
      <c r="O264">
        <v>1</v>
      </c>
    </row>
    <row r="265" spans="1:15" x14ac:dyDescent="0.25">
      <c r="A265" t="s">
        <v>2</v>
      </c>
      <c r="B265" t="s">
        <v>7</v>
      </c>
      <c r="C265">
        <v>7</v>
      </c>
      <c r="D265">
        <v>20</v>
      </c>
      <c r="E265" t="s">
        <v>5</v>
      </c>
      <c r="F265">
        <v>1</v>
      </c>
      <c r="G265">
        <v>1</v>
      </c>
      <c r="H265">
        <v>0</v>
      </c>
      <c r="I265">
        <v>0.996</v>
      </c>
      <c r="J265">
        <v>0.996</v>
      </c>
      <c r="K265">
        <v>1.26491106406735E-2</v>
      </c>
      <c r="L265">
        <v>0</v>
      </c>
      <c r="M265">
        <v>1.09890109890109E-2</v>
      </c>
      <c r="N265">
        <v>0.98901098901098905</v>
      </c>
      <c r="O265">
        <v>1</v>
      </c>
    </row>
    <row r="266" spans="1:15" x14ac:dyDescent="0.25">
      <c r="A266" t="s">
        <v>2</v>
      </c>
      <c r="B266" t="s">
        <v>7</v>
      </c>
      <c r="C266">
        <v>7</v>
      </c>
      <c r="D266">
        <v>20</v>
      </c>
      <c r="E266" t="s">
        <v>4</v>
      </c>
      <c r="F266">
        <v>1</v>
      </c>
      <c r="G266">
        <v>1</v>
      </c>
      <c r="H266">
        <v>0</v>
      </c>
      <c r="I266">
        <v>0.996</v>
      </c>
      <c r="J266">
        <v>0.99215384615384605</v>
      </c>
      <c r="K266">
        <v>1.26491106406735E-2</v>
      </c>
      <c r="L266">
        <v>0</v>
      </c>
      <c r="M266">
        <v>1.09890109890109E-2</v>
      </c>
      <c r="N266">
        <v>0.98901098901098905</v>
      </c>
      <c r="O266">
        <v>1</v>
      </c>
    </row>
    <row r="267" spans="1:15" x14ac:dyDescent="0.25">
      <c r="A267" t="s">
        <v>2</v>
      </c>
      <c r="B267" t="s">
        <v>7</v>
      </c>
      <c r="C267">
        <v>7</v>
      </c>
      <c r="D267">
        <v>20</v>
      </c>
      <c r="E267" t="s">
        <v>3</v>
      </c>
      <c r="F267">
        <v>1</v>
      </c>
      <c r="G267">
        <v>1</v>
      </c>
      <c r="H267">
        <v>0</v>
      </c>
      <c r="I267">
        <v>1</v>
      </c>
      <c r="J267">
        <v>0.99615384615384595</v>
      </c>
      <c r="K267">
        <v>0</v>
      </c>
      <c r="L267">
        <v>0</v>
      </c>
      <c r="M267">
        <v>0</v>
      </c>
      <c r="N267">
        <v>1</v>
      </c>
      <c r="O267">
        <v>1</v>
      </c>
    </row>
    <row r="268" spans="1:15" x14ac:dyDescent="0.25">
      <c r="A268" t="s">
        <v>2</v>
      </c>
      <c r="B268" t="s">
        <v>7</v>
      </c>
      <c r="C268">
        <v>7</v>
      </c>
      <c r="D268">
        <v>20</v>
      </c>
      <c r="E268" t="s">
        <v>0</v>
      </c>
      <c r="F268">
        <v>1</v>
      </c>
      <c r="G268">
        <v>1</v>
      </c>
      <c r="H268">
        <v>0</v>
      </c>
      <c r="I268">
        <v>1</v>
      </c>
      <c r="J268">
        <v>0.99199999999999999</v>
      </c>
      <c r="K268">
        <v>0</v>
      </c>
      <c r="L268">
        <v>0</v>
      </c>
      <c r="M268">
        <v>0</v>
      </c>
      <c r="N268">
        <v>1</v>
      </c>
      <c r="O268">
        <v>1</v>
      </c>
    </row>
    <row r="269" spans="1:15" x14ac:dyDescent="0.25">
      <c r="A269" t="s">
        <v>13</v>
      </c>
      <c r="B269" t="s">
        <v>8</v>
      </c>
      <c r="C269">
        <v>3</v>
      </c>
      <c r="D269">
        <v>2</v>
      </c>
      <c r="E269" t="s">
        <v>9</v>
      </c>
      <c r="F269">
        <v>0.99967320261437898</v>
      </c>
      <c r="G269">
        <v>1</v>
      </c>
      <c r="H269">
        <v>1.0334240719504801E-3</v>
      </c>
      <c r="I269">
        <v>0.99215384615384605</v>
      </c>
      <c r="J269">
        <v>1</v>
      </c>
      <c r="K269">
        <v>1.6545118914495699E-2</v>
      </c>
      <c r="L269">
        <v>6.1728395061728296E-3</v>
      </c>
      <c r="M269">
        <v>1.09890109890109E-2</v>
      </c>
      <c r="N269">
        <v>0.98901098901098905</v>
      </c>
      <c r="O269">
        <v>0.99382716049382702</v>
      </c>
    </row>
    <row r="270" spans="1:15" x14ac:dyDescent="0.25">
      <c r="A270" t="s">
        <v>13</v>
      </c>
      <c r="B270" t="s">
        <v>7</v>
      </c>
      <c r="C270">
        <v>3</v>
      </c>
      <c r="D270">
        <v>2</v>
      </c>
      <c r="E270" t="s">
        <v>9</v>
      </c>
      <c r="F270">
        <v>0.99967320261437898</v>
      </c>
      <c r="G270">
        <v>1</v>
      </c>
      <c r="H270">
        <v>1.0334240719504801E-3</v>
      </c>
      <c r="I270">
        <v>0.99215384615384605</v>
      </c>
      <c r="J270">
        <v>1</v>
      </c>
      <c r="K270">
        <v>1.6545118914495699E-2</v>
      </c>
      <c r="L270">
        <v>6.1728395061728296E-3</v>
      </c>
      <c r="M270">
        <v>1.09890109890109E-2</v>
      </c>
      <c r="N270">
        <v>0.98901098901098905</v>
      </c>
      <c r="O270">
        <v>0.99382716049382702</v>
      </c>
    </row>
    <row r="271" spans="1:15" x14ac:dyDescent="0.25">
      <c r="A271" t="s">
        <v>10</v>
      </c>
      <c r="B271" t="s">
        <v>7</v>
      </c>
      <c r="C271">
        <v>3</v>
      </c>
      <c r="D271">
        <v>2</v>
      </c>
      <c r="E271" t="s">
        <v>9</v>
      </c>
      <c r="F271">
        <v>0.99967320261437898</v>
      </c>
      <c r="G271">
        <v>1</v>
      </c>
      <c r="H271">
        <v>1.03342407195044E-3</v>
      </c>
      <c r="I271">
        <v>0.99615384615384595</v>
      </c>
      <c r="J271">
        <v>1</v>
      </c>
      <c r="K271">
        <v>1.2162606385262901E-2</v>
      </c>
      <c r="L271">
        <v>6.1728395061728296E-3</v>
      </c>
      <c r="M271">
        <v>0</v>
      </c>
      <c r="N271">
        <v>1</v>
      </c>
      <c r="O271">
        <v>0.99382716049382702</v>
      </c>
    </row>
    <row r="272" spans="1:15" x14ac:dyDescent="0.25">
      <c r="A272" t="s">
        <v>10</v>
      </c>
      <c r="B272" t="s">
        <v>6</v>
      </c>
      <c r="C272">
        <v>3</v>
      </c>
      <c r="D272">
        <v>2</v>
      </c>
      <c r="E272" t="s">
        <v>9</v>
      </c>
      <c r="F272">
        <v>0.99967320261437898</v>
      </c>
      <c r="G272">
        <v>1</v>
      </c>
      <c r="H272">
        <v>1.03342407195044E-3</v>
      </c>
      <c r="I272">
        <v>0.99615384615384595</v>
      </c>
      <c r="J272">
        <v>1</v>
      </c>
      <c r="K272">
        <v>1.2162606385262901E-2</v>
      </c>
      <c r="L272">
        <v>6.1728395061728296E-3</v>
      </c>
      <c r="M272">
        <v>0</v>
      </c>
      <c r="N272">
        <v>1</v>
      </c>
      <c r="O272">
        <v>0.99382716049382702</v>
      </c>
    </row>
    <row r="273" spans="1:15" x14ac:dyDescent="0.25">
      <c r="A273" t="s">
        <v>10</v>
      </c>
      <c r="B273" t="s">
        <v>1</v>
      </c>
      <c r="C273">
        <v>3</v>
      </c>
      <c r="D273">
        <v>2</v>
      </c>
      <c r="E273" t="s">
        <v>9</v>
      </c>
      <c r="F273">
        <v>0.99967320261437898</v>
      </c>
      <c r="G273">
        <v>1</v>
      </c>
      <c r="H273">
        <v>1.03342407195044E-3</v>
      </c>
      <c r="I273">
        <v>0.99615384615384595</v>
      </c>
      <c r="J273">
        <v>1</v>
      </c>
      <c r="K273">
        <v>1.2162606385262901E-2</v>
      </c>
      <c r="L273">
        <v>6.1728395061728296E-3</v>
      </c>
      <c r="M273">
        <v>0</v>
      </c>
      <c r="N273">
        <v>1</v>
      </c>
      <c r="O273">
        <v>0.99382716049382702</v>
      </c>
    </row>
    <row r="274" spans="1:15" x14ac:dyDescent="0.25">
      <c r="A274" t="s">
        <v>2</v>
      </c>
      <c r="B274" t="s">
        <v>8</v>
      </c>
      <c r="C274">
        <v>3</v>
      </c>
      <c r="D274">
        <v>2</v>
      </c>
      <c r="E274">
        <v>1.5</v>
      </c>
      <c r="F274">
        <v>0.99967320261437898</v>
      </c>
      <c r="G274">
        <v>1</v>
      </c>
      <c r="H274">
        <v>1.0334240719504801E-3</v>
      </c>
      <c r="I274">
        <v>0.99215384615384605</v>
      </c>
      <c r="J274">
        <v>1</v>
      </c>
      <c r="K274">
        <v>1.6545118914495699E-2</v>
      </c>
      <c r="L274">
        <v>6.1728395061728296E-3</v>
      </c>
      <c r="M274">
        <v>1.09890109890109E-2</v>
      </c>
      <c r="N274">
        <v>0.98901098901098905</v>
      </c>
      <c r="O274">
        <v>0.99382716049382702</v>
      </c>
    </row>
    <row r="275" spans="1:15" x14ac:dyDescent="0.25">
      <c r="A275" t="s">
        <v>2</v>
      </c>
      <c r="B275" t="s">
        <v>7</v>
      </c>
      <c r="C275">
        <v>3</v>
      </c>
      <c r="D275">
        <v>2</v>
      </c>
      <c r="E275">
        <v>1.5</v>
      </c>
      <c r="F275">
        <v>0.99967320261437898</v>
      </c>
      <c r="G275">
        <v>1</v>
      </c>
      <c r="H275">
        <v>1.0334240719504801E-3</v>
      </c>
      <c r="I275">
        <v>0.99215384615384605</v>
      </c>
      <c r="J275">
        <v>1</v>
      </c>
      <c r="K275">
        <v>1.6545118914495699E-2</v>
      </c>
      <c r="L275">
        <v>6.1728395061728296E-3</v>
      </c>
      <c r="M275">
        <v>1.09890109890109E-2</v>
      </c>
      <c r="N275">
        <v>0.98901098901098905</v>
      </c>
      <c r="O275">
        <v>0.99382716049382702</v>
      </c>
    </row>
    <row r="276" spans="1:15" x14ac:dyDescent="0.25">
      <c r="A276" t="s">
        <v>10</v>
      </c>
      <c r="B276" t="s">
        <v>8</v>
      </c>
      <c r="C276">
        <v>3</v>
      </c>
      <c r="D276">
        <v>5</v>
      </c>
      <c r="E276" t="s">
        <v>9</v>
      </c>
      <c r="F276">
        <v>0.99934640522875795</v>
      </c>
      <c r="G276">
        <v>1</v>
      </c>
      <c r="H276">
        <v>2.0668481439009199E-3</v>
      </c>
      <c r="I276">
        <v>0.99615384615384595</v>
      </c>
      <c r="J276">
        <v>1</v>
      </c>
      <c r="K276">
        <v>1.2162606385262901E-2</v>
      </c>
      <c r="L276">
        <v>6.1728395061728296E-3</v>
      </c>
      <c r="M276">
        <v>0</v>
      </c>
      <c r="N276">
        <v>1</v>
      </c>
      <c r="O276">
        <v>0.99382716049382702</v>
      </c>
    </row>
    <row r="277" spans="1:15" x14ac:dyDescent="0.25">
      <c r="A277" t="s">
        <v>10</v>
      </c>
      <c r="B277" t="s">
        <v>7</v>
      </c>
      <c r="C277">
        <v>3</v>
      </c>
      <c r="D277">
        <v>5</v>
      </c>
      <c r="E277" t="s">
        <v>9</v>
      </c>
      <c r="F277">
        <v>0.99934640522875795</v>
      </c>
      <c r="G277">
        <v>1</v>
      </c>
      <c r="H277">
        <v>2.0668481439009199E-3</v>
      </c>
      <c r="I277">
        <v>0.99615384615384595</v>
      </c>
      <c r="J277">
        <v>1</v>
      </c>
      <c r="K277">
        <v>1.2162606385262901E-2</v>
      </c>
      <c r="L277">
        <v>6.1728395061728296E-3</v>
      </c>
      <c r="M277">
        <v>0</v>
      </c>
      <c r="N277">
        <v>1</v>
      </c>
      <c r="O277">
        <v>0.99382716049382702</v>
      </c>
    </row>
    <row r="278" spans="1:15" x14ac:dyDescent="0.25">
      <c r="A278" t="s">
        <v>10</v>
      </c>
      <c r="B278" t="s">
        <v>7</v>
      </c>
      <c r="C278">
        <v>5</v>
      </c>
      <c r="D278">
        <v>2</v>
      </c>
      <c r="E278" t="s">
        <v>9</v>
      </c>
      <c r="F278">
        <v>0.99934640522875795</v>
      </c>
      <c r="G278">
        <v>1</v>
      </c>
      <c r="H278">
        <v>2.0668481439009199E-3</v>
      </c>
      <c r="I278">
        <v>0.99615384615384595</v>
      </c>
      <c r="J278">
        <v>0.99615384615384595</v>
      </c>
      <c r="K278">
        <v>1.2162606385262901E-2</v>
      </c>
      <c r="L278">
        <v>6.1728395061728296E-3</v>
      </c>
      <c r="M278">
        <v>0</v>
      </c>
      <c r="N278">
        <v>1</v>
      </c>
      <c r="O278">
        <v>0.99382716049382702</v>
      </c>
    </row>
    <row r="279" spans="1:15" x14ac:dyDescent="0.25">
      <c r="A279" t="s">
        <v>10</v>
      </c>
      <c r="B279" t="s">
        <v>7</v>
      </c>
      <c r="C279">
        <v>5</v>
      </c>
      <c r="D279">
        <v>5</v>
      </c>
      <c r="E279" t="s">
        <v>9</v>
      </c>
      <c r="F279">
        <v>0.99934640522875795</v>
      </c>
      <c r="G279">
        <v>1</v>
      </c>
      <c r="H279">
        <v>2.0668481439009199E-3</v>
      </c>
      <c r="I279">
        <v>0.99615384615384595</v>
      </c>
      <c r="J279">
        <v>0.99615384615384595</v>
      </c>
      <c r="K279">
        <v>1.2162606385262901E-2</v>
      </c>
      <c r="L279">
        <v>6.1728395061728296E-3</v>
      </c>
      <c r="M279">
        <v>0</v>
      </c>
      <c r="N279">
        <v>1</v>
      </c>
      <c r="O279">
        <v>0.99382716049382702</v>
      </c>
    </row>
    <row r="280" spans="1:15" x14ac:dyDescent="0.25">
      <c r="A280" t="s">
        <v>14</v>
      </c>
      <c r="B280" t="s">
        <v>6</v>
      </c>
      <c r="C280">
        <v>3</v>
      </c>
      <c r="D280">
        <v>2</v>
      </c>
      <c r="E280" t="s">
        <v>9</v>
      </c>
      <c r="F280">
        <v>0.99444444444444402</v>
      </c>
      <c r="G280">
        <v>1</v>
      </c>
      <c r="H280">
        <v>1.7568209223157601E-2</v>
      </c>
      <c r="I280">
        <v>0.99215384615384605</v>
      </c>
      <c r="J280">
        <v>1</v>
      </c>
      <c r="K280">
        <v>1.6545118914495699E-2</v>
      </c>
      <c r="L280">
        <v>6.1728395061728296E-3</v>
      </c>
      <c r="M280">
        <v>1.09890109890109E-2</v>
      </c>
      <c r="N280">
        <v>0.98901098901098905</v>
      </c>
      <c r="O280">
        <v>0.99382716049382702</v>
      </c>
    </row>
    <row r="281" spans="1:15" x14ac:dyDescent="0.25">
      <c r="A281" t="s">
        <v>13</v>
      </c>
      <c r="B281" t="s">
        <v>6</v>
      </c>
      <c r="C281">
        <v>3</v>
      </c>
      <c r="D281">
        <v>2</v>
      </c>
      <c r="E281" t="s">
        <v>9</v>
      </c>
      <c r="F281">
        <v>0.99444444444444402</v>
      </c>
      <c r="G281">
        <v>1</v>
      </c>
      <c r="H281">
        <v>1.7568209223157601E-2</v>
      </c>
      <c r="I281">
        <v>0.99215384615384605</v>
      </c>
      <c r="J281">
        <v>1</v>
      </c>
      <c r="K281">
        <v>1.6545118914495699E-2</v>
      </c>
      <c r="L281">
        <v>6.1728395061728296E-3</v>
      </c>
      <c r="M281">
        <v>1.09890109890109E-2</v>
      </c>
      <c r="N281">
        <v>0.98901098901098905</v>
      </c>
      <c r="O281">
        <v>0.99382716049382702</v>
      </c>
    </row>
    <row r="282" spans="1:15" x14ac:dyDescent="0.25">
      <c r="A282" t="s">
        <v>14</v>
      </c>
      <c r="B282" t="s">
        <v>1</v>
      </c>
      <c r="C282">
        <v>3</v>
      </c>
      <c r="D282">
        <v>2</v>
      </c>
      <c r="E282" t="s">
        <v>9</v>
      </c>
      <c r="F282">
        <v>0.99444444444444402</v>
      </c>
      <c r="G282">
        <v>1</v>
      </c>
      <c r="H282">
        <v>1.7568209223157601E-2</v>
      </c>
      <c r="I282">
        <v>0.996</v>
      </c>
      <c r="J282">
        <v>1</v>
      </c>
      <c r="K282">
        <v>1.26491106406735E-2</v>
      </c>
      <c r="L282">
        <v>0</v>
      </c>
      <c r="M282">
        <v>1.09890109890109E-2</v>
      </c>
      <c r="N282">
        <v>0.98901098901098905</v>
      </c>
      <c r="O282">
        <v>1</v>
      </c>
    </row>
    <row r="283" spans="1:15" x14ac:dyDescent="0.25">
      <c r="A283" t="s">
        <v>2</v>
      </c>
      <c r="B283" t="s">
        <v>6</v>
      </c>
      <c r="C283">
        <v>3</v>
      </c>
      <c r="D283">
        <v>2</v>
      </c>
      <c r="E283">
        <v>1.5</v>
      </c>
      <c r="F283">
        <v>0.99444444444444402</v>
      </c>
      <c r="G283">
        <v>1</v>
      </c>
      <c r="H283">
        <v>1.7568209223157601E-2</v>
      </c>
      <c r="I283">
        <v>0.99215384615384605</v>
      </c>
      <c r="J283">
        <v>1</v>
      </c>
      <c r="K283">
        <v>1.6545118914495699E-2</v>
      </c>
      <c r="L283">
        <v>6.1728395061728296E-3</v>
      </c>
      <c r="M283">
        <v>1.09890109890109E-2</v>
      </c>
      <c r="N283">
        <v>0.98901098901098905</v>
      </c>
      <c r="O283">
        <v>0.99382716049382702</v>
      </c>
    </row>
    <row r="284" spans="1:15" x14ac:dyDescent="0.25">
      <c r="A284" t="s">
        <v>2</v>
      </c>
      <c r="B284" t="s">
        <v>6</v>
      </c>
      <c r="C284">
        <v>3</v>
      </c>
      <c r="D284">
        <v>2</v>
      </c>
      <c r="E284" t="s">
        <v>5</v>
      </c>
      <c r="F284">
        <v>0.99444444444444402</v>
      </c>
      <c r="G284">
        <v>1</v>
      </c>
      <c r="H284">
        <v>1.7568209223157601E-2</v>
      </c>
      <c r="I284">
        <v>0.99215384615384605</v>
      </c>
      <c r="J284">
        <v>1</v>
      </c>
      <c r="K284">
        <v>1.6545118914495699E-2</v>
      </c>
      <c r="L284">
        <v>6.1728395061728296E-3</v>
      </c>
      <c r="M284">
        <v>1.09890109890109E-2</v>
      </c>
      <c r="N284">
        <v>0.98901098901098905</v>
      </c>
      <c r="O284">
        <v>0.99382716049382702</v>
      </c>
    </row>
    <row r="285" spans="1:15" x14ac:dyDescent="0.25">
      <c r="A285" t="s">
        <v>2</v>
      </c>
      <c r="B285" t="s">
        <v>1</v>
      </c>
      <c r="C285">
        <v>3</v>
      </c>
      <c r="D285">
        <v>2</v>
      </c>
      <c r="E285" t="s">
        <v>5</v>
      </c>
      <c r="F285">
        <v>0.99444444444444402</v>
      </c>
      <c r="G285">
        <v>1</v>
      </c>
      <c r="H285">
        <v>1.7568209223157601E-2</v>
      </c>
      <c r="I285">
        <v>0.996</v>
      </c>
      <c r="J285">
        <v>1</v>
      </c>
      <c r="K285">
        <v>1.26491106406735E-2</v>
      </c>
      <c r="L285">
        <v>0</v>
      </c>
      <c r="M285">
        <v>1.09890109890109E-2</v>
      </c>
      <c r="N285">
        <v>0.98901098901098905</v>
      </c>
      <c r="O285">
        <v>1</v>
      </c>
    </row>
    <row r="286" spans="1:15" x14ac:dyDescent="0.25">
      <c r="A286" t="s">
        <v>14</v>
      </c>
      <c r="B286" t="s">
        <v>6</v>
      </c>
      <c r="C286">
        <v>3</v>
      </c>
      <c r="D286">
        <v>5</v>
      </c>
      <c r="E286" t="s">
        <v>9</v>
      </c>
      <c r="F286">
        <v>0.99444444444444402</v>
      </c>
      <c r="G286">
        <v>1</v>
      </c>
      <c r="H286">
        <v>1.7568209223157601E-2</v>
      </c>
      <c r="I286">
        <v>0.996</v>
      </c>
      <c r="J286">
        <v>1</v>
      </c>
      <c r="K286">
        <v>1.26491106406735E-2</v>
      </c>
      <c r="L286">
        <v>0</v>
      </c>
      <c r="M286">
        <v>1.09890109890109E-2</v>
      </c>
      <c r="N286">
        <v>0.98901098901098905</v>
      </c>
      <c r="O286">
        <v>1</v>
      </c>
    </row>
    <row r="287" spans="1:15" x14ac:dyDescent="0.25">
      <c r="A287" t="s">
        <v>13</v>
      </c>
      <c r="B287" t="s">
        <v>6</v>
      </c>
      <c r="C287">
        <v>3</v>
      </c>
      <c r="D287">
        <v>5</v>
      </c>
      <c r="E287" t="s">
        <v>9</v>
      </c>
      <c r="F287">
        <v>0.99444444444444402</v>
      </c>
      <c r="G287">
        <v>1</v>
      </c>
      <c r="H287">
        <v>1.7568209223157601E-2</v>
      </c>
      <c r="I287">
        <v>0.996</v>
      </c>
      <c r="J287">
        <v>1</v>
      </c>
      <c r="K287">
        <v>1.26491106406735E-2</v>
      </c>
      <c r="L287">
        <v>0</v>
      </c>
      <c r="M287">
        <v>1.09890109890109E-2</v>
      </c>
      <c r="N287">
        <v>0.98901098901098905</v>
      </c>
      <c r="O287">
        <v>1</v>
      </c>
    </row>
    <row r="288" spans="1:15" x14ac:dyDescent="0.25">
      <c r="A288" t="s">
        <v>11</v>
      </c>
      <c r="B288" t="s">
        <v>6</v>
      </c>
      <c r="C288">
        <v>3</v>
      </c>
      <c r="D288">
        <v>5</v>
      </c>
      <c r="E288" t="s">
        <v>9</v>
      </c>
      <c r="F288">
        <v>0.99444444444444402</v>
      </c>
      <c r="G288">
        <v>1</v>
      </c>
      <c r="H288">
        <v>1.7568209223157601E-2</v>
      </c>
      <c r="I288">
        <v>0.996</v>
      </c>
      <c r="J288">
        <v>1</v>
      </c>
      <c r="K288">
        <v>1.26491106406735E-2</v>
      </c>
      <c r="L288">
        <v>0</v>
      </c>
      <c r="M288">
        <v>1.09890109890109E-2</v>
      </c>
      <c r="N288">
        <v>0.98901098901098905</v>
      </c>
      <c r="O288">
        <v>1</v>
      </c>
    </row>
    <row r="289" spans="1:15" x14ac:dyDescent="0.25">
      <c r="A289" t="s">
        <v>14</v>
      </c>
      <c r="B289" t="s">
        <v>1</v>
      </c>
      <c r="C289">
        <v>3</v>
      </c>
      <c r="D289">
        <v>5</v>
      </c>
      <c r="E289" t="s">
        <v>9</v>
      </c>
      <c r="F289">
        <v>0.99444444444444402</v>
      </c>
      <c r="G289">
        <v>1</v>
      </c>
      <c r="H289">
        <v>1.7568209223157601E-2</v>
      </c>
      <c r="I289">
        <v>0.996</v>
      </c>
      <c r="J289">
        <v>1</v>
      </c>
      <c r="K289">
        <v>1.26491106406735E-2</v>
      </c>
      <c r="L289">
        <v>0</v>
      </c>
      <c r="M289">
        <v>1.09890109890109E-2</v>
      </c>
      <c r="N289">
        <v>0.98901098901098905</v>
      </c>
      <c r="O289">
        <v>1</v>
      </c>
    </row>
    <row r="290" spans="1:15" x14ac:dyDescent="0.25">
      <c r="A290" t="s">
        <v>13</v>
      </c>
      <c r="B290" t="s">
        <v>1</v>
      </c>
      <c r="C290">
        <v>3</v>
      </c>
      <c r="D290">
        <v>5</v>
      </c>
      <c r="E290" t="s">
        <v>9</v>
      </c>
      <c r="F290">
        <v>0.99444444444444402</v>
      </c>
      <c r="G290">
        <v>1</v>
      </c>
      <c r="H290">
        <v>1.7568209223157601E-2</v>
      </c>
      <c r="I290">
        <v>0.99215384615384605</v>
      </c>
      <c r="J290">
        <v>1</v>
      </c>
      <c r="K290">
        <v>1.6545118914495699E-2</v>
      </c>
      <c r="L290">
        <v>0</v>
      </c>
      <c r="M290">
        <v>2.19780219780219E-2</v>
      </c>
      <c r="N290">
        <v>0.97802197802197799</v>
      </c>
      <c r="O290">
        <v>1</v>
      </c>
    </row>
    <row r="291" spans="1:15" x14ac:dyDescent="0.25">
      <c r="A291" t="s">
        <v>11</v>
      </c>
      <c r="B291" t="s">
        <v>1</v>
      </c>
      <c r="C291">
        <v>3</v>
      </c>
      <c r="D291">
        <v>5</v>
      </c>
      <c r="E291" t="s">
        <v>9</v>
      </c>
      <c r="F291">
        <v>0.99444444444444402</v>
      </c>
      <c r="G291">
        <v>1</v>
      </c>
      <c r="H291">
        <v>1.7568209223157601E-2</v>
      </c>
      <c r="I291">
        <v>0.99215384615384605</v>
      </c>
      <c r="J291">
        <v>1</v>
      </c>
      <c r="K291">
        <v>1.6545118914495699E-2</v>
      </c>
      <c r="L291">
        <v>0</v>
      </c>
      <c r="M291">
        <v>2.19780219780219E-2</v>
      </c>
      <c r="N291">
        <v>0.97802197802197799</v>
      </c>
      <c r="O291">
        <v>1</v>
      </c>
    </row>
    <row r="292" spans="1:15" x14ac:dyDescent="0.25">
      <c r="A292" t="s">
        <v>2</v>
      </c>
      <c r="B292" t="s">
        <v>6</v>
      </c>
      <c r="C292">
        <v>3</v>
      </c>
      <c r="D292">
        <v>5</v>
      </c>
      <c r="E292">
        <v>1.5</v>
      </c>
      <c r="F292">
        <v>0.99444444444444402</v>
      </c>
      <c r="G292">
        <v>1</v>
      </c>
      <c r="H292">
        <v>1.7568209223157601E-2</v>
      </c>
      <c r="I292">
        <v>0.996</v>
      </c>
      <c r="J292">
        <v>1</v>
      </c>
      <c r="K292">
        <v>1.26491106406735E-2</v>
      </c>
      <c r="L292">
        <v>0</v>
      </c>
      <c r="M292">
        <v>1.09890109890109E-2</v>
      </c>
      <c r="N292">
        <v>0.98901098901098905</v>
      </c>
      <c r="O292">
        <v>1</v>
      </c>
    </row>
    <row r="293" spans="1:15" x14ac:dyDescent="0.25">
      <c r="A293" t="s">
        <v>2</v>
      </c>
      <c r="B293" t="s">
        <v>6</v>
      </c>
      <c r="C293">
        <v>3</v>
      </c>
      <c r="D293">
        <v>5</v>
      </c>
      <c r="E293" t="s">
        <v>5</v>
      </c>
      <c r="F293">
        <v>0.99444444444444402</v>
      </c>
      <c r="G293">
        <v>1</v>
      </c>
      <c r="H293">
        <v>1.7568209223157601E-2</v>
      </c>
      <c r="I293">
        <v>0.99215384615384605</v>
      </c>
      <c r="J293">
        <v>1</v>
      </c>
      <c r="K293">
        <v>1.6545118914495699E-2</v>
      </c>
      <c r="L293">
        <v>6.1728395061728296E-3</v>
      </c>
      <c r="M293">
        <v>1.09890109890109E-2</v>
      </c>
      <c r="N293">
        <v>0.98901098901098905</v>
      </c>
      <c r="O293">
        <v>0.99382716049382702</v>
      </c>
    </row>
    <row r="294" spans="1:15" x14ac:dyDescent="0.25">
      <c r="A294" t="s">
        <v>2</v>
      </c>
      <c r="B294" t="s">
        <v>1</v>
      </c>
      <c r="C294">
        <v>3</v>
      </c>
      <c r="D294">
        <v>5</v>
      </c>
      <c r="E294">
        <v>1.5</v>
      </c>
      <c r="F294">
        <v>0.99444444444444402</v>
      </c>
      <c r="G294">
        <v>1</v>
      </c>
      <c r="H294">
        <v>1.7568209223157601E-2</v>
      </c>
      <c r="I294">
        <v>0.996</v>
      </c>
      <c r="J294">
        <v>1</v>
      </c>
      <c r="K294">
        <v>1.26491106406735E-2</v>
      </c>
      <c r="L294">
        <v>0</v>
      </c>
      <c r="M294">
        <v>1.09890109890109E-2</v>
      </c>
      <c r="N294">
        <v>0.98901098901098905</v>
      </c>
      <c r="O294">
        <v>1</v>
      </c>
    </row>
    <row r="295" spans="1:15" x14ac:dyDescent="0.25">
      <c r="A295" t="s">
        <v>2</v>
      </c>
      <c r="B295" t="s">
        <v>1</v>
      </c>
      <c r="C295">
        <v>3</v>
      </c>
      <c r="D295">
        <v>5</v>
      </c>
      <c r="E295" t="s">
        <v>5</v>
      </c>
      <c r="F295">
        <v>0.99444444444444402</v>
      </c>
      <c r="G295">
        <v>1</v>
      </c>
      <c r="H295">
        <v>1.7568209223157601E-2</v>
      </c>
      <c r="I295">
        <v>0.996</v>
      </c>
      <c r="J295">
        <v>1</v>
      </c>
      <c r="K295">
        <v>1.26491106406735E-2</v>
      </c>
      <c r="L295">
        <v>0</v>
      </c>
      <c r="M295">
        <v>1.09890109890109E-2</v>
      </c>
      <c r="N295">
        <v>0.98901098901098905</v>
      </c>
      <c r="O295">
        <v>1</v>
      </c>
    </row>
    <row r="296" spans="1:15" x14ac:dyDescent="0.25">
      <c r="A296" t="s">
        <v>14</v>
      </c>
      <c r="B296" t="s">
        <v>6</v>
      </c>
      <c r="C296">
        <v>3</v>
      </c>
      <c r="D296">
        <v>10</v>
      </c>
      <c r="E296" t="s">
        <v>9</v>
      </c>
      <c r="F296">
        <v>0.99444444444444402</v>
      </c>
      <c r="G296">
        <v>1</v>
      </c>
      <c r="H296">
        <v>1.7568209223157601E-2</v>
      </c>
      <c r="I296">
        <v>0.996</v>
      </c>
      <c r="J296">
        <v>1</v>
      </c>
      <c r="K296">
        <v>1.26491106406735E-2</v>
      </c>
      <c r="L296">
        <v>0</v>
      </c>
      <c r="M296">
        <v>1.09890109890109E-2</v>
      </c>
      <c r="N296">
        <v>0.98901098901098905</v>
      </c>
      <c r="O296">
        <v>1</v>
      </c>
    </row>
    <row r="297" spans="1:15" x14ac:dyDescent="0.25">
      <c r="A297" t="s">
        <v>10</v>
      </c>
      <c r="B297" t="s">
        <v>6</v>
      </c>
      <c r="C297">
        <v>3</v>
      </c>
      <c r="D297">
        <v>10</v>
      </c>
      <c r="E297" t="s">
        <v>9</v>
      </c>
      <c r="F297">
        <v>0.99444444444444402</v>
      </c>
      <c r="G297">
        <v>1</v>
      </c>
      <c r="H297">
        <v>1.7568209223157601E-2</v>
      </c>
      <c r="I297">
        <v>0.996</v>
      </c>
      <c r="J297">
        <v>1</v>
      </c>
      <c r="K297">
        <v>1.26491106406735E-2</v>
      </c>
      <c r="L297">
        <v>0</v>
      </c>
      <c r="M297">
        <v>1.09890109890109E-2</v>
      </c>
      <c r="N297">
        <v>0.98901098901098905</v>
      </c>
      <c r="O297">
        <v>1</v>
      </c>
    </row>
    <row r="298" spans="1:15" x14ac:dyDescent="0.25">
      <c r="A298" t="s">
        <v>14</v>
      </c>
      <c r="B298" t="s">
        <v>1</v>
      </c>
      <c r="C298">
        <v>3</v>
      </c>
      <c r="D298">
        <v>10</v>
      </c>
      <c r="E298" t="s">
        <v>9</v>
      </c>
      <c r="F298">
        <v>0.99444444444444402</v>
      </c>
      <c r="G298">
        <v>1</v>
      </c>
      <c r="H298">
        <v>1.7568209223157601E-2</v>
      </c>
      <c r="I298">
        <v>0.996</v>
      </c>
      <c r="J298">
        <v>1</v>
      </c>
      <c r="K298">
        <v>1.26491106406735E-2</v>
      </c>
      <c r="L298">
        <v>0</v>
      </c>
      <c r="M298">
        <v>1.09890109890109E-2</v>
      </c>
      <c r="N298">
        <v>0.98901098901098905</v>
      </c>
      <c r="O298">
        <v>1</v>
      </c>
    </row>
    <row r="299" spans="1:15" x14ac:dyDescent="0.25">
      <c r="A299" t="s">
        <v>10</v>
      </c>
      <c r="B299" t="s">
        <v>1</v>
      </c>
      <c r="C299">
        <v>3</v>
      </c>
      <c r="D299">
        <v>10</v>
      </c>
      <c r="E299" t="s">
        <v>9</v>
      </c>
      <c r="F299">
        <v>0.99444444444444402</v>
      </c>
      <c r="G299">
        <v>1</v>
      </c>
      <c r="H299">
        <v>1.7568209223157601E-2</v>
      </c>
      <c r="I299">
        <v>0.996</v>
      </c>
      <c r="J299">
        <v>1</v>
      </c>
      <c r="K299">
        <v>1.26491106406735E-2</v>
      </c>
      <c r="L299">
        <v>0</v>
      </c>
      <c r="M299">
        <v>1.09890109890109E-2</v>
      </c>
      <c r="N299">
        <v>0.98901098901098905</v>
      </c>
      <c r="O299">
        <v>1</v>
      </c>
    </row>
    <row r="300" spans="1:15" x14ac:dyDescent="0.25">
      <c r="A300" t="s">
        <v>14</v>
      </c>
      <c r="B300" t="s">
        <v>6</v>
      </c>
      <c r="C300">
        <v>5</v>
      </c>
      <c r="D300">
        <v>2</v>
      </c>
      <c r="E300" t="s">
        <v>9</v>
      </c>
      <c r="F300">
        <v>0.99444444444444402</v>
      </c>
      <c r="G300">
        <v>1</v>
      </c>
      <c r="H300">
        <v>1.7568209223157601E-2</v>
      </c>
      <c r="I300">
        <v>0.99215384615384605</v>
      </c>
      <c r="J300">
        <v>0.996</v>
      </c>
      <c r="K300">
        <v>1.6545118914495699E-2</v>
      </c>
      <c r="L300">
        <v>6.1728395061728296E-3</v>
      </c>
      <c r="M300">
        <v>1.09890109890109E-2</v>
      </c>
      <c r="N300">
        <v>0.98901098901098905</v>
      </c>
      <c r="O300">
        <v>0.99382716049382702</v>
      </c>
    </row>
    <row r="301" spans="1:15" x14ac:dyDescent="0.25">
      <c r="A301" t="s">
        <v>13</v>
      </c>
      <c r="B301" t="s">
        <v>6</v>
      </c>
      <c r="C301">
        <v>5</v>
      </c>
      <c r="D301">
        <v>2</v>
      </c>
      <c r="E301" t="s">
        <v>9</v>
      </c>
      <c r="F301">
        <v>0.99444444444444402</v>
      </c>
      <c r="G301">
        <v>1</v>
      </c>
      <c r="H301">
        <v>1.7568209223157601E-2</v>
      </c>
      <c r="I301">
        <v>0.996</v>
      </c>
      <c r="J301">
        <v>0.996</v>
      </c>
      <c r="K301">
        <v>1.26491106406735E-2</v>
      </c>
      <c r="L301">
        <v>0</v>
      </c>
      <c r="M301">
        <v>1.09890109890109E-2</v>
      </c>
      <c r="N301">
        <v>0.98901098901098905</v>
      </c>
      <c r="O301">
        <v>1</v>
      </c>
    </row>
    <row r="302" spans="1:15" x14ac:dyDescent="0.25">
      <c r="A302" t="s">
        <v>14</v>
      </c>
      <c r="B302" t="s">
        <v>1</v>
      </c>
      <c r="C302">
        <v>5</v>
      </c>
      <c r="D302">
        <v>2</v>
      </c>
      <c r="E302" t="s">
        <v>9</v>
      </c>
      <c r="F302">
        <v>0.99444444444444402</v>
      </c>
      <c r="G302">
        <v>1</v>
      </c>
      <c r="H302">
        <v>1.7568209223157601E-2</v>
      </c>
      <c r="I302">
        <v>0.99215384615384605</v>
      </c>
      <c r="J302">
        <v>0.996</v>
      </c>
      <c r="K302">
        <v>1.6545118914495699E-2</v>
      </c>
      <c r="L302">
        <v>6.1728395061728296E-3</v>
      </c>
      <c r="M302">
        <v>1.09890109890109E-2</v>
      </c>
      <c r="N302">
        <v>0.98901098901098905</v>
      </c>
      <c r="O302">
        <v>0.99382716049382702</v>
      </c>
    </row>
    <row r="303" spans="1:15" x14ac:dyDescent="0.25">
      <c r="A303" t="s">
        <v>13</v>
      </c>
      <c r="B303" t="s">
        <v>1</v>
      </c>
      <c r="C303">
        <v>5</v>
      </c>
      <c r="D303">
        <v>2</v>
      </c>
      <c r="E303" t="s">
        <v>9</v>
      </c>
      <c r="F303">
        <v>0.99444444444444402</v>
      </c>
      <c r="G303">
        <v>1</v>
      </c>
      <c r="H303">
        <v>1.7568209223157601E-2</v>
      </c>
      <c r="I303">
        <v>0.996</v>
      </c>
      <c r="J303">
        <v>0.996</v>
      </c>
      <c r="K303">
        <v>1.26491106406735E-2</v>
      </c>
      <c r="L303">
        <v>0</v>
      </c>
      <c r="M303">
        <v>1.09890109890109E-2</v>
      </c>
      <c r="N303">
        <v>0.98901098901098905</v>
      </c>
      <c r="O303">
        <v>1</v>
      </c>
    </row>
    <row r="304" spans="1:15" x14ac:dyDescent="0.25">
      <c r="A304" t="s">
        <v>2</v>
      </c>
      <c r="B304" t="s">
        <v>6</v>
      </c>
      <c r="C304">
        <v>5</v>
      </c>
      <c r="D304">
        <v>2</v>
      </c>
      <c r="E304">
        <v>1.5</v>
      </c>
      <c r="F304">
        <v>0.99444444444444402</v>
      </c>
      <c r="G304">
        <v>1</v>
      </c>
      <c r="H304">
        <v>1.7568209223157601E-2</v>
      </c>
      <c r="I304">
        <v>0.996</v>
      </c>
      <c r="J304">
        <v>0.996</v>
      </c>
      <c r="K304">
        <v>1.26491106406735E-2</v>
      </c>
      <c r="L304">
        <v>0</v>
      </c>
      <c r="M304">
        <v>1.09890109890109E-2</v>
      </c>
      <c r="N304">
        <v>0.98901098901098905</v>
      </c>
      <c r="O304">
        <v>1</v>
      </c>
    </row>
    <row r="305" spans="1:15" x14ac:dyDescent="0.25">
      <c r="A305" t="s">
        <v>2</v>
      </c>
      <c r="B305" t="s">
        <v>6</v>
      </c>
      <c r="C305">
        <v>5</v>
      </c>
      <c r="D305">
        <v>2</v>
      </c>
      <c r="E305" t="s">
        <v>5</v>
      </c>
      <c r="F305">
        <v>0.99444444444444402</v>
      </c>
      <c r="G305">
        <v>1</v>
      </c>
      <c r="H305">
        <v>1.7568209223157601E-2</v>
      </c>
      <c r="I305">
        <v>0.99215384615384605</v>
      </c>
      <c r="J305">
        <v>0.99215384615384605</v>
      </c>
      <c r="K305">
        <v>1.6545118914495699E-2</v>
      </c>
      <c r="L305">
        <v>6.1728395061728296E-3</v>
      </c>
      <c r="M305">
        <v>1.09890109890109E-2</v>
      </c>
      <c r="N305">
        <v>0.98901098901098905</v>
      </c>
      <c r="O305">
        <v>0.99382716049382702</v>
      </c>
    </row>
    <row r="306" spans="1:15" x14ac:dyDescent="0.25">
      <c r="A306" t="s">
        <v>2</v>
      </c>
      <c r="B306" t="s">
        <v>6</v>
      </c>
      <c r="C306">
        <v>5</v>
      </c>
      <c r="D306">
        <v>2</v>
      </c>
      <c r="E306" t="s">
        <v>3</v>
      </c>
      <c r="F306">
        <v>0.99444444444444402</v>
      </c>
      <c r="G306">
        <v>1</v>
      </c>
      <c r="H306">
        <v>1.7568209223157601E-2</v>
      </c>
      <c r="I306">
        <v>0.98815384615384605</v>
      </c>
      <c r="J306">
        <v>0.99615384615384595</v>
      </c>
      <c r="K306">
        <v>1.9078715107449299E-2</v>
      </c>
      <c r="L306">
        <v>0</v>
      </c>
      <c r="M306">
        <v>3.2967032967032898E-2</v>
      </c>
      <c r="N306">
        <v>0.96703296703296704</v>
      </c>
      <c r="O306">
        <v>1</v>
      </c>
    </row>
    <row r="307" spans="1:15" x14ac:dyDescent="0.25">
      <c r="A307" t="s">
        <v>2</v>
      </c>
      <c r="B307" t="s">
        <v>1</v>
      </c>
      <c r="C307">
        <v>5</v>
      </c>
      <c r="D307">
        <v>2</v>
      </c>
      <c r="E307">
        <v>1.5</v>
      </c>
      <c r="F307">
        <v>0.99444444444444402</v>
      </c>
      <c r="G307">
        <v>1</v>
      </c>
      <c r="H307">
        <v>1.7568209223157601E-2</v>
      </c>
      <c r="I307">
        <v>0.996</v>
      </c>
      <c r="J307">
        <v>0.996</v>
      </c>
      <c r="K307">
        <v>1.26491106406735E-2</v>
      </c>
      <c r="L307">
        <v>0</v>
      </c>
      <c r="M307">
        <v>1.09890109890109E-2</v>
      </c>
      <c r="N307">
        <v>0.98901098901098905</v>
      </c>
      <c r="O307">
        <v>1</v>
      </c>
    </row>
    <row r="308" spans="1:15" x14ac:dyDescent="0.25">
      <c r="A308" t="s">
        <v>2</v>
      </c>
      <c r="B308" t="s">
        <v>1</v>
      </c>
      <c r="C308">
        <v>5</v>
      </c>
      <c r="D308">
        <v>2</v>
      </c>
      <c r="E308" t="s">
        <v>5</v>
      </c>
      <c r="F308">
        <v>0.99444444444444402</v>
      </c>
      <c r="G308">
        <v>1</v>
      </c>
      <c r="H308">
        <v>1.7568209223157601E-2</v>
      </c>
      <c r="I308">
        <v>0.99215384615384605</v>
      </c>
      <c r="J308">
        <v>0.99215384615384605</v>
      </c>
      <c r="K308">
        <v>1.6545118914495699E-2</v>
      </c>
      <c r="L308">
        <v>6.1728395061728296E-3</v>
      </c>
      <c r="M308">
        <v>1.09890109890109E-2</v>
      </c>
      <c r="N308">
        <v>0.98901098901098905</v>
      </c>
      <c r="O308">
        <v>0.99382716049382702</v>
      </c>
    </row>
    <row r="309" spans="1:15" x14ac:dyDescent="0.25">
      <c r="A309" t="s">
        <v>2</v>
      </c>
      <c r="B309" t="s">
        <v>1</v>
      </c>
      <c r="C309">
        <v>5</v>
      </c>
      <c r="D309">
        <v>2</v>
      </c>
      <c r="E309" t="s">
        <v>3</v>
      </c>
      <c r="F309">
        <v>0.99444444444444402</v>
      </c>
      <c r="G309">
        <v>1</v>
      </c>
      <c r="H309">
        <v>1.7568209223157601E-2</v>
      </c>
      <c r="I309">
        <v>0.98430769230769199</v>
      </c>
      <c r="J309">
        <v>0.99615384615384595</v>
      </c>
      <c r="K309">
        <v>2.71920628865054E-2</v>
      </c>
      <c r="L309">
        <v>0</v>
      </c>
      <c r="M309">
        <v>4.3956043956043897E-2</v>
      </c>
      <c r="N309">
        <v>0.95604395604395598</v>
      </c>
      <c r="O309">
        <v>1</v>
      </c>
    </row>
    <row r="310" spans="1:15" x14ac:dyDescent="0.25">
      <c r="A310" t="s">
        <v>14</v>
      </c>
      <c r="B310" t="s">
        <v>6</v>
      </c>
      <c r="C310">
        <v>5</v>
      </c>
      <c r="D310">
        <v>5</v>
      </c>
      <c r="E310" t="s">
        <v>9</v>
      </c>
      <c r="F310">
        <v>0.99444444444444402</v>
      </c>
      <c r="G310">
        <v>1</v>
      </c>
      <c r="H310">
        <v>1.7568209223157601E-2</v>
      </c>
      <c r="I310">
        <v>0.99215384615384605</v>
      </c>
      <c r="J310">
        <v>0.996</v>
      </c>
      <c r="K310">
        <v>1.6545118914495699E-2</v>
      </c>
      <c r="L310">
        <v>6.1728395061728296E-3</v>
      </c>
      <c r="M310">
        <v>1.09890109890109E-2</v>
      </c>
      <c r="N310">
        <v>0.98901098901098905</v>
      </c>
      <c r="O310">
        <v>0.99382716049382702</v>
      </c>
    </row>
    <row r="311" spans="1:15" x14ac:dyDescent="0.25">
      <c r="A311" t="s">
        <v>13</v>
      </c>
      <c r="B311" t="s">
        <v>6</v>
      </c>
      <c r="C311">
        <v>5</v>
      </c>
      <c r="D311">
        <v>5</v>
      </c>
      <c r="E311" t="s">
        <v>9</v>
      </c>
      <c r="F311">
        <v>0.99444444444444402</v>
      </c>
      <c r="G311">
        <v>1</v>
      </c>
      <c r="H311">
        <v>1.7568209223157601E-2</v>
      </c>
      <c r="I311">
        <v>0.996</v>
      </c>
      <c r="J311">
        <v>0.996</v>
      </c>
      <c r="K311">
        <v>1.26491106406735E-2</v>
      </c>
      <c r="L311">
        <v>0</v>
      </c>
      <c r="M311">
        <v>1.09890109890109E-2</v>
      </c>
      <c r="N311">
        <v>0.98901098901098905</v>
      </c>
      <c r="O311">
        <v>1</v>
      </c>
    </row>
    <row r="312" spans="1:15" x14ac:dyDescent="0.25">
      <c r="A312" t="s">
        <v>11</v>
      </c>
      <c r="B312" t="s">
        <v>6</v>
      </c>
      <c r="C312">
        <v>5</v>
      </c>
      <c r="D312">
        <v>5</v>
      </c>
      <c r="E312" t="s">
        <v>9</v>
      </c>
      <c r="F312">
        <v>0.99444444444444402</v>
      </c>
      <c r="G312">
        <v>1</v>
      </c>
      <c r="H312">
        <v>1.7568209223157601E-2</v>
      </c>
      <c r="I312">
        <v>0.996</v>
      </c>
      <c r="J312">
        <v>1</v>
      </c>
      <c r="K312">
        <v>1.26491106406735E-2</v>
      </c>
      <c r="L312">
        <v>0</v>
      </c>
      <c r="M312">
        <v>1.09890109890109E-2</v>
      </c>
      <c r="N312">
        <v>0.98901098901098905</v>
      </c>
      <c r="O312">
        <v>1</v>
      </c>
    </row>
    <row r="313" spans="1:15" x14ac:dyDescent="0.25">
      <c r="A313" t="s">
        <v>14</v>
      </c>
      <c r="B313" t="s">
        <v>1</v>
      </c>
      <c r="C313">
        <v>5</v>
      </c>
      <c r="D313">
        <v>5</v>
      </c>
      <c r="E313" t="s">
        <v>9</v>
      </c>
      <c r="F313">
        <v>0.99444444444444402</v>
      </c>
      <c r="G313">
        <v>1</v>
      </c>
      <c r="H313">
        <v>1.7568209223157601E-2</v>
      </c>
      <c r="I313">
        <v>0.99215384615384605</v>
      </c>
      <c r="J313">
        <v>0.996</v>
      </c>
      <c r="K313">
        <v>1.6545118914495699E-2</v>
      </c>
      <c r="L313">
        <v>6.1728395061728296E-3</v>
      </c>
      <c r="M313">
        <v>1.09890109890109E-2</v>
      </c>
      <c r="N313">
        <v>0.98901098901098905</v>
      </c>
      <c r="O313">
        <v>0.99382716049382702</v>
      </c>
    </row>
    <row r="314" spans="1:15" x14ac:dyDescent="0.25">
      <c r="A314" t="s">
        <v>13</v>
      </c>
      <c r="B314" t="s">
        <v>1</v>
      </c>
      <c r="C314">
        <v>5</v>
      </c>
      <c r="D314">
        <v>5</v>
      </c>
      <c r="E314" t="s">
        <v>9</v>
      </c>
      <c r="F314">
        <v>0.99444444444444402</v>
      </c>
      <c r="G314">
        <v>1</v>
      </c>
      <c r="H314">
        <v>1.7568209223157601E-2</v>
      </c>
      <c r="I314">
        <v>0.996</v>
      </c>
      <c r="J314">
        <v>0.996</v>
      </c>
      <c r="K314">
        <v>1.26491106406735E-2</v>
      </c>
      <c r="L314">
        <v>0</v>
      </c>
      <c r="M314">
        <v>1.09890109890109E-2</v>
      </c>
      <c r="N314">
        <v>0.98901098901098905</v>
      </c>
      <c r="O314">
        <v>1</v>
      </c>
    </row>
    <row r="315" spans="1:15" x14ac:dyDescent="0.25">
      <c r="A315" t="s">
        <v>11</v>
      </c>
      <c r="B315" t="s">
        <v>1</v>
      </c>
      <c r="C315">
        <v>5</v>
      </c>
      <c r="D315">
        <v>5</v>
      </c>
      <c r="E315" t="s">
        <v>9</v>
      </c>
      <c r="F315">
        <v>0.99444444444444402</v>
      </c>
      <c r="G315">
        <v>1</v>
      </c>
      <c r="H315">
        <v>1.7568209223157601E-2</v>
      </c>
      <c r="I315">
        <v>0.996</v>
      </c>
      <c r="J315">
        <v>1</v>
      </c>
      <c r="K315">
        <v>1.26491106406735E-2</v>
      </c>
      <c r="L315">
        <v>0</v>
      </c>
      <c r="M315">
        <v>1.09890109890109E-2</v>
      </c>
      <c r="N315">
        <v>0.98901098901098905</v>
      </c>
      <c r="O315">
        <v>1</v>
      </c>
    </row>
    <row r="316" spans="1:15" x14ac:dyDescent="0.25">
      <c r="A316" t="s">
        <v>2</v>
      </c>
      <c r="B316" t="s">
        <v>6</v>
      </c>
      <c r="C316">
        <v>5</v>
      </c>
      <c r="D316">
        <v>5</v>
      </c>
      <c r="E316">
        <v>1.5</v>
      </c>
      <c r="F316">
        <v>0.99444444444444402</v>
      </c>
      <c r="G316">
        <v>1</v>
      </c>
      <c r="H316">
        <v>1.7568209223157601E-2</v>
      </c>
      <c r="I316">
        <v>0.996</v>
      </c>
      <c r="J316">
        <v>0.996</v>
      </c>
      <c r="K316">
        <v>1.26491106406735E-2</v>
      </c>
      <c r="L316">
        <v>0</v>
      </c>
      <c r="M316">
        <v>1.09890109890109E-2</v>
      </c>
      <c r="N316">
        <v>0.98901098901098905</v>
      </c>
      <c r="O316">
        <v>1</v>
      </c>
    </row>
    <row r="317" spans="1:15" x14ac:dyDescent="0.25">
      <c r="A317" t="s">
        <v>2</v>
      </c>
      <c r="B317" t="s">
        <v>6</v>
      </c>
      <c r="C317">
        <v>5</v>
      </c>
      <c r="D317">
        <v>5</v>
      </c>
      <c r="E317" t="s">
        <v>5</v>
      </c>
      <c r="F317">
        <v>0.99444444444444402</v>
      </c>
      <c r="G317">
        <v>1</v>
      </c>
      <c r="H317">
        <v>1.7568209223157601E-2</v>
      </c>
      <c r="I317">
        <v>0.99215384615384605</v>
      </c>
      <c r="J317">
        <v>0.99215384615384605</v>
      </c>
      <c r="K317">
        <v>1.6545118914495699E-2</v>
      </c>
      <c r="L317">
        <v>6.1728395061728296E-3</v>
      </c>
      <c r="M317">
        <v>1.09890109890109E-2</v>
      </c>
      <c r="N317">
        <v>0.98901098901098905</v>
      </c>
      <c r="O317">
        <v>0.99382716049382702</v>
      </c>
    </row>
    <row r="318" spans="1:15" x14ac:dyDescent="0.25">
      <c r="A318" t="s">
        <v>2</v>
      </c>
      <c r="B318" t="s">
        <v>6</v>
      </c>
      <c r="C318">
        <v>5</v>
      </c>
      <c r="D318">
        <v>5</v>
      </c>
      <c r="E318" t="s">
        <v>4</v>
      </c>
      <c r="F318">
        <v>0.99444444444444402</v>
      </c>
      <c r="G318">
        <v>1</v>
      </c>
      <c r="H318">
        <v>1.7568209223157601E-2</v>
      </c>
      <c r="I318">
        <v>0.99215384615384605</v>
      </c>
      <c r="J318">
        <v>0.99615384615384595</v>
      </c>
      <c r="K318">
        <v>1.6545118914495699E-2</v>
      </c>
      <c r="L318">
        <v>6.1728395061728296E-3</v>
      </c>
      <c r="M318">
        <v>1.09890109890109E-2</v>
      </c>
      <c r="N318">
        <v>0.98901098901098905</v>
      </c>
      <c r="O318">
        <v>0.99382716049382702</v>
      </c>
    </row>
    <row r="319" spans="1:15" x14ac:dyDescent="0.25">
      <c r="A319" t="s">
        <v>2</v>
      </c>
      <c r="B319" t="s">
        <v>1</v>
      </c>
      <c r="C319">
        <v>5</v>
      </c>
      <c r="D319">
        <v>5</v>
      </c>
      <c r="E319">
        <v>1.5</v>
      </c>
      <c r="F319">
        <v>0.99444444444444402</v>
      </c>
      <c r="G319">
        <v>1</v>
      </c>
      <c r="H319">
        <v>1.7568209223157601E-2</v>
      </c>
      <c r="I319">
        <v>0.996</v>
      </c>
      <c r="J319">
        <v>0.996</v>
      </c>
      <c r="K319">
        <v>1.26491106406735E-2</v>
      </c>
      <c r="L319">
        <v>0</v>
      </c>
      <c r="M319">
        <v>1.09890109890109E-2</v>
      </c>
      <c r="N319">
        <v>0.98901098901098905</v>
      </c>
      <c r="O319">
        <v>1</v>
      </c>
    </row>
    <row r="320" spans="1:15" x14ac:dyDescent="0.25">
      <c r="A320" t="s">
        <v>2</v>
      </c>
      <c r="B320" t="s">
        <v>1</v>
      </c>
      <c r="C320">
        <v>5</v>
      </c>
      <c r="D320">
        <v>5</v>
      </c>
      <c r="E320" t="s">
        <v>5</v>
      </c>
      <c r="F320">
        <v>0.99444444444444402</v>
      </c>
      <c r="G320">
        <v>1</v>
      </c>
      <c r="H320">
        <v>1.7568209223157601E-2</v>
      </c>
      <c r="I320">
        <v>0.99215384615384605</v>
      </c>
      <c r="J320">
        <v>0.99215384615384605</v>
      </c>
      <c r="K320">
        <v>1.6545118914495699E-2</v>
      </c>
      <c r="L320">
        <v>6.1728395061728296E-3</v>
      </c>
      <c r="M320">
        <v>1.09890109890109E-2</v>
      </c>
      <c r="N320">
        <v>0.98901098901098905</v>
      </c>
      <c r="O320">
        <v>0.99382716049382702</v>
      </c>
    </row>
    <row r="321" spans="1:15" x14ac:dyDescent="0.25">
      <c r="A321" t="s">
        <v>2</v>
      </c>
      <c r="B321" t="s">
        <v>1</v>
      </c>
      <c r="C321">
        <v>5</v>
      </c>
      <c r="D321">
        <v>5</v>
      </c>
      <c r="E321" t="s">
        <v>4</v>
      </c>
      <c r="F321">
        <v>0.99444444444444402</v>
      </c>
      <c r="G321">
        <v>1</v>
      </c>
      <c r="H321">
        <v>1.7568209223157601E-2</v>
      </c>
      <c r="I321">
        <v>0.99215384615384605</v>
      </c>
      <c r="J321">
        <v>0.99615384615384595</v>
      </c>
      <c r="K321">
        <v>1.6545118914495699E-2</v>
      </c>
      <c r="L321">
        <v>6.1728395061728296E-3</v>
      </c>
      <c r="M321">
        <v>1.09890109890109E-2</v>
      </c>
      <c r="N321">
        <v>0.98901098901098905</v>
      </c>
      <c r="O321">
        <v>0.99382716049382702</v>
      </c>
    </row>
    <row r="322" spans="1:15" x14ac:dyDescent="0.25">
      <c r="A322" t="s">
        <v>14</v>
      </c>
      <c r="B322" t="s">
        <v>6</v>
      </c>
      <c r="C322">
        <v>5</v>
      </c>
      <c r="D322">
        <v>10</v>
      </c>
      <c r="E322" t="s">
        <v>9</v>
      </c>
      <c r="F322">
        <v>0.99444444444444402</v>
      </c>
      <c r="G322">
        <v>1</v>
      </c>
      <c r="H322">
        <v>1.7568209223157601E-2</v>
      </c>
      <c r="I322">
        <v>0.996</v>
      </c>
      <c r="J322">
        <v>0.996</v>
      </c>
      <c r="K322">
        <v>1.26491106406735E-2</v>
      </c>
      <c r="L322">
        <v>0</v>
      </c>
      <c r="M322">
        <v>1.09890109890109E-2</v>
      </c>
      <c r="N322">
        <v>0.98901098901098905</v>
      </c>
      <c r="O322">
        <v>1</v>
      </c>
    </row>
    <row r="323" spans="1:15" x14ac:dyDescent="0.25">
      <c r="A323" t="s">
        <v>13</v>
      </c>
      <c r="B323" t="s">
        <v>6</v>
      </c>
      <c r="C323">
        <v>5</v>
      </c>
      <c r="D323">
        <v>10</v>
      </c>
      <c r="E323" t="s">
        <v>9</v>
      </c>
      <c r="F323">
        <v>0.99444444444444402</v>
      </c>
      <c r="G323">
        <v>1</v>
      </c>
      <c r="H323">
        <v>1.7568209223157601E-2</v>
      </c>
      <c r="I323">
        <v>0.996</v>
      </c>
      <c r="J323">
        <v>0.996</v>
      </c>
      <c r="K323">
        <v>1.26491106406735E-2</v>
      </c>
      <c r="L323">
        <v>0</v>
      </c>
      <c r="M323">
        <v>1.09890109890109E-2</v>
      </c>
      <c r="N323">
        <v>0.98901098901098905</v>
      </c>
      <c r="O323">
        <v>1</v>
      </c>
    </row>
    <row r="324" spans="1:15" x14ac:dyDescent="0.25">
      <c r="A324" t="s">
        <v>14</v>
      </c>
      <c r="B324" t="s">
        <v>1</v>
      </c>
      <c r="C324">
        <v>5</v>
      </c>
      <c r="D324">
        <v>10</v>
      </c>
      <c r="E324" t="s">
        <v>9</v>
      </c>
      <c r="F324">
        <v>0.99444444444444402</v>
      </c>
      <c r="G324">
        <v>1</v>
      </c>
      <c r="H324">
        <v>1.7568209223157601E-2</v>
      </c>
      <c r="I324">
        <v>0.996</v>
      </c>
      <c r="J324">
        <v>0.996</v>
      </c>
      <c r="K324">
        <v>1.26491106406735E-2</v>
      </c>
      <c r="L324">
        <v>0</v>
      </c>
      <c r="M324">
        <v>1.09890109890109E-2</v>
      </c>
      <c r="N324">
        <v>0.98901098901098905</v>
      </c>
      <c r="O324">
        <v>1</v>
      </c>
    </row>
    <row r="325" spans="1:15" x14ac:dyDescent="0.25">
      <c r="A325" t="s">
        <v>13</v>
      </c>
      <c r="B325" t="s">
        <v>1</v>
      </c>
      <c r="C325">
        <v>5</v>
      </c>
      <c r="D325">
        <v>10</v>
      </c>
      <c r="E325" t="s">
        <v>9</v>
      </c>
      <c r="F325">
        <v>0.99444444444444402</v>
      </c>
      <c r="G325">
        <v>1</v>
      </c>
      <c r="H325">
        <v>1.7568209223157601E-2</v>
      </c>
      <c r="I325">
        <v>0.996</v>
      </c>
      <c r="J325">
        <v>0.996</v>
      </c>
      <c r="K325">
        <v>1.26491106406735E-2</v>
      </c>
      <c r="L325">
        <v>0</v>
      </c>
      <c r="M325">
        <v>1.09890109890109E-2</v>
      </c>
      <c r="N325">
        <v>0.98901098901098905</v>
      </c>
      <c r="O325">
        <v>1</v>
      </c>
    </row>
    <row r="326" spans="1:15" x14ac:dyDescent="0.25">
      <c r="A326" t="s">
        <v>2</v>
      </c>
      <c r="B326" t="s">
        <v>6</v>
      </c>
      <c r="C326">
        <v>5</v>
      </c>
      <c r="D326">
        <v>10</v>
      </c>
      <c r="E326">
        <v>1.5</v>
      </c>
      <c r="F326">
        <v>0.99444444444444402</v>
      </c>
      <c r="G326">
        <v>1</v>
      </c>
      <c r="H326">
        <v>1.7568209223157601E-2</v>
      </c>
      <c r="I326">
        <v>0.996</v>
      </c>
      <c r="J326">
        <v>0.996</v>
      </c>
      <c r="K326">
        <v>1.26491106406735E-2</v>
      </c>
      <c r="L326">
        <v>0</v>
      </c>
      <c r="M326">
        <v>1.09890109890109E-2</v>
      </c>
      <c r="N326">
        <v>0.98901098901098905</v>
      </c>
      <c r="O326">
        <v>1</v>
      </c>
    </row>
    <row r="327" spans="1:15" x14ac:dyDescent="0.25">
      <c r="A327" t="s">
        <v>2</v>
      </c>
      <c r="B327" t="s">
        <v>6</v>
      </c>
      <c r="C327">
        <v>5</v>
      </c>
      <c r="D327">
        <v>10</v>
      </c>
      <c r="E327" t="s">
        <v>4</v>
      </c>
      <c r="F327">
        <v>0.99444444444444402</v>
      </c>
      <c r="G327">
        <v>1</v>
      </c>
      <c r="H327">
        <v>1.7568209223157601E-2</v>
      </c>
      <c r="I327">
        <v>0.996</v>
      </c>
      <c r="J327">
        <v>0.99615384615384595</v>
      </c>
      <c r="K327">
        <v>1.26491106406735E-2</v>
      </c>
      <c r="L327">
        <v>0</v>
      </c>
      <c r="M327">
        <v>1.09890109890109E-2</v>
      </c>
      <c r="N327">
        <v>0.98901098901098905</v>
      </c>
      <c r="O327">
        <v>1</v>
      </c>
    </row>
    <row r="328" spans="1:15" x14ac:dyDescent="0.25">
      <c r="A328" t="s">
        <v>2</v>
      </c>
      <c r="B328" t="s">
        <v>1</v>
      </c>
      <c r="C328">
        <v>5</v>
      </c>
      <c r="D328">
        <v>10</v>
      </c>
      <c r="E328">
        <v>1.5</v>
      </c>
      <c r="F328">
        <v>0.99444444444444402</v>
      </c>
      <c r="G328">
        <v>1</v>
      </c>
      <c r="H328">
        <v>1.7568209223157601E-2</v>
      </c>
      <c r="I328">
        <v>0.996</v>
      </c>
      <c r="J328">
        <v>0.996</v>
      </c>
      <c r="K328">
        <v>1.26491106406735E-2</v>
      </c>
      <c r="L328">
        <v>0</v>
      </c>
      <c r="M328">
        <v>1.09890109890109E-2</v>
      </c>
      <c r="N328">
        <v>0.98901098901098905</v>
      </c>
      <c r="O328">
        <v>1</v>
      </c>
    </row>
    <row r="329" spans="1:15" x14ac:dyDescent="0.25">
      <c r="A329" t="s">
        <v>2</v>
      </c>
      <c r="B329" t="s">
        <v>1</v>
      </c>
      <c r="C329">
        <v>5</v>
      </c>
      <c r="D329">
        <v>10</v>
      </c>
      <c r="E329" t="s">
        <v>4</v>
      </c>
      <c r="F329">
        <v>0.99444444444444402</v>
      </c>
      <c r="G329">
        <v>1</v>
      </c>
      <c r="H329">
        <v>1.7568209223157601E-2</v>
      </c>
      <c r="I329">
        <v>0.99199999999999999</v>
      </c>
      <c r="J329">
        <v>0.99615384615384595</v>
      </c>
      <c r="K329">
        <v>1.6865480854231299E-2</v>
      </c>
      <c r="L329">
        <v>0</v>
      </c>
      <c r="M329">
        <v>2.19780219780219E-2</v>
      </c>
      <c r="N329">
        <v>0.97802197802197799</v>
      </c>
      <c r="O329">
        <v>1</v>
      </c>
    </row>
    <row r="330" spans="1:15" x14ac:dyDescent="0.25">
      <c r="A330" t="s">
        <v>14</v>
      </c>
      <c r="B330" t="s">
        <v>6</v>
      </c>
      <c r="C330">
        <v>5</v>
      </c>
      <c r="D330">
        <v>20</v>
      </c>
      <c r="E330" t="s">
        <v>9</v>
      </c>
      <c r="F330">
        <v>0.99444444444444402</v>
      </c>
      <c r="G330">
        <v>1</v>
      </c>
      <c r="H330">
        <v>1.7568209223157601E-2</v>
      </c>
      <c r="I330">
        <v>0.996</v>
      </c>
      <c r="J330">
        <v>0.996</v>
      </c>
      <c r="K330">
        <v>1.26491106406735E-2</v>
      </c>
      <c r="L330">
        <v>0</v>
      </c>
      <c r="M330">
        <v>1.09890109890109E-2</v>
      </c>
      <c r="N330">
        <v>0.98901098901098905</v>
      </c>
      <c r="O330">
        <v>1</v>
      </c>
    </row>
    <row r="331" spans="1:15" x14ac:dyDescent="0.25">
      <c r="A331" t="s">
        <v>11</v>
      </c>
      <c r="B331" t="s">
        <v>6</v>
      </c>
      <c r="C331">
        <v>5</v>
      </c>
      <c r="D331">
        <v>20</v>
      </c>
      <c r="E331" t="s">
        <v>9</v>
      </c>
      <c r="F331">
        <v>0.99444444444444402</v>
      </c>
      <c r="G331">
        <v>1</v>
      </c>
      <c r="H331">
        <v>1.7568209223157601E-2</v>
      </c>
      <c r="I331">
        <v>0.996</v>
      </c>
      <c r="J331">
        <v>1</v>
      </c>
      <c r="K331">
        <v>1.26491106406735E-2</v>
      </c>
      <c r="L331">
        <v>0</v>
      </c>
      <c r="M331">
        <v>1.09890109890109E-2</v>
      </c>
      <c r="N331">
        <v>0.98901098901098905</v>
      </c>
      <c r="O331">
        <v>1</v>
      </c>
    </row>
    <row r="332" spans="1:15" x14ac:dyDescent="0.25">
      <c r="A332" t="s">
        <v>10</v>
      </c>
      <c r="B332" t="s">
        <v>6</v>
      </c>
      <c r="C332">
        <v>5</v>
      </c>
      <c r="D332">
        <v>20</v>
      </c>
      <c r="E332" t="s">
        <v>9</v>
      </c>
      <c r="F332">
        <v>0.99444444444444402</v>
      </c>
      <c r="G332">
        <v>1</v>
      </c>
      <c r="H332">
        <v>1.7568209223157601E-2</v>
      </c>
      <c r="I332">
        <v>0.996</v>
      </c>
      <c r="J332">
        <v>0.99615384615384595</v>
      </c>
      <c r="K332">
        <v>1.26491106406735E-2</v>
      </c>
      <c r="L332">
        <v>0</v>
      </c>
      <c r="M332">
        <v>1.09890109890109E-2</v>
      </c>
      <c r="N332">
        <v>0.98901098901098905</v>
      </c>
      <c r="O332">
        <v>1</v>
      </c>
    </row>
    <row r="333" spans="1:15" x14ac:dyDescent="0.25">
      <c r="A333" t="s">
        <v>14</v>
      </c>
      <c r="B333" t="s">
        <v>1</v>
      </c>
      <c r="C333">
        <v>5</v>
      </c>
      <c r="D333">
        <v>20</v>
      </c>
      <c r="E333" t="s">
        <v>9</v>
      </c>
      <c r="F333">
        <v>0.99444444444444402</v>
      </c>
      <c r="G333">
        <v>1</v>
      </c>
      <c r="H333">
        <v>1.7568209223157601E-2</v>
      </c>
      <c r="I333">
        <v>0.996</v>
      </c>
      <c r="J333">
        <v>0.996</v>
      </c>
      <c r="K333">
        <v>1.26491106406735E-2</v>
      </c>
      <c r="L333">
        <v>0</v>
      </c>
      <c r="M333">
        <v>1.09890109890109E-2</v>
      </c>
      <c r="N333">
        <v>0.98901098901098905</v>
      </c>
      <c r="O333">
        <v>1</v>
      </c>
    </row>
    <row r="334" spans="1:15" x14ac:dyDescent="0.25">
      <c r="A334" t="s">
        <v>11</v>
      </c>
      <c r="B334" t="s">
        <v>1</v>
      </c>
      <c r="C334">
        <v>5</v>
      </c>
      <c r="D334">
        <v>20</v>
      </c>
      <c r="E334" t="s">
        <v>9</v>
      </c>
      <c r="F334">
        <v>0.99444444444444402</v>
      </c>
      <c r="G334">
        <v>1</v>
      </c>
      <c r="H334">
        <v>1.7568209223157601E-2</v>
      </c>
      <c r="I334">
        <v>0.996</v>
      </c>
      <c r="J334">
        <v>1</v>
      </c>
      <c r="K334">
        <v>1.26491106406735E-2</v>
      </c>
      <c r="L334">
        <v>0</v>
      </c>
      <c r="M334">
        <v>1.09890109890109E-2</v>
      </c>
      <c r="N334">
        <v>0.98901098901098905</v>
      </c>
      <c r="O334">
        <v>1</v>
      </c>
    </row>
    <row r="335" spans="1:15" x14ac:dyDescent="0.25">
      <c r="A335" t="s">
        <v>10</v>
      </c>
      <c r="B335" t="s">
        <v>1</v>
      </c>
      <c r="C335">
        <v>5</v>
      </c>
      <c r="D335">
        <v>20</v>
      </c>
      <c r="E335" t="s">
        <v>9</v>
      </c>
      <c r="F335">
        <v>0.99444444444444402</v>
      </c>
      <c r="G335">
        <v>1</v>
      </c>
      <c r="H335">
        <v>1.7568209223157601E-2</v>
      </c>
      <c r="I335">
        <v>0.996</v>
      </c>
      <c r="J335">
        <v>0.99615384615384595</v>
      </c>
      <c r="K335">
        <v>1.26491106406735E-2</v>
      </c>
      <c r="L335">
        <v>0</v>
      </c>
      <c r="M335">
        <v>1.09890109890109E-2</v>
      </c>
      <c r="N335">
        <v>0.98901098901098905</v>
      </c>
      <c r="O335">
        <v>1</v>
      </c>
    </row>
    <row r="336" spans="1:15" x14ac:dyDescent="0.25">
      <c r="A336" t="s">
        <v>2</v>
      </c>
      <c r="B336" t="s">
        <v>6</v>
      </c>
      <c r="C336">
        <v>5</v>
      </c>
      <c r="D336">
        <v>20</v>
      </c>
      <c r="E336">
        <v>1.5</v>
      </c>
      <c r="F336">
        <v>0.99444444444444402</v>
      </c>
      <c r="G336">
        <v>1</v>
      </c>
      <c r="H336">
        <v>1.7568209223157601E-2</v>
      </c>
      <c r="I336">
        <v>0.996</v>
      </c>
      <c r="J336">
        <v>0.996</v>
      </c>
      <c r="K336">
        <v>1.26491106406735E-2</v>
      </c>
      <c r="L336">
        <v>0</v>
      </c>
      <c r="M336">
        <v>1.09890109890109E-2</v>
      </c>
      <c r="N336">
        <v>0.98901098901098905</v>
      </c>
      <c r="O336">
        <v>1</v>
      </c>
    </row>
    <row r="337" spans="1:15" x14ac:dyDescent="0.25">
      <c r="A337" t="s">
        <v>2</v>
      </c>
      <c r="B337" t="s">
        <v>6</v>
      </c>
      <c r="C337">
        <v>5</v>
      </c>
      <c r="D337">
        <v>20</v>
      </c>
      <c r="E337" t="s">
        <v>5</v>
      </c>
      <c r="F337">
        <v>0.99444444444444402</v>
      </c>
      <c r="G337">
        <v>1</v>
      </c>
      <c r="H337">
        <v>1.7568209223157601E-2</v>
      </c>
      <c r="I337">
        <v>0.996</v>
      </c>
      <c r="J337">
        <v>0.99215384615384605</v>
      </c>
      <c r="K337">
        <v>1.26491106406735E-2</v>
      </c>
      <c r="L337">
        <v>0</v>
      </c>
      <c r="M337">
        <v>1.09890109890109E-2</v>
      </c>
      <c r="N337">
        <v>0.98901098901098905</v>
      </c>
      <c r="O337">
        <v>1</v>
      </c>
    </row>
    <row r="338" spans="1:15" x14ac:dyDescent="0.25">
      <c r="A338" t="s">
        <v>2</v>
      </c>
      <c r="B338" t="s">
        <v>1</v>
      </c>
      <c r="C338">
        <v>5</v>
      </c>
      <c r="D338">
        <v>20</v>
      </c>
      <c r="E338">
        <v>1.5</v>
      </c>
      <c r="F338">
        <v>0.99444444444444402</v>
      </c>
      <c r="G338">
        <v>1</v>
      </c>
      <c r="H338">
        <v>1.7568209223157601E-2</v>
      </c>
      <c r="I338">
        <v>0.996</v>
      </c>
      <c r="J338">
        <v>0.996</v>
      </c>
      <c r="K338">
        <v>1.26491106406735E-2</v>
      </c>
      <c r="L338">
        <v>0</v>
      </c>
      <c r="M338">
        <v>1.09890109890109E-2</v>
      </c>
      <c r="N338">
        <v>0.98901098901098905</v>
      </c>
      <c r="O338">
        <v>1</v>
      </c>
    </row>
    <row r="339" spans="1:15" x14ac:dyDescent="0.25">
      <c r="A339" t="s">
        <v>2</v>
      </c>
      <c r="B339" t="s">
        <v>1</v>
      </c>
      <c r="C339">
        <v>5</v>
      </c>
      <c r="D339">
        <v>20</v>
      </c>
      <c r="E339" t="s">
        <v>5</v>
      </c>
      <c r="F339">
        <v>0.99444444444444402</v>
      </c>
      <c r="G339">
        <v>1</v>
      </c>
      <c r="H339">
        <v>1.7568209223157601E-2</v>
      </c>
      <c r="I339">
        <v>0.996</v>
      </c>
      <c r="J339">
        <v>0.99215384615384605</v>
      </c>
      <c r="K339">
        <v>1.26491106406735E-2</v>
      </c>
      <c r="L339">
        <v>0</v>
      </c>
      <c r="M339">
        <v>1.09890109890109E-2</v>
      </c>
      <c r="N339">
        <v>0.98901098901098905</v>
      </c>
      <c r="O339">
        <v>1</v>
      </c>
    </row>
    <row r="340" spans="1:15" x14ac:dyDescent="0.25">
      <c r="A340" t="s">
        <v>13</v>
      </c>
      <c r="B340" t="s">
        <v>6</v>
      </c>
      <c r="C340">
        <v>7</v>
      </c>
      <c r="D340">
        <v>2</v>
      </c>
      <c r="E340" t="s">
        <v>9</v>
      </c>
      <c r="F340">
        <v>0.99444444444444402</v>
      </c>
      <c r="G340">
        <v>1</v>
      </c>
      <c r="H340">
        <v>1.7568209223157601E-2</v>
      </c>
      <c r="I340">
        <v>0.996</v>
      </c>
      <c r="J340">
        <v>0.996</v>
      </c>
      <c r="K340">
        <v>1.26491106406735E-2</v>
      </c>
      <c r="L340">
        <v>0</v>
      </c>
      <c r="M340">
        <v>1.09890109890109E-2</v>
      </c>
      <c r="N340">
        <v>0.98901098901098905</v>
      </c>
      <c r="O340">
        <v>1</v>
      </c>
    </row>
    <row r="341" spans="1:15" x14ac:dyDescent="0.25">
      <c r="A341" t="s">
        <v>13</v>
      </c>
      <c r="B341" t="s">
        <v>1</v>
      </c>
      <c r="C341">
        <v>7</v>
      </c>
      <c r="D341">
        <v>2</v>
      </c>
      <c r="E341" t="s">
        <v>9</v>
      </c>
      <c r="F341">
        <v>0.99444444444444402</v>
      </c>
      <c r="G341">
        <v>1</v>
      </c>
      <c r="H341">
        <v>1.7568209223157601E-2</v>
      </c>
      <c r="I341">
        <v>0.996</v>
      </c>
      <c r="J341">
        <v>0.996</v>
      </c>
      <c r="K341">
        <v>1.26491106406735E-2</v>
      </c>
      <c r="L341">
        <v>0</v>
      </c>
      <c r="M341">
        <v>1.09890109890109E-2</v>
      </c>
      <c r="N341">
        <v>0.98901098901098905</v>
      </c>
      <c r="O341">
        <v>1</v>
      </c>
    </row>
    <row r="342" spans="1:15" x14ac:dyDescent="0.25">
      <c r="A342" t="s">
        <v>2</v>
      </c>
      <c r="B342" t="s">
        <v>6</v>
      </c>
      <c r="C342">
        <v>7</v>
      </c>
      <c r="D342">
        <v>2</v>
      </c>
      <c r="E342" t="s">
        <v>5</v>
      </c>
      <c r="F342">
        <v>0.99444444444444402</v>
      </c>
      <c r="G342">
        <v>1</v>
      </c>
      <c r="H342">
        <v>1.7568209223157601E-2</v>
      </c>
      <c r="I342">
        <v>0.996</v>
      </c>
      <c r="J342">
        <v>0.996</v>
      </c>
      <c r="K342">
        <v>1.26491106406735E-2</v>
      </c>
      <c r="L342">
        <v>0</v>
      </c>
      <c r="M342">
        <v>1.09890109890109E-2</v>
      </c>
      <c r="N342">
        <v>0.98901098901098905</v>
      </c>
      <c r="O342">
        <v>1</v>
      </c>
    </row>
    <row r="343" spans="1:15" x14ac:dyDescent="0.25">
      <c r="A343" t="s">
        <v>2</v>
      </c>
      <c r="B343" t="s">
        <v>6</v>
      </c>
      <c r="C343">
        <v>7</v>
      </c>
      <c r="D343">
        <v>2</v>
      </c>
      <c r="E343" t="s">
        <v>3</v>
      </c>
      <c r="F343">
        <v>0.99444444444444402</v>
      </c>
      <c r="G343">
        <v>1</v>
      </c>
      <c r="H343">
        <v>1.7568209223157601E-2</v>
      </c>
      <c r="I343">
        <v>0.99215384615384605</v>
      </c>
      <c r="J343">
        <v>0.99615384615384595</v>
      </c>
      <c r="K343">
        <v>1.6545118914495699E-2</v>
      </c>
      <c r="L343">
        <v>0</v>
      </c>
      <c r="M343">
        <v>2.19780219780219E-2</v>
      </c>
      <c r="N343">
        <v>0.97802197802197799</v>
      </c>
      <c r="O343">
        <v>1</v>
      </c>
    </row>
    <row r="344" spans="1:15" x14ac:dyDescent="0.25">
      <c r="A344" t="s">
        <v>2</v>
      </c>
      <c r="B344" t="s">
        <v>6</v>
      </c>
      <c r="C344">
        <v>7</v>
      </c>
      <c r="D344">
        <v>2</v>
      </c>
      <c r="E344" t="s">
        <v>0</v>
      </c>
      <c r="F344">
        <v>0.99444444444444402</v>
      </c>
      <c r="G344">
        <v>1</v>
      </c>
      <c r="H344">
        <v>1.7568209223157601E-2</v>
      </c>
      <c r="I344">
        <v>0.98030769230769199</v>
      </c>
      <c r="J344">
        <v>0.99199999999999999</v>
      </c>
      <c r="K344">
        <v>2.7566666547417101E-2</v>
      </c>
      <c r="L344">
        <v>0</v>
      </c>
      <c r="M344">
        <v>5.4945054945054903E-2</v>
      </c>
      <c r="N344">
        <v>0.94505494505494503</v>
      </c>
      <c r="O344">
        <v>1</v>
      </c>
    </row>
    <row r="345" spans="1:15" x14ac:dyDescent="0.25">
      <c r="A345" t="s">
        <v>2</v>
      </c>
      <c r="B345" t="s">
        <v>1</v>
      </c>
      <c r="C345">
        <v>7</v>
      </c>
      <c r="D345">
        <v>2</v>
      </c>
      <c r="E345" t="s">
        <v>5</v>
      </c>
      <c r="F345">
        <v>0.99444444444444402</v>
      </c>
      <c r="G345">
        <v>1</v>
      </c>
      <c r="H345">
        <v>1.7568209223157601E-2</v>
      </c>
      <c r="I345">
        <v>0.996</v>
      </c>
      <c r="J345">
        <v>0.996</v>
      </c>
      <c r="K345">
        <v>1.26491106406735E-2</v>
      </c>
      <c r="L345">
        <v>0</v>
      </c>
      <c r="M345">
        <v>1.09890109890109E-2</v>
      </c>
      <c r="N345">
        <v>0.98901098901098905</v>
      </c>
      <c r="O345">
        <v>1</v>
      </c>
    </row>
    <row r="346" spans="1:15" x14ac:dyDescent="0.25">
      <c r="A346" t="s">
        <v>2</v>
      </c>
      <c r="B346" t="s">
        <v>1</v>
      </c>
      <c r="C346">
        <v>7</v>
      </c>
      <c r="D346">
        <v>2</v>
      </c>
      <c r="E346" t="s">
        <v>3</v>
      </c>
      <c r="F346">
        <v>0.99444444444444402</v>
      </c>
      <c r="G346">
        <v>1</v>
      </c>
      <c r="H346">
        <v>1.7568209223157601E-2</v>
      </c>
      <c r="I346">
        <v>0.98815384615384605</v>
      </c>
      <c r="J346">
        <v>0.99615384615384595</v>
      </c>
      <c r="K346">
        <v>1.9078715107449299E-2</v>
      </c>
      <c r="L346">
        <v>0</v>
      </c>
      <c r="M346">
        <v>3.2967032967032898E-2</v>
      </c>
      <c r="N346">
        <v>0.96703296703296704</v>
      </c>
      <c r="O346">
        <v>1</v>
      </c>
    </row>
    <row r="347" spans="1:15" x14ac:dyDescent="0.25">
      <c r="A347" t="s">
        <v>2</v>
      </c>
      <c r="B347" t="s">
        <v>1</v>
      </c>
      <c r="C347">
        <v>7</v>
      </c>
      <c r="D347">
        <v>2</v>
      </c>
      <c r="E347" t="s">
        <v>0</v>
      </c>
      <c r="F347">
        <v>0.99444444444444402</v>
      </c>
      <c r="G347">
        <v>1</v>
      </c>
      <c r="H347">
        <v>1.7568209223157601E-2</v>
      </c>
      <c r="I347">
        <v>0.98030769230769199</v>
      </c>
      <c r="J347">
        <v>0.99199999999999999</v>
      </c>
      <c r="K347">
        <v>2.7566666547417101E-2</v>
      </c>
      <c r="L347">
        <v>0</v>
      </c>
      <c r="M347">
        <v>5.4945054945054903E-2</v>
      </c>
      <c r="N347">
        <v>0.94505494505494503</v>
      </c>
      <c r="O347">
        <v>1</v>
      </c>
    </row>
    <row r="348" spans="1:15" x14ac:dyDescent="0.25">
      <c r="A348" t="s">
        <v>14</v>
      </c>
      <c r="B348" t="s">
        <v>6</v>
      </c>
      <c r="C348">
        <v>7</v>
      </c>
      <c r="D348">
        <v>5</v>
      </c>
      <c r="E348" t="s">
        <v>9</v>
      </c>
      <c r="F348">
        <v>0.99444444444444402</v>
      </c>
      <c r="G348">
        <v>1</v>
      </c>
      <c r="H348">
        <v>1.7568209223157601E-2</v>
      </c>
      <c r="I348">
        <v>0.996</v>
      </c>
      <c r="J348">
        <v>0.996</v>
      </c>
      <c r="K348">
        <v>1.26491106406735E-2</v>
      </c>
      <c r="L348">
        <v>0</v>
      </c>
      <c r="M348">
        <v>1.09890109890109E-2</v>
      </c>
      <c r="N348">
        <v>0.98901098901098905</v>
      </c>
      <c r="O348">
        <v>1</v>
      </c>
    </row>
    <row r="349" spans="1:15" x14ac:dyDescent="0.25">
      <c r="A349" t="s">
        <v>13</v>
      </c>
      <c r="B349" t="s">
        <v>6</v>
      </c>
      <c r="C349">
        <v>7</v>
      </c>
      <c r="D349">
        <v>5</v>
      </c>
      <c r="E349" t="s">
        <v>9</v>
      </c>
      <c r="F349">
        <v>0.99444444444444402</v>
      </c>
      <c r="G349">
        <v>1</v>
      </c>
      <c r="H349">
        <v>1.7568209223157601E-2</v>
      </c>
      <c r="I349">
        <v>0.996</v>
      </c>
      <c r="J349">
        <v>0.996</v>
      </c>
      <c r="K349">
        <v>1.26491106406735E-2</v>
      </c>
      <c r="L349">
        <v>0</v>
      </c>
      <c r="M349">
        <v>1.09890109890109E-2</v>
      </c>
      <c r="N349">
        <v>0.98901098901098905</v>
      </c>
      <c r="O349">
        <v>1</v>
      </c>
    </row>
    <row r="350" spans="1:15" x14ac:dyDescent="0.25">
      <c r="A350" t="s">
        <v>14</v>
      </c>
      <c r="B350" t="s">
        <v>1</v>
      </c>
      <c r="C350">
        <v>7</v>
      </c>
      <c r="D350">
        <v>5</v>
      </c>
      <c r="E350" t="s">
        <v>9</v>
      </c>
      <c r="F350">
        <v>0.99444444444444402</v>
      </c>
      <c r="G350">
        <v>1</v>
      </c>
      <c r="H350">
        <v>1.7568209223157601E-2</v>
      </c>
      <c r="I350">
        <v>0.996</v>
      </c>
      <c r="J350">
        <v>0.996</v>
      </c>
      <c r="K350">
        <v>1.26491106406735E-2</v>
      </c>
      <c r="L350">
        <v>0</v>
      </c>
      <c r="M350">
        <v>1.09890109890109E-2</v>
      </c>
      <c r="N350">
        <v>0.98901098901098905</v>
      </c>
      <c r="O350">
        <v>1</v>
      </c>
    </row>
    <row r="351" spans="1:15" x14ac:dyDescent="0.25">
      <c r="A351" t="s">
        <v>13</v>
      </c>
      <c r="B351" t="s">
        <v>1</v>
      </c>
      <c r="C351">
        <v>7</v>
      </c>
      <c r="D351">
        <v>5</v>
      </c>
      <c r="E351" t="s">
        <v>9</v>
      </c>
      <c r="F351">
        <v>0.99444444444444402</v>
      </c>
      <c r="G351">
        <v>1</v>
      </c>
      <c r="H351">
        <v>1.7568209223157601E-2</v>
      </c>
      <c r="I351">
        <v>0.996</v>
      </c>
      <c r="J351">
        <v>0.996</v>
      </c>
      <c r="K351">
        <v>1.26491106406735E-2</v>
      </c>
      <c r="L351">
        <v>0</v>
      </c>
      <c r="M351">
        <v>1.09890109890109E-2</v>
      </c>
      <c r="N351">
        <v>0.98901098901098905</v>
      </c>
      <c r="O351">
        <v>1</v>
      </c>
    </row>
    <row r="352" spans="1:15" x14ac:dyDescent="0.25">
      <c r="A352" t="s">
        <v>2</v>
      </c>
      <c r="B352" t="s">
        <v>6</v>
      </c>
      <c r="C352">
        <v>7</v>
      </c>
      <c r="D352">
        <v>5</v>
      </c>
      <c r="E352">
        <v>1.5</v>
      </c>
      <c r="F352">
        <v>0.99444444444444402</v>
      </c>
      <c r="G352">
        <v>1</v>
      </c>
      <c r="H352">
        <v>1.7568209223157601E-2</v>
      </c>
      <c r="I352">
        <v>0.996</v>
      </c>
      <c r="J352">
        <v>0.996</v>
      </c>
      <c r="K352">
        <v>1.26491106406735E-2</v>
      </c>
      <c r="L352">
        <v>0</v>
      </c>
      <c r="M352">
        <v>1.09890109890109E-2</v>
      </c>
      <c r="N352">
        <v>0.98901098901098905</v>
      </c>
      <c r="O352">
        <v>1</v>
      </c>
    </row>
    <row r="353" spans="1:15" x14ac:dyDescent="0.25">
      <c r="A353" t="s">
        <v>2</v>
      </c>
      <c r="B353" t="s">
        <v>6</v>
      </c>
      <c r="C353">
        <v>7</v>
      </c>
      <c r="D353">
        <v>5</v>
      </c>
      <c r="E353" t="s">
        <v>5</v>
      </c>
      <c r="F353">
        <v>0.99444444444444402</v>
      </c>
      <c r="G353">
        <v>1</v>
      </c>
      <c r="H353">
        <v>1.7568209223157601E-2</v>
      </c>
      <c r="I353">
        <v>0.99215384615384605</v>
      </c>
      <c r="J353">
        <v>0.996</v>
      </c>
      <c r="K353">
        <v>1.6545118914495699E-2</v>
      </c>
      <c r="L353">
        <v>6.1728395061728296E-3</v>
      </c>
      <c r="M353">
        <v>1.09890109890109E-2</v>
      </c>
      <c r="N353">
        <v>0.98901098901098905</v>
      </c>
      <c r="O353">
        <v>0.99382716049382702</v>
      </c>
    </row>
    <row r="354" spans="1:15" x14ac:dyDescent="0.25">
      <c r="A354" t="s">
        <v>2</v>
      </c>
      <c r="B354" t="s">
        <v>6</v>
      </c>
      <c r="C354">
        <v>7</v>
      </c>
      <c r="D354">
        <v>5</v>
      </c>
      <c r="E354" t="s">
        <v>4</v>
      </c>
      <c r="F354">
        <v>0.99444444444444402</v>
      </c>
      <c r="G354">
        <v>1</v>
      </c>
      <c r="H354">
        <v>1.7568209223157601E-2</v>
      </c>
      <c r="I354">
        <v>0.99215384615384605</v>
      </c>
      <c r="J354">
        <v>0.99215384615384605</v>
      </c>
      <c r="K354">
        <v>1.6545118914495699E-2</v>
      </c>
      <c r="L354">
        <v>6.1728395061728296E-3</v>
      </c>
      <c r="M354">
        <v>1.09890109890109E-2</v>
      </c>
      <c r="N354">
        <v>0.98901098901098905</v>
      </c>
      <c r="O354">
        <v>0.99382716049382702</v>
      </c>
    </row>
    <row r="355" spans="1:15" x14ac:dyDescent="0.25">
      <c r="A355" t="s">
        <v>2</v>
      </c>
      <c r="B355" t="s">
        <v>1</v>
      </c>
      <c r="C355">
        <v>7</v>
      </c>
      <c r="D355">
        <v>5</v>
      </c>
      <c r="E355">
        <v>1.5</v>
      </c>
      <c r="F355">
        <v>0.99444444444444402</v>
      </c>
      <c r="G355">
        <v>1</v>
      </c>
      <c r="H355">
        <v>1.7568209223157601E-2</v>
      </c>
      <c r="I355">
        <v>0.996</v>
      </c>
      <c r="J355">
        <v>0.996</v>
      </c>
      <c r="K355">
        <v>1.26491106406735E-2</v>
      </c>
      <c r="L355">
        <v>0</v>
      </c>
      <c r="M355">
        <v>1.09890109890109E-2</v>
      </c>
      <c r="N355">
        <v>0.98901098901098905</v>
      </c>
      <c r="O355">
        <v>1</v>
      </c>
    </row>
    <row r="356" spans="1:15" x14ac:dyDescent="0.25">
      <c r="A356" t="s">
        <v>2</v>
      </c>
      <c r="B356" t="s">
        <v>1</v>
      </c>
      <c r="C356">
        <v>7</v>
      </c>
      <c r="D356">
        <v>5</v>
      </c>
      <c r="E356" t="s">
        <v>5</v>
      </c>
      <c r="F356">
        <v>0.99444444444444402</v>
      </c>
      <c r="G356">
        <v>1</v>
      </c>
      <c r="H356">
        <v>1.7568209223157601E-2</v>
      </c>
      <c r="I356">
        <v>0.99215384615384605</v>
      </c>
      <c r="J356">
        <v>0.996</v>
      </c>
      <c r="K356">
        <v>1.6545118914495699E-2</v>
      </c>
      <c r="L356">
        <v>6.1728395061728296E-3</v>
      </c>
      <c r="M356">
        <v>1.09890109890109E-2</v>
      </c>
      <c r="N356">
        <v>0.98901098901098905</v>
      </c>
      <c r="O356">
        <v>0.99382716049382702</v>
      </c>
    </row>
    <row r="357" spans="1:15" x14ac:dyDescent="0.25">
      <c r="A357" t="s">
        <v>2</v>
      </c>
      <c r="B357" t="s">
        <v>1</v>
      </c>
      <c r="C357">
        <v>7</v>
      </c>
      <c r="D357">
        <v>5</v>
      </c>
      <c r="E357" t="s">
        <v>4</v>
      </c>
      <c r="F357">
        <v>0.99444444444444402</v>
      </c>
      <c r="G357">
        <v>1</v>
      </c>
      <c r="H357">
        <v>1.7568209223157601E-2</v>
      </c>
      <c r="I357">
        <v>0.99215384615384605</v>
      </c>
      <c r="J357">
        <v>0.99215384615384605</v>
      </c>
      <c r="K357">
        <v>1.6545118914495699E-2</v>
      </c>
      <c r="L357">
        <v>6.1728395061728296E-3</v>
      </c>
      <c r="M357">
        <v>1.09890109890109E-2</v>
      </c>
      <c r="N357">
        <v>0.98901098901098905</v>
      </c>
      <c r="O357">
        <v>0.99382716049382702</v>
      </c>
    </row>
    <row r="358" spans="1:15" x14ac:dyDescent="0.25">
      <c r="A358" t="s">
        <v>14</v>
      </c>
      <c r="B358" t="s">
        <v>6</v>
      </c>
      <c r="C358">
        <v>7</v>
      </c>
      <c r="D358">
        <v>10</v>
      </c>
      <c r="E358" t="s">
        <v>9</v>
      </c>
      <c r="F358">
        <v>0.99444444444444402</v>
      </c>
      <c r="G358">
        <v>1</v>
      </c>
      <c r="H358">
        <v>1.7568209223157601E-2</v>
      </c>
      <c r="I358">
        <v>0.996</v>
      </c>
      <c r="J358">
        <v>0.996</v>
      </c>
      <c r="K358">
        <v>1.26491106406735E-2</v>
      </c>
      <c r="L358">
        <v>0</v>
      </c>
      <c r="M358">
        <v>1.09890109890109E-2</v>
      </c>
      <c r="N358">
        <v>0.98901098901098905</v>
      </c>
      <c r="O358">
        <v>1</v>
      </c>
    </row>
    <row r="359" spans="1:15" x14ac:dyDescent="0.25">
      <c r="A359" t="s">
        <v>13</v>
      </c>
      <c r="B359" t="s">
        <v>6</v>
      </c>
      <c r="C359">
        <v>7</v>
      </c>
      <c r="D359">
        <v>10</v>
      </c>
      <c r="E359" t="s">
        <v>9</v>
      </c>
      <c r="F359">
        <v>0.99444444444444402</v>
      </c>
      <c r="G359">
        <v>1</v>
      </c>
      <c r="H359">
        <v>1.7568209223157601E-2</v>
      </c>
      <c r="I359">
        <v>0.996</v>
      </c>
      <c r="J359">
        <v>0.996</v>
      </c>
      <c r="K359">
        <v>1.26491106406735E-2</v>
      </c>
      <c r="L359">
        <v>0</v>
      </c>
      <c r="M359">
        <v>1.09890109890109E-2</v>
      </c>
      <c r="N359">
        <v>0.98901098901098905</v>
      </c>
      <c r="O359">
        <v>1</v>
      </c>
    </row>
    <row r="360" spans="1:15" x14ac:dyDescent="0.25">
      <c r="A360" t="s">
        <v>14</v>
      </c>
      <c r="B360" t="s">
        <v>1</v>
      </c>
      <c r="C360">
        <v>7</v>
      </c>
      <c r="D360">
        <v>10</v>
      </c>
      <c r="E360" t="s">
        <v>9</v>
      </c>
      <c r="F360">
        <v>0.99444444444444402</v>
      </c>
      <c r="G360">
        <v>1</v>
      </c>
      <c r="H360">
        <v>1.7568209223157601E-2</v>
      </c>
      <c r="I360">
        <v>0.99199999999999999</v>
      </c>
      <c r="J360">
        <v>0.996</v>
      </c>
      <c r="K360">
        <v>1.6865480854231299E-2</v>
      </c>
      <c r="L360">
        <v>0</v>
      </c>
      <c r="M360">
        <v>2.19780219780219E-2</v>
      </c>
      <c r="N360">
        <v>0.97802197802197799</v>
      </c>
      <c r="O360">
        <v>1</v>
      </c>
    </row>
    <row r="361" spans="1:15" x14ac:dyDescent="0.25">
      <c r="A361" t="s">
        <v>13</v>
      </c>
      <c r="B361" t="s">
        <v>1</v>
      </c>
      <c r="C361">
        <v>7</v>
      </c>
      <c r="D361">
        <v>10</v>
      </c>
      <c r="E361" t="s">
        <v>9</v>
      </c>
      <c r="F361">
        <v>0.99444444444444402</v>
      </c>
      <c r="G361">
        <v>1</v>
      </c>
      <c r="H361">
        <v>1.7568209223157601E-2</v>
      </c>
      <c r="I361">
        <v>0.996</v>
      </c>
      <c r="J361">
        <v>0.996</v>
      </c>
      <c r="K361">
        <v>1.26491106406735E-2</v>
      </c>
      <c r="L361">
        <v>0</v>
      </c>
      <c r="M361">
        <v>1.09890109890109E-2</v>
      </c>
      <c r="N361">
        <v>0.98901098901098905</v>
      </c>
      <c r="O361">
        <v>1</v>
      </c>
    </row>
    <row r="362" spans="1:15" x14ac:dyDescent="0.25">
      <c r="A362" t="s">
        <v>2</v>
      </c>
      <c r="B362" t="s">
        <v>6</v>
      </c>
      <c r="C362">
        <v>7</v>
      </c>
      <c r="D362">
        <v>10</v>
      </c>
      <c r="E362">
        <v>1.5</v>
      </c>
      <c r="F362">
        <v>0.99444444444444402</v>
      </c>
      <c r="G362">
        <v>1</v>
      </c>
      <c r="H362">
        <v>1.7568209223157601E-2</v>
      </c>
      <c r="I362">
        <v>0.996</v>
      </c>
      <c r="J362">
        <v>0.996</v>
      </c>
      <c r="K362">
        <v>1.26491106406735E-2</v>
      </c>
      <c r="L362">
        <v>0</v>
      </c>
      <c r="M362">
        <v>1.09890109890109E-2</v>
      </c>
      <c r="N362">
        <v>0.98901098901098905</v>
      </c>
      <c r="O362">
        <v>1</v>
      </c>
    </row>
    <row r="363" spans="1:15" x14ac:dyDescent="0.25">
      <c r="A363" t="s">
        <v>2</v>
      </c>
      <c r="B363" t="s">
        <v>6</v>
      </c>
      <c r="C363">
        <v>7</v>
      </c>
      <c r="D363">
        <v>10</v>
      </c>
      <c r="E363" t="s">
        <v>5</v>
      </c>
      <c r="F363">
        <v>0.99444444444444402</v>
      </c>
      <c r="G363">
        <v>1</v>
      </c>
      <c r="H363">
        <v>1.7568209223157601E-2</v>
      </c>
      <c r="I363">
        <v>0.996</v>
      </c>
      <c r="J363">
        <v>0.996</v>
      </c>
      <c r="K363">
        <v>1.26491106406735E-2</v>
      </c>
      <c r="L363">
        <v>0</v>
      </c>
      <c r="M363">
        <v>1.09890109890109E-2</v>
      </c>
      <c r="N363">
        <v>0.98901098901098905</v>
      </c>
      <c r="O363">
        <v>1</v>
      </c>
    </row>
    <row r="364" spans="1:15" x14ac:dyDescent="0.25">
      <c r="A364" t="s">
        <v>2</v>
      </c>
      <c r="B364" t="s">
        <v>6</v>
      </c>
      <c r="C364">
        <v>7</v>
      </c>
      <c r="D364">
        <v>10</v>
      </c>
      <c r="E364" t="s">
        <v>4</v>
      </c>
      <c r="F364">
        <v>0.99444444444444402</v>
      </c>
      <c r="G364">
        <v>1</v>
      </c>
      <c r="H364">
        <v>1.7568209223157601E-2</v>
      </c>
      <c r="I364">
        <v>0.99199999999999999</v>
      </c>
      <c r="J364">
        <v>0.99215384615384605</v>
      </c>
      <c r="K364">
        <v>1.6865480854231299E-2</v>
      </c>
      <c r="L364">
        <v>0</v>
      </c>
      <c r="M364">
        <v>2.19780219780219E-2</v>
      </c>
      <c r="N364">
        <v>0.97802197802197799</v>
      </c>
      <c r="O364">
        <v>1</v>
      </c>
    </row>
    <row r="365" spans="1:15" x14ac:dyDescent="0.25">
      <c r="A365" t="s">
        <v>2</v>
      </c>
      <c r="B365" t="s">
        <v>1</v>
      </c>
      <c r="C365">
        <v>7</v>
      </c>
      <c r="D365">
        <v>10</v>
      </c>
      <c r="E365">
        <v>1.5</v>
      </c>
      <c r="F365">
        <v>0.99444444444444402</v>
      </c>
      <c r="G365">
        <v>1</v>
      </c>
      <c r="H365">
        <v>1.7568209223157601E-2</v>
      </c>
      <c r="I365">
        <v>0.996</v>
      </c>
      <c r="J365">
        <v>0.996</v>
      </c>
      <c r="K365">
        <v>1.26491106406735E-2</v>
      </c>
      <c r="L365">
        <v>0</v>
      </c>
      <c r="M365">
        <v>1.09890109890109E-2</v>
      </c>
      <c r="N365">
        <v>0.98901098901098905</v>
      </c>
      <c r="O365">
        <v>1</v>
      </c>
    </row>
    <row r="366" spans="1:15" x14ac:dyDescent="0.25">
      <c r="A366" t="s">
        <v>2</v>
      </c>
      <c r="B366" t="s">
        <v>1</v>
      </c>
      <c r="C366">
        <v>7</v>
      </c>
      <c r="D366">
        <v>10</v>
      </c>
      <c r="E366" t="s">
        <v>5</v>
      </c>
      <c r="F366">
        <v>0.99444444444444402</v>
      </c>
      <c r="G366">
        <v>1</v>
      </c>
      <c r="H366">
        <v>1.7568209223157601E-2</v>
      </c>
      <c r="I366">
        <v>0.996</v>
      </c>
      <c r="J366">
        <v>0.996</v>
      </c>
      <c r="K366">
        <v>1.26491106406735E-2</v>
      </c>
      <c r="L366">
        <v>0</v>
      </c>
      <c r="M366">
        <v>1.09890109890109E-2</v>
      </c>
      <c r="N366">
        <v>0.98901098901098905</v>
      </c>
      <c r="O366">
        <v>1</v>
      </c>
    </row>
    <row r="367" spans="1:15" x14ac:dyDescent="0.25">
      <c r="A367" t="s">
        <v>2</v>
      </c>
      <c r="B367" t="s">
        <v>1</v>
      </c>
      <c r="C367">
        <v>7</v>
      </c>
      <c r="D367">
        <v>10</v>
      </c>
      <c r="E367" t="s">
        <v>4</v>
      </c>
      <c r="F367">
        <v>0.99444444444444402</v>
      </c>
      <c r="G367">
        <v>1</v>
      </c>
      <c r="H367">
        <v>1.7568209223157601E-2</v>
      </c>
      <c r="I367">
        <v>0.99199999999999999</v>
      </c>
      <c r="J367">
        <v>0.99215384615384605</v>
      </c>
      <c r="K367">
        <v>1.6865480854231299E-2</v>
      </c>
      <c r="L367">
        <v>0</v>
      </c>
      <c r="M367">
        <v>2.19780219780219E-2</v>
      </c>
      <c r="N367">
        <v>0.97802197802197799</v>
      </c>
      <c r="O367">
        <v>1</v>
      </c>
    </row>
    <row r="368" spans="1:15" x14ac:dyDescent="0.25">
      <c r="A368" t="s">
        <v>14</v>
      </c>
      <c r="B368" t="s">
        <v>6</v>
      </c>
      <c r="C368">
        <v>7</v>
      </c>
      <c r="D368">
        <v>20</v>
      </c>
      <c r="E368" t="s">
        <v>9</v>
      </c>
      <c r="F368">
        <v>0.99444444444444402</v>
      </c>
      <c r="G368">
        <v>1</v>
      </c>
      <c r="H368">
        <v>1.7568209223157601E-2</v>
      </c>
      <c r="I368">
        <v>0.996</v>
      </c>
      <c r="J368">
        <v>0.996</v>
      </c>
      <c r="K368">
        <v>1.26491106406735E-2</v>
      </c>
      <c r="L368">
        <v>0</v>
      </c>
      <c r="M368">
        <v>1.09890109890109E-2</v>
      </c>
      <c r="N368">
        <v>0.98901098901098905</v>
      </c>
      <c r="O368">
        <v>1</v>
      </c>
    </row>
    <row r="369" spans="1:15" x14ac:dyDescent="0.25">
      <c r="A369" t="s">
        <v>13</v>
      </c>
      <c r="B369" t="s">
        <v>6</v>
      </c>
      <c r="C369">
        <v>7</v>
      </c>
      <c r="D369">
        <v>20</v>
      </c>
      <c r="E369" t="s">
        <v>9</v>
      </c>
      <c r="F369">
        <v>0.99444444444444402</v>
      </c>
      <c r="G369">
        <v>1</v>
      </c>
      <c r="H369">
        <v>1.7568209223157601E-2</v>
      </c>
      <c r="I369">
        <v>0.996</v>
      </c>
      <c r="J369">
        <v>0.996</v>
      </c>
      <c r="K369">
        <v>1.26491106406735E-2</v>
      </c>
      <c r="L369">
        <v>0</v>
      </c>
      <c r="M369">
        <v>1.09890109890109E-2</v>
      </c>
      <c r="N369">
        <v>0.98901098901098905</v>
      </c>
      <c r="O369">
        <v>1</v>
      </c>
    </row>
    <row r="370" spans="1:15" x14ac:dyDescent="0.25">
      <c r="A370" t="s">
        <v>14</v>
      </c>
      <c r="B370" t="s">
        <v>1</v>
      </c>
      <c r="C370">
        <v>7</v>
      </c>
      <c r="D370">
        <v>20</v>
      </c>
      <c r="E370" t="s">
        <v>9</v>
      </c>
      <c r="F370">
        <v>0.99444444444444402</v>
      </c>
      <c r="G370">
        <v>1</v>
      </c>
      <c r="H370">
        <v>1.7568209223157601E-2</v>
      </c>
      <c r="I370">
        <v>0.996</v>
      </c>
      <c r="J370">
        <v>0.996</v>
      </c>
      <c r="K370">
        <v>1.26491106406735E-2</v>
      </c>
      <c r="L370">
        <v>0</v>
      </c>
      <c r="M370">
        <v>1.09890109890109E-2</v>
      </c>
      <c r="N370">
        <v>0.98901098901098905</v>
      </c>
      <c r="O370">
        <v>1</v>
      </c>
    </row>
    <row r="371" spans="1:15" x14ac:dyDescent="0.25">
      <c r="A371" t="s">
        <v>13</v>
      </c>
      <c r="B371" t="s">
        <v>1</v>
      </c>
      <c r="C371">
        <v>7</v>
      </c>
      <c r="D371">
        <v>20</v>
      </c>
      <c r="E371" t="s">
        <v>9</v>
      </c>
      <c r="F371">
        <v>0.99444444444444402</v>
      </c>
      <c r="G371">
        <v>1</v>
      </c>
      <c r="H371">
        <v>1.7568209223157601E-2</v>
      </c>
      <c r="I371">
        <v>0.996</v>
      </c>
      <c r="J371">
        <v>0.996</v>
      </c>
      <c r="K371">
        <v>1.26491106406735E-2</v>
      </c>
      <c r="L371">
        <v>0</v>
      </c>
      <c r="M371">
        <v>1.09890109890109E-2</v>
      </c>
      <c r="N371">
        <v>0.98901098901098905</v>
      </c>
      <c r="O371">
        <v>1</v>
      </c>
    </row>
    <row r="372" spans="1:15" x14ac:dyDescent="0.25">
      <c r="A372" t="s">
        <v>2</v>
      </c>
      <c r="B372" t="s">
        <v>6</v>
      </c>
      <c r="C372">
        <v>7</v>
      </c>
      <c r="D372">
        <v>20</v>
      </c>
      <c r="E372">
        <v>1.5</v>
      </c>
      <c r="F372">
        <v>0.99444444444444402</v>
      </c>
      <c r="G372">
        <v>1</v>
      </c>
      <c r="H372">
        <v>1.7568209223157601E-2</v>
      </c>
      <c r="I372">
        <v>0.996</v>
      </c>
      <c r="J372">
        <v>0.996</v>
      </c>
      <c r="K372">
        <v>1.26491106406735E-2</v>
      </c>
      <c r="L372">
        <v>0</v>
      </c>
      <c r="M372">
        <v>1.09890109890109E-2</v>
      </c>
      <c r="N372">
        <v>0.98901098901098905</v>
      </c>
      <c r="O372">
        <v>1</v>
      </c>
    </row>
    <row r="373" spans="1:15" x14ac:dyDescent="0.25">
      <c r="A373" t="s">
        <v>2</v>
      </c>
      <c r="B373" t="s">
        <v>6</v>
      </c>
      <c r="C373">
        <v>7</v>
      </c>
      <c r="D373">
        <v>20</v>
      </c>
      <c r="E373" t="s">
        <v>5</v>
      </c>
      <c r="F373">
        <v>0.99444444444444402</v>
      </c>
      <c r="G373">
        <v>1</v>
      </c>
      <c r="H373">
        <v>1.7568209223157601E-2</v>
      </c>
      <c r="I373">
        <v>0.996</v>
      </c>
      <c r="J373">
        <v>0.996</v>
      </c>
      <c r="K373">
        <v>1.26491106406735E-2</v>
      </c>
      <c r="L373">
        <v>0</v>
      </c>
      <c r="M373">
        <v>1.09890109890109E-2</v>
      </c>
      <c r="N373">
        <v>0.98901098901098905</v>
      </c>
      <c r="O373">
        <v>1</v>
      </c>
    </row>
    <row r="374" spans="1:15" x14ac:dyDescent="0.25">
      <c r="A374" t="s">
        <v>2</v>
      </c>
      <c r="B374" t="s">
        <v>1</v>
      </c>
      <c r="C374">
        <v>7</v>
      </c>
      <c r="D374">
        <v>20</v>
      </c>
      <c r="E374">
        <v>1.5</v>
      </c>
      <c r="F374">
        <v>0.99444444444444402</v>
      </c>
      <c r="G374">
        <v>1</v>
      </c>
      <c r="H374">
        <v>1.7568209223157601E-2</v>
      </c>
      <c r="I374">
        <v>0.996</v>
      </c>
      <c r="J374">
        <v>0.996</v>
      </c>
      <c r="K374">
        <v>1.26491106406735E-2</v>
      </c>
      <c r="L374">
        <v>0</v>
      </c>
      <c r="M374">
        <v>1.09890109890109E-2</v>
      </c>
      <c r="N374">
        <v>0.98901098901098905</v>
      </c>
      <c r="O374">
        <v>1</v>
      </c>
    </row>
    <row r="375" spans="1:15" x14ac:dyDescent="0.25">
      <c r="A375" t="s">
        <v>2</v>
      </c>
      <c r="B375" t="s">
        <v>1</v>
      </c>
      <c r="C375">
        <v>7</v>
      </c>
      <c r="D375">
        <v>20</v>
      </c>
      <c r="E375" t="s">
        <v>5</v>
      </c>
      <c r="F375">
        <v>0.99444444444444402</v>
      </c>
      <c r="G375">
        <v>1</v>
      </c>
      <c r="H375">
        <v>1.7568209223157601E-2</v>
      </c>
      <c r="I375">
        <v>0.99199999999999999</v>
      </c>
      <c r="J375">
        <v>0.996</v>
      </c>
      <c r="K375">
        <v>1.6865480854231299E-2</v>
      </c>
      <c r="L375">
        <v>0</v>
      </c>
      <c r="M375">
        <v>2.19780219780219E-2</v>
      </c>
      <c r="N375">
        <v>0.97802197802197799</v>
      </c>
      <c r="O375">
        <v>1</v>
      </c>
    </row>
    <row r="376" spans="1:15" x14ac:dyDescent="0.25">
      <c r="A376" t="s">
        <v>13</v>
      </c>
      <c r="B376" t="s">
        <v>1</v>
      </c>
      <c r="C376">
        <v>3</v>
      </c>
      <c r="D376">
        <v>2</v>
      </c>
      <c r="E376" t="s">
        <v>9</v>
      </c>
      <c r="F376">
        <v>0.994117647058823</v>
      </c>
      <c r="G376">
        <v>1</v>
      </c>
      <c r="H376">
        <v>1.7483575292147099E-2</v>
      </c>
      <c r="I376">
        <v>0.99215384615384605</v>
      </c>
      <c r="J376">
        <v>1</v>
      </c>
      <c r="K376">
        <v>1.6545118914495699E-2</v>
      </c>
      <c r="L376">
        <v>0</v>
      </c>
      <c r="M376">
        <v>2.19780219780219E-2</v>
      </c>
      <c r="N376">
        <v>0.97802197802197799</v>
      </c>
      <c r="O376">
        <v>1</v>
      </c>
    </row>
    <row r="377" spans="1:15" x14ac:dyDescent="0.25">
      <c r="A377" t="s">
        <v>2</v>
      </c>
      <c r="B377" t="s">
        <v>1</v>
      </c>
      <c r="C377">
        <v>3</v>
      </c>
      <c r="D377">
        <v>2</v>
      </c>
      <c r="E377">
        <v>1.5</v>
      </c>
      <c r="F377">
        <v>0.994117647058823</v>
      </c>
      <c r="G377">
        <v>1</v>
      </c>
      <c r="H377">
        <v>1.7483575292147099E-2</v>
      </c>
      <c r="I377">
        <v>0.99215384615384605</v>
      </c>
      <c r="J377">
        <v>1</v>
      </c>
      <c r="K377">
        <v>1.6545118914495699E-2</v>
      </c>
      <c r="L377">
        <v>0</v>
      </c>
      <c r="M377">
        <v>2.19780219780219E-2</v>
      </c>
      <c r="N377">
        <v>0.97802197802197799</v>
      </c>
      <c r="O377">
        <v>1</v>
      </c>
    </row>
    <row r="378" spans="1:15" x14ac:dyDescent="0.25">
      <c r="A378" t="s">
        <v>10</v>
      </c>
      <c r="B378" t="s">
        <v>6</v>
      </c>
      <c r="C378">
        <v>3</v>
      </c>
      <c r="D378">
        <v>5</v>
      </c>
      <c r="E378" t="s">
        <v>9</v>
      </c>
      <c r="F378">
        <v>0.99379084967320197</v>
      </c>
      <c r="G378">
        <v>1</v>
      </c>
      <c r="H378">
        <v>1.7459804274638599E-2</v>
      </c>
      <c r="I378">
        <v>0.99215384615384605</v>
      </c>
      <c r="J378">
        <v>1</v>
      </c>
      <c r="K378">
        <v>1.6545118914495699E-2</v>
      </c>
      <c r="L378">
        <v>6.1728395061728296E-3</v>
      </c>
      <c r="M378">
        <v>1.09890109890109E-2</v>
      </c>
      <c r="N378">
        <v>0.98901098901098905</v>
      </c>
      <c r="O378">
        <v>0.99382716049382702</v>
      </c>
    </row>
    <row r="379" spans="1:15" x14ac:dyDescent="0.25">
      <c r="A379" t="s">
        <v>10</v>
      </c>
      <c r="B379" t="s">
        <v>1</v>
      </c>
      <c r="C379">
        <v>3</v>
      </c>
      <c r="D379">
        <v>5</v>
      </c>
      <c r="E379" t="s">
        <v>9</v>
      </c>
      <c r="F379">
        <v>0.99379084967320197</v>
      </c>
      <c r="G379">
        <v>1</v>
      </c>
      <c r="H379">
        <v>1.7459804274638599E-2</v>
      </c>
      <c r="I379">
        <v>0.99215384615384605</v>
      </c>
      <c r="J379">
        <v>1</v>
      </c>
      <c r="K379">
        <v>1.6545118914495699E-2</v>
      </c>
      <c r="L379">
        <v>0</v>
      </c>
      <c r="M379">
        <v>2.19780219780219E-2</v>
      </c>
      <c r="N379">
        <v>0.97802197802197799</v>
      </c>
      <c r="O379">
        <v>1</v>
      </c>
    </row>
    <row r="380" spans="1:15" x14ac:dyDescent="0.25">
      <c r="A380" t="s">
        <v>2</v>
      </c>
      <c r="B380" t="s">
        <v>6</v>
      </c>
      <c r="C380">
        <v>3</v>
      </c>
      <c r="D380">
        <v>2</v>
      </c>
      <c r="E380" t="s">
        <v>4</v>
      </c>
      <c r="F380">
        <v>0.98888888888888804</v>
      </c>
      <c r="G380">
        <v>1</v>
      </c>
      <c r="H380">
        <v>2.3424278964210201E-2</v>
      </c>
      <c r="I380">
        <v>0.98815384615384605</v>
      </c>
      <c r="J380">
        <v>1</v>
      </c>
      <c r="K380">
        <v>1.9078715107449299E-2</v>
      </c>
      <c r="L380">
        <v>6.1728395061728296E-3</v>
      </c>
      <c r="M380">
        <v>2.19780219780219E-2</v>
      </c>
      <c r="N380">
        <v>0.97802197802197799</v>
      </c>
      <c r="O380">
        <v>0.99382716049382702</v>
      </c>
    </row>
    <row r="381" spans="1:15" x14ac:dyDescent="0.25">
      <c r="A381" t="s">
        <v>2</v>
      </c>
      <c r="B381" t="s">
        <v>1</v>
      </c>
      <c r="C381">
        <v>3</v>
      </c>
      <c r="D381">
        <v>2</v>
      </c>
      <c r="E381" t="s">
        <v>4</v>
      </c>
      <c r="F381">
        <v>0.98888888888888804</v>
      </c>
      <c r="G381">
        <v>1</v>
      </c>
      <c r="H381">
        <v>2.3424278964210201E-2</v>
      </c>
      <c r="I381">
        <v>0.99199999999999999</v>
      </c>
      <c r="J381">
        <v>1</v>
      </c>
      <c r="K381">
        <v>1.6865480854231299E-2</v>
      </c>
      <c r="L381">
        <v>0</v>
      </c>
      <c r="M381">
        <v>2.19780219780219E-2</v>
      </c>
      <c r="N381">
        <v>0.97802197802197799</v>
      </c>
      <c r="O381">
        <v>1</v>
      </c>
    </row>
    <row r="382" spans="1:15" x14ac:dyDescent="0.25">
      <c r="A382" t="s">
        <v>13</v>
      </c>
      <c r="B382" t="s">
        <v>6</v>
      </c>
      <c r="C382">
        <v>3</v>
      </c>
      <c r="D382">
        <v>10</v>
      </c>
      <c r="E382" t="s">
        <v>9</v>
      </c>
      <c r="F382">
        <v>0.98888888888888804</v>
      </c>
      <c r="G382">
        <v>1</v>
      </c>
      <c r="H382">
        <v>2.3424278964210201E-2</v>
      </c>
      <c r="I382">
        <v>0.99199999999999999</v>
      </c>
      <c r="J382">
        <v>1</v>
      </c>
      <c r="K382">
        <v>1.6865480854231299E-2</v>
      </c>
      <c r="L382">
        <v>0</v>
      </c>
      <c r="M382">
        <v>2.19780219780219E-2</v>
      </c>
      <c r="N382">
        <v>0.97802197802197799</v>
      </c>
      <c r="O382">
        <v>1</v>
      </c>
    </row>
    <row r="383" spans="1:15" x14ac:dyDescent="0.25">
      <c r="A383" t="s">
        <v>11</v>
      </c>
      <c r="B383" t="s">
        <v>6</v>
      </c>
      <c r="C383">
        <v>3</v>
      </c>
      <c r="D383">
        <v>10</v>
      </c>
      <c r="E383" t="s">
        <v>9</v>
      </c>
      <c r="F383">
        <v>0.98888888888888804</v>
      </c>
      <c r="G383">
        <v>1</v>
      </c>
      <c r="H383">
        <v>2.3424278964210201E-2</v>
      </c>
      <c r="I383">
        <v>0.99215384615384605</v>
      </c>
      <c r="J383">
        <v>1</v>
      </c>
      <c r="K383">
        <v>1.6545118914495699E-2</v>
      </c>
      <c r="L383">
        <v>0</v>
      </c>
      <c r="M383">
        <v>2.19780219780219E-2</v>
      </c>
      <c r="N383">
        <v>0.97802197802197799</v>
      </c>
      <c r="O383">
        <v>1</v>
      </c>
    </row>
    <row r="384" spans="1:15" x14ac:dyDescent="0.25">
      <c r="A384" t="s">
        <v>13</v>
      </c>
      <c r="B384" t="s">
        <v>1</v>
      </c>
      <c r="C384">
        <v>3</v>
      </c>
      <c r="D384">
        <v>10</v>
      </c>
      <c r="E384" t="s">
        <v>9</v>
      </c>
      <c r="F384">
        <v>0.98888888888888804</v>
      </c>
      <c r="G384">
        <v>1</v>
      </c>
      <c r="H384">
        <v>2.3424278964210201E-2</v>
      </c>
      <c r="I384">
        <v>0.99199999999999999</v>
      </c>
      <c r="J384">
        <v>1</v>
      </c>
      <c r="K384">
        <v>1.6865480854231299E-2</v>
      </c>
      <c r="L384">
        <v>0</v>
      </c>
      <c r="M384">
        <v>2.19780219780219E-2</v>
      </c>
      <c r="N384">
        <v>0.97802197802197799</v>
      </c>
      <c r="O384">
        <v>1</v>
      </c>
    </row>
    <row r="385" spans="1:15" x14ac:dyDescent="0.25">
      <c r="A385" t="s">
        <v>11</v>
      </c>
      <c r="B385" t="s">
        <v>1</v>
      </c>
      <c r="C385">
        <v>3</v>
      </c>
      <c r="D385">
        <v>10</v>
      </c>
      <c r="E385" t="s">
        <v>9</v>
      </c>
      <c r="F385">
        <v>0.98888888888888804</v>
      </c>
      <c r="G385">
        <v>1</v>
      </c>
      <c r="H385">
        <v>2.3424278964210201E-2</v>
      </c>
      <c r="I385">
        <v>0.99215384615384605</v>
      </c>
      <c r="J385">
        <v>1</v>
      </c>
      <c r="K385">
        <v>1.6545118914495699E-2</v>
      </c>
      <c r="L385">
        <v>0</v>
      </c>
      <c r="M385">
        <v>2.19780219780219E-2</v>
      </c>
      <c r="N385">
        <v>0.97802197802197799</v>
      </c>
      <c r="O385">
        <v>1</v>
      </c>
    </row>
    <row r="386" spans="1:15" x14ac:dyDescent="0.25">
      <c r="A386" t="s">
        <v>2</v>
      </c>
      <c r="B386" t="s">
        <v>6</v>
      </c>
      <c r="C386">
        <v>3</v>
      </c>
      <c r="D386">
        <v>10</v>
      </c>
      <c r="E386">
        <v>1.5</v>
      </c>
      <c r="F386">
        <v>0.98888888888888804</v>
      </c>
      <c r="G386">
        <v>1</v>
      </c>
      <c r="H386">
        <v>2.3424278964210201E-2</v>
      </c>
      <c r="I386">
        <v>0.99199999999999999</v>
      </c>
      <c r="J386">
        <v>1</v>
      </c>
      <c r="K386">
        <v>1.6865480854231299E-2</v>
      </c>
      <c r="L386">
        <v>0</v>
      </c>
      <c r="M386">
        <v>2.19780219780219E-2</v>
      </c>
      <c r="N386">
        <v>0.97802197802197799</v>
      </c>
      <c r="O386">
        <v>1</v>
      </c>
    </row>
    <row r="387" spans="1:15" x14ac:dyDescent="0.25">
      <c r="A387" t="s">
        <v>2</v>
      </c>
      <c r="B387" t="s">
        <v>1</v>
      </c>
      <c r="C387">
        <v>3</v>
      </c>
      <c r="D387">
        <v>10</v>
      </c>
      <c r="E387">
        <v>1.5</v>
      </c>
      <c r="F387">
        <v>0.98888888888888804</v>
      </c>
      <c r="G387">
        <v>1</v>
      </c>
      <c r="H387">
        <v>2.3424278964210201E-2</v>
      </c>
      <c r="I387">
        <v>0.99199999999999999</v>
      </c>
      <c r="J387">
        <v>1</v>
      </c>
      <c r="K387">
        <v>1.6865480854231299E-2</v>
      </c>
      <c r="L387">
        <v>0</v>
      </c>
      <c r="M387">
        <v>2.19780219780219E-2</v>
      </c>
      <c r="N387">
        <v>0.97802197802197799</v>
      </c>
      <c r="O387">
        <v>1</v>
      </c>
    </row>
    <row r="388" spans="1:15" x14ac:dyDescent="0.25">
      <c r="A388" t="s">
        <v>10</v>
      </c>
      <c r="B388" t="s">
        <v>6</v>
      </c>
      <c r="C388">
        <v>3</v>
      </c>
      <c r="D388">
        <v>20</v>
      </c>
      <c r="E388" t="s">
        <v>9</v>
      </c>
      <c r="F388">
        <v>0.98888888888888804</v>
      </c>
      <c r="G388">
        <v>1</v>
      </c>
      <c r="H388">
        <v>2.3424278964210201E-2</v>
      </c>
      <c r="I388">
        <v>0.99199999999999999</v>
      </c>
      <c r="J388">
        <v>1</v>
      </c>
      <c r="K388">
        <v>1.6865480854231299E-2</v>
      </c>
      <c r="L388">
        <v>0</v>
      </c>
      <c r="M388">
        <v>2.19780219780219E-2</v>
      </c>
      <c r="N388">
        <v>0.97802197802197799</v>
      </c>
      <c r="O388">
        <v>1</v>
      </c>
    </row>
    <row r="389" spans="1:15" x14ac:dyDescent="0.25">
      <c r="A389" t="s">
        <v>10</v>
      </c>
      <c r="B389" t="s">
        <v>1</v>
      </c>
      <c r="C389">
        <v>3</v>
      </c>
      <c r="D389">
        <v>20</v>
      </c>
      <c r="E389" t="s">
        <v>9</v>
      </c>
      <c r="F389">
        <v>0.98888888888888804</v>
      </c>
      <c r="G389">
        <v>1</v>
      </c>
      <c r="H389">
        <v>2.3424278964210201E-2</v>
      </c>
      <c r="I389">
        <v>0.99199999999999999</v>
      </c>
      <c r="J389">
        <v>1</v>
      </c>
      <c r="K389">
        <v>1.6865480854231299E-2</v>
      </c>
      <c r="L389">
        <v>0</v>
      </c>
      <c r="M389">
        <v>2.19780219780219E-2</v>
      </c>
      <c r="N389">
        <v>0.97802197802197799</v>
      </c>
      <c r="O389">
        <v>1</v>
      </c>
    </row>
    <row r="390" spans="1:15" x14ac:dyDescent="0.25">
      <c r="A390" t="s">
        <v>12</v>
      </c>
      <c r="B390" t="s">
        <v>6</v>
      </c>
      <c r="C390">
        <v>5</v>
      </c>
      <c r="D390">
        <v>2</v>
      </c>
      <c r="E390" t="s">
        <v>9</v>
      </c>
      <c r="F390">
        <v>0.98888888888888804</v>
      </c>
      <c r="G390">
        <v>0.99965277777777695</v>
      </c>
      <c r="H390">
        <v>2.3424278964210201E-2</v>
      </c>
      <c r="I390">
        <v>0.97261538461538399</v>
      </c>
      <c r="J390">
        <v>0.98030769230769199</v>
      </c>
      <c r="K390">
        <v>3.1859322600377001E-2</v>
      </c>
      <c r="L390">
        <v>0</v>
      </c>
      <c r="M390">
        <v>7.69230769230769E-2</v>
      </c>
      <c r="N390">
        <v>0.92307692307692302</v>
      </c>
      <c r="O390">
        <v>1</v>
      </c>
    </row>
    <row r="391" spans="1:15" x14ac:dyDescent="0.25">
      <c r="A391" t="s">
        <v>12</v>
      </c>
      <c r="B391" t="s">
        <v>1</v>
      </c>
      <c r="C391">
        <v>5</v>
      </c>
      <c r="D391">
        <v>2</v>
      </c>
      <c r="E391" t="s">
        <v>9</v>
      </c>
      <c r="F391">
        <v>0.98888888888888804</v>
      </c>
      <c r="G391">
        <v>0.99965277777777695</v>
      </c>
      <c r="H391">
        <v>2.3424278964210201E-2</v>
      </c>
      <c r="I391">
        <v>0.97261538461538399</v>
      </c>
      <c r="J391">
        <v>0.98030769230769199</v>
      </c>
      <c r="K391">
        <v>3.1859322600377001E-2</v>
      </c>
      <c r="L391">
        <v>0</v>
      </c>
      <c r="M391">
        <v>7.69230769230769E-2</v>
      </c>
      <c r="N391">
        <v>0.92307692307692302</v>
      </c>
      <c r="O391">
        <v>1</v>
      </c>
    </row>
    <row r="392" spans="1:15" x14ac:dyDescent="0.25">
      <c r="A392" t="s">
        <v>2</v>
      </c>
      <c r="B392" t="s">
        <v>6</v>
      </c>
      <c r="C392">
        <v>5</v>
      </c>
      <c r="D392">
        <v>2</v>
      </c>
      <c r="E392" t="s">
        <v>0</v>
      </c>
      <c r="F392">
        <v>0.98888888888888804</v>
      </c>
      <c r="G392">
        <v>0.99965277777777695</v>
      </c>
      <c r="H392">
        <v>2.3424278964210201E-2</v>
      </c>
      <c r="I392">
        <v>0.98046153846153805</v>
      </c>
      <c r="J392">
        <v>0.98415384615384605</v>
      </c>
      <c r="K392">
        <v>2.7444762526538002E-2</v>
      </c>
      <c r="L392">
        <v>0</v>
      </c>
      <c r="M392">
        <v>5.4945054945054903E-2</v>
      </c>
      <c r="N392">
        <v>0.94505494505494503</v>
      </c>
      <c r="O392">
        <v>1</v>
      </c>
    </row>
    <row r="393" spans="1:15" x14ac:dyDescent="0.25">
      <c r="A393" t="s">
        <v>2</v>
      </c>
      <c r="B393" t="s">
        <v>1</v>
      </c>
      <c r="C393">
        <v>5</v>
      </c>
      <c r="D393">
        <v>2</v>
      </c>
      <c r="E393" t="s">
        <v>0</v>
      </c>
      <c r="F393">
        <v>0.98888888888888804</v>
      </c>
      <c r="G393">
        <v>0.99965277777777695</v>
      </c>
      <c r="H393">
        <v>2.3424278964210201E-2</v>
      </c>
      <c r="I393">
        <v>0.97646153846153805</v>
      </c>
      <c r="J393">
        <v>0.98415384615384605</v>
      </c>
      <c r="K393">
        <v>2.71944806249881E-2</v>
      </c>
      <c r="L393">
        <v>0</v>
      </c>
      <c r="M393">
        <v>6.5934065934065894E-2</v>
      </c>
      <c r="N393">
        <v>0.93406593406593397</v>
      </c>
      <c r="O393">
        <v>1</v>
      </c>
    </row>
    <row r="394" spans="1:15" x14ac:dyDescent="0.25">
      <c r="A394" t="s">
        <v>2</v>
      </c>
      <c r="B394" t="s">
        <v>6</v>
      </c>
      <c r="C394">
        <v>5</v>
      </c>
      <c r="D394">
        <v>10</v>
      </c>
      <c r="E394" t="s">
        <v>5</v>
      </c>
      <c r="F394">
        <v>0.98888888888888804</v>
      </c>
      <c r="G394">
        <v>1</v>
      </c>
      <c r="H394">
        <v>2.3424278964210201E-2</v>
      </c>
      <c r="I394">
        <v>0.99199999999999999</v>
      </c>
      <c r="J394">
        <v>0.99215384615384605</v>
      </c>
      <c r="K394">
        <v>1.6865480854231299E-2</v>
      </c>
      <c r="L394">
        <v>0</v>
      </c>
      <c r="M394">
        <v>2.19780219780219E-2</v>
      </c>
      <c r="N394">
        <v>0.97802197802197799</v>
      </c>
      <c r="O394">
        <v>1</v>
      </c>
    </row>
    <row r="395" spans="1:15" x14ac:dyDescent="0.25">
      <c r="A395" t="s">
        <v>2</v>
      </c>
      <c r="B395" t="s">
        <v>1</v>
      </c>
      <c r="C395">
        <v>5</v>
      </c>
      <c r="D395">
        <v>10</v>
      </c>
      <c r="E395" t="s">
        <v>5</v>
      </c>
      <c r="F395">
        <v>0.98888888888888804</v>
      </c>
      <c r="G395">
        <v>1</v>
      </c>
      <c r="H395">
        <v>2.3424278964210201E-2</v>
      </c>
      <c r="I395">
        <v>0.99199999999999999</v>
      </c>
      <c r="J395">
        <v>0.99215384615384605</v>
      </c>
      <c r="K395">
        <v>1.6865480854231299E-2</v>
      </c>
      <c r="L395">
        <v>0</v>
      </c>
      <c r="M395">
        <v>2.19780219780219E-2</v>
      </c>
      <c r="N395">
        <v>0.97802197802197799</v>
      </c>
      <c r="O395">
        <v>1</v>
      </c>
    </row>
    <row r="396" spans="1:15" x14ac:dyDescent="0.25">
      <c r="A396" t="s">
        <v>13</v>
      </c>
      <c r="B396" t="s">
        <v>6</v>
      </c>
      <c r="C396">
        <v>5</v>
      </c>
      <c r="D396">
        <v>20</v>
      </c>
      <c r="E396" t="s">
        <v>9</v>
      </c>
      <c r="F396">
        <v>0.98888888888888804</v>
      </c>
      <c r="G396">
        <v>1</v>
      </c>
      <c r="H396">
        <v>2.3424278964210201E-2</v>
      </c>
      <c r="I396">
        <v>0.99199999999999999</v>
      </c>
      <c r="J396">
        <v>0.996</v>
      </c>
      <c r="K396">
        <v>1.6865480854231299E-2</v>
      </c>
      <c r="L396">
        <v>0</v>
      </c>
      <c r="M396">
        <v>2.19780219780219E-2</v>
      </c>
      <c r="N396">
        <v>0.97802197802197799</v>
      </c>
      <c r="O396">
        <v>1</v>
      </c>
    </row>
    <row r="397" spans="1:15" x14ac:dyDescent="0.25">
      <c r="A397" t="s">
        <v>13</v>
      </c>
      <c r="B397" t="s">
        <v>1</v>
      </c>
      <c r="C397">
        <v>5</v>
      </c>
      <c r="D397">
        <v>20</v>
      </c>
      <c r="E397" t="s">
        <v>9</v>
      </c>
      <c r="F397">
        <v>0.98888888888888804</v>
      </c>
      <c r="G397">
        <v>1</v>
      </c>
      <c r="H397">
        <v>2.3424278964210201E-2</v>
      </c>
      <c r="I397">
        <v>0.99199999999999999</v>
      </c>
      <c r="J397">
        <v>0.996</v>
      </c>
      <c r="K397">
        <v>1.6865480854231299E-2</v>
      </c>
      <c r="L397">
        <v>0</v>
      </c>
      <c r="M397">
        <v>2.19780219780219E-2</v>
      </c>
      <c r="N397">
        <v>0.97802197802197799</v>
      </c>
      <c r="O397">
        <v>1</v>
      </c>
    </row>
    <row r="398" spans="1:15" x14ac:dyDescent="0.25">
      <c r="A398" t="s">
        <v>12</v>
      </c>
      <c r="B398" t="s">
        <v>6</v>
      </c>
      <c r="C398">
        <v>7</v>
      </c>
      <c r="D398">
        <v>2</v>
      </c>
      <c r="E398" t="s">
        <v>9</v>
      </c>
      <c r="F398">
        <v>0.98888888888888804</v>
      </c>
      <c r="G398">
        <v>0.99965277777777695</v>
      </c>
      <c r="H398">
        <v>2.3424278964210201E-2</v>
      </c>
      <c r="I398">
        <v>0.97646153846153805</v>
      </c>
      <c r="J398">
        <v>0.99199999999999999</v>
      </c>
      <c r="K398">
        <v>2.71944806249881E-2</v>
      </c>
      <c r="L398">
        <v>0</v>
      </c>
      <c r="M398">
        <v>6.5934065934065894E-2</v>
      </c>
      <c r="N398">
        <v>0.93406593406593397</v>
      </c>
      <c r="O398">
        <v>1</v>
      </c>
    </row>
    <row r="399" spans="1:15" x14ac:dyDescent="0.25">
      <c r="A399" t="s">
        <v>12</v>
      </c>
      <c r="B399" t="s">
        <v>1</v>
      </c>
      <c r="C399">
        <v>7</v>
      </c>
      <c r="D399">
        <v>2</v>
      </c>
      <c r="E399" t="s">
        <v>9</v>
      </c>
      <c r="F399">
        <v>0.98888888888888804</v>
      </c>
      <c r="G399">
        <v>0.99965277777777695</v>
      </c>
      <c r="H399">
        <v>2.3424278964210201E-2</v>
      </c>
      <c r="I399">
        <v>0.97246153846153804</v>
      </c>
      <c r="J399">
        <v>0.99199999999999999</v>
      </c>
      <c r="K399">
        <v>3.2339829356192298E-2</v>
      </c>
      <c r="L399">
        <v>0</v>
      </c>
      <c r="M399">
        <v>7.69230769230769E-2</v>
      </c>
      <c r="N399">
        <v>0.92307692307692302</v>
      </c>
      <c r="O399">
        <v>1</v>
      </c>
    </row>
    <row r="400" spans="1:15" x14ac:dyDescent="0.25">
      <c r="A400" t="s">
        <v>2</v>
      </c>
      <c r="B400" t="s">
        <v>6</v>
      </c>
      <c r="C400">
        <v>7</v>
      </c>
      <c r="D400">
        <v>5</v>
      </c>
      <c r="E400" t="s">
        <v>3</v>
      </c>
      <c r="F400">
        <v>0.98888888888888804</v>
      </c>
      <c r="G400">
        <v>1</v>
      </c>
      <c r="H400">
        <v>2.3424278964210201E-2</v>
      </c>
      <c r="I400">
        <v>0.98415384615384605</v>
      </c>
      <c r="J400">
        <v>0.99615384615384595</v>
      </c>
      <c r="K400">
        <v>2.7825416086873202E-2</v>
      </c>
      <c r="L400">
        <v>0</v>
      </c>
      <c r="M400">
        <v>4.3956043956043897E-2</v>
      </c>
      <c r="N400">
        <v>0.95604395604395598</v>
      </c>
      <c r="O400">
        <v>1</v>
      </c>
    </row>
    <row r="401" spans="1:15" x14ac:dyDescent="0.25">
      <c r="A401" t="s">
        <v>2</v>
      </c>
      <c r="B401" t="s">
        <v>6</v>
      </c>
      <c r="C401">
        <v>7</v>
      </c>
      <c r="D401">
        <v>5</v>
      </c>
      <c r="E401" t="s">
        <v>0</v>
      </c>
      <c r="F401">
        <v>0.98888888888888804</v>
      </c>
      <c r="G401">
        <v>1</v>
      </c>
      <c r="H401">
        <v>3.51364184463153E-2</v>
      </c>
      <c r="I401">
        <v>0.98430769230769199</v>
      </c>
      <c r="J401">
        <v>0.99199999999999999</v>
      </c>
      <c r="K401">
        <v>2.71920628865054E-2</v>
      </c>
      <c r="L401">
        <v>0</v>
      </c>
      <c r="M401">
        <v>4.3956043956043897E-2</v>
      </c>
      <c r="N401">
        <v>0.95604395604395598</v>
      </c>
      <c r="O401">
        <v>1</v>
      </c>
    </row>
    <row r="402" spans="1:15" x14ac:dyDescent="0.25">
      <c r="A402" t="s">
        <v>2</v>
      </c>
      <c r="B402" t="s">
        <v>1</v>
      </c>
      <c r="C402">
        <v>7</v>
      </c>
      <c r="D402">
        <v>5</v>
      </c>
      <c r="E402" t="s">
        <v>3</v>
      </c>
      <c r="F402">
        <v>0.98888888888888804</v>
      </c>
      <c r="G402">
        <v>1</v>
      </c>
      <c r="H402">
        <v>2.3424278964210201E-2</v>
      </c>
      <c r="I402">
        <v>0.98415384615384605</v>
      </c>
      <c r="J402">
        <v>0.99615384615384595</v>
      </c>
      <c r="K402">
        <v>2.7825416086873202E-2</v>
      </c>
      <c r="L402">
        <v>0</v>
      </c>
      <c r="M402">
        <v>4.3956043956043897E-2</v>
      </c>
      <c r="N402">
        <v>0.95604395604395598</v>
      </c>
      <c r="O402">
        <v>1</v>
      </c>
    </row>
    <row r="403" spans="1:15" x14ac:dyDescent="0.25">
      <c r="A403" t="s">
        <v>2</v>
      </c>
      <c r="B403" t="s">
        <v>1</v>
      </c>
      <c r="C403">
        <v>7</v>
      </c>
      <c r="D403">
        <v>5</v>
      </c>
      <c r="E403" t="s">
        <v>0</v>
      </c>
      <c r="F403">
        <v>0.98888888888888804</v>
      </c>
      <c r="G403">
        <v>1</v>
      </c>
      <c r="H403">
        <v>3.51364184463153E-2</v>
      </c>
      <c r="I403">
        <v>0.98030769230769199</v>
      </c>
      <c r="J403">
        <v>0.99199999999999999</v>
      </c>
      <c r="K403">
        <v>2.7566666547417101E-2</v>
      </c>
      <c r="L403">
        <v>0</v>
      </c>
      <c r="M403">
        <v>5.4945054945054903E-2</v>
      </c>
      <c r="N403">
        <v>0.94505494505494503</v>
      </c>
      <c r="O403">
        <v>1</v>
      </c>
    </row>
    <row r="404" spans="1:15" x14ac:dyDescent="0.25">
      <c r="A404" t="s">
        <v>2</v>
      </c>
      <c r="B404" t="s">
        <v>6</v>
      </c>
      <c r="C404">
        <v>7</v>
      </c>
      <c r="D404">
        <v>20</v>
      </c>
      <c r="E404" t="s">
        <v>4</v>
      </c>
      <c r="F404">
        <v>0.98888888888888804</v>
      </c>
      <c r="G404">
        <v>1</v>
      </c>
      <c r="H404">
        <v>2.3424278964210201E-2</v>
      </c>
      <c r="I404">
        <v>0.98815384615384605</v>
      </c>
      <c r="J404">
        <v>0.99215384615384605</v>
      </c>
      <c r="K404">
        <v>1.9078715107449299E-2</v>
      </c>
      <c r="L404">
        <v>0</v>
      </c>
      <c r="M404">
        <v>3.2967032967032898E-2</v>
      </c>
      <c r="N404">
        <v>0.96703296703296704</v>
      </c>
      <c r="O404">
        <v>1</v>
      </c>
    </row>
    <row r="405" spans="1:15" x14ac:dyDescent="0.25">
      <c r="A405" t="s">
        <v>2</v>
      </c>
      <c r="B405" t="s">
        <v>1</v>
      </c>
      <c r="C405">
        <v>7</v>
      </c>
      <c r="D405">
        <v>20</v>
      </c>
      <c r="E405" t="s">
        <v>4</v>
      </c>
      <c r="F405">
        <v>0.98888888888888804</v>
      </c>
      <c r="G405">
        <v>1</v>
      </c>
      <c r="H405">
        <v>2.3424278964210201E-2</v>
      </c>
      <c r="I405">
        <v>0.98815384615384605</v>
      </c>
      <c r="J405">
        <v>0.99215384615384605</v>
      </c>
      <c r="K405">
        <v>1.9078715107449299E-2</v>
      </c>
      <c r="L405">
        <v>0</v>
      </c>
      <c r="M405">
        <v>3.2967032967032898E-2</v>
      </c>
      <c r="N405">
        <v>0.96703296703296704</v>
      </c>
      <c r="O405">
        <v>1</v>
      </c>
    </row>
    <row r="406" spans="1:15" x14ac:dyDescent="0.25">
      <c r="A406" t="s">
        <v>2</v>
      </c>
      <c r="B406" t="s">
        <v>6</v>
      </c>
      <c r="C406">
        <v>3</v>
      </c>
      <c r="D406">
        <v>2</v>
      </c>
      <c r="E406" t="s">
        <v>3</v>
      </c>
      <c r="F406">
        <v>0.98333333333333295</v>
      </c>
      <c r="G406">
        <v>0.99967320261437898</v>
      </c>
      <c r="H406">
        <v>2.68358828633137E-2</v>
      </c>
      <c r="I406">
        <v>0.98430769230769199</v>
      </c>
      <c r="J406">
        <v>0.988307692307692</v>
      </c>
      <c r="K406">
        <v>2.0265171750118501E-2</v>
      </c>
      <c r="L406">
        <v>0</v>
      </c>
      <c r="M406">
        <v>4.3956043956043897E-2</v>
      </c>
      <c r="N406">
        <v>0.95604395604395598</v>
      </c>
      <c r="O406">
        <v>1</v>
      </c>
    </row>
    <row r="407" spans="1:15" x14ac:dyDescent="0.25">
      <c r="A407" t="s">
        <v>2</v>
      </c>
      <c r="B407" t="s">
        <v>1</v>
      </c>
      <c r="C407">
        <v>3</v>
      </c>
      <c r="D407">
        <v>2</v>
      </c>
      <c r="E407" t="s">
        <v>3</v>
      </c>
      <c r="F407">
        <v>0.98333333333333295</v>
      </c>
      <c r="G407">
        <v>0.99967320261437898</v>
      </c>
      <c r="H407">
        <v>2.68358828633137E-2</v>
      </c>
      <c r="I407">
        <v>0.98430769230769199</v>
      </c>
      <c r="J407">
        <v>0.988307692307692</v>
      </c>
      <c r="K407">
        <v>2.0265171750118501E-2</v>
      </c>
      <c r="L407">
        <v>0</v>
      </c>
      <c r="M407">
        <v>4.3956043956043897E-2</v>
      </c>
      <c r="N407">
        <v>0.95604395604395598</v>
      </c>
      <c r="O407">
        <v>1</v>
      </c>
    </row>
    <row r="408" spans="1:15" x14ac:dyDescent="0.25">
      <c r="A408" t="s">
        <v>2</v>
      </c>
      <c r="B408" t="s">
        <v>6</v>
      </c>
      <c r="C408">
        <v>3</v>
      </c>
      <c r="D408">
        <v>5</v>
      </c>
      <c r="E408" t="s">
        <v>4</v>
      </c>
      <c r="F408">
        <v>0.98333333333333295</v>
      </c>
      <c r="G408">
        <v>1</v>
      </c>
      <c r="H408">
        <v>2.68358828633137E-2</v>
      </c>
      <c r="I408">
        <v>0.98815384615384605</v>
      </c>
      <c r="J408">
        <v>1</v>
      </c>
      <c r="K408">
        <v>1.9078715107449299E-2</v>
      </c>
      <c r="L408">
        <v>0</v>
      </c>
      <c r="M408">
        <v>3.2967032967032898E-2</v>
      </c>
      <c r="N408">
        <v>0.96703296703296704</v>
      </c>
      <c r="O408">
        <v>1</v>
      </c>
    </row>
    <row r="409" spans="1:15" x14ac:dyDescent="0.25">
      <c r="A409" t="s">
        <v>2</v>
      </c>
      <c r="B409" t="s">
        <v>1</v>
      </c>
      <c r="C409">
        <v>3</v>
      </c>
      <c r="D409">
        <v>5</v>
      </c>
      <c r="E409" t="s">
        <v>4</v>
      </c>
      <c r="F409">
        <v>0.98333333333333295</v>
      </c>
      <c r="G409">
        <v>1</v>
      </c>
      <c r="H409">
        <v>2.68358828633137E-2</v>
      </c>
      <c r="I409">
        <v>0.98815384615384605</v>
      </c>
      <c r="J409">
        <v>1</v>
      </c>
      <c r="K409">
        <v>1.9078715107449299E-2</v>
      </c>
      <c r="L409">
        <v>0</v>
      </c>
      <c r="M409">
        <v>3.2967032967032898E-2</v>
      </c>
      <c r="N409">
        <v>0.96703296703296704</v>
      </c>
      <c r="O409">
        <v>1</v>
      </c>
    </row>
    <row r="410" spans="1:15" x14ac:dyDescent="0.25">
      <c r="A410" t="s">
        <v>11</v>
      </c>
      <c r="B410" t="s">
        <v>6</v>
      </c>
      <c r="C410">
        <v>3</v>
      </c>
      <c r="D410">
        <v>20</v>
      </c>
      <c r="E410" t="s">
        <v>9</v>
      </c>
      <c r="F410">
        <v>0.98333333333333295</v>
      </c>
      <c r="G410">
        <v>1</v>
      </c>
      <c r="H410">
        <v>2.68358828633137E-2</v>
      </c>
      <c r="I410">
        <v>0.98815384615384605</v>
      </c>
      <c r="J410">
        <v>1</v>
      </c>
      <c r="K410">
        <v>1.9078715107449299E-2</v>
      </c>
      <c r="L410">
        <v>0</v>
      </c>
      <c r="M410">
        <v>3.2967032967032898E-2</v>
      </c>
      <c r="N410">
        <v>0.96703296703296704</v>
      </c>
      <c r="O410">
        <v>1</v>
      </c>
    </row>
    <row r="411" spans="1:15" x14ac:dyDescent="0.25">
      <c r="A411" t="s">
        <v>11</v>
      </c>
      <c r="B411" t="s">
        <v>1</v>
      </c>
      <c r="C411">
        <v>3</v>
      </c>
      <c r="D411">
        <v>20</v>
      </c>
      <c r="E411" t="s">
        <v>9</v>
      </c>
      <c r="F411">
        <v>0.98333333333333295</v>
      </c>
      <c r="G411">
        <v>1</v>
      </c>
      <c r="H411">
        <v>2.68358828633137E-2</v>
      </c>
      <c r="I411">
        <v>0.98815384615384605</v>
      </c>
      <c r="J411">
        <v>1</v>
      </c>
      <c r="K411">
        <v>1.9078715107449299E-2</v>
      </c>
      <c r="L411">
        <v>0</v>
      </c>
      <c r="M411">
        <v>3.2967032967032898E-2</v>
      </c>
      <c r="N411">
        <v>0.96703296703296704</v>
      </c>
      <c r="O411">
        <v>1</v>
      </c>
    </row>
    <row r="412" spans="1:15" x14ac:dyDescent="0.25">
      <c r="A412" t="s">
        <v>2</v>
      </c>
      <c r="B412" t="s">
        <v>6</v>
      </c>
      <c r="C412">
        <v>5</v>
      </c>
      <c r="D412">
        <v>5</v>
      </c>
      <c r="E412" t="s">
        <v>3</v>
      </c>
      <c r="F412">
        <v>0.98333333333333295</v>
      </c>
      <c r="G412">
        <v>1</v>
      </c>
      <c r="H412">
        <v>2.68358828633137E-2</v>
      </c>
      <c r="I412">
        <v>0.98415384615384605</v>
      </c>
      <c r="J412">
        <v>0.99615384615384595</v>
      </c>
      <c r="K412">
        <v>2.7825416086873202E-2</v>
      </c>
      <c r="L412">
        <v>0</v>
      </c>
      <c r="M412">
        <v>4.3956043956043897E-2</v>
      </c>
      <c r="N412">
        <v>0.95604395604395598</v>
      </c>
      <c r="O412">
        <v>1</v>
      </c>
    </row>
    <row r="413" spans="1:15" x14ac:dyDescent="0.25">
      <c r="A413" t="s">
        <v>2</v>
      </c>
      <c r="B413" t="s">
        <v>1</v>
      </c>
      <c r="C413">
        <v>5</v>
      </c>
      <c r="D413">
        <v>5</v>
      </c>
      <c r="E413" t="s">
        <v>3</v>
      </c>
      <c r="F413">
        <v>0.98333333333333295</v>
      </c>
      <c r="G413">
        <v>1</v>
      </c>
      <c r="H413">
        <v>2.68358828633137E-2</v>
      </c>
      <c r="I413">
        <v>0.97646153846153805</v>
      </c>
      <c r="J413">
        <v>0.99615384615384595</v>
      </c>
      <c r="K413">
        <v>3.3092224645955799E-2</v>
      </c>
      <c r="L413">
        <v>0</v>
      </c>
      <c r="M413">
        <v>6.5934065934065894E-2</v>
      </c>
      <c r="N413">
        <v>0.93406593406593397</v>
      </c>
      <c r="O413">
        <v>1</v>
      </c>
    </row>
    <row r="414" spans="1:15" x14ac:dyDescent="0.25">
      <c r="A414" t="s">
        <v>12</v>
      </c>
      <c r="B414" t="s">
        <v>6</v>
      </c>
      <c r="C414">
        <v>7</v>
      </c>
      <c r="D414">
        <v>5</v>
      </c>
      <c r="E414" t="s">
        <v>9</v>
      </c>
      <c r="F414">
        <v>0.98333333333333295</v>
      </c>
      <c r="G414">
        <v>0.99965277777777695</v>
      </c>
      <c r="H414">
        <v>3.7497142095030703E-2</v>
      </c>
      <c r="I414">
        <v>0.98430769230769199</v>
      </c>
      <c r="J414">
        <v>0.99199999999999999</v>
      </c>
      <c r="K414">
        <v>2.71920628865054E-2</v>
      </c>
      <c r="L414">
        <v>0</v>
      </c>
      <c r="M414">
        <v>4.3956043956043897E-2</v>
      </c>
      <c r="N414">
        <v>0.95604395604395598</v>
      </c>
      <c r="O414">
        <v>1</v>
      </c>
    </row>
    <row r="415" spans="1:15" x14ac:dyDescent="0.25">
      <c r="A415" t="s">
        <v>12</v>
      </c>
      <c r="B415" t="s">
        <v>1</v>
      </c>
      <c r="C415">
        <v>7</v>
      </c>
      <c r="D415">
        <v>5</v>
      </c>
      <c r="E415" t="s">
        <v>9</v>
      </c>
      <c r="F415">
        <v>0.98333333333333295</v>
      </c>
      <c r="G415">
        <v>0.99965277777777695</v>
      </c>
      <c r="H415">
        <v>3.7497142095030703E-2</v>
      </c>
      <c r="I415">
        <v>0.97246153846153804</v>
      </c>
      <c r="J415">
        <v>0.99199999999999999</v>
      </c>
      <c r="K415">
        <v>3.2339829356192298E-2</v>
      </c>
      <c r="L415">
        <v>0</v>
      </c>
      <c r="M415">
        <v>7.69230769230769E-2</v>
      </c>
      <c r="N415">
        <v>0.92307692307692302</v>
      </c>
      <c r="O415">
        <v>1</v>
      </c>
    </row>
    <row r="416" spans="1:15" x14ac:dyDescent="0.25">
      <c r="A416" t="s">
        <v>12</v>
      </c>
      <c r="B416" t="s">
        <v>6</v>
      </c>
      <c r="C416">
        <v>7</v>
      </c>
      <c r="D416">
        <v>10</v>
      </c>
      <c r="E416" t="s">
        <v>9</v>
      </c>
      <c r="F416">
        <v>0.98333333333333295</v>
      </c>
      <c r="G416">
        <v>0.99965277777777695</v>
      </c>
      <c r="H416">
        <v>3.7497142095030703E-2</v>
      </c>
      <c r="I416">
        <v>0.98430769230769199</v>
      </c>
      <c r="J416">
        <v>0.99199999999999999</v>
      </c>
      <c r="K416">
        <v>2.71920628865054E-2</v>
      </c>
      <c r="L416">
        <v>0</v>
      </c>
      <c r="M416">
        <v>4.3956043956043897E-2</v>
      </c>
      <c r="N416">
        <v>0.95604395604395598</v>
      </c>
      <c r="O416">
        <v>1</v>
      </c>
    </row>
    <row r="417" spans="1:15" x14ac:dyDescent="0.25">
      <c r="A417" t="s">
        <v>12</v>
      </c>
      <c r="B417" t="s">
        <v>1</v>
      </c>
      <c r="C417">
        <v>7</v>
      </c>
      <c r="D417">
        <v>10</v>
      </c>
      <c r="E417" t="s">
        <v>9</v>
      </c>
      <c r="F417">
        <v>0.98333333333333295</v>
      </c>
      <c r="G417">
        <v>0.99965277777777695</v>
      </c>
      <c r="H417">
        <v>3.7497142095030703E-2</v>
      </c>
      <c r="I417">
        <v>0.97230769230769198</v>
      </c>
      <c r="J417">
        <v>0.99199999999999999</v>
      </c>
      <c r="K417">
        <v>4.1963635990725702E-2</v>
      </c>
      <c r="L417">
        <v>0</v>
      </c>
      <c r="M417">
        <v>7.69230769230769E-2</v>
      </c>
      <c r="N417">
        <v>0.92307692307692302</v>
      </c>
      <c r="O417">
        <v>1</v>
      </c>
    </row>
    <row r="418" spans="1:15" x14ac:dyDescent="0.25">
      <c r="A418" t="s">
        <v>2</v>
      </c>
      <c r="B418" t="s">
        <v>6</v>
      </c>
      <c r="C418">
        <v>7</v>
      </c>
      <c r="D418">
        <v>10</v>
      </c>
      <c r="E418" t="s">
        <v>3</v>
      </c>
      <c r="F418">
        <v>0.98333333333333295</v>
      </c>
      <c r="G418">
        <v>1</v>
      </c>
      <c r="H418">
        <v>2.68358828633137E-2</v>
      </c>
      <c r="I418">
        <v>0.98415384615384605</v>
      </c>
      <c r="J418">
        <v>0.99615384615384595</v>
      </c>
      <c r="K418">
        <v>2.7825416086873202E-2</v>
      </c>
      <c r="L418">
        <v>0</v>
      </c>
      <c r="M418">
        <v>4.3956043956043897E-2</v>
      </c>
      <c r="N418">
        <v>0.95604395604395598</v>
      </c>
      <c r="O418">
        <v>1</v>
      </c>
    </row>
    <row r="419" spans="1:15" x14ac:dyDescent="0.25">
      <c r="A419" t="s">
        <v>2</v>
      </c>
      <c r="B419" t="s">
        <v>6</v>
      </c>
      <c r="C419">
        <v>7</v>
      </c>
      <c r="D419">
        <v>10</v>
      </c>
      <c r="E419" t="s">
        <v>0</v>
      </c>
      <c r="F419">
        <v>0.98333333333333295</v>
      </c>
      <c r="G419">
        <v>1</v>
      </c>
      <c r="H419">
        <v>3.7497142095030703E-2</v>
      </c>
      <c r="I419">
        <v>0.98430769230769199</v>
      </c>
      <c r="J419">
        <v>0.99199999999999999</v>
      </c>
      <c r="K419">
        <v>2.71920628865054E-2</v>
      </c>
      <c r="L419">
        <v>0</v>
      </c>
      <c r="M419">
        <v>4.3956043956043897E-2</v>
      </c>
      <c r="N419">
        <v>0.95604395604395598</v>
      </c>
      <c r="O419">
        <v>1</v>
      </c>
    </row>
    <row r="420" spans="1:15" x14ac:dyDescent="0.25">
      <c r="A420" t="s">
        <v>2</v>
      </c>
      <c r="B420" t="s">
        <v>1</v>
      </c>
      <c r="C420">
        <v>7</v>
      </c>
      <c r="D420">
        <v>10</v>
      </c>
      <c r="E420" t="s">
        <v>3</v>
      </c>
      <c r="F420">
        <v>0.98333333333333295</v>
      </c>
      <c r="G420">
        <v>1</v>
      </c>
      <c r="H420">
        <v>2.68358828633137E-2</v>
      </c>
      <c r="I420">
        <v>0.98030769230769199</v>
      </c>
      <c r="J420">
        <v>0.99615384615384595</v>
      </c>
      <c r="K420">
        <v>3.3398752373285497E-2</v>
      </c>
      <c r="L420">
        <v>0</v>
      </c>
      <c r="M420">
        <v>5.4945054945054903E-2</v>
      </c>
      <c r="N420">
        <v>0.94505494505494503</v>
      </c>
      <c r="O420">
        <v>1</v>
      </c>
    </row>
    <row r="421" spans="1:15" x14ac:dyDescent="0.25">
      <c r="A421" t="s">
        <v>2</v>
      </c>
      <c r="B421" t="s">
        <v>1</v>
      </c>
      <c r="C421">
        <v>7</v>
      </c>
      <c r="D421">
        <v>10</v>
      </c>
      <c r="E421" t="s">
        <v>0</v>
      </c>
      <c r="F421">
        <v>0.98333333333333295</v>
      </c>
      <c r="G421">
        <v>1</v>
      </c>
      <c r="H421">
        <v>3.7497142095030703E-2</v>
      </c>
      <c r="I421">
        <v>0.97630769230769199</v>
      </c>
      <c r="J421">
        <v>0.99199999999999999</v>
      </c>
      <c r="K421">
        <v>4.25622489556228E-2</v>
      </c>
      <c r="L421">
        <v>0</v>
      </c>
      <c r="M421">
        <v>6.5934065934065894E-2</v>
      </c>
      <c r="N421">
        <v>0.93406593406593397</v>
      </c>
      <c r="O421">
        <v>1</v>
      </c>
    </row>
    <row r="422" spans="1:15" x14ac:dyDescent="0.25">
      <c r="A422" t="s">
        <v>2</v>
      </c>
      <c r="B422" t="s">
        <v>6</v>
      </c>
      <c r="C422">
        <v>3</v>
      </c>
      <c r="D422">
        <v>10</v>
      </c>
      <c r="E422" t="s">
        <v>5</v>
      </c>
      <c r="F422">
        <v>0.98333333333333295</v>
      </c>
      <c r="G422">
        <v>1</v>
      </c>
      <c r="H422">
        <v>2.68358828633137E-2</v>
      </c>
      <c r="I422">
        <v>0.98799999999999899</v>
      </c>
      <c r="J422">
        <v>1</v>
      </c>
      <c r="K422">
        <v>1.93218356615859E-2</v>
      </c>
      <c r="L422">
        <v>0</v>
      </c>
      <c r="M422">
        <v>3.2967032967032898E-2</v>
      </c>
      <c r="N422">
        <v>0.96703296703296704</v>
      </c>
      <c r="O422">
        <v>1</v>
      </c>
    </row>
    <row r="423" spans="1:15" x14ac:dyDescent="0.25">
      <c r="A423" t="s">
        <v>2</v>
      </c>
      <c r="B423" t="s">
        <v>6</v>
      </c>
      <c r="C423">
        <v>3</v>
      </c>
      <c r="D423">
        <v>10</v>
      </c>
      <c r="E423" t="s">
        <v>4</v>
      </c>
      <c r="F423">
        <v>0.98333333333333295</v>
      </c>
      <c r="G423">
        <v>1</v>
      </c>
      <c r="H423">
        <v>2.68358828633137E-2</v>
      </c>
      <c r="I423">
        <v>0.98799999999999899</v>
      </c>
      <c r="J423">
        <v>1</v>
      </c>
      <c r="K423">
        <v>1.93218356615859E-2</v>
      </c>
      <c r="L423">
        <v>0</v>
      </c>
      <c r="M423">
        <v>3.2967032967032898E-2</v>
      </c>
      <c r="N423">
        <v>0.96703296703296704</v>
      </c>
      <c r="O423">
        <v>1</v>
      </c>
    </row>
    <row r="424" spans="1:15" x14ac:dyDescent="0.25">
      <c r="A424" t="s">
        <v>2</v>
      </c>
      <c r="B424" t="s">
        <v>1</v>
      </c>
      <c r="C424">
        <v>3</v>
      </c>
      <c r="D424">
        <v>10</v>
      </c>
      <c r="E424" t="s">
        <v>5</v>
      </c>
      <c r="F424">
        <v>0.98333333333333295</v>
      </c>
      <c r="G424">
        <v>1</v>
      </c>
      <c r="H424">
        <v>2.68358828633137E-2</v>
      </c>
      <c r="I424">
        <v>0.98799999999999899</v>
      </c>
      <c r="J424">
        <v>1</v>
      </c>
      <c r="K424">
        <v>1.93218356615859E-2</v>
      </c>
      <c r="L424">
        <v>0</v>
      </c>
      <c r="M424">
        <v>3.2967032967032898E-2</v>
      </c>
      <c r="N424">
        <v>0.96703296703296704</v>
      </c>
      <c r="O424">
        <v>1</v>
      </c>
    </row>
    <row r="425" spans="1:15" x14ac:dyDescent="0.25">
      <c r="A425" t="s">
        <v>2</v>
      </c>
      <c r="B425" t="s">
        <v>1</v>
      </c>
      <c r="C425">
        <v>3</v>
      </c>
      <c r="D425">
        <v>10</v>
      </c>
      <c r="E425" t="s">
        <v>4</v>
      </c>
      <c r="F425">
        <v>0.98333333333333295</v>
      </c>
      <c r="G425">
        <v>1</v>
      </c>
      <c r="H425">
        <v>2.68358828633137E-2</v>
      </c>
      <c r="I425">
        <v>0.98799999999999899</v>
      </c>
      <c r="J425">
        <v>1</v>
      </c>
      <c r="K425">
        <v>1.93218356615859E-2</v>
      </c>
      <c r="L425">
        <v>0</v>
      </c>
      <c r="M425">
        <v>3.2967032967032898E-2</v>
      </c>
      <c r="N425">
        <v>0.96703296703296704</v>
      </c>
      <c r="O425">
        <v>1</v>
      </c>
    </row>
    <row r="426" spans="1:15" x14ac:dyDescent="0.25">
      <c r="A426" t="s">
        <v>2</v>
      </c>
      <c r="B426" t="s">
        <v>6</v>
      </c>
      <c r="C426">
        <v>3</v>
      </c>
      <c r="D426">
        <v>20</v>
      </c>
      <c r="E426">
        <v>1.5</v>
      </c>
      <c r="F426">
        <v>0.98333333333333295</v>
      </c>
      <c r="G426">
        <v>1</v>
      </c>
      <c r="H426">
        <v>3.7497142095030703E-2</v>
      </c>
      <c r="I426">
        <v>0.98799999999999899</v>
      </c>
      <c r="J426">
        <v>1</v>
      </c>
      <c r="K426">
        <v>2.6997942308422101E-2</v>
      </c>
      <c r="L426">
        <v>0</v>
      </c>
      <c r="M426">
        <v>3.2967032967032898E-2</v>
      </c>
      <c r="N426">
        <v>0.96703296703296704</v>
      </c>
      <c r="O426">
        <v>1</v>
      </c>
    </row>
    <row r="427" spans="1:15" x14ac:dyDescent="0.25">
      <c r="A427" t="s">
        <v>2</v>
      </c>
      <c r="B427" t="s">
        <v>1</v>
      </c>
      <c r="C427">
        <v>3</v>
      </c>
      <c r="D427">
        <v>20</v>
      </c>
      <c r="E427">
        <v>1.5</v>
      </c>
      <c r="F427">
        <v>0.98333333333333295</v>
      </c>
      <c r="G427">
        <v>1</v>
      </c>
      <c r="H427">
        <v>3.7497142095030703E-2</v>
      </c>
      <c r="I427">
        <v>0.98799999999999899</v>
      </c>
      <c r="J427">
        <v>1</v>
      </c>
      <c r="K427">
        <v>2.6997942308422101E-2</v>
      </c>
      <c r="L427">
        <v>0</v>
      </c>
      <c r="M427">
        <v>3.2967032967032898E-2</v>
      </c>
      <c r="N427">
        <v>0.96703296703296704</v>
      </c>
      <c r="O427">
        <v>1</v>
      </c>
    </row>
    <row r="428" spans="1:15" x14ac:dyDescent="0.25">
      <c r="A428" t="s">
        <v>2</v>
      </c>
      <c r="B428" t="s">
        <v>6</v>
      </c>
      <c r="C428">
        <v>3</v>
      </c>
      <c r="D428">
        <v>2</v>
      </c>
      <c r="E428" t="s">
        <v>0</v>
      </c>
      <c r="F428">
        <v>0.97777777777777697</v>
      </c>
      <c r="G428">
        <v>0.99934640522875795</v>
      </c>
      <c r="H428">
        <v>3.8844772154450001E-2</v>
      </c>
      <c r="I428">
        <v>0.976615384615384</v>
      </c>
      <c r="J428">
        <v>0.988307692307692</v>
      </c>
      <c r="K428">
        <v>3.2601835598906698E-2</v>
      </c>
      <c r="L428">
        <v>0</v>
      </c>
      <c r="M428">
        <v>6.5934065934065894E-2</v>
      </c>
      <c r="N428">
        <v>0.93406593406593397</v>
      </c>
      <c r="O428">
        <v>1</v>
      </c>
    </row>
    <row r="429" spans="1:15" x14ac:dyDescent="0.25">
      <c r="A429" t="s">
        <v>2</v>
      </c>
      <c r="B429" t="s">
        <v>1</v>
      </c>
      <c r="C429">
        <v>3</v>
      </c>
      <c r="D429">
        <v>2</v>
      </c>
      <c r="E429" t="s">
        <v>0</v>
      </c>
      <c r="F429">
        <v>0.97777777777777697</v>
      </c>
      <c r="G429">
        <v>0.99934640522875795</v>
      </c>
      <c r="H429">
        <v>3.8844772154450001E-2</v>
      </c>
      <c r="I429">
        <v>0.976615384615384</v>
      </c>
      <c r="J429">
        <v>0.988307692307692</v>
      </c>
      <c r="K429">
        <v>3.2601835598906698E-2</v>
      </c>
      <c r="L429">
        <v>0</v>
      </c>
      <c r="M429">
        <v>6.5934065934065894E-2</v>
      </c>
      <c r="N429">
        <v>0.93406593406593397</v>
      </c>
      <c r="O429">
        <v>1</v>
      </c>
    </row>
    <row r="430" spans="1:15" x14ac:dyDescent="0.25">
      <c r="A430" t="s">
        <v>13</v>
      </c>
      <c r="B430" t="s">
        <v>6</v>
      </c>
      <c r="C430">
        <v>3</v>
      </c>
      <c r="D430">
        <v>20</v>
      </c>
      <c r="E430" t="s">
        <v>9</v>
      </c>
      <c r="F430">
        <v>0.97777777777777697</v>
      </c>
      <c r="G430">
        <v>1</v>
      </c>
      <c r="H430">
        <v>3.8844772154450001E-2</v>
      </c>
      <c r="I430">
        <v>0.98415384615384605</v>
      </c>
      <c r="J430">
        <v>1</v>
      </c>
      <c r="K430">
        <v>2.7825416086873202E-2</v>
      </c>
      <c r="L430">
        <v>0</v>
      </c>
      <c r="M430">
        <v>4.3956043956043897E-2</v>
      </c>
      <c r="N430">
        <v>0.95604395604395598</v>
      </c>
      <c r="O430">
        <v>1</v>
      </c>
    </row>
    <row r="431" spans="1:15" x14ac:dyDescent="0.25">
      <c r="A431" t="s">
        <v>13</v>
      </c>
      <c r="B431" t="s">
        <v>1</v>
      </c>
      <c r="C431">
        <v>3</v>
      </c>
      <c r="D431">
        <v>20</v>
      </c>
      <c r="E431" t="s">
        <v>9</v>
      </c>
      <c r="F431">
        <v>0.97777777777777697</v>
      </c>
      <c r="G431">
        <v>1</v>
      </c>
      <c r="H431">
        <v>3.8844772154450001E-2</v>
      </c>
      <c r="I431">
        <v>0.98415384615384605</v>
      </c>
      <c r="J431">
        <v>1</v>
      </c>
      <c r="K431">
        <v>2.7825416086873202E-2</v>
      </c>
      <c r="L431">
        <v>0</v>
      </c>
      <c r="M431">
        <v>4.3956043956043897E-2</v>
      </c>
      <c r="N431">
        <v>0.95604395604395598</v>
      </c>
      <c r="O431">
        <v>1</v>
      </c>
    </row>
    <row r="432" spans="1:15" x14ac:dyDescent="0.25">
      <c r="A432" t="s">
        <v>12</v>
      </c>
      <c r="B432" t="s">
        <v>6</v>
      </c>
      <c r="C432">
        <v>5</v>
      </c>
      <c r="D432">
        <v>5</v>
      </c>
      <c r="E432" t="s">
        <v>9</v>
      </c>
      <c r="F432">
        <v>0.97777777777777697</v>
      </c>
      <c r="G432">
        <v>0.99965277777777695</v>
      </c>
      <c r="H432">
        <v>3.8844772154450001E-2</v>
      </c>
      <c r="I432">
        <v>0.98430769230769199</v>
      </c>
      <c r="J432">
        <v>0.98030769230769199</v>
      </c>
      <c r="K432">
        <v>2.71920628865054E-2</v>
      </c>
      <c r="L432">
        <v>0</v>
      </c>
      <c r="M432">
        <v>4.3956043956043897E-2</v>
      </c>
      <c r="N432">
        <v>0.95604395604395598</v>
      </c>
      <c r="O432">
        <v>1</v>
      </c>
    </row>
    <row r="433" spans="1:15" x14ac:dyDescent="0.25">
      <c r="A433" t="s">
        <v>12</v>
      </c>
      <c r="B433" t="s">
        <v>1</v>
      </c>
      <c r="C433">
        <v>5</v>
      </c>
      <c r="D433">
        <v>5</v>
      </c>
      <c r="E433" t="s">
        <v>9</v>
      </c>
      <c r="F433">
        <v>0.97777777777777697</v>
      </c>
      <c r="G433">
        <v>0.99965277777777695</v>
      </c>
      <c r="H433">
        <v>3.8844772154450001E-2</v>
      </c>
      <c r="I433">
        <v>0.97246153846153804</v>
      </c>
      <c r="J433">
        <v>0.98030769230769199</v>
      </c>
      <c r="K433">
        <v>3.2339829356192298E-2</v>
      </c>
      <c r="L433">
        <v>0</v>
      </c>
      <c r="M433">
        <v>7.69230769230769E-2</v>
      </c>
      <c r="N433">
        <v>0.92307692307692302</v>
      </c>
      <c r="O433">
        <v>1</v>
      </c>
    </row>
    <row r="434" spans="1:15" x14ac:dyDescent="0.25">
      <c r="A434" t="s">
        <v>2</v>
      </c>
      <c r="B434" t="s">
        <v>6</v>
      </c>
      <c r="C434">
        <v>7</v>
      </c>
      <c r="D434">
        <v>20</v>
      </c>
      <c r="E434" t="s">
        <v>3</v>
      </c>
      <c r="F434">
        <v>0.97777777777777697</v>
      </c>
      <c r="G434">
        <v>1</v>
      </c>
      <c r="H434">
        <v>2.8688765527462301E-2</v>
      </c>
      <c r="I434">
        <v>0.97630769230769199</v>
      </c>
      <c r="J434">
        <v>0.99615384615384595</v>
      </c>
      <c r="K434">
        <v>3.31727889247996E-2</v>
      </c>
      <c r="L434">
        <v>0</v>
      </c>
      <c r="M434">
        <v>6.5934065934065894E-2</v>
      </c>
      <c r="N434">
        <v>0.93406593406593397</v>
      </c>
      <c r="O434">
        <v>1</v>
      </c>
    </row>
    <row r="435" spans="1:15" x14ac:dyDescent="0.25">
      <c r="A435" t="s">
        <v>2</v>
      </c>
      <c r="B435" t="s">
        <v>1</v>
      </c>
      <c r="C435">
        <v>7</v>
      </c>
      <c r="D435">
        <v>20</v>
      </c>
      <c r="E435" t="s">
        <v>3</v>
      </c>
      <c r="F435">
        <v>0.97777777777777697</v>
      </c>
      <c r="G435">
        <v>1</v>
      </c>
      <c r="H435">
        <v>2.8688765527462301E-2</v>
      </c>
      <c r="I435">
        <v>0.97230769230769198</v>
      </c>
      <c r="J435">
        <v>0.99615384615384595</v>
      </c>
      <c r="K435">
        <v>4.1963635990725702E-2</v>
      </c>
      <c r="L435">
        <v>0</v>
      </c>
      <c r="M435">
        <v>7.69230769230769E-2</v>
      </c>
      <c r="N435">
        <v>0.92307692307692302</v>
      </c>
      <c r="O435">
        <v>1</v>
      </c>
    </row>
    <row r="436" spans="1:15" x14ac:dyDescent="0.25">
      <c r="A436" t="s">
        <v>14</v>
      </c>
      <c r="B436" t="s">
        <v>6</v>
      </c>
      <c r="C436">
        <v>3</v>
      </c>
      <c r="D436">
        <v>20</v>
      </c>
      <c r="E436" t="s">
        <v>9</v>
      </c>
      <c r="F436">
        <v>0.97277777777777696</v>
      </c>
      <c r="G436">
        <v>1</v>
      </c>
      <c r="H436">
        <v>2.8742506627689901E-2</v>
      </c>
      <c r="I436">
        <v>0.98030769230769199</v>
      </c>
      <c r="J436">
        <v>1</v>
      </c>
      <c r="K436">
        <v>2.0765115135115898E-2</v>
      </c>
      <c r="L436">
        <v>0</v>
      </c>
      <c r="M436">
        <v>5.4945054945054903E-2</v>
      </c>
      <c r="N436">
        <v>0.94505494505494503</v>
      </c>
      <c r="O436">
        <v>1</v>
      </c>
    </row>
    <row r="437" spans="1:15" x14ac:dyDescent="0.25">
      <c r="A437" t="s">
        <v>14</v>
      </c>
      <c r="B437" t="s">
        <v>1</v>
      </c>
      <c r="C437">
        <v>3</v>
      </c>
      <c r="D437">
        <v>20</v>
      </c>
      <c r="E437" t="s">
        <v>9</v>
      </c>
      <c r="F437">
        <v>0.97277777777777696</v>
      </c>
      <c r="G437">
        <v>1</v>
      </c>
      <c r="H437">
        <v>2.8742506627689901E-2</v>
      </c>
      <c r="I437">
        <v>0.98030769230769199</v>
      </c>
      <c r="J437">
        <v>1</v>
      </c>
      <c r="K437">
        <v>2.0765115135115898E-2</v>
      </c>
      <c r="L437">
        <v>0</v>
      </c>
      <c r="M437">
        <v>5.4945054945054903E-2</v>
      </c>
      <c r="N437">
        <v>0.94505494505494503</v>
      </c>
      <c r="O437">
        <v>1</v>
      </c>
    </row>
    <row r="438" spans="1:15" x14ac:dyDescent="0.25">
      <c r="A438" t="s">
        <v>12</v>
      </c>
      <c r="B438" t="s">
        <v>6</v>
      </c>
      <c r="C438">
        <v>3</v>
      </c>
      <c r="D438">
        <v>2</v>
      </c>
      <c r="E438" t="s">
        <v>9</v>
      </c>
      <c r="F438">
        <v>0.97222222222222199</v>
      </c>
      <c r="G438">
        <v>0.99934640522875795</v>
      </c>
      <c r="H438">
        <v>4.7213143644377599E-2</v>
      </c>
      <c r="I438">
        <v>0.97261538461538399</v>
      </c>
      <c r="J438">
        <v>0.988307692307692</v>
      </c>
      <c r="K438">
        <v>3.7021237041871602E-2</v>
      </c>
      <c r="L438">
        <v>0</v>
      </c>
      <c r="M438">
        <v>7.69230769230769E-2</v>
      </c>
      <c r="N438">
        <v>0.92307692307692302</v>
      </c>
      <c r="O438">
        <v>1</v>
      </c>
    </row>
    <row r="439" spans="1:15" x14ac:dyDescent="0.25">
      <c r="A439" t="s">
        <v>12</v>
      </c>
      <c r="B439" t="s">
        <v>1</v>
      </c>
      <c r="C439">
        <v>3</v>
      </c>
      <c r="D439">
        <v>2</v>
      </c>
      <c r="E439" t="s">
        <v>9</v>
      </c>
      <c r="F439">
        <v>0.97222222222222199</v>
      </c>
      <c r="G439">
        <v>0.99934640522875795</v>
      </c>
      <c r="H439">
        <v>4.7213143644377599E-2</v>
      </c>
      <c r="I439">
        <v>0.97261538461538399</v>
      </c>
      <c r="J439">
        <v>0.988307692307692</v>
      </c>
      <c r="K439">
        <v>3.7021237041871602E-2</v>
      </c>
      <c r="L439">
        <v>0</v>
      </c>
      <c r="M439">
        <v>7.69230769230769E-2</v>
      </c>
      <c r="N439">
        <v>0.92307692307692302</v>
      </c>
      <c r="O439">
        <v>1</v>
      </c>
    </row>
    <row r="440" spans="1:15" x14ac:dyDescent="0.25">
      <c r="A440" t="s">
        <v>2</v>
      </c>
      <c r="B440" t="s">
        <v>6</v>
      </c>
      <c r="C440">
        <v>3</v>
      </c>
      <c r="D440">
        <v>5</v>
      </c>
      <c r="E440" t="s">
        <v>3</v>
      </c>
      <c r="F440">
        <v>0.97222222222222199</v>
      </c>
      <c r="G440">
        <v>0.99967320261437898</v>
      </c>
      <c r="H440">
        <v>2.92803487052627E-2</v>
      </c>
      <c r="I440">
        <v>0.98030769230769199</v>
      </c>
      <c r="J440">
        <v>0.988307692307692</v>
      </c>
      <c r="K440">
        <v>2.0765115135115898E-2</v>
      </c>
      <c r="L440">
        <v>0</v>
      </c>
      <c r="M440">
        <v>5.4945054945054903E-2</v>
      </c>
      <c r="N440">
        <v>0.94505494505494503</v>
      </c>
      <c r="O440">
        <v>1</v>
      </c>
    </row>
    <row r="441" spans="1:15" x14ac:dyDescent="0.25">
      <c r="A441" t="s">
        <v>2</v>
      </c>
      <c r="B441" t="s">
        <v>1</v>
      </c>
      <c r="C441">
        <v>3</v>
      </c>
      <c r="D441">
        <v>5</v>
      </c>
      <c r="E441" t="s">
        <v>3</v>
      </c>
      <c r="F441">
        <v>0.97222222222222199</v>
      </c>
      <c r="G441">
        <v>0.99967320261437898</v>
      </c>
      <c r="H441">
        <v>2.92803487052627E-2</v>
      </c>
      <c r="I441">
        <v>0.97646153846153805</v>
      </c>
      <c r="J441">
        <v>0.988307692307692</v>
      </c>
      <c r="K441">
        <v>2.71944806249881E-2</v>
      </c>
      <c r="L441">
        <v>0</v>
      </c>
      <c r="M441">
        <v>6.5934065934065894E-2</v>
      </c>
      <c r="N441">
        <v>0.93406593406593397</v>
      </c>
      <c r="O441">
        <v>1</v>
      </c>
    </row>
    <row r="442" spans="1:15" x14ac:dyDescent="0.25">
      <c r="A442" t="s">
        <v>2</v>
      </c>
      <c r="B442" t="s">
        <v>6</v>
      </c>
      <c r="C442">
        <v>5</v>
      </c>
      <c r="D442">
        <v>5</v>
      </c>
      <c r="E442" t="s">
        <v>0</v>
      </c>
      <c r="F442">
        <v>0.97222222222222199</v>
      </c>
      <c r="G442">
        <v>0.99965277777777695</v>
      </c>
      <c r="H442">
        <v>3.9283710065919297E-2</v>
      </c>
      <c r="I442">
        <v>0.98046153846153805</v>
      </c>
      <c r="J442">
        <v>0.98415384615384605</v>
      </c>
      <c r="K442">
        <v>2.7444762526538002E-2</v>
      </c>
      <c r="L442">
        <v>0</v>
      </c>
      <c r="M442">
        <v>5.4945054945054903E-2</v>
      </c>
      <c r="N442">
        <v>0.94505494505494503</v>
      </c>
      <c r="O442">
        <v>1</v>
      </c>
    </row>
    <row r="443" spans="1:15" x14ac:dyDescent="0.25">
      <c r="A443" t="s">
        <v>2</v>
      </c>
      <c r="B443" t="s">
        <v>1</v>
      </c>
      <c r="C443">
        <v>5</v>
      </c>
      <c r="D443">
        <v>5</v>
      </c>
      <c r="E443" t="s">
        <v>0</v>
      </c>
      <c r="F443">
        <v>0.97222222222222199</v>
      </c>
      <c r="G443">
        <v>0.99965277777777695</v>
      </c>
      <c r="H443">
        <v>3.9283710065919297E-2</v>
      </c>
      <c r="I443">
        <v>0.97246153846153804</v>
      </c>
      <c r="J443">
        <v>0.98415384615384605</v>
      </c>
      <c r="K443">
        <v>3.2339829356192298E-2</v>
      </c>
      <c r="L443">
        <v>0</v>
      </c>
      <c r="M443">
        <v>7.69230769230769E-2</v>
      </c>
      <c r="N443">
        <v>0.92307692307692302</v>
      </c>
      <c r="O443">
        <v>1</v>
      </c>
    </row>
    <row r="444" spans="1:15" x14ac:dyDescent="0.25">
      <c r="A444" t="s">
        <v>2</v>
      </c>
      <c r="B444" t="s">
        <v>6</v>
      </c>
      <c r="C444">
        <v>5</v>
      </c>
      <c r="D444">
        <v>10</v>
      </c>
      <c r="E444" t="s">
        <v>3</v>
      </c>
      <c r="F444">
        <v>0.97222222222222199</v>
      </c>
      <c r="G444">
        <v>1</v>
      </c>
      <c r="H444">
        <v>4.7213143644377599E-2</v>
      </c>
      <c r="I444">
        <v>0.98030769230769199</v>
      </c>
      <c r="J444">
        <v>0.99615384615384595</v>
      </c>
      <c r="K444">
        <v>3.3398752373285497E-2</v>
      </c>
      <c r="L444">
        <v>0</v>
      </c>
      <c r="M444">
        <v>5.4945054945054903E-2</v>
      </c>
      <c r="N444">
        <v>0.94505494505494503</v>
      </c>
      <c r="O444">
        <v>1</v>
      </c>
    </row>
    <row r="445" spans="1:15" x14ac:dyDescent="0.25">
      <c r="A445" t="s">
        <v>2</v>
      </c>
      <c r="B445" t="s">
        <v>1</v>
      </c>
      <c r="C445">
        <v>5</v>
      </c>
      <c r="D445">
        <v>10</v>
      </c>
      <c r="E445" t="s">
        <v>3</v>
      </c>
      <c r="F445">
        <v>0.97222222222222199</v>
      </c>
      <c r="G445">
        <v>1</v>
      </c>
      <c r="H445">
        <v>4.7213143644377599E-2</v>
      </c>
      <c r="I445">
        <v>0.98030769230769199</v>
      </c>
      <c r="J445">
        <v>0.99615384615384595</v>
      </c>
      <c r="K445">
        <v>3.3398752373285497E-2</v>
      </c>
      <c r="L445">
        <v>0</v>
      </c>
      <c r="M445">
        <v>5.4945054945054903E-2</v>
      </c>
      <c r="N445">
        <v>0.94505494505494503</v>
      </c>
      <c r="O445">
        <v>1</v>
      </c>
    </row>
    <row r="446" spans="1:15" x14ac:dyDescent="0.25">
      <c r="A446" t="s">
        <v>2</v>
      </c>
      <c r="B446" t="s">
        <v>6</v>
      </c>
      <c r="C446">
        <v>5</v>
      </c>
      <c r="D446">
        <v>20</v>
      </c>
      <c r="E446" t="s">
        <v>4</v>
      </c>
      <c r="F446">
        <v>0.96722222222222198</v>
      </c>
      <c r="G446">
        <v>1</v>
      </c>
      <c r="H446">
        <v>2.82612251148661E-2</v>
      </c>
      <c r="I446">
        <v>0.97646153846153805</v>
      </c>
      <c r="J446">
        <v>0.99615384615384595</v>
      </c>
      <c r="K446">
        <v>2.0268415786661401E-2</v>
      </c>
      <c r="L446">
        <v>0</v>
      </c>
      <c r="M446">
        <v>6.5934065934065894E-2</v>
      </c>
      <c r="N446">
        <v>0.93406593406593397</v>
      </c>
      <c r="O446">
        <v>1</v>
      </c>
    </row>
    <row r="447" spans="1:15" x14ac:dyDescent="0.25">
      <c r="A447" t="s">
        <v>2</v>
      </c>
      <c r="B447" t="s">
        <v>1</v>
      </c>
      <c r="C447">
        <v>5</v>
      </c>
      <c r="D447">
        <v>20</v>
      </c>
      <c r="E447" t="s">
        <v>4</v>
      </c>
      <c r="F447">
        <v>0.96722222222222198</v>
      </c>
      <c r="G447">
        <v>1</v>
      </c>
      <c r="H447">
        <v>2.82612251148661E-2</v>
      </c>
      <c r="I447">
        <v>0.97246153846153804</v>
      </c>
      <c r="J447">
        <v>0.99615384615384595</v>
      </c>
      <c r="K447">
        <v>2.67793477296548E-2</v>
      </c>
      <c r="L447">
        <v>0</v>
      </c>
      <c r="M447">
        <v>7.69230769230769E-2</v>
      </c>
      <c r="N447">
        <v>0.92307692307692302</v>
      </c>
      <c r="O447">
        <v>1</v>
      </c>
    </row>
    <row r="448" spans="1:15" x14ac:dyDescent="0.25">
      <c r="A448" t="s">
        <v>2</v>
      </c>
      <c r="B448" t="s">
        <v>6</v>
      </c>
      <c r="C448">
        <v>3</v>
      </c>
      <c r="D448">
        <v>5</v>
      </c>
      <c r="E448" t="s">
        <v>0</v>
      </c>
      <c r="F448">
        <v>0.96666666666666601</v>
      </c>
      <c r="G448">
        <v>0.99934640522875795</v>
      </c>
      <c r="H448">
        <v>3.8844772154450001E-2</v>
      </c>
      <c r="I448">
        <v>0.97646153846153805</v>
      </c>
      <c r="J448">
        <v>0.988307692307692</v>
      </c>
      <c r="K448">
        <v>2.71944806249881E-2</v>
      </c>
      <c r="L448">
        <v>0</v>
      </c>
      <c r="M448">
        <v>6.5934065934065894E-2</v>
      </c>
      <c r="N448">
        <v>0.93406593406593397</v>
      </c>
      <c r="O448">
        <v>1</v>
      </c>
    </row>
    <row r="449" spans="1:15" x14ac:dyDescent="0.25">
      <c r="A449" t="s">
        <v>2</v>
      </c>
      <c r="B449" t="s">
        <v>1</v>
      </c>
      <c r="C449">
        <v>3</v>
      </c>
      <c r="D449">
        <v>5</v>
      </c>
      <c r="E449" t="s">
        <v>0</v>
      </c>
      <c r="F449">
        <v>0.96666666666666601</v>
      </c>
      <c r="G449">
        <v>0.99934640522875795</v>
      </c>
      <c r="H449">
        <v>3.8844772154450001E-2</v>
      </c>
      <c r="I449">
        <v>0.97646153846153805</v>
      </c>
      <c r="J449">
        <v>0.988307692307692</v>
      </c>
      <c r="K449">
        <v>2.71944806249881E-2</v>
      </c>
      <c r="L449">
        <v>0</v>
      </c>
      <c r="M449">
        <v>6.5934065934065894E-2</v>
      </c>
      <c r="N449">
        <v>0.93406593406593397</v>
      </c>
      <c r="O449">
        <v>1</v>
      </c>
    </row>
    <row r="450" spans="1:15" x14ac:dyDescent="0.25">
      <c r="A450" t="s">
        <v>12</v>
      </c>
      <c r="B450" t="s">
        <v>6</v>
      </c>
      <c r="C450">
        <v>5</v>
      </c>
      <c r="D450">
        <v>10</v>
      </c>
      <c r="E450" t="s">
        <v>9</v>
      </c>
      <c r="F450">
        <v>0.96666666666666601</v>
      </c>
      <c r="G450">
        <v>0.99965277777777695</v>
      </c>
      <c r="H450">
        <v>5.9720427765174403E-2</v>
      </c>
      <c r="I450">
        <v>0.97246153846153804</v>
      </c>
      <c r="J450">
        <v>0.98030769230769199</v>
      </c>
      <c r="K450">
        <v>4.9136929796462503E-2</v>
      </c>
      <c r="L450">
        <v>0</v>
      </c>
      <c r="M450">
        <v>7.69230769230769E-2</v>
      </c>
      <c r="N450">
        <v>0.92307692307692302</v>
      </c>
      <c r="O450">
        <v>1</v>
      </c>
    </row>
    <row r="451" spans="1:15" x14ac:dyDescent="0.25">
      <c r="A451" t="s">
        <v>12</v>
      </c>
      <c r="B451" t="s">
        <v>1</v>
      </c>
      <c r="C451">
        <v>5</v>
      </c>
      <c r="D451">
        <v>10</v>
      </c>
      <c r="E451" t="s">
        <v>9</v>
      </c>
      <c r="F451">
        <v>0.96666666666666601</v>
      </c>
      <c r="G451">
        <v>0.99965277777777695</v>
      </c>
      <c r="H451">
        <v>5.9720427765174403E-2</v>
      </c>
      <c r="I451">
        <v>0.97246153846153804</v>
      </c>
      <c r="J451">
        <v>0.98030769230769199</v>
      </c>
      <c r="K451">
        <v>4.9136929796462503E-2</v>
      </c>
      <c r="L451">
        <v>0</v>
      </c>
      <c r="M451">
        <v>7.69230769230769E-2</v>
      </c>
      <c r="N451">
        <v>0.92307692307692302</v>
      </c>
      <c r="O451">
        <v>1</v>
      </c>
    </row>
    <row r="452" spans="1:15" x14ac:dyDescent="0.25">
      <c r="A452" t="s">
        <v>2</v>
      </c>
      <c r="B452" t="s">
        <v>6</v>
      </c>
      <c r="C452">
        <v>5</v>
      </c>
      <c r="D452">
        <v>10</v>
      </c>
      <c r="E452" t="s">
        <v>0</v>
      </c>
      <c r="F452">
        <v>0.96666666666666601</v>
      </c>
      <c r="G452">
        <v>0.99965277777777695</v>
      </c>
      <c r="H452">
        <v>5.9720427765174403E-2</v>
      </c>
      <c r="I452">
        <v>0.97630769230769199</v>
      </c>
      <c r="J452">
        <v>0.98415384615384605</v>
      </c>
      <c r="K452">
        <v>4.25622489556228E-2</v>
      </c>
      <c r="L452">
        <v>0</v>
      </c>
      <c r="M452">
        <v>6.5934065934065894E-2</v>
      </c>
      <c r="N452">
        <v>0.93406593406593397</v>
      </c>
      <c r="O452">
        <v>1</v>
      </c>
    </row>
    <row r="453" spans="1:15" x14ac:dyDescent="0.25">
      <c r="A453" t="s">
        <v>2</v>
      </c>
      <c r="B453" t="s">
        <v>1</v>
      </c>
      <c r="C453">
        <v>5</v>
      </c>
      <c r="D453">
        <v>10</v>
      </c>
      <c r="E453" t="s">
        <v>0</v>
      </c>
      <c r="F453">
        <v>0.96666666666666601</v>
      </c>
      <c r="G453">
        <v>0.99965277777777695</v>
      </c>
      <c r="H453">
        <v>5.9720427765174403E-2</v>
      </c>
      <c r="I453">
        <v>0.97630769230769199</v>
      </c>
      <c r="J453">
        <v>0.98415384615384605</v>
      </c>
      <c r="K453">
        <v>4.25622489556228E-2</v>
      </c>
      <c r="L453">
        <v>0</v>
      </c>
      <c r="M453">
        <v>6.5934065934065894E-2</v>
      </c>
      <c r="N453">
        <v>0.93406593406593397</v>
      </c>
      <c r="O453">
        <v>1</v>
      </c>
    </row>
    <row r="454" spans="1:15" x14ac:dyDescent="0.25">
      <c r="A454" t="s">
        <v>12</v>
      </c>
      <c r="B454" t="s">
        <v>6</v>
      </c>
      <c r="C454">
        <v>7</v>
      </c>
      <c r="D454">
        <v>20</v>
      </c>
      <c r="E454" t="s">
        <v>9</v>
      </c>
      <c r="F454">
        <v>0.96666666666666601</v>
      </c>
      <c r="G454">
        <v>0.99965277777777695</v>
      </c>
      <c r="H454">
        <v>4.6848557928420402E-2</v>
      </c>
      <c r="I454">
        <v>0.97230769230769198</v>
      </c>
      <c r="J454">
        <v>0.99199999999999999</v>
      </c>
      <c r="K454">
        <v>4.1963635990725702E-2</v>
      </c>
      <c r="L454">
        <v>0</v>
      </c>
      <c r="M454">
        <v>7.69230769230769E-2</v>
      </c>
      <c r="N454">
        <v>0.92307692307692302</v>
      </c>
      <c r="O454">
        <v>1</v>
      </c>
    </row>
    <row r="455" spans="1:15" x14ac:dyDescent="0.25">
      <c r="A455" t="s">
        <v>12</v>
      </c>
      <c r="B455" t="s">
        <v>1</v>
      </c>
      <c r="C455">
        <v>7</v>
      </c>
      <c r="D455">
        <v>20</v>
      </c>
      <c r="E455" t="s">
        <v>9</v>
      </c>
      <c r="F455">
        <v>0.96666666666666601</v>
      </c>
      <c r="G455">
        <v>0.99965277777777695</v>
      </c>
      <c r="H455">
        <v>4.6848557928420402E-2</v>
      </c>
      <c r="I455">
        <v>0.96830769230769198</v>
      </c>
      <c r="J455">
        <v>0.99199999999999999</v>
      </c>
      <c r="K455">
        <v>4.09242336447279E-2</v>
      </c>
      <c r="L455">
        <v>0</v>
      </c>
      <c r="M455">
        <v>8.7912087912087905E-2</v>
      </c>
      <c r="N455">
        <v>0.91208791208791196</v>
      </c>
      <c r="O455">
        <v>1</v>
      </c>
    </row>
    <row r="456" spans="1:15" x14ac:dyDescent="0.25">
      <c r="A456" t="s">
        <v>2</v>
      </c>
      <c r="B456" t="s">
        <v>6</v>
      </c>
      <c r="C456">
        <v>7</v>
      </c>
      <c r="D456">
        <v>20</v>
      </c>
      <c r="E456" t="s">
        <v>0</v>
      </c>
      <c r="F456">
        <v>0.96666666666666601</v>
      </c>
      <c r="G456">
        <v>1</v>
      </c>
      <c r="H456">
        <v>4.6848557928420402E-2</v>
      </c>
      <c r="I456">
        <v>0.97230769230769198</v>
      </c>
      <c r="J456">
        <v>0.99199999999999999</v>
      </c>
      <c r="K456">
        <v>4.1963635990725702E-2</v>
      </c>
      <c r="L456">
        <v>0</v>
      </c>
      <c r="M456">
        <v>7.69230769230769E-2</v>
      </c>
      <c r="N456">
        <v>0.92307692307692302</v>
      </c>
      <c r="O456">
        <v>1</v>
      </c>
    </row>
    <row r="457" spans="1:15" x14ac:dyDescent="0.25">
      <c r="A457" t="s">
        <v>2</v>
      </c>
      <c r="B457" t="s">
        <v>1</v>
      </c>
      <c r="C457">
        <v>7</v>
      </c>
      <c r="D457">
        <v>20</v>
      </c>
      <c r="E457" t="s">
        <v>0</v>
      </c>
      <c r="F457">
        <v>0.96666666666666601</v>
      </c>
      <c r="G457">
        <v>1</v>
      </c>
      <c r="H457">
        <v>4.6848557928420402E-2</v>
      </c>
      <c r="I457">
        <v>0.97230769230769198</v>
      </c>
      <c r="J457">
        <v>0.99199999999999999</v>
      </c>
      <c r="K457">
        <v>4.1963635990725702E-2</v>
      </c>
      <c r="L457">
        <v>0</v>
      </c>
      <c r="M457">
        <v>7.69230769230769E-2</v>
      </c>
      <c r="N457">
        <v>0.92307692307692302</v>
      </c>
      <c r="O457">
        <v>1</v>
      </c>
    </row>
    <row r="458" spans="1:15" x14ac:dyDescent="0.25">
      <c r="A458" t="s">
        <v>12</v>
      </c>
      <c r="B458" t="s">
        <v>6</v>
      </c>
      <c r="C458">
        <v>3</v>
      </c>
      <c r="D458">
        <v>5</v>
      </c>
      <c r="E458" t="s">
        <v>9</v>
      </c>
      <c r="F458">
        <v>0.96111111111111103</v>
      </c>
      <c r="G458">
        <v>0.99934640522875795</v>
      </c>
      <c r="H458">
        <v>3.7497142095030703E-2</v>
      </c>
      <c r="I458">
        <v>0.97246153846153804</v>
      </c>
      <c r="J458">
        <v>0.988307692307692</v>
      </c>
      <c r="K458">
        <v>2.6273732266887399E-2</v>
      </c>
      <c r="L458">
        <v>0</v>
      </c>
      <c r="M458">
        <v>7.69230769230769E-2</v>
      </c>
      <c r="N458">
        <v>0.92307692307692302</v>
      </c>
      <c r="O458">
        <v>1</v>
      </c>
    </row>
    <row r="459" spans="1:15" x14ac:dyDescent="0.25">
      <c r="A459" t="s">
        <v>12</v>
      </c>
      <c r="B459" t="s">
        <v>1</v>
      </c>
      <c r="C459">
        <v>3</v>
      </c>
      <c r="D459">
        <v>5</v>
      </c>
      <c r="E459" t="s">
        <v>9</v>
      </c>
      <c r="F459">
        <v>0.96111111111111103</v>
      </c>
      <c r="G459">
        <v>0.99934640522875795</v>
      </c>
      <c r="H459">
        <v>3.7497142095030703E-2</v>
      </c>
      <c r="I459">
        <v>0.97246153846153804</v>
      </c>
      <c r="J459">
        <v>0.988307692307692</v>
      </c>
      <c r="K459">
        <v>2.6273732266887399E-2</v>
      </c>
      <c r="L459">
        <v>0</v>
      </c>
      <c r="M459">
        <v>7.69230769230769E-2</v>
      </c>
      <c r="N459">
        <v>0.92307692307692302</v>
      </c>
      <c r="O459">
        <v>1</v>
      </c>
    </row>
    <row r="460" spans="1:15" x14ac:dyDescent="0.25">
      <c r="A460" t="s">
        <v>2</v>
      </c>
      <c r="B460" t="s">
        <v>6</v>
      </c>
      <c r="C460">
        <v>3</v>
      </c>
      <c r="D460">
        <v>10</v>
      </c>
      <c r="E460" t="s">
        <v>3</v>
      </c>
      <c r="F460">
        <v>0.96111111111111103</v>
      </c>
      <c r="G460">
        <v>0.99967320261437898</v>
      </c>
      <c r="H460">
        <v>5.8852772526187799E-2</v>
      </c>
      <c r="I460">
        <v>0.97230769230769198</v>
      </c>
      <c r="J460">
        <v>0.988307692307692</v>
      </c>
      <c r="K460">
        <v>4.1963635990725702E-2</v>
      </c>
      <c r="L460">
        <v>0</v>
      </c>
      <c r="M460">
        <v>7.69230769230769E-2</v>
      </c>
      <c r="N460">
        <v>0.92307692307692302</v>
      </c>
      <c r="O460">
        <v>1</v>
      </c>
    </row>
    <row r="461" spans="1:15" x14ac:dyDescent="0.25">
      <c r="A461" t="s">
        <v>2</v>
      </c>
      <c r="B461" t="s">
        <v>1</v>
      </c>
      <c r="C461">
        <v>3</v>
      </c>
      <c r="D461">
        <v>10</v>
      </c>
      <c r="E461" t="s">
        <v>3</v>
      </c>
      <c r="F461">
        <v>0.96111111111111103</v>
      </c>
      <c r="G461">
        <v>0.99967320261437898</v>
      </c>
      <c r="H461">
        <v>5.8852772526187799E-2</v>
      </c>
      <c r="I461">
        <v>0.97230769230769198</v>
      </c>
      <c r="J461">
        <v>0.988307692307692</v>
      </c>
      <c r="K461">
        <v>4.1963635990725702E-2</v>
      </c>
      <c r="L461">
        <v>0</v>
      </c>
      <c r="M461">
        <v>7.69230769230769E-2</v>
      </c>
      <c r="N461">
        <v>0.92307692307692302</v>
      </c>
      <c r="O461">
        <v>1</v>
      </c>
    </row>
    <row r="462" spans="1:15" x14ac:dyDescent="0.25">
      <c r="A462" t="s">
        <v>2</v>
      </c>
      <c r="B462" t="s">
        <v>6</v>
      </c>
      <c r="C462">
        <v>3</v>
      </c>
      <c r="D462">
        <v>20</v>
      </c>
      <c r="E462" t="s">
        <v>5</v>
      </c>
      <c r="F462">
        <v>0.95111111111111102</v>
      </c>
      <c r="G462">
        <v>1</v>
      </c>
      <c r="H462">
        <v>4.7198614287626603E-2</v>
      </c>
      <c r="I462">
        <v>0.96461538461538399</v>
      </c>
      <c r="J462">
        <v>1</v>
      </c>
      <c r="K462">
        <v>3.4568819582261899E-2</v>
      </c>
      <c r="L462">
        <v>0</v>
      </c>
      <c r="M462">
        <v>9.8901098901098897E-2</v>
      </c>
      <c r="N462">
        <v>0.90109890109890101</v>
      </c>
      <c r="O462">
        <v>1</v>
      </c>
    </row>
    <row r="463" spans="1:15" x14ac:dyDescent="0.25">
      <c r="A463" t="s">
        <v>2</v>
      </c>
      <c r="B463" t="s">
        <v>1</v>
      </c>
      <c r="C463">
        <v>3</v>
      </c>
      <c r="D463">
        <v>20</v>
      </c>
      <c r="E463" t="s">
        <v>5</v>
      </c>
      <c r="F463">
        <v>0.95111111111111102</v>
      </c>
      <c r="G463">
        <v>1</v>
      </c>
      <c r="H463">
        <v>4.7198614287626603E-2</v>
      </c>
      <c r="I463">
        <v>0.96461538461538399</v>
      </c>
      <c r="J463">
        <v>1</v>
      </c>
      <c r="K463">
        <v>3.4568819582261899E-2</v>
      </c>
      <c r="L463">
        <v>0</v>
      </c>
      <c r="M463">
        <v>9.8901098901098897E-2</v>
      </c>
      <c r="N463">
        <v>0.90109890109890101</v>
      </c>
      <c r="O463">
        <v>1</v>
      </c>
    </row>
    <row r="464" spans="1:15" x14ac:dyDescent="0.25">
      <c r="A464" t="s">
        <v>12</v>
      </c>
      <c r="B464" t="s">
        <v>6</v>
      </c>
      <c r="C464">
        <v>3</v>
      </c>
      <c r="D464">
        <v>10</v>
      </c>
      <c r="E464" t="s">
        <v>9</v>
      </c>
      <c r="F464">
        <v>0.95</v>
      </c>
      <c r="G464">
        <v>0.99934640522875795</v>
      </c>
      <c r="H464">
        <v>6.6512166652103605E-2</v>
      </c>
      <c r="I464">
        <v>0.96461538461538399</v>
      </c>
      <c r="J464">
        <v>0.988307692307692</v>
      </c>
      <c r="K464">
        <v>4.6989584364944798E-2</v>
      </c>
      <c r="L464">
        <v>0</v>
      </c>
      <c r="M464">
        <v>9.8901098901098897E-2</v>
      </c>
      <c r="N464">
        <v>0.90109890109890101</v>
      </c>
      <c r="O464">
        <v>1</v>
      </c>
    </row>
    <row r="465" spans="1:15" x14ac:dyDescent="0.25">
      <c r="A465" t="s">
        <v>12</v>
      </c>
      <c r="B465" t="s">
        <v>1</v>
      </c>
      <c r="C465">
        <v>3</v>
      </c>
      <c r="D465">
        <v>10</v>
      </c>
      <c r="E465" t="s">
        <v>9</v>
      </c>
      <c r="F465">
        <v>0.95</v>
      </c>
      <c r="G465">
        <v>0.99934640522875795</v>
      </c>
      <c r="H465">
        <v>6.6512166652103605E-2</v>
      </c>
      <c r="I465">
        <v>0.96461538461538399</v>
      </c>
      <c r="J465">
        <v>0.988307692307692</v>
      </c>
      <c r="K465">
        <v>4.6989584364944798E-2</v>
      </c>
      <c r="L465">
        <v>0</v>
      </c>
      <c r="M465">
        <v>9.8901098901098897E-2</v>
      </c>
      <c r="N465">
        <v>0.90109890109890101</v>
      </c>
      <c r="O465">
        <v>1</v>
      </c>
    </row>
    <row r="466" spans="1:15" x14ac:dyDescent="0.25">
      <c r="A466" t="s">
        <v>2</v>
      </c>
      <c r="B466" t="s">
        <v>6</v>
      </c>
      <c r="C466">
        <v>5</v>
      </c>
      <c r="D466">
        <v>20</v>
      </c>
      <c r="E466" t="s">
        <v>3</v>
      </c>
      <c r="F466">
        <v>0.95</v>
      </c>
      <c r="G466">
        <v>1</v>
      </c>
      <c r="H466">
        <v>6.11391630341451E-2</v>
      </c>
      <c r="I466">
        <v>0.96430769230769198</v>
      </c>
      <c r="J466">
        <v>0.99615384615384595</v>
      </c>
      <c r="K466">
        <v>4.3687973782889397E-2</v>
      </c>
      <c r="L466">
        <v>0</v>
      </c>
      <c r="M466">
        <v>9.8901098901098897E-2</v>
      </c>
      <c r="N466">
        <v>0.90109890109890101</v>
      </c>
      <c r="O466">
        <v>1</v>
      </c>
    </row>
    <row r="467" spans="1:15" x14ac:dyDescent="0.25">
      <c r="A467" t="s">
        <v>2</v>
      </c>
      <c r="B467" t="s">
        <v>6</v>
      </c>
      <c r="C467">
        <v>5</v>
      </c>
      <c r="D467">
        <v>20</v>
      </c>
      <c r="E467" t="s">
        <v>0</v>
      </c>
      <c r="F467">
        <v>0.95</v>
      </c>
      <c r="G467">
        <v>0.99965277777777695</v>
      </c>
      <c r="H467">
        <v>6.11391630341451E-2</v>
      </c>
      <c r="I467">
        <v>0.96446153846153804</v>
      </c>
      <c r="J467">
        <v>0.98415384615384605</v>
      </c>
      <c r="K467">
        <v>4.3055244850525698E-2</v>
      </c>
      <c r="L467">
        <v>0</v>
      </c>
      <c r="M467">
        <v>9.8901098901098897E-2</v>
      </c>
      <c r="N467">
        <v>0.90109890109890101</v>
      </c>
      <c r="O467">
        <v>1</v>
      </c>
    </row>
    <row r="468" spans="1:15" x14ac:dyDescent="0.25">
      <c r="A468" t="s">
        <v>2</v>
      </c>
      <c r="B468" t="s">
        <v>1</v>
      </c>
      <c r="C468">
        <v>5</v>
      </c>
      <c r="D468">
        <v>20</v>
      </c>
      <c r="E468" t="s">
        <v>3</v>
      </c>
      <c r="F468">
        <v>0.95</v>
      </c>
      <c r="G468">
        <v>1</v>
      </c>
      <c r="H468">
        <v>6.11391630341451E-2</v>
      </c>
      <c r="I468">
        <v>0.96430769230769198</v>
      </c>
      <c r="J468">
        <v>0.99615384615384595</v>
      </c>
      <c r="K468">
        <v>4.3687973782889397E-2</v>
      </c>
      <c r="L468">
        <v>0</v>
      </c>
      <c r="M468">
        <v>9.8901098901098897E-2</v>
      </c>
      <c r="N468">
        <v>0.90109890109890101</v>
      </c>
      <c r="O468">
        <v>1</v>
      </c>
    </row>
    <row r="469" spans="1:15" x14ac:dyDescent="0.25">
      <c r="A469" t="s">
        <v>2</v>
      </c>
      <c r="B469" t="s">
        <v>1</v>
      </c>
      <c r="C469">
        <v>5</v>
      </c>
      <c r="D469">
        <v>20</v>
      </c>
      <c r="E469" t="s">
        <v>0</v>
      </c>
      <c r="F469">
        <v>0.95</v>
      </c>
      <c r="G469">
        <v>0.99965277777777695</v>
      </c>
      <c r="H469">
        <v>6.11391630341451E-2</v>
      </c>
      <c r="I469">
        <v>0.96046153846153803</v>
      </c>
      <c r="J469">
        <v>0.98415384615384605</v>
      </c>
      <c r="K469">
        <v>4.9081236581329103E-2</v>
      </c>
      <c r="L469">
        <v>0</v>
      </c>
      <c r="M469">
        <v>0.109890109890109</v>
      </c>
      <c r="N469">
        <v>0.89010989010988995</v>
      </c>
      <c r="O469">
        <v>1</v>
      </c>
    </row>
    <row r="470" spans="1:15" x14ac:dyDescent="0.25">
      <c r="A470" t="s">
        <v>2</v>
      </c>
      <c r="B470" t="s">
        <v>6</v>
      </c>
      <c r="C470">
        <v>3</v>
      </c>
      <c r="D470">
        <v>10</v>
      </c>
      <c r="E470" t="s">
        <v>0</v>
      </c>
      <c r="F470">
        <v>0.94444444444444398</v>
      </c>
      <c r="G470">
        <v>0.99934640522875795</v>
      </c>
      <c r="H470">
        <v>6.4150029909958398E-2</v>
      </c>
      <c r="I470">
        <v>0.96061538461538398</v>
      </c>
      <c r="J470">
        <v>0.988307692307692</v>
      </c>
      <c r="K470">
        <v>4.5315462308800902E-2</v>
      </c>
      <c r="L470">
        <v>0</v>
      </c>
      <c r="M470">
        <v>0.109890109890109</v>
      </c>
      <c r="N470">
        <v>0.89010989010988995</v>
      </c>
      <c r="O470">
        <v>1</v>
      </c>
    </row>
    <row r="471" spans="1:15" x14ac:dyDescent="0.25">
      <c r="A471" t="s">
        <v>2</v>
      </c>
      <c r="B471" t="s">
        <v>1</v>
      </c>
      <c r="C471">
        <v>3</v>
      </c>
      <c r="D471">
        <v>10</v>
      </c>
      <c r="E471" t="s">
        <v>0</v>
      </c>
      <c r="F471">
        <v>0.94444444444444398</v>
      </c>
      <c r="G471">
        <v>0.99934640522875795</v>
      </c>
      <c r="H471">
        <v>6.4150029909958398E-2</v>
      </c>
      <c r="I471">
        <v>0.96061538461538398</v>
      </c>
      <c r="J471">
        <v>0.988307692307692</v>
      </c>
      <c r="K471">
        <v>4.5315462308800902E-2</v>
      </c>
      <c r="L471">
        <v>0</v>
      </c>
      <c r="M471">
        <v>0.109890109890109</v>
      </c>
      <c r="N471">
        <v>0.89010989010988995</v>
      </c>
      <c r="O471">
        <v>1</v>
      </c>
    </row>
    <row r="472" spans="1:15" x14ac:dyDescent="0.25">
      <c r="A472" t="s">
        <v>2</v>
      </c>
      <c r="B472" t="s">
        <v>6</v>
      </c>
      <c r="C472">
        <v>3</v>
      </c>
      <c r="D472">
        <v>20</v>
      </c>
      <c r="E472" t="s">
        <v>4</v>
      </c>
      <c r="F472">
        <v>0.94</v>
      </c>
      <c r="G472">
        <v>1</v>
      </c>
      <c r="H472">
        <v>3.9614050243321298E-2</v>
      </c>
      <c r="I472">
        <v>0.95676923076923004</v>
      </c>
      <c r="J472">
        <v>1</v>
      </c>
      <c r="K472">
        <v>2.87220693014494E-2</v>
      </c>
      <c r="L472">
        <v>0</v>
      </c>
      <c r="M472">
        <v>0.12087912087912001</v>
      </c>
      <c r="N472">
        <v>0.879120879120879</v>
      </c>
      <c r="O472">
        <v>1</v>
      </c>
    </row>
    <row r="473" spans="1:15" x14ac:dyDescent="0.25">
      <c r="A473" t="s">
        <v>2</v>
      </c>
      <c r="B473" t="s">
        <v>1</v>
      </c>
      <c r="C473">
        <v>3</v>
      </c>
      <c r="D473">
        <v>20</v>
      </c>
      <c r="E473" t="s">
        <v>4</v>
      </c>
      <c r="F473">
        <v>0.94</v>
      </c>
      <c r="G473">
        <v>1</v>
      </c>
      <c r="H473">
        <v>3.9614050243321298E-2</v>
      </c>
      <c r="I473">
        <v>0.95676923076923004</v>
      </c>
      <c r="J473">
        <v>1</v>
      </c>
      <c r="K473">
        <v>2.87220693014494E-2</v>
      </c>
      <c r="L473">
        <v>0</v>
      </c>
      <c r="M473">
        <v>0.12087912087912001</v>
      </c>
      <c r="N473">
        <v>0.879120879120879</v>
      </c>
      <c r="O473">
        <v>1</v>
      </c>
    </row>
    <row r="474" spans="1:15" x14ac:dyDescent="0.25">
      <c r="A474" t="s">
        <v>12</v>
      </c>
      <c r="B474" t="s">
        <v>6</v>
      </c>
      <c r="C474">
        <v>5</v>
      </c>
      <c r="D474">
        <v>20</v>
      </c>
      <c r="E474" t="s">
        <v>9</v>
      </c>
      <c r="F474">
        <v>0.938888888888888</v>
      </c>
      <c r="G474">
        <v>0.99965277777777695</v>
      </c>
      <c r="H474">
        <v>7.1482440983773196E-2</v>
      </c>
      <c r="I474">
        <v>0.95276923076923004</v>
      </c>
      <c r="J474">
        <v>0.98030769230769199</v>
      </c>
      <c r="K474">
        <v>5.4610208012768897E-2</v>
      </c>
      <c r="L474">
        <v>0</v>
      </c>
      <c r="M474">
        <v>0.13186813186813101</v>
      </c>
      <c r="N474">
        <v>0.86813186813186805</v>
      </c>
      <c r="O474">
        <v>1</v>
      </c>
    </row>
    <row r="475" spans="1:15" x14ac:dyDescent="0.25">
      <c r="A475" t="s">
        <v>12</v>
      </c>
      <c r="B475" t="s">
        <v>1</v>
      </c>
      <c r="C475">
        <v>5</v>
      </c>
      <c r="D475">
        <v>20</v>
      </c>
      <c r="E475" t="s">
        <v>9</v>
      </c>
      <c r="F475">
        <v>0.938888888888888</v>
      </c>
      <c r="G475">
        <v>0.99965277777777695</v>
      </c>
      <c r="H475">
        <v>7.1482440983773196E-2</v>
      </c>
      <c r="I475">
        <v>0.95276923076923004</v>
      </c>
      <c r="J475">
        <v>0.98030769230769199</v>
      </c>
      <c r="K475">
        <v>5.4610208012768897E-2</v>
      </c>
      <c r="L475">
        <v>0</v>
      </c>
      <c r="M475">
        <v>0.13186813186813101</v>
      </c>
      <c r="N475">
        <v>0.86813186813186805</v>
      </c>
      <c r="O475">
        <v>1</v>
      </c>
    </row>
    <row r="476" spans="1:15" x14ac:dyDescent="0.25">
      <c r="A476" t="s">
        <v>2</v>
      </c>
      <c r="B476" t="s">
        <v>6</v>
      </c>
      <c r="C476">
        <v>3</v>
      </c>
      <c r="D476">
        <v>20</v>
      </c>
      <c r="E476" t="s">
        <v>3</v>
      </c>
      <c r="F476">
        <v>0.90666666666666595</v>
      </c>
      <c r="G476">
        <v>0.99967320261437898</v>
      </c>
      <c r="H476">
        <v>6.9329534558800504E-2</v>
      </c>
      <c r="I476">
        <v>0.93323076923076898</v>
      </c>
      <c r="J476">
        <v>0.988307692307692</v>
      </c>
      <c r="K476">
        <v>4.8673123777951001E-2</v>
      </c>
      <c r="L476">
        <v>0</v>
      </c>
      <c r="M476">
        <v>0.18681318681318601</v>
      </c>
      <c r="N476">
        <v>0.81318681318681296</v>
      </c>
      <c r="O476">
        <v>1</v>
      </c>
    </row>
    <row r="477" spans="1:15" x14ac:dyDescent="0.25">
      <c r="A477" t="s">
        <v>2</v>
      </c>
      <c r="B477" t="s">
        <v>1</v>
      </c>
      <c r="C477">
        <v>3</v>
      </c>
      <c r="D477">
        <v>20</v>
      </c>
      <c r="E477" t="s">
        <v>3</v>
      </c>
      <c r="F477">
        <v>0.90666666666666595</v>
      </c>
      <c r="G477">
        <v>0.99967320261437898</v>
      </c>
      <c r="H477">
        <v>6.9329534558800504E-2</v>
      </c>
      <c r="I477">
        <v>0.93323076923076898</v>
      </c>
      <c r="J477">
        <v>0.988307692307692</v>
      </c>
      <c r="K477">
        <v>4.8673123777951001E-2</v>
      </c>
      <c r="L477">
        <v>0</v>
      </c>
      <c r="M477">
        <v>0.18681318681318601</v>
      </c>
      <c r="N477">
        <v>0.81318681318681296</v>
      </c>
      <c r="O477">
        <v>1</v>
      </c>
    </row>
    <row r="478" spans="1:15" x14ac:dyDescent="0.25">
      <c r="A478" t="s">
        <v>12</v>
      </c>
      <c r="B478" t="s">
        <v>6</v>
      </c>
      <c r="C478">
        <v>3</v>
      </c>
      <c r="D478">
        <v>20</v>
      </c>
      <c r="E478" t="s">
        <v>9</v>
      </c>
      <c r="F478">
        <v>0.90111111111111097</v>
      </c>
      <c r="G478">
        <v>0.99934640522875795</v>
      </c>
      <c r="H478">
        <v>6.2952068774290201E-2</v>
      </c>
      <c r="I478">
        <v>0.92923076923076897</v>
      </c>
      <c r="J478">
        <v>0.988307692307692</v>
      </c>
      <c r="K478">
        <v>4.3995098645184E-2</v>
      </c>
      <c r="L478">
        <v>0</v>
      </c>
      <c r="M478">
        <v>0.19780219780219699</v>
      </c>
      <c r="N478">
        <v>0.80219780219780201</v>
      </c>
      <c r="O478">
        <v>1</v>
      </c>
    </row>
    <row r="479" spans="1:15" x14ac:dyDescent="0.25">
      <c r="A479" t="s">
        <v>12</v>
      </c>
      <c r="B479" t="s">
        <v>1</v>
      </c>
      <c r="C479">
        <v>3</v>
      </c>
      <c r="D479">
        <v>20</v>
      </c>
      <c r="E479" t="s">
        <v>9</v>
      </c>
      <c r="F479">
        <v>0.90111111111111097</v>
      </c>
      <c r="G479">
        <v>0.99934640522875795</v>
      </c>
      <c r="H479">
        <v>6.2952068774290201E-2</v>
      </c>
      <c r="I479">
        <v>0.92923076923076897</v>
      </c>
      <c r="J479">
        <v>0.988307692307692</v>
      </c>
      <c r="K479">
        <v>4.3995098645184E-2</v>
      </c>
      <c r="L479">
        <v>0</v>
      </c>
      <c r="M479">
        <v>0.19780219780219699</v>
      </c>
      <c r="N479">
        <v>0.80219780219780201</v>
      </c>
      <c r="O479">
        <v>1</v>
      </c>
    </row>
    <row r="480" spans="1:15" x14ac:dyDescent="0.25">
      <c r="A480" t="s">
        <v>2</v>
      </c>
      <c r="B480" t="s">
        <v>6</v>
      </c>
      <c r="C480">
        <v>3</v>
      </c>
      <c r="D480">
        <v>20</v>
      </c>
      <c r="E480" t="s">
        <v>0</v>
      </c>
      <c r="F480">
        <v>0.90111111111111097</v>
      </c>
      <c r="G480">
        <v>0.99934640522875795</v>
      </c>
      <c r="H480">
        <v>6.2952068774290201E-2</v>
      </c>
      <c r="I480">
        <v>0.92923076923076897</v>
      </c>
      <c r="J480">
        <v>0.988307692307692</v>
      </c>
      <c r="K480">
        <v>4.3995098645184E-2</v>
      </c>
      <c r="L480">
        <v>0</v>
      </c>
      <c r="M480">
        <v>0.19780219780219699</v>
      </c>
      <c r="N480">
        <v>0.80219780219780201</v>
      </c>
      <c r="O480">
        <v>1</v>
      </c>
    </row>
    <row r="481" spans="1:16" x14ac:dyDescent="0.25">
      <c r="A481" t="s">
        <v>2</v>
      </c>
      <c r="B481" t="s">
        <v>1</v>
      </c>
      <c r="C481">
        <v>3</v>
      </c>
      <c r="D481">
        <v>20</v>
      </c>
      <c r="E481" t="s">
        <v>0</v>
      </c>
      <c r="F481">
        <v>0.90111111111111097</v>
      </c>
      <c r="G481">
        <v>0.99934640522875795</v>
      </c>
      <c r="H481">
        <v>6.2952068774290201E-2</v>
      </c>
      <c r="I481">
        <v>0.92923076923076897</v>
      </c>
      <c r="J481">
        <v>0.988307692307692</v>
      </c>
      <c r="K481">
        <v>4.3995098645184E-2</v>
      </c>
      <c r="L481">
        <v>0</v>
      </c>
      <c r="M481">
        <v>0.19780219780219699</v>
      </c>
      <c r="N481">
        <v>0.80219780219780201</v>
      </c>
      <c r="O481">
        <v>1</v>
      </c>
    </row>
    <row r="482" spans="1:16" x14ac:dyDescent="0.25">
      <c r="F482" s="18"/>
      <c r="G482" s="18"/>
      <c r="P482" s="1"/>
    </row>
    <row r="483" spans="1:16" x14ac:dyDescent="0.25">
      <c r="F483" s="21"/>
      <c r="G483" s="21"/>
      <c r="P483" s="1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E9506-4E6D-4211-B9D3-4A962FD8727F}">
  <sheetPr codeName="Arkusz5"/>
  <dimension ref="A1:U483"/>
  <sheetViews>
    <sheetView tabSelected="1" topLeftCell="A430" workbookViewId="0">
      <selection activeCell="G499" sqref="G499"/>
    </sheetView>
  </sheetViews>
  <sheetFormatPr defaultRowHeight="15" x14ac:dyDescent="0.25"/>
  <cols>
    <col min="1" max="1" width="10.5703125" bestFit="1" customWidth="1"/>
    <col min="2" max="2" width="13.7109375" bestFit="1" customWidth="1"/>
    <col min="3" max="3" width="14.28515625" bestFit="1" customWidth="1"/>
    <col min="4" max="4" width="4.140625" bestFit="1" customWidth="1"/>
    <col min="5" max="5" width="4.42578125" bestFit="1" customWidth="1"/>
    <col min="6" max="6" width="18.85546875" bestFit="1" customWidth="1"/>
    <col min="7" max="7" width="24.7109375" bestFit="1" customWidth="1"/>
    <col min="8" max="8" width="19.85546875" hidden="1" customWidth="1"/>
    <col min="9" max="9" width="18.85546875" hidden="1" customWidth="1"/>
    <col min="10" max="10" width="30.7109375" hidden="1" customWidth="1"/>
    <col min="11" max="11" width="19.85546875" hidden="1" customWidth="1"/>
    <col min="12" max="13" width="20.85546875" hidden="1" customWidth="1"/>
    <col min="14" max="14" width="19.85546875" hidden="1" customWidth="1"/>
    <col min="15" max="15" width="18.85546875" hidden="1" customWidth="1"/>
    <col min="17" max="17" width="15.42578125" bestFit="1" customWidth="1"/>
    <col min="18" max="18" width="53" bestFit="1" customWidth="1"/>
    <col min="19" max="19" width="22" bestFit="1" customWidth="1"/>
    <col min="20" max="20" width="12" bestFit="1" customWidth="1"/>
    <col min="21" max="21" width="14.140625" bestFit="1" customWidth="1"/>
  </cols>
  <sheetData>
    <row r="1" spans="1:21" x14ac:dyDescent="0.25">
      <c r="A1" t="s">
        <v>29</v>
      </c>
      <c r="B1" t="s">
        <v>28</v>
      </c>
      <c r="C1" t="s">
        <v>27</v>
      </c>
      <c r="D1" t="s">
        <v>26</v>
      </c>
      <c r="E1" t="s">
        <v>25</v>
      </c>
      <c r="F1" t="s">
        <v>24</v>
      </c>
      <c r="G1" t="s">
        <v>23</v>
      </c>
      <c r="H1" t="s">
        <v>22</v>
      </c>
      <c r="I1" t="s">
        <v>21</v>
      </c>
      <c r="J1" t="s">
        <v>20</v>
      </c>
      <c r="K1" t="s">
        <v>19</v>
      </c>
      <c r="L1" t="s">
        <v>18</v>
      </c>
      <c r="M1" t="s">
        <v>17</v>
      </c>
      <c r="N1" t="s">
        <v>16</v>
      </c>
      <c r="O1" t="s">
        <v>15</v>
      </c>
      <c r="Q1" s="2" t="s">
        <v>36</v>
      </c>
      <c r="R1" s="2" t="s">
        <v>37</v>
      </c>
      <c r="S1" s="2" t="s">
        <v>38</v>
      </c>
      <c r="T1" s="1"/>
      <c r="U1" s="2" t="s">
        <v>39</v>
      </c>
    </row>
    <row r="2" spans="1:21" x14ac:dyDescent="0.25">
      <c r="A2" t="s">
        <v>14</v>
      </c>
      <c r="B2" t="s">
        <v>8</v>
      </c>
      <c r="C2">
        <v>3</v>
      </c>
      <c r="D2">
        <v>2</v>
      </c>
      <c r="E2" t="s">
        <v>9</v>
      </c>
      <c r="F2">
        <v>1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Q2" s="1">
        <f>_xlfn.VAR.P(G2:O481)</f>
        <v>0.21949514755369642</v>
      </c>
      <c r="R2" s="1">
        <f>_xlfn.VAR.P(F2:F481)</f>
        <v>5.5667390046296537E-3</v>
      </c>
      <c r="S2" s="3" t="e">
        <f>_xlfn.F.TEST(lymphoma_SVRlinear_5___2[mean_single_kNN_AUC],lymphoma_SVRlinear_5___2[meanAUC])</f>
        <v>#DIV/0!</v>
      </c>
      <c r="T2" s="1"/>
      <c r="U2" s="1">
        <f>_xlfn.T.TEST(lymphoma_SVRlinear_5___2[mean_single_kNN_AUC],lymphoma_SVRlinear_5___2[meanAUC],2,3)</f>
        <v>2.3957389188922238E-29</v>
      </c>
    </row>
    <row r="3" spans="1:21" x14ac:dyDescent="0.25">
      <c r="A3" t="s">
        <v>13</v>
      </c>
      <c r="B3" t="s">
        <v>8</v>
      </c>
      <c r="C3">
        <v>3</v>
      </c>
      <c r="D3">
        <v>2</v>
      </c>
      <c r="E3" t="s">
        <v>9</v>
      </c>
      <c r="F3">
        <v>1</v>
      </c>
      <c r="G3">
        <v>1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Q3" s="1"/>
      <c r="R3" s="1"/>
      <c r="S3" s="1" t="s">
        <v>66</v>
      </c>
      <c r="T3" s="1"/>
      <c r="U3" s="1"/>
    </row>
    <row r="4" spans="1:21" x14ac:dyDescent="0.25">
      <c r="A4" t="s">
        <v>11</v>
      </c>
      <c r="B4" t="s">
        <v>8</v>
      </c>
      <c r="C4">
        <v>3</v>
      </c>
      <c r="D4">
        <v>2</v>
      </c>
      <c r="E4" t="s">
        <v>9</v>
      </c>
      <c r="F4">
        <v>1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</row>
    <row r="5" spans="1:21" x14ac:dyDescent="0.25">
      <c r="A5" t="s">
        <v>10</v>
      </c>
      <c r="B5" t="s">
        <v>8</v>
      </c>
      <c r="C5">
        <v>3</v>
      </c>
      <c r="D5">
        <v>2</v>
      </c>
      <c r="E5" t="s">
        <v>9</v>
      </c>
      <c r="F5">
        <v>1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</row>
    <row r="6" spans="1:21" x14ac:dyDescent="0.25">
      <c r="A6" t="s">
        <v>14</v>
      </c>
      <c r="B6" t="s">
        <v>7</v>
      </c>
      <c r="C6">
        <v>3</v>
      </c>
      <c r="D6">
        <v>2</v>
      </c>
      <c r="E6" t="s">
        <v>9</v>
      </c>
      <c r="F6">
        <v>1</v>
      </c>
      <c r="G6">
        <v>1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</row>
    <row r="7" spans="1:21" x14ac:dyDescent="0.25">
      <c r="A7" t="s">
        <v>13</v>
      </c>
      <c r="B7" t="s">
        <v>7</v>
      </c>
      <c r="C7">
        <v>3</v>
      </c>
      <c r="D7">
        <v>2</v>
      </c>
      <c r="E7" t="s">
        <v>9</v>
      </c>
      <c r="F7">
        <v>1</v>
      </c>
      <c r="G7">
        <v>1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</row>
    <row r="8" spans="1:21" x14ac:dyDescent="0.25">
      <c r="A8" t="s">
        <v>11</v>
      </c>
      <c r="B8" t="s">
        <v>7</v>
      </c>
      <c r="C8">
        <v>3</v>
      </c>
      <c r="D8">
        <v>2</v>
      </c>
      <c r="E8" t="s">
        <v>9</v>
      </c>
      <c r="F8">
        <v>1</v>
      </c>
      <c r="G8">
        <v>1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R8" t="s">
        <v>40</v>
      </c>
    </row>
    <row r="9" spans="1:21" ht="15.75" thickBot="1" x14ac:dyDescent="0.3">
      <c r="A9" t="s">
        <v>10</v>
      </c>
      <c r="B9" t="s">
        <v>7</v>
      </c>
      <c r="C9">
        <v>3</v>
      </c>
      <c r="D9">
        <v>2</v>
      </c>
      <c r="E9" t="s">
        <v>9</v>
      </c>
      <c r="F9">
        <v>1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</row>
    <row r="10" spans="1:21" x14ac:dyDescent="0.25">
      <c r="A10" t="s">
        <v>2</v>
      </c>
      <c r="B10" t="s">
        <v>8</v>
      </c>
      <c r="C10">
        <v>3</v>
      </c>
      <c r="D10">
        <v>2</v>
      </c>
      <c r="E10">
        <v>1.5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R10" s="10"/>
      <c r="S10" s="10" t="s">
        <v>41</v>
      </c>
      <c r="T10" s="10" t="s">
        <v>42</v>
      </c>
    </row>
    <row r="11" spans="1:21" x14ac:dyDescent="0.25">
      <c r="A11" t="s">
        <v>2</v>
      </c>
      <c r="B11" t="s">
        <v>8</v>
      </c>
      <c r="C11">
        <v>3</v>
      </c>
      <c r="D11">
        <v>2</v>
      </c>
      <c r="E11" t="s">
        <v>5</v>
      </c>
      <c r="F11">
        <v>1</v>
      </c>
      <c r="G11">
        <v>1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R11" t="s">
        <v>43</v>
      </c>
      <c r="S11">
        <v>1</v>
      </c>
      <c r="T11">
        <v>0.95895833333333491</v>
      </c>
    </row>
    <row r="12" spans="1:21" x14ac:dyDescent="0.25">
      <c r="A12" t="s">
        <v>2</v>
      </c>
      <c r="B12" t="s">
        <v>8</v>
      </c>
      <c r="C12">
        <v>3</v>
      </c>
      <c r="D12">
        <v>2</v>
      </c>
      <c r="E12" t="s">
        <v>4</v>
      </c>
      <c r="F12">
        <v>1</v>
      </c>
      <c r="G12">
        <v>1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R12" t="s">
        <v>44</v>
      </c>
      <c r="S12">
        <v>0</v>
      </c>
      <c r="T12">
        <v>5.5783605891904665E-3</v>
      </c>
    </row>
    <row r="13" spans="1:21" x14ac:dyDescent="0.25">
      <c r="A13" t="s">
        <v>2</v>
      </c>
      <c r="B13" t="s">
        <v>8</v>
      </c>
      <c r="C13">
        <v>3</v>
      </c>
      <c r="D13">
        <v>2</v>
      </c>
      <c r="E13" t="s">
        <v>3</v>
      </c>
      <c r="F13">
        <v>1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R13" t="s">
        <v>45</v>
      </c>
      <c r="S13">
        <v>480</v>
      </c>
      <c r="T13">
        <v>480</v>
      </c>
    </row>
    <row r="14" spans="1:21" x14ac:dyDescent="0.25">
      <c r="A14" t="s">
        <v>2</v>
      </c>
      <c r="B14" t="s">
        <v>8</v>
      </c>
      <c r="C14">
        <v>3</v>
      </c>
      <c r="D14">
        <v>2</v>
      </c>
      <c r="E14" t="s">
        <v>0</v>
      </c>
      <c r="F14">
        <v>1</v>
      </c>
      <c r="G14">
        <v>1</v>
      </c>
      <c r="H14">
        <v>0</v>
      </c>
      <c r="I14">
        <v>0.96</v>
      </c>
      <c r="J14">
        <v>1</v>
      </c>
      <c r="K14">
        <v>8.4327404271156703E-2</v>
      </c>
      <c r="L14">
        <v>4.1666666666666602E-2</v>
      </c>
      <c r="M14">
        <v>4.3478260869565202E-2</v>
      </c>
      <c r="N14">
        <v>0.95652173913043403</v>
      </c>
      <c r="O14">
        <v>0.95833333333333304</v>
      </c>
      <c r="R14" t="s">
        <v>46</v>
      </c>
      <c r="S14">
        <v>479</v>
      </c>
      <c r="T14">
        <v>479</v>
      </c>
    </row>
    <row r="15" spans="1:21" x14ac:dyDescent="0.25">
      <c r="A15" t="s">
        <v>2</v>
      </c>
      <c r="B15" t="s">
        <v>7</v>
      </c>
      <c r="C15">
        <v>3</v>
      </c>
      <c r="D15">
        <v>2</v>
      </c>
      <c r="E15">
        <v>1.5</v>
      </c>
      <c r="F15">
        <v>1</v>
      </c>
      <c r="G15">
        <v>1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R15" t="s">
        <v>47</v>
      </c>
      <c r="S15">
        <v>0</v>
      </c>
    </row>
    <row r="16" spans="1:21" x14ac:dyDescent="0.25">
      <c r="A16" t="s">
        <v>2</v>
      </c>
      <c r="B16" t="s">
        <v>7</v>
      </c>
      <c r="C16">
        <v>3</v>
      </c>
      <c r="D16">
        <v>2</v>
      </c>
      <c r="E16" t="s">
        <v>5</v>
      </c>
      <c r="F16">
        <v>1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R16" t="s">
        <v>48</v>
      </c>
      <c r="S16">
        <v>0</v>
      </c>
    </row>
    <row r="17" spans="1:20" ht="15.75" thickBot="1" x14ac:dyDescent="0.3">
      <c r="A17" t="s">
        <v>2</v>
      </c>
      <c r="B17" t="s">
        <v>7</v>
      </c>
      <c r="C17">
        <v>3</v>
      </c>
      <c r="D17">
        <v>2</v>
      </c>
      <c r="E17" t="s">
        <v>4</v>
      </c>
      <c r="F17">
        <v>1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R17" s="9" t="s">
        <v>49</v>
      </c>
      <c r="S17" s="9">
        <v>0.86031225747464246</v>
      </c>
      <c r="T17" s="9"/>
    </row>
    <row r="18" spans="1:20" x14ac:dyDescent="0.25">
      <c r="A18" t="s">
        <v>2</v>
      </c>
      <c r="B18" t="s">
        <v>7</v>
      </c>
      <c r="C18">
        <v>3</v>
      </c>
      <c r="D18">
        <v>2</v>
      </c>
      <c r="E18" t="s">
        <v>3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</row>
    <row r="19" spans="1:20" x14ac:dyDescent="0.25">
      <c r="A19" t="s">
        <v>2</v>
      </c>
      <c r="B19" t="s">
        <v>7</v>
      </c>
      <c r="C19">
        <v>3</v>
      </c>
      <c r="D19">
        <v>2</v>
      </c>
      <c r="E19" t="s">
        <v>0</v>
      </c>
      <c r="F19">
        <v>1</v>
      </c>
      <c r="G19">
        <v>1</v>
      </c>
      <c r="H19">
        <v>0</v>
      </c>
      <c r="I19">
        <v>0.98</v>
      </c>
      <c r="J19">
        <v>1</v>
      </c>
      <c r="K19">
        <v>6.3245553203367499E-2</v>
      </c>
      <c r="L19">
        <v>4.1666666666666602E-2</v>
      </c>
      <c r="M19">
        <v>0</v>
      </c>
      <c r="N19">
        <v>1</v>
      </c>
      <c r="O19">
        <v>0.95833333333333304</v>
      </c>
    </row>
    <row r="20" spans="1:20" x14ac:dyDescent="0.25">
      <c r="A20" t="s">
        <v>2</v>
      </c>
      <c r="B20" t="s">
        <v>6</v>
      </c>
      <c r="C20">
        <v>3</v>
      </c>
      <c r="D20">
        <v>2</v>
      </c>
      <c r="E20" t="s">
        <v>5</v>
      </c>
      <c r="F20">
        <v>1</v>
      </c>
      <c r="G20">
        <v>1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R20" t="s">
        <v>65</v>
      </c>
    </row>
    <row r="21" spans="1:20" ht="15.75" thickBot="1" x14ac:dyDescent="0.3">
      <c r="A21" t="s">
        <v>2</v>
      </c>
      <c r="B21" t="s">
        <v>6</v>
      </c>
      <c r="C21">
        <v>3</v>
      </c>
      <c r="D21">
        <v>2</v>
      </c>
      <c r="E21" t="s">
        <v>3</v>
      </c>
      <c r="F21">
        <v>1</v>
      </c>
      <c r="G21">
        <v>1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</row>
    <row r="22" spans="1:20" x14ac:dyDescent="0.25">
      <c r="A22" t="s">
        <v>2</v>
      </c>
      <c r="B22" t="s">
        <v>1</v>
      </c>
      <c r="C22">
        <v>3</v>
      </c>
      <c r="D22">
        <v>2</v>
      </c>
      <c r="E22" t="s">
        <v>5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R22" s="10"/>
      <c r="S22" s="10" t="s">
        <v>41</v>
      </c>
      <c r="T22" s="10" t="s">
        <v>42</v>
      </c>
    </row>
    <row r="23" spans="1:20" x14ac:dyDescent="0.25">
      <c r="A23" t="s">
        <v>2</v>
      </c>
      <c r="B23" t="s">
        <v>1</v>
      </c>
      <c r="C23">
        <v>3</v>
      </c>
      <c r="D23">
        <v>2</v>
      </c>
      <c r="E23" t="s">
        <v>3</v>
      </c>
      <c r="F23">
        <v>1</v>
      </c>
      <c r="G23">
        <v>1</v>
      </c>
      <c r="H23">
        <v>0</v>
      </c>
      <c r="I23">
        <v>0.98</v>
      </c>
      <c r="J23">
        <v>1</v>
      </c>
      <c r="K23">
        <v>6.3245553203367499E-2</v>
      </c>
      <c r="L23">
        <v>0</v>
      </c>
      <c r="M23">
        <v>4.3478260869565202E-2</v>
      </c>
      <c r="N23">
        <v>0.95652173913043403</v>
      </c>
      <c r="O23">
        <v>1</v>
      </c>
      <c r="R23" t="s">
        <v>43</v>
      </c>
      <c r="S23">
        <v>1</v>
      </c>
      <c r="T23">
        <v>0.95895833333333491</v>
      </c>
    </row>
    <row r="24" spans="1:20" x14ac:dyDescent="0.25">
      <c r="A24" t="s">
        <v>14</v>
      </c>
      <c r="B24" t="s">
        <v>8</v>
      </c>
      <c r="C24">
        <v>3</v>
      </c>
      <c r="D24">
        <v>5</v>
      </c>
      <c r="E24" t="s">
        <v>9</v>
      </c>
      <c r="F24">
        <v>1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R24" t="s">
        <v>44</v>
      </c>
      <c r="S24">
        <v>0</v>
      </c>
      <c r="T24">
        <v>5.5783605891904665E-3</v>
      </c>
    </row>
    <row r="25" spans="1:20" x14ac:dyDescent="0.25">
      <c r="A25" t="s">
        <v>13</v>
      </c>
      <c r="B25" t="s">
        <v>8</v>
      </c>
      <c r="C25">
        <v>3</v>
      </c>
      <c r="D25">
        <v>5</v>
      </c>
      <c r="E25" t="s">
        <v>9</v>
      </c>
      <c r="F25">
        <v>1</v>
      </c>
      <c r="G25">
        <v>1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R25" t="s">
        <v>45</v>
      </c>
      <c r="S25">
        <v>480</v>
      </c>
      <c r="T25">
        <v>480</v>
      </c>
    </row>
    <row r="26" spans="1:20" x14ac:dyDescent="0.25">
      <c r="A26" t="s">
        <v>12</v>
      </c>
      <c r="B26" t="s">
        <v>8</v>
      </c>
      <c r="C26">
        <v>3</v>
      </c>
      <c r="D26">
        <v>5</v>
      </c>
      <c r="E26" t="s">
        <v>9</v>
      </c>
      <c r="F26">
        <v>1</v>
      </c>
      <c r="G26">
        <v>1</v>
      </c>
      <c r="H26">
        <v>0</v>
      </c>
      <c r="I26">
        <v>1</v>
      </c>
      <c r="J26">
        <v>0.97499999999999998</v>
      </c>
      <c r="K26">
        <v>0</v>
      </c>
      <c r="L26">
        <v>0</v>
      </c>
      <c r="M26">
        <v>0</v>
      </c>
      <c r="N26">
        <v>1</v>
      </c>
      <c r="O26">
        <v>1</v>
      </c>
      <c r="R26" t="s">
        <v>50</v>
      </c>
      <c r="S26">
        <v>0</v>
      </c>
    </row>
    <row r="27" spans="1:20" x14ac:dyDescent="0.25">
      <c r="A27" t="s">
        <v>11</v>
      </c>
      <c r="B27" t="s">
        <v>8</v>
      </c>
      <c r="C27">
        <v>3</v>
      </c>
      <c r="D27">
        <v>5</v>
      </c>
      <c r="E27" t="s">
        <v>9</v>
      </c>
      <c r="F27">
        <v>1</v>
      </c>
      <c r="G27">
        <v>1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R27" t="s">
        <v>46</v>
      </c>
      <c r="S27">
        <v>479</v>
      </c>
    </row>
    <row r="28" spans="1:20" x14ac:dyDescent="0.25">
      <c r="A28" t="s">
        <v>10</v>
      </c>
      <c r="B28" t="s">
        <v>8</v>
      </c>
      <c r="C28">
        <v>3</v>
      </c>
      <c r="D28">
        <v>5</v>
      </c>
      <c r="E28" t="s">
        <v>9</v>
      </c>
      <c r="F28">
        <v>1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R28" t="s">
        <v>51</v>
      </c>
      <c r="S28">
        <v>12.039052698775507</v>
      </c>
    </row>
    <row r="29" spans="1:20" x14ac:dyDescent="0.25">
      <c r="A29" t="s">
        <v>14</v>
      </c>
      <c r="B29" t="s">
        <v>7</v>
      </c>
      <c r="C29">
        <v>3</v>
      </c>
      <c r="D29">
        <v>5</v>
      </c>
      <c r="E29" t="s">
        <v>9</v>
      </c>
      <c r="F29">
        <v>1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R29" t="s">
        <v>52</v>
      </c>
      <c r="S29">
        <v>1.1978694594461119E-29</v>
      </c>
    </row>
    <row r="30" spans="1:20" x14ac:dyDescent="0.25">
      <c r="A30" t="s">
        <v>13</v>
      </c>
      <c r="B30" t="s">
        <v>7</v>
      </c>
      <c r="C30">
        <v>3</v>
      </c>
      <c r="D30">
        <v>5</v>
      </c>
      <c r="E30" t="s">
        <v>9</v>
      </c>
      <c r="F30">
        <v>1</v>
      </c>
      <c r="G30">
        <v>1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R30" t="s">
        <v>53</v>
      </c>
      <c r="S30">
        <v>1.6480409721894904</v>
      </c>
    </row>
    <row r="31" spans="1:20" x14ac:dyDescent="0.25">
      <c r="A31" t="s">
        <v>12</v>
      </c>
      <c r="B31" t="s">
        <v>7</v>
      </c>
      <c r="C31">
        <v>3</v>
      </c>
      <c r="D31">
        <v>5</v>
      </c>
      <c r="E31" t="s">
        <v>9</v>
      </c>
      <c r="F31">
        <v>1</v>
      </c>
      <c r="G31">
        <v>1</v>
      </c>
      <c r="H31">
        <v>0</v>
      </c>
      <c r="I31">
        <v>1</v>
      </c>
      <c r="J31">
        <v>0.97499999999999998</v>
      </c>
      <c r="K31">
        <v>0</v>
      </c>
      <c r="L31">
        <v>0</v>
      </c>
      <c r="M31">
        <v>0</v>
      </c>
      <c r="N31">
        <v>1</v>
      </c>
      <c r="O31">
        <v>1</v>
      </c>
      <c r="R31" t="s">
        <v>54</v>
      </c>
      <c r="S31">
        <v>2.3957389188922238E-29</v>
      </c>
    </row>
    <row r="32" spans="1:20" ht="15.75" thickBot="1" x14ac:dyDescent="0.3">
      <c r="A32" t="s">
        <v>11</v>
      </c>
      <c r="B32" t="s">
        <v>7</v>
      </c>
      <c r="C32">
        <v>3</v>
      </c>
      <c r="D32">
        <v>5</v>
      </c>
      <c r="E32" t="s">
        <v>9</v>
      </c>
      <c r="F32">
        <v>1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R32" s="9" t="s">
        <v>55</v>
      </c>
      <c r="S32" s="9">
        <v>1.9649288589987035</v>
      </c>
      <c r="T32" s="9"/>
    </row>
    <row r="33" spans="1:15" x14ac:dyDescent="0.25">
      <c r="A33" t="s">
        <v>10</v>
      </c>
      <c r="B33" t="s">
        <v>7</v>
      </c>
      <c r="C33">
        <v>3</v>
      </c>
      <c r="D33">
        <v>5</v>
      </c>
      <c r="E33" t="s">
        <v>9</v>
      </c>
      <c r="F33">
        <v>1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</row>
    <row r="34" spans="1:15" x14ac:dyDescent="0.25">
      <c r="A34" t="s">
        <v>2</v>
      </c>
      <c r="B34" t="s">
        <v>8</v>
      </c>
      <c r="C34">
        <v>3</v>
      </c>
      <c r="D34">
        <v>5</v>
      </c>
      <c r="E34">
        <v>1.5</v>
      </c>
      <c r="F34">
        <v>1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</row>
    <row r="35" spans="1:15" x14ac:dyDescent="0.25">
      <c r="A35" t="s">
        <v>2</v>
      </c>
      <c r="B35" t="s">
        <v>8</v>
      </c>
      <c r="C35">
        <v>3</v>
      </c>
      <c r="D35">
        <v>5</v>
      </c>
      <c r="E35" t="s">
        <v>5</v>
      </c>
      <c r="F35">
        <v>1</v>
      </c>
      <c r="G35">
        <v>1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</row>
    <row r="36" spans="1:15" x14ac:dyDescent="0.25">
      <c r="A36" t="s">
        <v>2</v>
      </c>
      <c r="B36" t="s">
        <v>8</v>
      </c>
      <c r="C36">
        <v>3</v>
      </c>
      <c r="D36">
        <v>5</v>
      </c>
      <c r="E36" t="s">
        <v>4</v>
      </c>
      <c r="F36">
        <v>1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</row>
    <row r="37" spans="1:15" x14ac:dyDescent="0.25">
      <c r="A37" t="s">
        <v>2</v>
      </c>
      <c r="B37" t="s">
        <v>8</v>
      </c>
      <c r="C37">
        <v>3</v>
      </c>
      <c r="D37">
        <v>5</v>
      </c>
      <c r="E37" t="s">
        <v>3</v>
      </c>
      <c r="F37">
        <v>1</v>
      </c>
      <c r="G37">
        <v>1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</row>
    <row r="38" spans="1:15" x14ac:dyDescent="0.25">
      <c r="A38" t="s">
        <v>2</v>
      </c>
      <c r="B38" t="s">
        <v>8</v>
      </c>
      <c r="C38">
        <v>3</v>
      </c>
      <c r="D38">
        <v>5</v>
      </c>
      <c r="E38" t="s">
        <v>0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</row>
    <row r="39" spans="1:15" x14ac:dyDescent="0.25">
      <c r="A39" t="s">
        <v>2</v>
      </c>
      <c r="B39" t="s">
        <v>7</v>
      </c>
      <c r="C39">
        <v>3</v>
      </c>
      <c r="D39">
        <v>5</v>
      </c>
      <c r="E39">
        <v>1.5</v>
      </c>
      <c r="F39">
        <v>1</v>
      </c>
      <c r="G39">
        <v>1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</row>
    <row r="40" spans="1:15" x14ac:dyDescent="0.25">
      <c r="A40" t="s">
        <v>2</v>
      </c>
      <c r="B40" t="s">
        <v>7</v>
      </c>
      <c r="C40">
        <v>3</v>
      </c>
      <c r="D40">
        <v>5</v>
      </c>
      <c r="E40" t="s">
        <v>5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</row>
    <row r="41" spans="1:15" x14ac:dyDescent="0.25">
      <c r="A41" t="s">
        <v>2</v>
      </c>
      <c r="B41" t="s">
        <v>7</v>
      </c>
      <c r="C41">
        <v>3</v>
      </c>
      <c r="D41">
        <v>5</v>
      </c>
      <c r="E41" t="s">
        <v>4</v>
      </c>
      <c r="F41">
        <v>1</v>
      </c>
      <c r="G41">
        <v>1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</row>
    <row r="42" spans="1:15" x14ac:dyDescent="0.25">
      <c r="A42" t="s">
        <v>2</v>
      </c>
      <c r="B42" t="s">
        <v>7</v>
      </c>
      <c r="C42">
        <v>3</v>
      </c>
      <c r="D42">
        <v>5</v>
      </c>
      <c r="E42" t="s">
        <v>3</v>
      </c>
      <c r="F42">
        <v>1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</row>
    <row r="43" spans="1:15" x14ac:dyDescent="0.25">
      <c r="A43" t="s">
        <v>2</v>
      </c>
      <c r="B43" t="s">
        <v>7</v>
      </c>
      <c r="C43">
        <v>3</v>
      </c>
      <c r="D43">
        <v>5</v>
      </c>
      <c r="E43" t="s">
        <v>0</v>
      </c>
      <c r="F43">
        <v>1</v>
      </c>
      <c r="G43">
        <v>1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</row>
    <row r="44" spans="1:15" x14ac:dyDescent="0.25">
      <c r="A44" t="s">
        <v>14</v>
      </c>
      <c r="B44" t="s">
        <v>8</v>
      </c>
      <c r="C44">
        <v>3</v>
      </c>
      <c r="D44">
        <v>10</v>
      </c>
      <c r="E44" t="s">
        <v>9</v>
      </c>
      <c r="F44">
        <v>1</v>
      </c>
      <c r="G44">
        <v>1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</row>
    <row r="45" spans="1:15" x14ac:dyDescent="0.25">
      <c r="A45" t="s">
        <v>13</v>
      </c>
      <c r="B45" t="s">
        <v>8</v>
      </c>
      <c r="C45">
        <v>3</v>
      </c>
      <c r="D45">
        <v>10</v>
      </c>
      <c r="E45" t="s">
        <v>9</v>
      </c>
      <c r="F45">
        <v>1</v>
      </c>
      <c r="G45">
        <v>1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</row>
    <row r="46" spans="1:15" x14ac:dyDescent="0.25">
      <c r="A46" t="s">
        <v>12</v>
      </c>
      <c r="B46" t="s">
        <v>8</v>
      </c>
      <c r="C46">
        <v>3</v>
      </c>
      <c r="D46">
        <v>10</v>
      </c>
      <c r="E46" t="s">
        <v>9</v>
      </c>
      <c r="F46">
        <v>1</v>
      </c>
      <c r="G46">
        <v>1</v>
      </c>
      <c r="H46">
        <v>0</v>
      </c>
      <c r="I46">
        <v>1</v>
      </c>
      <c r="J46">
        <v>0.97499999999999998</v>
      </c>
      <c r="K46">
        <v>0</v>
      </c>
      <c r="L46">
        <v>0</v>
      </c>
      <c r="M46">
        <v>0</v>
      </c>
      <c r="N46">
        <v>1</v>
      </c>
      <c r="O46">
        <v>1</v>
      </c>
    </row>
    <row r="47" spans="1:15" x14ac:dyDescent="0.25">
      <c r="A47" t="s">
        <v>11</v>
      </c>
      <c r="B47" t="s">
        <v>8</v>
      </c>
      <c r="C47">
        <v>3</v>
      </c>
      <c r="D47">
        <v>10</v>
      </c>
      <c r="E47" t="s">
        <v>9</v>
      </c>
      <c r="F47">
        <v>1</v>
      </c>
      <c r="G47">
        <v>1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</row>
    <row r="48" spans="1:15" x14ac:dyDescent="0.25">
      <c r="A48" t="s">
        <v>10</v>
      </c>
      <c r="B48" t="s">
        <v>8</v>
      </c>
      <c r="C48">
        <v>3</v>
      </c>
      <c r="D48">
        <v>10</v>
      </c>
      <c r="E48" t="s">
        <v>9</v>
      </c>
      <c r="F48">
        <v>1</v>
      </c>
      <c r="G48">
        <v>1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</row>
    <row r="49" spans="1:15" x14ac:dyDescent="0.25">
      <c r="A49" t="s">
        <v>14</v>
      </c>
      <c r="B49" t="s">
        <v>7</v>
      </c>
      <c r="C49">
        <v>3</v>
      </c>
      <c r="D49">
        <v>10</v>
      </c>
      <c r="E49" t="s">
        <v>9</v>
      </c>
      <c r="F49">
        <v>1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</row>
    <row r="50" spans="1:15" x14ac:dyDescent="0.25">
      <c r="A50" t="s">
        <v>13</v>
      </c>
      <c r="B50" t="s">
        <v>7</v>
      </c>
      <c r="C50">
        <v>3</v>
      </c>
      <c r="D50">
        <v>10</v>
      </c>
      <c r="E50" t="s">
        <v>9</v>
      </c>
      <c r="F50">
        <v>1</v>
      </c>
      <c r="G50">
        <v>1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</row>
    <row r="51" spans="1:15" x14ac:dyDescent="0.25">
      <c r="A51" t="s">
        <v>12</v>
      </c>
      <c r="B51" t="s">
        <v>7</v>
      </c>
      <c r="C51">
        <v>3</v>
      </c>
      <c r="D51">
        <v>10</v>
      </c>
      <c r="E51" t="s">
        <v>9</v>
      </c>
      <c r="F51">
        <v>1</v>
      </c>
      <c r="G51">
        <v>1</v>
      </c>
      <c r="H51">
        <v>0</v>
      </c>
      <c r="I51">
        <v>1</v>
      </c>
      <c r="J51">
        <v>0.97499999999999998</v>
      </c>
      <c r="K51">
        <v>0</v>
      </c>
      <c r="L51">
        <v>0</v>
      </c>
      <c r="M51">
        <v>0</v>
      </c>
      <c r="N51">
        <v>1</v>
      </c>
      <c r="O51">
        <v>1</v>
      </c>
    </row>
    <row r="52" spans="1:15" x14ac:dyDescent="0.25">
      <c r="A52" t="s">
        <v>11</v>
      </c>
      <c r="B52" t="s">
        <v>7</v>
      </c>
      <c r="C52">
        <v>3</v>
      </c>
      <c r="D52">
        <v>10</v>
      </c>
      <c r="E52" t="s">
        <v>9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</row>
    <row r="53" spans="1:15" x14ac:dyDescent="0.25">
      <c r="A53" t="s">
        <v>10</v>
      </c>
      <c r="B53" t="s">
        <v>7</v>
      </c>
      <c r="C53">
        <v>3</v>
      </c>
      <c r="D53">
        <v>10</v>
      </c>
      <c r="E53" t="s">
        <v>9</v>
      </c>
      <c r="F53">
        <v>1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</row>
    <row r="54" spans="1:15" x14ac:dyDescent="0.25">
      <c r="A54" t="s">
        <v>2</v>
      </c>
      <c r="B54" t="s">
        <v>8</v>
      </c>
      <c r="C54">
        <v>3</v>
      </c>
      <c r="D54">
        <v>10</v>
      </c>
      <c r="E54">
        <v>1.5</v>
      </c>
      <c r="F54">
        <v>1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</row>
    <row r="55" spans="1:15" x14ac:dyDescent="0.25">
      <c r="A55" t="s">
        <v>2</v>
      </c>
      <c r="B55" t="s">
        <v>8</v>
      </c>
      <c r="C55">
        <v>3</v>
      </c>
      <c r="D55">
        <v>10</v>
      </c>
      <c r="E55" t="s">
        <v>5</v>
      </c>
      <c r="F55">
        <v>1</v>
      </c>
      <c r="G55">
        <v>1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</row>
    <row r="56" spans="1:15" x14ac:dyDescent="0.25">
      <c r="A56" t="s">
        <v>2</v>
      </c>
      <c r="B56" t="s">
        <v>8</v>
      </c>
      <c r="C56">
        <v>3</v>
      </c>
      <c r="D56">
        <v>10</v>
      </c>
      <c r="E56" t="s">
        <v>4</v>
      </c>
      <c r="F56">
        <v>1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</row>
    <row r="57" spans="1:15" x14ac:dyDescent="0.25">
      <c r="A57" t="s">
        <v>2</v>
      </c>
      <c r="B57" t="s">
        <v>8</v>
      </c>
      <c r="C57">
        <v>3</v>
      </c>
      <c r="D57">
        <v>10</v>
      </c>
      <c r="E57" t="s">
        <v>3</v>
      </c>
      <c r="F57">
        <v>1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</row>
    <row r="58" spans="1:15" x14ac:dyDescent="0.25">
      <c r="A58" t="s">
        <v>2</v>
      </c>
      <c r="B58" t="s">
        <v>8</v>
      </c>
      <c r="C58">
        <v>3</v>
      </c>
      <c r="D58">
        <v>10</v>
      </c>
      <c r="E58" t="s">
        <v>0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</row>
    <row r="59" spans="1:15" x14ac:dyDescent="0.25">
      <c r="A59" t="s">
        <v>2</v>
      </c>
      <c r="B59" t="s">
        <v>7</v>
      </c>
      <c r="C59">
        <v>3</v>
      </c>
      <c r="D59">
        <v>10</v>
      </c>
      <c r="E59">
        <v>1.5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</row>
    <row r="60" spans="1:15" x14ac:dyDescent="0.25">
      <c r="A60" t="s">
        <v>2</v>
      </c>
      <c r="B60" t="s">
        <v>7</v>
      </c>
      <c r="C60">
        <v>3</v>
      </c>
      <c r="D60">
        <v>10</v>
      </c>
      <c r="E60" t="s">
        <v>5</v>
      </c>
      <c r="F60">
        <v>1</v>
      </c>
      <c r="G60">
        <v>1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</row>
    <row r="61" spans="1:15" x14ac:dyDescent="0.25">
      <c r="A61" t="s">
        <v>2</v>
      </c>
      <c r="B61" t="s">
        <v>7</v>
      </c>
      <c r="C61">
        <v>3</v>
      </c>
      <c r="D61">
        <v>10</v>
      </c>
      <c r="E61" t="s">
        <v>4</v>
      </c>
      <c r="F61">
        <v>1</v>
      </c>
      <c r="G61">
        <v>1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</row>
    <row r="62" spans="1:15" x14ac:dyDescent="0.25">
      <c r="A62" t="s">
        <v>2</v>
      </c>
      <c r="B62" t="s">
        <v>7</v>
      </c>
      <c r="C62">
        <v>3</v>
      </c>
      <c r="D62">
        <v>10</v>
      </c>
      <c r="E62" t="s">
        <v>3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</row>
    <row r="63" spans="1:15" x14ac:dyDescent="0.25">
      <c r="A63" t="s">
        <v>2</v>
      </c>
      <c r="B63" t="s">
        <v>7</v>
      </c>
      <c r="C63">
        <v>3</v>
      </c>
      <c r="D63">
        <v>10</v>
      </c>
      <c r="E63" t="s">
        <v>0</v>
      </c>
      <c r="F63">
        <v>1</v>
      </c>
      <c r="G63">
        <v>1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</row>
    <row r="64" spans="1:15" x14ac:dyDescent="0.25">
      <c r="A64" t="s">
        <v>14</v>
      </c>
      <c r="B64" t="s">
        <v>8</v>
      </c>
      <c r="C64">
        <v>3</v>
      </c>
      <c r="D64">
        <v>20</v>
      </c>
      <c r="E64" t="s">
        <v>9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</row>
    <row r="65" spans="1:15" x14ac:dyDescent="0.25">
      <c r="A65" t="s">
        <v>13</v>
      </c>
      <c r="B65" t="s">
        <v>8</v>
      </c>
      <c r="C65">
        <v>3</v>
      </c>
      <c r="D65">
        <v>20</v>
      </c>
      <c r="E65" t="s">
        <v>9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</row>
    <row r="66" spans="1:15" x14ac:dyDescent="0.25">
      <c r="A66" t="s">
        <v>12</v>
      </c>
      <c r="B66" t="s">
        <v>8</v>
      </c>
      <c r="C66">
        <v>3</v>
      </c>
      <c r="D66">
        <v>20</v>
      </c>
      <c r="E66" t="s">
        <v>9</v>
      </c>
      <c r="F66">
        <v>1</v>
      </c>
      <c r="G66">
        <v>1</v>
      </c>
      <c r="H66">
        <v>0</v>
      </c>
      <c r="I66">
        <v>1</v>
      </c>
      <c r="J66">
        <v>0.97499999999999998</v>
      </c>
      <c r="K66">
        <v>0</v>
      </c>
      <c r="L66">
        <v>0</v>
      </c>
      <c r="M66">
        <v>0</v>
      </c>
      <c r="N66">
        <v>1</v>
      </c>
      <c r="O66">
        <v>1</v>
      </c>
    </row>
    <row r="67" spans="1:15" x14ac:dyDescent="0.25">
      <c r="A67" t="s">
        <v>11</v>
      </c>
      <c r="B67" t="s">
        <v>8</v>
      </c>
      <c r="C67">
        <v>3</v>
      </c>
      <c r="D67">
        <v>20</v>
      </c>
      <c r="E67" t="s">
        <v>9</v>
      </c>
      <c r="F67">
        <v>1</v>
      </c>
      <c r="G67">
        <v>1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</row>
    <row r="68" spans="1:15" x14ac:dyDescent="0.25">
      <c r="A68" t="s">
        <v>10</v>
      </c>
      <c r="B68" t="s">
        <v>8</v>
      </c>
      <c r="C68">
        <v>3</v>
      </c>
      <c r="D68">
        <v>20</v>
      </c>
      <c r="E68" t="s">
        <v>9</v>
      </c>
      <c r="F68">
        <v>1</v>
      </c>
      <c r="G68">
        <v>1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</row>
    <row r="69" spans="1:15" x14ac:dyDescent="0.25">
      <c r="A69" t="s">
        <v>14</v>
      </c>
      <c r="B69" t="s">
        <v>7</v>
      </c>
      <c r="C69">
        <v>3</v>
      </c>
      <c r="D69">
        <v>20</v>
      </c>
      <c r="E69" t="s">
        <v>9</v>
      </c>
      <c r="F69">
        <v>1</v>
      </c>
      <c r="G69">
        <v>1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</row>
    <row r="70" spans="1:15" x14ac:dyDescent="0.25">
      <c r="A70" t="s">
        <v>13</v>
      </c>
      <c r="B70" t="s">
        <v>7</v>
      </c>
      <c r="C70">
        <v>3</v>
      </c>
      <c r="D70">
        <v>20</v>
      </c>
      <c r="E70" t="s">
        <v>9</v>
      </c>
      <c r="F70">
        <v>1</v>
      </c>
      <c r="G70">
        <v>1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</row>
    <row r="71" spans="1:15" x14ac:dyDescent="0.25">
      <c r="A71" t="s">
        <v>12</v>
      </c>
      <c r="B71" t="s">
        <v>7</v>
      </c>
      <c r="C71">
        <v>3</v>
      </c>
      <c r="D71">
        <v>20</v>
      </c>
      <c r="E71" t="s">
        <v>9</v>
      </c>
      <c r="F71">
        <v>1</v>
      </c>
      <c r="G71">
        <v>1</v>
      </c>
      <c r="H71">
        <v>0</v>
      </c>
      <c r="I71">
        <v>0.98</v>
      </c>
      <c r="J71">
        <v>0.97499999999999998</v>
      </c>
      <c r="K71">
        <v>6.3245553203367499E-2</v>
      </c>
      <c r="L71">
        <v>4.1666666666666602E-2</v>
      </c>
      <c r="M71">
        <v>0</v>
      </c>
      <c r="N71">
        <v>1</v>
      </c>
      <c r="O71">
        <v>0.95833333333333304</v>
      </c>
    </row>
    <row r="72" spans="1:15" x14ac:dyDescent="0.25">
      <c r="A72" t="s">
        <v>11</v>
      </c>
      <c r="B72" t="s">
        <v>7</v>
      </c>
      <c r="C72">
        <v>3</v>
      </c>
      <c r="D72">
        <v>20</v>
      </c>
      <c r="E72" t="s">
        <v>9</v>
      </c>
      <c r="F72">
        <v>1</v>
      </c>
      <c r="G72">
        <v>1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</row>
    <row r="73" spans="1:15" x14ac:dyDescent="0.25">
      <c r="A73" t="s">
        <v>10</v>
      </c>
      <c r="B73" t="s">
        <v>7</v>
      </c>
      <c r="C73">
        <v>3</v>
      </c>
      <c r="D73">
        <v>20</v>
      </c>
      <c r="E73" t="s">
        <v>9</v>
      </c>
      <c r="F73">
        <v>1</v>
      </c>
      <c r="G73">
        <v>1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</row>
    <row r="74" spans="1:15" x14ac:dyDescent="0.25">
      <c r="A74" t="s">
        <v>2</v>
      </c>
      <c r="B74" t="s">
        <v>8</v>
      </c>
      <c r="C74">
        <v>3</v>
      </c>
      <c r="D74">
        <v>20</v>
      </c>
      <c r="E74">
        <v>1.5</v>
      </c>
      <c r="F74">
        <v>1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</row>
    <row r="75" spans="1:15" x14ac:dyDescent="0.25">
      <c r="A75" t="s">
        <v>2</v>
      </c>
      <c r="B75" t="s">
        <v>8</v>
      </c>
      <c r="C75">
        <v>3</v>
      </c>
      <c r="D75">
        <v>20</v>
      </c>
      <c r="E75" t="s">
        <v>5</v>
      </c>
      <c r="F75">
        <v>1</v>
      </c>
      <c r="G75">
        <v>1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</row>
    <row r="76" spans="1:15" x14ac:dyDescent="0.25">
      <c r="A76" t="s">
        <v>2</v>
      </c>
      <c r="B76" t="s">
        <v>8</v>
      </c>
      <c r="C76">
        <v>3</v>
      </c>
      <c r="D76">
        <v>20</v>
      </c>
      <c r="E76" t="s">
        <v>4</v>
      </c>
      <c r="F76">
        <v>1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</row>
    <row r="77" spans="1:15" x14ac:dyDescent="0.25">
      <c r="A77" t="s">
        <v>2</v>
      </c>
      <c r="B77" t="s">
        <v>8</v>
      </c>
      <c r="C77">
        <v>3</v>
      </c>
      <c r="D77">
        <v>20</v>
      </c>
      <c r="E77" t="s">
        <v>3</v>
      </c>
      <c r="F77">
        <v>1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1</v>
      </c>
    </row>
    <row r="78" spans="1:15" x14ac:dyDescent="0.25">
      <c r="A78" t="s">
        <v>2</v>
      </c>
      <c r="B78" t="s">
        <v>8</v>
      </c>
      <c r="C78">
        <v>3</v>
      </c>
      <c r="D78">
        <v>20</v>
      </c>
      <c r="E78" t="s">
        <v>0</v>
      </c>
      <c r="F78">
        <v>1</v>
      </c>
      <c r="G78">
        <v>1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</row>
    <row r="79" spans="1:15" x14ac:dyDescent="0.25">
      <c r="A79" t="s">
        <v>2</v>
      </c>
      <c r="B79" t="s">
        <v>7</v>
      </c>
      <c r="C79">
        <v>3</v>
      </c>
      <c r="D79">
        <v>20</v>
      </c>
      <c r="E79">
        <v>1.5</v>
      </c>
      <c r="F79">
        <v>1</v>
      </c>
      <c r="G79">
        <v>1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</row>
    <row r="80" spans="1:15" x14ac:dyDescent="0.25">
      <c r="A80" t="s">
        <v>2</v>
      </c>
      <c r="B80" t="s">
        <v>7</v>
      </c>
      <c r="C80">
        <v>3</v>
      </c>
      <c r="D80">
        <v>20</v>
      </c>
      <c r="E80" t="s">
        <v>5</v>
      </c>
      <c r="F80">
        <v>1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</row>
    <row r="81" spans="1:15" x14ac:dyDescent="0.25">
      <c r="A81" t="s">
        <v>2</v>
      </c>
      <c r="B81" t="s">
        <v>7</v>
      </c>
      <c r="C81">
        <v>3</v>
      </c>
      <c r="D81">
        <v>20</v>
      </c>
      <c r="E81" t="s">
        <v>4</v>
      </c>
      <c r="F81">
        <v>1</v>
      </c>
      <c r="G81">
        <v>1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</row>
    <row r="82" spans="1:15" x14ac:dyDescent="0.25">
      <c r="A82" t="s">
        <v>2</v>
      </c>
      <c r="B82" t="s">
        <v>7</v>
      </c>
      <c r="C82">
        <v>3</v>
      </c>
      <c r="D82">
        <v>20</v>
      </c>
      <c r="E82" t="s">
        <v>3</v>
      </c>
      <c r="F82">
        <v>1</v>
      </c>
      <c r="G82">
        <v>1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</row>
    <row r="83" spans="1:15" x14ac:dyDescent="0.25">
      <c r="A83" t="s">
        <v>2</v>
      </c>
      <c r="B83" t="s">
        <v>7</v>
      </c>
      <c r="C83">
        <v>3</v>
      </c>
      <c r="D83">
        <v>20</v>
      </c>
      <c r="E83" t="s">
        <v>0</v>
      </c>
      <c r="F83">
        <v>1</v>
      </c>
      <c r="G83">
        <v>1</v>
      </c>
      <c r="H83">
        <v>0</v>
      </c>
      <c r="I83">
        <v>0.98</v>
      </c>
      <c r="J83">
        <v>1</v>
      </c>
      <c r="K83">
        <v>6.3245553203367499E-2</v>
      </c>
      <c r="L83">
        <v>4.1666666666666602E-2</v>
      </c>
      <c r="M83">
        <v>0</v>
      </c>
      <c r="N83">
        <v>1</v>
      </c>
      <c r="O83">
        <v>0.95833333333333304</v>
      </c>
    </row>
    <row r="84" spans="1:15" x14ac:dyDescent="0.25">
      <c r="A84" t="s">
        <v>14</v>
      </c>
      <c r="B84" t="s">
        <v>8</v>
      </c>
      <c r="C84">
        <v>5</v>
      </c>
      <c r="D84">
        <v>2</v>
      </c>
      <c r="E84" t="s">
        <v>9</v>
      </c>
      <c r="F84">
        <v>1</v>
      </c>
      <c r="G84">
        <v>1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</row>
    <row r="85" spans="1:15" x14ac:dyDescent="0.25">
      <c r="A85" t="s">
        <v>13</v>
      </c>
      <c r="B85" t="s">
        <v>8</v>
      </c>
      <c r="C85">
        <v>5</v>
      </c>
      <c r="D85">
        <v>2</v>
      </c>
      <c r="E85" t="s">
        <v>9</v>
      </c>
      <c r="F85">
        <v>1</v>
      </c>
      <c r="G85">
        <v>1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</row>
    <row r="86" spans="1:15" x14ac:dyDescent="0.25">
      <c r="A86" t="s">
        <v>12</v>
      </c>
      <c r="B86" t="s">
        <v>8</v>
      </c>
      <c r="C86">
        <v>5</v>
      </c>
      <c r="D86">
        <v>2</v>
      </c>
      <c r="E86" t="s">
        <v>9</v>
      </c>
      <c r="F86">
        <v>1</v>
      </c>
      <c r="G86">
        <v>1</v>
      </c>
      <c r="H86">
        <v>0</v>
      </c>
      <c r="I86">
        <v>1</v>
      </c>
      <c r="J86">
        <v>0.97499999999999998</v>
      </c>
      <c r="K86">
        <v>0</v>
      </c>
      <c r="L86">
        <v>0</v>
      </c>
      <c r="M86">
        <v>0</v>
      </c>
      <c r="N86">
        <v>1</v>
      </c>
      <c r="O86">
        <v>1</v>
      </c>
    </row>
    <row r="87" spans="1:15" x14ac:dyDescent="0.25">
      <c r="A87" t="s">
        <v>11</v>
      </c>
      <c r="B87" t="s">
        <v>8</v>
      </c>
      <c r="C87">
        <v>5</v>
      </c>
      <c r="D87">
        <v>2</v>
      </c>
      <c r="E87" t="s">
        <v>9</v>
      </c>
      <c r="F87">
        <v>1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</row>
    <row r="88" spans="1:15" x14ac:dyDescent="0.25">
      <c r="A88" t="s">
        <v>10</v>
      </c>
      <c r="B88" t="s">
        <v>8</v>
      </c>
      <c r="C88">
        <v>5</v>
      </c>
      <c r="D88">
        <v>2</v>
      </c>
      <c r="E88" t="s">
        <v>9</v>
      </c>
      <c r="F88">
        <v>1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</row>
    <row r="89" spans="1:15" x14ac:dyDescent="0.25">
      <c r="A89" t="s">
        <v>14</v>
      </c>
      <c r="B89" t="s">
        <v>7</v>
      </c>
      <c r="C89">
        <v>5</v>
      </c>
      <c r="D89">
        <v>2</v>
      </c>
      <c r="E89" t="s">
        <v>9</v>
      </c>
      <c r="F89">
        <v>1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</row>
    <row r="90" spans="1:15" x14ac:dyDescent="0.25">
      <c r="A90" t="s">
        <v>13</v>
      </c>
      <c r="B90" t="s">
        <v>7</v>
      </c>
      <c r="C90">
        <v>5</v>
      </c>
      <c r="D90">
        <v>2</v>
      </c>
      <c r="E90" t="s">
        <v>9</v>
      </c>
      <c r="F90">
        <v>1</v>
      </c>
      <c r="G90">
        <v>1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</row>
    <row r="91" spans="1:15" x14ac:dyDescent="0.25">
      <c r="A91" t="s">
        <v>12</v>
      </c>
      <c r="B91" t="s">
        <v>7</v>
      </c>
      <c r="C91">
        <v>5</v>
      </c>
      <c r="D91">
        <v>2</v>
      </c>
      <c r="E91" t="s">
        <v>9</v>
      </c>
      <c r="F91">
        <v>1</v>
      </c>
      <c r="G91">
        <v>1</v>
      </c>
      <c r="H91">
        <v>0</v>
      </c>
      <c r="I91">
        <v>1</v>
      </c>
      <c r="J91">
        <v>0.97499999999999998</v>
      </c>
      <c r="K91">
        <v>0</v>
      </c>
      <c r="L91">
        <v>0</v>
      </c>
      <c r="M91">
        <v>0</v>
      </c>
      <c r="N91">
        <v>1</v>
      </c>
      <c r="O91">
        <v>1</v>
      </c>
    </row>
    <row r="92" spans="1:15" x14ac:dyDescent="0.25">
      <c r="A92" t="s">
        <v>11</v>
      </c>
      <c r="B92" t="s">
        <v>7</v>
      </c>
      <c r="C92">
        <v>5</v>
      </c>
      <c r="D92">
        <v>2</v>
      </c>
      <c r="E92" t="s">
        <v>9</v>
      </c>
      <c r="F92">
        <v>1</v>
      </c>
      <c r="G92">
        <v>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</row>
    <row r="93" spans="1:15" x14ac:dyDescent="0.25">
      <c r="A93" t="s">
        <v>10</v>
      </c>
      <c r="B93" t="s">
        <v>7</v>
      </c>
      <c r="C93">
        <v>5</v>
      </c>
      <c r="D93">
        <v>2</v>
      </c>
      <c r="E93" t="s">
        <v>9</v>
      </c>
      <c r="F93">
        <v>1</v>
      </c>
      <c r="G93">
        <v>1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</row>
    <row r="94" spans="1:15" x14ac:dyDescent="0.25">
      <c r="A94" t="s">
        <v>14</v>
      </c>
      <c r="B94" t="s">
        <v>6</v>
      </c>
      <c r="C94">
        <v>5</v>
      </c>
      <c r="D94">
        <v>2</v>
      </c>
      <c r="E94" t="s">
        <v>9</v>
      </c>
      <c r="F94">
        <v>1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</row>
    <row r="95" spans="1:15" x14ac:dyDescent="0.25">
      <c r="A95" t="s">
        <v>13</v>
      </c>
      <c r="B95" t="s">
        <v>6</v>
      </c>
      <c r="C95">
        <v>5</v>
      </c>
      <c r="D95">
        <v>2</v>
      </c>
      <c r="E95" t="s">
        <v>9</v>
      </c>
      <c r="F95">
        <v>1</v>
      </c>
      <c r="G95">
        <v>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</row>
    <row r="96" spans="1:15" x14ac:dyDescent="0.25">
      <c r="A96" t="s">
        <v>12</v>
      </c>
      <c r="B96" t="s">
        <v>6</v>
      </c>
      <c r="C96">
        <v>5</v>
      </c>
      <c r="D96">
        <v>2</v>
      </c>
      <c r="E96" t="s">
        <v>9</v>
      </c>
      <c r="F96">
        <v>1</v>
      </c>
      <c r="G96">
        <v>1</v>
      </c>
      <c r="H96">
        <v>0</v>
      </c>
      <c r="I96">
        <v>0.98</v>
      </c>
      <c r="J96">
        <v>0.97499999999999998</v>
      </c>
      <c r="K96">
        <v>6.3245553203367499E-2</v>
      </c>
      <c r="L96">
        <v>0</v>
      </c>
      <c r="M96">
        <v>4.3478260869565202E-2</v>
      </c>
      <c r="N96">
        <v>0.95652173913043403</v>
      </c>
      <c r="O96">
        <v>1</v>
      </c>
    </row>
    <row r="97" spans="1:15" x14ac:dyDescent="0.25">
      <c r="A97" t="s">
        <v>11</v>
      </c>
      <c r="B97" t="s">
        <v>6</v>
      </c>
      <c r="C97">
        <v>5</v>
      </c>
      <c r="D97">
        <v>2</v>
      </c>
      <c r="E97" t="s">
        <v>9</v>
      </c>
      <c r="F97">
        <v>1</v>
      </c>
      <c r="G97">
        <v>1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</row>
    <row r="98" spans="1:15" x14ac:dyDescent="0.25">
      <c r="A98" t="s">
        <v>10</v>
      </c>
      <c r="B98" t="s">
        <v>6</v>
      </c>
      <c r="C98">
        <v>5</v>
      </c>
      <c r="D98">
        <v>2</v>
      </c>
      <c r="E98" t="s">
        <v>9</v>
      </c>
      <c r="F98">
        <v>1</v>
      </c>
      <c r="G98">
        <v>1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</row>
    <row r="99" spans="1:15" x14ac:dyDescent="0.25">
      <c r="A99" t="s">
        <v>14</v>
      </c>
      <c r="B99" t="s">
        <v>1</v>
      </c>
      <c r="C99">
        <v>5</v>
      </c>
      <c r="D99">
        <v>2</v>
      </c>
      <c r="E99" t="s">
        <v>9</v>
      </c>
      <c r="F99">
        <v>1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</row>
    <row r="100" spans="1:15" x14ac:dyDescent="0.25">
      <c r="A100" t="s">
        <v>13</v>
      </c>
      <c r="B100" t="s">
        <v>1</v>
      </c>
      <c r="C100">
        <v>5</v>
      </c>
      <c r="D100">
        <v>2</v>
      </c>
      <c r="E100" t="s">
        <v>9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</row>
    <row r="101" spans="1:15" x14ac:dyDescent="0.25">
      <c r="A101" t="s">
        <v>12</v>
      </c>
      <c r="B101" t="s">
        <v>1</v>
      </c>
      <c r="C101">
        <v>5</v>
      </c>
      <c r="D101">
        <v>2</v>
      </c>
      <c r="E101" t="s">
        <v>9</v>
      </c>
      <c r="F101">
        <v>1</v>
      </c>
      <c r="G101">
        <v>1</v>
      </c>
      <c r="H101">
        <v>0</v>
      </c>
      <c r="I101">
        <v>0.98</v>
      </c>
      <c r="J101">
        <v>0.97499999999999998</v>
      </c>
      <c r="K101">
        <v>6.3245553203367499E-2</v>
      </c>
      <c r="L101">
        <v>0</v>
      </c>
      <c r="M101">
        <v>4.3478260869565202E-2</v>
      </c>
      <c r="N101">
        <v>0.95652173913043403</v>
      </c>
      <c r="O101">
        <v>1</v>
      </c>
    </row>
    <row r="102" spans="1:15" x14ac:dyDescent="0.25">
      <c r="A102" t="s">
        <v>11</v>
      </c>
      <c r="B102" t="s">
        <v>1</v>
      </c>
      <c r="C102">
        <v>5</v>
      </c>
      <c r="D102">
        <v>2</v>
      </c>
      <c r="E102" t="s">
        <v>9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</row>
    <row r="103" spans="1:15" x14ac:dyDescent="0.25">
      <c r="A103" t="s">
        <v>10</v>
      </c>
      <c r="B103" t="s">
        <v>1</v>
      </c>
      <c r="C103">
        <v>5</v>
      </c>
      <c r="D103">
        <v>2</v>
      </c>
      <c r="E103" t="s">
        <v>9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</row>
    <row r="104" spans="1:15" x14ac:dyDescent="0.25">
      <c r="A104" t="s">
        <v>2</v>
      </c>
      <c r="B104" t="s">
        <v>8</v>
      </c>
      <c r="C104">
        <v>5</v>
      </c>
      <c r="D104">
        <v>2</v>
      </c>
      <c r="E104">
        <v>1.5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</row>
    <row r="105" spans="1:15" x14ac:dyDescent="0.25">
      <c r="A105" t="s">
        <v>2</v>
      </c>
      <c r="B105" t="s">
        <v>8</v>
      </c>
      <c r="C105">
        <v>5</v>
      </c>
      <c r="D105">
        <v>2</v>
      </c>
      <c r="E105" t="s">
        <v>5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</row>
    <row r="106" spans="1:15" x14ac:dyDescent="0.25">
      <c r="A106" t="s">
        <v>2</v>
      </c>
      <c r="B106" t="s">
        <v>8</v>
      </c>
      <c r="C106">
        <v>5</v>
      </c>
      <c r="D106">
        <v>2</v>
      </c>
      <c r="E106" t="s">
        <v>4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</row>
    <row r="107" spans="1:15" x14ac:dyDescent="0.25">
      <c r="A107" t="s">
        <v>2</v>
      </c>
      <c r="B107" t="s">
        <v>8</v>
      </c>
      <c r="C107">
        <v>5</v>
      </c>
      <c r="D107">
        <v>2</v>
      </c>
      <c r="E107" t="s">
        <v>3</v>
      </c>
      <c r="F107">
        <v>1</v>
      </c>
      <c r="G107">
        <v>1</v>
      </c>
      <c r="H107">
        <v>0</v>
      </c>
      <c r="I107">
        <v>1</v>
      </c>
      <c r="J107">
        <v>0.97499999999999998</v>
      </c>
      <c r="K107">
        <v>0</v>
      </c>
      <c r="L107">
        <v>0</v>
      </c>
      <c r="M107">
        <v>0</v>
      </c>
      <c r="N107">
        <v>1</v>
      </c>
      <c r="O107">
        <v>1</v>
      </c>
    </row>
    <row r="108" spans="1:15" x14ac:dyDescent="0.25">
      <c r="A108" t="s">
        <v>2</v>
      </c>
      <c r="B108" t="s">
        <v>8</v>
      </c>
      <c r="C108">
        <v>5</v>
      </c>
      <c r="D108">
        <v>2</v>
      </c>
      <c r="E108" t="s">
        <v>0</v>
      </c>
      <c r="F108">
        <v>1</v>
      </c>
      <c r="G108">
        <v>1</v>
      </c>
      <c r="H108">
        <v>0</v>
      </c>
      <c r="I108">
        <v>1</v>
      </c>
      <c r="J108">
        <v>0.97499999999999998</v>
      </c>
      <c r="K108">
        <v>0</v>
      </c>
      <c r="L108">
        <v>0</v>
      </c>
      <c r="M108">
        <v>0</v>
      </c>
      <c r="N108">
        <v>1</v>
      </c>
      <c r="O108">
        <v>1</v>
      </c>
    </row>
    <row r="109" spans="1:15" x14ac:dyDescent="0.25">
      <c r="A109" t="s">
        <v>2</v>
      </c>
      <c r="B109" t="s">
        <v>7</v>
      </c>
      <c r="C109">
        <v>5</v>
      </c>
      <c r="D109">
        <v>2</v>
      </c>
      <c r="E109">
        <v>1.5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</row>
    <row r="110" spans="1:15" x14ac:dyDescent="0.25">
      <c r="A110" t="s">
        <v>2</v>
      </c>
      <c r="B110" t="s">
        <v>7</v>
      </c>
      <c r="C110">
        <v>5</v>
      </c>
      <c r="D110">
        <v>2</v>
      </c>
      <c r="E110" t="s">
        <v>5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</row>
    <row r="111" spans="1:15" x14ac:dyDescent="0.25">
      <c r="A111" t="s">
        <v>2</v>
      </c>
      <c r="B111" t="s">
        <v>7</v>
      </c>
      <c r="C111">
        <v>5</v>
      </c>
      <c r="D111">
        <v>2</v>
      </c>
      <c r="E111" t="s">
        <v>4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</row>
    <row r="112" spans="1:15" x14ac:dyDescent="0.25">
      <c r="A112" t="s">
        <v>2</v>
      </c>
      <c r="B112" t="s">
        <v>7</v>
      </c>
      <c r="C112">
        <v>5</v>
      </c>
      <c r="D112">
        <v>2</v>
      </c>
      <c r="E112" t="s">
        <v>3</v>
      </c>
      <c r="F112">
        <v>1</v>
      </c>
      <c r="G112">
        <v>1</v>
      </c>
      <c r="H112">
        <v>0</v>
      </c>
      <c r="I112">
        <v>1</v>
      </c>
      <c r="J112">
        <v>0.97499999999999998</v>
      </c>
      <c r="K112">
        <v>0</v>
      </c>
      <c r="L112">
        <v>0</v>
      </c>
      <c r="M112">
        <v>0</v>
      </c>
      <c r="N112">
        <v>1</v>
      </c>
      <c r="O112">
        <v>1</v>
      </c>
    </row>
    <row r="113" spans="1:15" x14ac:dyDescent="0.25">
      <c r="A113" t="s">
        <v>2</v>
      </c>
      <c r="B113" t="s">
        <v>7</v>
      </c>
      <c r="C113">
        <v>5</v>
      </c>
      <c r="D113">
        <v>2</v>
      </c>
      <c r="E113" t="s">
        <v>0</v>
      </c>
      <c r="F113">
        <v>1</v>
      </c>
      <c r="G113">
        <v>1</v>
      </c>
      <c r="H113">
        <v>0</v>
      </c>
      <c r="I113">
        <v>1</v>
      </c>
      <c r="J113">
        <v>0.97499999999999998</v>
      </c>
      <c r="K113">
        <v>0</v>
      </c>
      <c r="L113">
        <v>0</v>
      </c>
      <c r="M113">
        <v>0</v>
      </c>
      <c r="N113">
        <v>1</v>
      </c>
      <c r="O113">
        <v>1</v>
      </c>
    </row>
    <row r="114" spans="1:15" x14ac:dyDescent="0.25">
      <c r="A114" t="s">
        <v>2</v>
      </c>
      <c r="B114" t="s">
        <v>6</v>
      </c>
      <c r="C114">
        <v>5</v>
      </c>
      <c r="D114">
        <v>2</v>
      </c>
      <c r="E114">
        <v>1.5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</row>
    <row r="115" spans="1:15" x14ac:dyDescent="0.25">
      <c r="A115" t="s">
        <v>2</v>
      </c>
      <c r="B115" t="s">
        <v>6</v>
      </c>
      <c r="C115">
        <v>5</v>
      </c>
      <c r="D115">
        <v>2</v>
      </c>
      <c r="E115" t="s">
        <v>5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</row>
    <row r="116" spans="1:15" x14ac:dyDescent="0.25">
      <c r="A116" t="s">
        <v>2</v>
      </c>
      <c r="B116" t="s">
        <v>6</v>
      </c>
      <c r="C116">
        <v>5</v>
      </c>
      <c r="D116">
        <v>2</v>
      </c>
      <c r="E116" t="s">
        <v>3</v>
      </c>
      <c r="F116">
        <v>1</v>
      </c>
      <c r="G116">
        <v>1</v>
      </c>
      <c r="H116">
        <v>0</v>
      </c>
      <c r="I116">
        <v>1</v>
      </c>
      <c r="J116">
        <v>0.97499999999999998</v>
      </c>
      <c r="K116">
        <v>0</v>
      </c>
      <c r="L116">
        <v>0</v>
      </c>
      <c r="M116">
        <v>0</v>
      </c>
      <c r="N116">
        <v>1</v>
      </c>
      <c r="O116">
        <v>1</v>
      </c>
    </row>
    <row r="117" spans="1:15" x14ac:dyDescent="0.25">
      <c r="A117" t="s">
        <v>2</v>
      </c>
      <c r="B117" t="s">
        <v>6</v>
      </c>
      <c r="C117">
        <v>5</v>
      </c>
      <c r="D117">
        <v>2</v>
      </c>
      <c r="E117" t="s">
        <v>0</v>
      </c>
      <c r="F117">
        <v>1</v>
      </c>
      <c r="G117">
        <v>1</v>
      </c>
      <c r="H117">
        <v>0</v>
      </c>
      <c r="I117">
        <v>0.98</v>
      </c>
      <c r="J117">
        <v>0.97499999999999998</v>
      </c>
      <c r="K117">
        <v>6.3245553203367499E-2</v>
      </c>
      <c r="L117">
        <v>0</v>
      </c>
      <c r="M117">
        <v>4.3478260869565202E-2</v>
      </c>
      <c r="N117">
        <v>0.95652173913043403</v>
      </c>
      <c r="O117">
        <v>1</v>
      </c>
    </row>
    <row r="118" spans="1:15" x14ac:dyDescent="0.25">
      <c r="A118" t="s">
        <v>2</v>
      </c>
      <c r="B118" t="s">
        <v>1</v>
      </c>
      <c r="C118">
        <v>5</v>
      </c>
      <c r="D118">
        <v>2</v>
      </c>
      <c r="E118">
        <v>1.5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</row>
    <row r="119" spans="1:15" x14ac:dyDescent="0.25">
      <c r="A119" t="s">
        <v>2</v>
      </c>
      <c r="B119" t="s">
        <v>1</v>
      </c>
      <c r="C119">
        <v>5</v>
      </c>
      <c r="D119">
        <v>2</v>
      </c>
      <c r="E119" t="s">
        <v>5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</row>
    <row r="120" spans="1:15" x14ac:dyDescent="0.25">
      <c r="A120" t="s">
        <v>2</v>
      </c>
      <c r="B120" t="s">
        <v>1</v>
      </c>
      <c r="C120">
        <v>5</v>
      </c>
      <c r="D120">
        <v>2</v>
      </c>
      <c r="E120" t="s">
        <v>3</v>
      </c>
      <c r="F120">
        <v>1</v>
      </c>
      <c r="G120">
        <v>1</v>
      </c>
      <c r="H120">
        <v>0</v>
      </c>
      <c r="I120">
        <v>1</v>
      </c>
      <c r="J120">
        <v>0.97499999999999998</v>
      </c>
      <c r="K120">
        <v>0</v>
      </c>
      <c r="L120">
        <v>0</v>
      </c>
      <c r="M120">
        <v>0</v>
      </c>
      <c r="N120">
        <v>1</v>
      </c>
      <c r="O120">
        <v>1</v>
      </c>
    </row>
    <row r="121" spans="1:15" x14ac:dyDescent="0.25">
      <c r="A121" t="s">
        <v>2</v>
      </c>
      <c r="B121" t="s">
        <v>1</v>
      </c>
      <c r="C121">
        <v>5</v>
      </c>
      <c r="D121">
        <v>2</v>
      </c>
      <c r="E121" t="s">
        <v>0</v>
      </c>
      <c r="F121">
        <v>1</v>
      </c>
      <c r="G121">
        <v>1</v>
      </c>
      <c r="H121">
        <v>0</v>
      </c>
      <c r="I121">
        <v>0.96</v>
      </c>
      <c r="J121">
        <v>0.97499999999999998</v>
      </c>
      <c r="K121">
        <v>0.126491106406735</v>
      </c>
      <c r="L121">
        <v>0</v>
      </c>
      <c r="M121">
        <v>8.6956521739130405E-2</v>
      </c>
      <c r="N121">
        <v>0.91304347826086896</v>
      </c>
      <c r="O121">
        <v>1</v>
      </c>
    </row>
    <row r="122" spans="1:15" x14ac:dyDescent="0.25">
      <c r="A122" t="s">
        <v>14</v>
      </c>
      <c r="B122" t="s">
        <v>8</v>
      </c>
      <c r="C122">
        <v>5</v>
      </c>
      <c r="D122">
        <v>5</v>
      </c>
      <c r="E122" t="s">
        <v>9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</row>
    <row r="123" spans="1:15" x14ac:dyDescent="0.25">
      <c r="A123" t="s">
        <v>13</v>
      </c>
      <c r="B123" t="s">
        <v>8</v>
      </c>
      <c r="C123">
        <v>5</v>
      </c>
      <c r="D123">
        <v>5</v>
      </c>
      <c r="E123" t="s">
        <v>9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</row>
    <row r="124" spans="1:15" x14ac:dyDescent="0.25">
      <c r="A124" t="s">
        <v>12</v>
      </c>
      <c r="B124" t="s">
        <v>8</v>
      </c>
      <c r="C124">
        <v>5</v>
      </c>
      <c r="D124">
        <v>5</v>
      </c>
      <c r="E124" t="s">
        <v>9</v>
      </c>
      <c r="F124">
        <v>1</v>
      </c>
      <c r="G124">
        <v>1</v>
      </c>
      <c r="H124">
        <v>0</v>
      </c>
      <c r="I124">
        <v>1</v>
      </c>
      <c r="J124">
        <v>0.97499999999999998</v>
      </c>
      <c r="K124">
        <v>0</v>
      </c>
      <c r="L124">
        <v>0</v>
      </c>
      <c r="M124">
        <v>0</v>
      </c>
      <c r="N124">
        <v>1</v>
      </c>
      <c r="O124">
        <v>1</v>
      </c>
    </row>
    <row r="125" spans="1:15" x14ac:dyDescent="0.25">
      <c r="A125" t="s">
        <v>11</v>
      </c>
      <c r="B125" t="s">
        <v>8</v>
      </c>
      <c r="C125">
        <v>5</v>
      </c>
      <c r="D125">
        <v>5</v>
      </c>
      <c r="E125" t="s">
        <v>9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</row>
    <row r="126" spans="1:15" x14ac:dyDescent="0.25">
      <c r="A126" t="s">
        <v>10</v>
      </c>
      <c r="B126" t="s">
        <v>8</v>
      </c>
      <c r="C126">
        <v>5</v>
      </c>
      <c r="D126">
        <v>5</v>
      </c>
      <c r="E126" t="s">
        <v>9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</row>
    <row r="127" spans="1:15" x14ac:dyDescent="0.25">
      <c r="A127" t="s">
        <v>14</v>
      </c>
      <c r="B127" t="s">
        <v>7</v>
      </c>
      <c r="C127">
        <v>5</v>
      </c>
      <c r="D127">
        <v>5</v>
      </c>
      <c r="E127" t="s">
        <v>9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</row>
    <row r="128" spans="1:15" x14ac:dyDescent="0.25">
      <c r="A128" t="s">
        <v>13</v>
      </c>
      <c r="B128" t="s">
        <v>7</v>
      </c>
      <c r="C128">
        <v>5</v>
      </c>
      <c r="D128">
        <v>5</v>
      </c>
      <c r="E128" t="s">
        <v>9</v>
      </c>
      <c r="F128">
        <v>1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</row>
    <row r="129" spans="1:15" x14ac:dyDescent="0.25">
      <c r="A129" t="s">
        <v>12</v>
      </c>
      <c r="B129" t="s">
        <v>7</v>
      </c>
      <c r="C129">
        <v>5</v>
      </c>
      <c r="D129">
        <v>5</v>
      </c>
      <c r="E129" t="s">
        <v>9</v>
      </c>
      <c r="F129">
        <v>1</v>
      </c>
      <c r="G129">
        <v>1</v>
      </c>
      <c r="H129">
        <v>0</v>
      </c>
      <c r="I129">
        <v>1</v>
      </c>
      <c r="J129">
        <v>0.97499999999999998</v>
      </c>
      <c r="K129">
        <v>0</v>
      </c>
      <c r="L129">
        <v>0</v>
      </c>
      <c r="M129">
        <v>0</v>
      </c>
      <c r="N129">
        <v>1</v>
      </c>
      <c r="O129">
        <v>1</v>
      </c>
    </row>
    <row r="130" spans="1:15" x14ac:dyDescent="0.25">
      <c r="A130" t="s">
        <v>11</v>
      </c>
      <c r="B130" t="s">
        <v>7</v>
      </c>
      <c r="C130">
        <v>5</v>
      </c>
      <c r="D130">
        <v>5</v>
      </c>
      <c r="E130" t="s">
        <v>9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</row>
    <row r="131" spans="1:15" x14ac:dyDescent="0.25">
      <c r="A131" t="s">
        <v>10</v>
      </c>
      <c r="B131" t="s">
        <v>7</v>
      </c>
      <c r="C131">
        <v>5</v>
      </c>
      <c r="D131">
        <v>5</v>
      </c>
      <c r="E131" t="s">
        <v>9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</row>
    <row r="132" spans="1:15" x14ac:dyDescent="0.25">
      <c r="A132" t="s">
        <v>14</v>
      </c>
      <c r="B132" t="s">
        <v>6</v>
      </c>
      <c r="C132">
        <v>5</v>
      </c>
      <c r="D132">
        <v>5</v>
      </c>
      <c r="E132" t="s">
        <v>9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</row>
    <row r="133" spans="1:15" x14ac:dyDescent="0.25">
      <c r="A133" t="s">
        <v>14</v>
      </c>
      <c r="B133" t="s">
        <v>1</v>
      </c>
      <c r="C133">
        <v>5</v>
      </c>
      <c r="D133">
        <v>5</v>
      </c>
      <c r="E133" t="s">
        <v>9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</row>
    <row r="134" spans="1:15" x14ac:dyDescent="0.25">
      <c r="A134" t="s">
        <v>2</v>
      </c>
      <c r="B134" t="s">
        <v>8</v>
      </c>
      <c r="C134">
        <v>5</v>
      </c>
      <c r="D134">
        <v>5</v>
      </c>
      <c r="E134">
        <v>1.5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</row>
    <row r="135" spans="1:15" x14ac:dyDescent="0.25">
      <c r="A135" t="s">
        <v>2</v>
      </c>
      <c r="B135" t="s">
        <v>8</v>
      </c>
      <c r="C135">
        <v>5</v>
      </c>
      <c r="D135">
        <v>5</v>
      </c>
      <c r="E135" t="s">
        <v>5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</row>
    <row r="136" spans="1:15" x14ac:dyDescent="0.25">
      <c r="A136" t="s">
        <v>2</v>
      </c>
      <c r="B136" t="s">
        <v>8</v>
      </c>
      <c r="C136">
        <v>5</v>
      </c>
      <c r="D136">
        <v>5</v>
      </c>
      <c r="E136" t="s">
        <v>4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</row>
    <row r="137" spans="1:15" x14ac:dyDescent="0.25">
      <c r="A137" t="s">
        <v>2</v>
      </c>
      <c r="B137" t="s">
        <v>8</v>
      </c>
      <c r="C137">
        <v>5</v>
      </c>
      <c r="D137">
        <v>5</v>
      </c>
      <c r="E137" t="s">
        <v>3</v>
      </c>
      <c r="F137">
        <v>1</v>
      </c>
      <c r="G137">
        <v>1</v>
      </c>
      <c r="H137">
        <v>0</v>
      </c>
      <c r="I137">
        <v>1</v>
      </c>
      <c r="J137">
        <v>0.97499999999999998</v>
      </c>
      <c r="K137">
        <v>0</v>
      </c>
      <c r="L137">
        <v>0</v>
      </c>
      <c r="M137">
        <v>0</v>
      </c>
      <c r="N137">
        <v>1</v>
      </c>
      <c r="O137">
        <v>1</v>
      </c>
    </row>
    <row r="138" spans="1:15" x14ac:dyDescent="0.25">
      <c r="A138" t="s">
        <v>2</v>
      </c>
      <c r="B138" t="s">
        <v>8</v>
      </c>
      <c r="C138">
        <v>5</v>
      </c>
      <c r="D138">
        <v>5</v>
      </c>
      <c r="E138" t="s">
        <v>0</v>
      </c>
      <c r="F138">
        <v>1</v>
      </c>
      <c r="G138">
        <v>1</v>
      </c>
      <c r="H138">
        <v>0</v>
      </c>
      <c r="I138">
        <v>1</v>
      </c>
      <c r="J138">
        <v>0.97499999999999998</v>
      </c>
      <c r="K138">
        <v>0</v>
      </c>
      <c r="L138">
        <v>0</v>
      </c>
      <c r="M138">
        <v>0</v>
      </c>
      <c r="N138">
        <v>1</v>
      </c>
      <c r="O138">
        <v>1</v>
      </c>
    </row>
    <row r="139" spans="1:15" x14ac:dyDescent="0.25">
      <c r="A139" t="s">
        <v>2</v>
      </c>
      <c r="B139" t="s">
        <v>7</v>
      </c>
      <c r="C139">
        <v>5</v>
      </c>
      <c r="D139">
        <v>5</v>
      </c>
      <c r="E139">
        <v>1.5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1</v>
      </c>
    </row>
    <row r="140" spans="1:15" x14ac:dyDescent="0.25">
      <c r="A140" t="s">
        <v>2</v>
      </c>
      <c r="B140" t="s">
        <v>7</v>
      </c>
      <c r="C140">
        <v>5</v>
      </c>
      <c r="D140">
        <v>5</v>
      </c>
      <c r="E140" t="s">
        <v>5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</row>
    <row r="141" spans="1:15" x14ac:dyDescent="0.25">
      <c r="A141" t="s">
        <v>2</v>
      </c>
      <c r="B141" t="s">
        <v>7</v>
      </c>
      <c r="C141">
        <v>5</v>
      </c>
      <c r="D141">
        <v>5</v>
      </c>
      <c r="E141" t="s">
        <v>4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</row>
    <row r="142" spans="1:15" x14ac:dyDescent="0.25">
      <c r="A142" t="s">
        <v>2</v>
      </c>
      <c r="B142" t="s">
        <v>7</v>
      </c>
      <c r="C142">
        <v>5</v>
      </c>
      <c r="D142">
        <v>5</v>
      </c>
      <c r="E142" t="s">
        <v>3</v>
      </c>
      <c r="F142">
        <v>1</v>
      </c>
      <c r="G142">
        <v>1</v>
      </c>
      <c r="H142">
        <v>0</v>
      </c>
      <c r="I142">
        <v>1</v>
      </c>
      <c r="J142">
        <v>0.97499999999999998</v>
      </c>
      <c r="K142">
        <v>0</v>
      </c>
      <c r="L142">
        <v>0</v>
      </c>
      <c r="M142">
        <v>0</v>
      </c>
      <c r="N142">
        <v>1</v>
      </c>
      <c r="O142">
        <v>1</v>
      </c>
    </row>
    <row r="143" spans="1:15" x14ac:dyDescent="0.25">
      <c r="A143" t="s">
        <v>2</v>
      </c>
      <c r="B143" t="s">
        <v>7</v>
      </c>
      <c r="C143">
        <v>5</v>
      </c>
      <c r="D143">
        <v>5</v>
      </c>
      <c r="E143" t="s">
        <v>0</v>
      </c>
      <c r="F143">
        <v>1</v>
      </c>
      <c r="G143">
        <v>1</v>
      </c>
      <c r="H143">
        <v>0</v>
      </c>
      <c r="I143">
        <v>1</v>
      </c>
      <c r="J143">
        <v>0.97499999999999998</v>
      </c>
      <c r="K143">
        <v>0</v>
      </c>
      <c r="L143">
        <v>0</v>
      </c>
      <c r="M143">
        <v>0</v>
      </c>
      <c r="N143">
        <v>1</v>
      </c>
      <c r="O143">
        <v>1</v>
      </c>
    </row>
    <row r="144" spans="1:15" x14ac:dyDescent="0.25">
      <c r="A144" t="s">
        <v>2</v>
      </c>
      <c r="B144" t="s">
        <v>6</v>
      </c>
      <c r="C144">
        <v>5</v>
      </c>
      <c r="D144">
        <v>5</v>
      </c>
      <c r="E144">
        <v>1.5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</row>
    <row r="145" spans="1:15" x14ac:dyDescent="0.25">
      <c r="A145" t="s">
        <v>2</v>
      </c>
      <c r="B145" t="s">
        <v>6</v>
      </c>
      <c r="C145">
        <v>5</v>
      </c>
      <c r="D145">
        <v>5</v>
      </c>
      <c r="E145" t="s">
        <v>5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</row>
    <row r="146" spans="1:15" x14ac:dyDescent="0.25">
      <c r="A146" t="s">
        <v>2</v>
      </c>
      <c r="B146" t="s">
        <v>1</v>
      </c>
      <c r="C146">
        <v>5</v>
      </c>
      <c r="D146">
        <v>5</v>
      </c>
      <c r="E146">
        <v>1.5</v>
      </c>
      <c r="F146">
        <v>1</v>
      </c>
      <c r="G146">
        <v>1</v>
      </c>
      <c r="H146">
        <v>0</v>
      </c>
      <c r="I146">
        <v>0.98</v>
      </c>
      <c r="J146">
        <v>1</v>
      </c>
      <c r="K146">
        <v>6.3245553203367499E-2</v>
      </c>
      <c r="L146">
        <v>0</v>
      </c>
      <c r="M146">
        <v>4.3478260869565202E-2</v>
      </c>
      <c r="N146">
        <v>0.95652173913043403</v>
      </c>
      <c r="O146">
        <v>1</v>
      </c>
    </row>
    <row r="147" spans="1:15" x14ac:dyDescent="0.25">
      <c r="A147" t="s">
        <v>2</v>
      </c>
      <c r="B147" t="s">
        <v>1</v>
      </c>
      <c r="C147">
        <v>5</v>
      </c>
      <c r="D147">
        <v>5</v>
      </c>
      <c r="E147" t="s">
        <v>5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</row>
    <row r="148" spans="1:15" x14ac:dyDescent="0.25">
      <c r="A148" t="s">
        <v>14</v>
      </c>
      <c r="B148" t="s">
        <v>8</v>
      </c>
      <c r="C148">
        <v>5</v>
      </c>
      <c r="D148">
        <v>10</v>
      </c>
      <c r="E148" t="s">
        <v>9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</row>
    <row r="149" spans="1:15" x14ac:dyDescent="0.25">
      <c r="A149" t="s">
        <v>13</v>
      </c>
      <c r="B149" t="s">
        <v>8</v>
      </c>
      <c r="C149">
        <v>5</v>
      </c>
      <c r="D149">
        <v>10</v>
      </c>
      <c r="E149" t="s">
        <v>9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</row>
    <row r="150" spans="1:15" x14ac:dyDescent="0.25">
      <c r="A150" t="s">
        <v>12</v>
      </c>
      <c r="B150" t="s">
        <v>8</v>
      </c>
      <c r="C150">
        <v>5</v>
      </c>
      <c r="D150">
        <v>10</v>
      </c>
      <c r="E150" t="s">
        <v>9</v>
      </c>
      <c r="F150">
        <v>1</v>
      </c>
      <c r="G150">
        <v>1</v>
      </c>
      <c r="H150">
        <v>0</v>
      </c>
      <c r="I150">
        <v>1</v>
      </c>
      <c r="J150">
        <v>0.97499999999999998</v>
      </c>
      <c r="K150">
        <v>0</v>
      </c>
      <c r="L150">
        <v>0</v>
      </c>
      <c r="M150">
        <v>0</v>
      </c>
      <c r="N150">
        <v>1</v>
      </c>
      <c r="O150">
        <v>1</v>
      </c>
    </row>
    <row r="151" spans="1:15" x14ac:dyDescent="0.25">
      <c r="A151" t="s">
        <v>11</v>
      </c>
      <c r="B151" t="s">
        <v>8</v>
      </c>
      <c r="C151">
        <v>5</v>
      </c>
      <c r="D151">
        <v>10</v>
      </c>
      <c r="E151" t="s">
        <v>9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1</v>
      </c>
    </row>
    <row r="152" spans="1:15" x14ac:dyDescent="0.25">
      <c r="A152" t="s">
        <v>10</v>
      </c>
      <c r="B152" t="s">
        <v>8</v>
      </c>
      <c r="C152">
        <v>5</v>
      </c>
      <c r="D152">
        <v>10</v>
      </c>
      <c r="E152" t="s">
        <v>9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</row>
    <row r="153" spans="1:15" x14ac:dyDescent="0.25">
      <c r="A153" t="s">
        <v>14</v>
      </c>
      <c r="B153" t="s">
        <v>7</v>
      </c>
      <c r="C153">
        <v>5</v>
      </c>
      <c r="D153">
        <v>10</v>
      </c>
      <c r="E153" t="s">
        <v>9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1</v>
      </c>
    </row>
    <row r="154" spans="1:15" x14ac:dyDescent="0.25">
      <c r="A154" t="s">
        <v>13</v>
      </c>
      <c r="B154" t="s">
        <v>7</v>
      </c>
      <c r="C154">
        <v>5</v>
      </c>
      <c r="D154">
        <v>10</v>
      </c>
      <c r="E154" t="s">
        <v>9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1</v>
      </c>
    </row>
    <row r="155" spans="1:15" x14ac:dyDescent="0.25">
      <c r="A155" t="s">
        <v>12</v>
      </c>
      <c r="B155" t="s">
        <v>7</v>
      </c>
      <c r="C155">
        <v>5</v>
      </c>
      <c r="D155">
        <v>10</v>
      </c>
      <c r="E155" t="s">
        <v>9</v>
      </c>
      <c r="F155">
        <v>1</v>
      </c>
      <c r="G155">
        <v>1</v>
      </c>
      <c r="H155">
        <v>0</v>
      </c>
      <c r="I155">
        <v>1</v>
      </c>
      <c r="J155">
        <v>0.97499999999999998</v>
      </c>
      <c r="K155">
        <v>0</v>
      </c>
      <c r="L155">
        <v>0</v>
      </c>
      <c r="M155">
        <v>0</v>
      </c>
      <c r="N155">
        <v>1</v>
      </c>
      <c r="O155">
        <v>1</v>
      </c>
    </row>
    <row r="156" spans="1:15" x14ac:dyDescent="0.25">
      <c r="A156" t="s">
        <v>11</v>
      </c>
      <c r="B156" t="s">
        <v>7</v>
      </c>
      <c r="C156">
        <v>5</v>
      </c>
      <c r="D156">
        <v>10</v>
      </c>
      <c r="E156" t="s">
        <v>9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1</v>
      </c>
    </row>
    <row r="157" spans="1:15" x14ac:dyDescent="0.25">
      <c r="A157" t="s">
        <v>10</v>
      </c>
      <c r="B157" t="s">
        <v>7</v>
      </c>
      <c r="C157">
        <v>5</v>
      </c>
      <c r="D157">
        <v>10</v>
      </c>
      <c r="E157" t="s">
        <v>9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</row>
    <row r="158" spans="1:15" x14ac:dyDescent="0.25">
      <c r="A158" t="s">
        <v>2</v>
      </c>
      <c r="B158" t="s">
        <v>8</v>
      </c>
      <c r="C158">
        <v>5</v>
      </c>
      <c r="D158">
        <v>10</v>
      </c>
      <c r="E158">
        <v>1.5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</row>
    <row r="159" spans="1:15" x14ac:dyDescent="0.25">
      <c r="A159" t="s">
        <v>2</v>
      </c>
      <c r="B159" t="s">
        <v>8</v>
      </c>
      <c r="C159">
        <v>5</v>
      </c>
      <c r="D159">
        <v>10</v>
      </c>
      <c r="E159" t="s">
        <v>5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</row>
    <row r="160" spans="1:15" x14ac:dyDescent="0.25">
      <c r="A160" t="s">
        <v>2</v>
      </c>
      <c r="B160" t="s">
        <v>8</v>
      </c>
      <c r="C160">
        <v>5</v>
      </c>
      <c r="D160">
        <v>10</v>
      </c>
      <c r="E160" t="s">
        <v>4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</row>
    <row r="161" spans="1:15" x14ac:dyDescent="0.25">
      <c r="A161" t="s">
        <v>2</v>
      </c>
      <c r="B161" t="s">
        <v>8</v>
      </c>
      <c r="C161">
        <v>5</v>
      </c>
      <c r="D161">
        <v>10</v>
      </c>
      <c r="E161" t="s">
        <v>3</v>
      </c>
      <c r="F161">
        <v>1</v>
      </c>
      <c r="G161">
        <v>1</v>
      </c>
      <c r="H161">
        <v>0</v>
      </c>
      <c r="I161">
        <v>1</v>
      </c>
      <c r="J161">
        <v>0.97499999999999998</v>
      </c>
      <c r="K161">
        <v>0</v>
      </c>
      <c r="L161">
        <v>0</v>
      </c>
      <c r="M161">
        <v>0</v>
      </c>
      <c r="N161">
        <v>1</v>
      </c>
      <c r="O161">
        <v>1</v>
      </c>
    </row>
    <row r="162" spans="1:15" x14ac:dyDescent="0.25">
      <c r="A162" t="s">
        <v>2</v>
      </c>
      <c r="B162" t="s">
        <v>8</v>
      </c>
      <c r="C162">
        <v>5</v>
      </c>
      <c r="D162">
        <v>10</v>
      </c>
      <c r="E162" t="s">
        <v>0</v>
      </c>
      <c r="F162">
        <v>1</v>
      </c>
      <c r="G162">
        <v>1</v>
      </c>
      <c r="H162">
        <v>0</v>
      </c>
      <c r="I162">
        <v>1</v>
      </c>
      <c r="J162">
        <v>0.97499999999999998</v>
      </c>
      <c r="K162">
        <v>0</v>
      </c>
      <c r="L162">
        <v>0</v>
      </c>
      <c r="M162">
        <v>0</v>
      </c>
      <c r="N162">
        <v>1</v>
      </c>
      <c r="O162">
        <v>1</v>
      </c>
    </row>
    <row r="163" spans="1:15" x14ac:dyDescent="0.25">
      <c r="A163" t="s">
        <v>2</v>
      </c>
      <c r="B163" t="s">
        <v>7</v>
      </c>
      <c r="C163">
        <v>5</v>
      </c>
      <c r="D163">
        <v>10</v>
      </c>
      <c r="E163">
        <v>1.5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</row>
    <row r="164" spans="1:15" x14ac:dyDescent="0.25">
      <c r="A164" t="s">
        <v>2</v>
      </c>
      <c r="B164" t="s">
        <v>7</v>
      </c>
      <c r="C164">
        <v>5</v>
      </c>
      <c r="D164">
        <v>10</v>
      </c>
      <c r="E164" t="s">
        <v>5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</row>
    <row r="165" spans="1:15" x14ac:dyDescent="0.25">
      <c r="A165" t="s">
        <v>2</v>
      </c>
      <c r="B165" t="s">
        <v>7</v>
      </c>
      <c r="C165">
        <v>5</v>
      </c>
      <c r="D165">
        <v>10</v>
      </c>
      <c r="E165" t="s">
        <v>4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</row>
    <row r="166" spans="1:15" x14ac:dyDescent="0.25">
      <c r="A166" t="s">
        <v>2</v>
      </c>
      <c r="B166" t="s">
        <v>7</v>
      </c>
      <c r="C166">
        <v>5</v>
      </c>
      <c r="D166">
        <v>10</v>
      </c>
      <c r="E166" t="s">
        <v>3</v>
      </c>
      <c r="F166">
        <v>1</v>
      </c>
      <c r="G166">
        <v>1</v>
      </c>
      <c r="H166">
        <v>0</v>
      </c>
      <c r="I166">
        <v>1</v>
      </c>
      <c r="J166">
        <v>0.97499999999999998</v>
      </c>
      <c r="K166">
        <v>0</v>
      </c>
      <c r="L166">
        <v>0</v>
      </c>
      <c r="M166">
        <v>0</v>
      </c>
      <c r="N166">
        <v>1</v>
      </c>
      <c r="O166">
        <v>1</v>
      </c>
    </row>
    <row r="167" spans="1:15" x14ac:dyDescent="0.25">
      <c r="A167" t="s">
        <v>2</v>
      </c>
      <c r="B167" t="s">
        <v>7</v>
      </c>
      <c r="C167">
        <v>5</v>
      </c>
      <c r="D167">
        <v>10</v>
      </c>
      <c r="E167" t="s">
        <v>0</v>
      </c>
      <c r="F167">
        <v>1</v>
      </c>
      <c r="G167">
        <v>1</v>
      </c>
      <c r="H167">
        <v>0</v>
      </c>
      <c r="I167">
        <v>1</v>
      </c>
      <c r="J167">
        <v>0.97499999999999998</v>
      </c>
      <c r="K167">
        <v>0</v>
      </c>
      <c r="L167">
        <v>0</v>
      </c>
      <c r="M167">
        <v>0</v>
      </c>
      <c r="N167">
        <v>1</v>
      </c>
      <c r="O167">
        <v>1</v>
      </c>
    </row>
    <row r="168" spans="1:15" x14ac:dyDescent="0.25">
      <c r="A168" t="s">
        <v>14</v>
      </c>
      <c r="B168" t="s">
        <v>8</v>
      </c>
      <c r="C168">
        <v>5</v>
      </c>
      <c r="D168">
        <v>20</v>
      </c>
      <c r="E168" t="s">
        <v>9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</row>
    <row r="169" spans="1:15" x14ac:dyDescent="0.25">
      <c r="A169" t="s">
        <v>13</v>
      </c>
      <c r="B169" t="s">
        <v>8</v>
      </c>
      <c r="C169">
        <v>5</v>
      </c>
      <c r="D169">
        <v>20</v>
      </c>
      <c r="E169" t="s">
        <v>9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1</v>
      </c>
    </row>
    <row r="170" spans="1:15" x14ac:dyDescent="0.25">
      <c r="A170" t="s">
        <v>12</v>
      </c>
      <c r="B170" t="s">
        <v>8</v>
      </c>
      <c r="C170">
        <v>5</v>
      </c>
      <c r="D170">
        <v>20</v>
      </c>
      <c r="E170" t="s">
        <v>9</v>
      </c>
      <c r="F170">
        <v>1</v>
      </c>
      <c r="G170">
        <v>1</v>
      </c>
      <c r="H170">
        <v>0</v>
      </c>
      <c r="I170">
        <v>1</v>
      </c>
      <c r="J170">
        <v>0.97499999999999998</v>
      </c>
      <c r="K170">
        <v>0</v>
      </c>
      <c r="L170">
        <v>0</v>
      </c>
      <c r="M170">
        <v>0</v>
      </c>
      <c r="N170">
        <v>1</v>
      </c>
      <c r="O170">
        <v>1</v>
      </c>
    </row>
    <row r="171" spans="1:15" x14ac:dyDescent="0.25">
      <c r="A171" t="s">
        <v>11</v>
      </c>
      <c r="B171" t="s">
        <v>8</v>
      </c>
      <c r="C171">
        <v>5</v>
      </c>
      <c r="D171">
        <v>20</v>
      </c>
      <c r="E171" t="s">
        <v>9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</row>
    <row r="172" spans="1:15" x14ac:dyDescent="0.25">
      <c r="A172" t="s">
        <v>10</v>
      </c>
      <c r="B172" t="s">
        <v>8</v>
      </c>
      <c r="C172">
        <v>5</v>
      </c>
      <c r="D172">
        <v>20</v>
      </c>
      <c r="E172" t="s">
        <v>9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1</v>
      </c>
    </row>
    <row r="173" spans="1:15" x14ac:dyDescent="0.25">
      <c r="A173" t="s">
        <v>14</v>
      </c>
      <c r="B173" t="s">
        <v>7</v>
      </c>
      <c r="C173">
        <v>5</v>
      </c>
      <c r="D173">
        <v>20</v>
      </c>
      <c r="E173" t="s">
        <v>9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</row>
    <row r="174" spans="1:15" x14ac:dyDescent="0.25">
      <c r="A174" t="s">
        <v>13</v>
      </c>
      <c r="B174" t="s">
        <v>7</v>
      </c>
      <c r="C174">
        <v>5</v>
      </c>
      <c r="D174">
        <v>20</v>
      </c>
      <c r="E174" t="s">
        <v>9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</row>
    <row r="175" spans="1:15" x14ac:dyDescent="0.25">
      <c r="A175" t="s">
        <v>12</v>
      </c>
      <c r="B175" t="s">
        <v>7</v>
      </c>
      <c r="C175">
        <v>5</v>
      </c>
      <c r="D175">
        <v>20</v>
      </c>
      <c r="E175" t="s">
        <v>9</v>
      </c>
      <c r="F175">
        <v>1</v>
      </c>
      <c r="G175">
        <v>1</v>
      </c>
      <c r="H175">
        <v>0</v>
      </c>
      <c r="I175">
        <v>1</v>
      </c>
      <c r="J175">
        <v>0.97499999999999998</v>
      </c>
      <c r="K175">
        <v>0</v>
      </c>
      <c r="L175">
        <v>0</v>
      </c>
      <c r="M175">
        <v>0</v>
      </c>
      <c r="N175">
        <v>1</v>
      </c>
      <c r="O175">
        <v>1</v>
      </c>
    </row>
    <row r="176" spans="1:15" x14ac:dyDescent="0.25">
      <c r="A176" t="s">
        <v>11</v>
      </c>
      <c r="B176" t="s">
        <v>7</v>
      </c>
      <c r="C176">
        <v>5</v>
      </c>
      <c r="D176">
        <v>20</v>
      </c>
      <c r="E176" t="s">
        <v>9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1</v>
      </c>
    </row>
    <row r="177" spans="1:15" x14ac:dyDescent="0.25">
      <c r="A177" t="s">
        <v>10</v>
      </c>
      <c r="B177" t="s">
        <v>7</v>
      </c>
      <c r="C177">
        <v>5</v>
      </c>
      <c r="D177">
        <v>20</v>
      </c>
      <c r="E177" t="s">
        <v>9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</row>
    <row r="178" spans="1:15" x14ac:dyDescent="0.25">
      <c r="A178" t="s">
        <v>2</v>
      </c>
      <c r="B178" t="s">
        <v>8</v>
      </c>
      <c r="C178">
        <v>5</v>
      </c>
      <c r="D178">
        <v>20</v>
      </c>
      <c r="E178">
        <v>1.5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</row>
    <row r="179" spans="1:15" x14ac:dyDescent="0.25">
      <c r="A179" t="s">
        <v>2</v>
      </c>
      <c r="B179" t="s">
        <v>8</v>
      </c>
      <c r="C179">
        <v>5</v>
      </c>
      <c r="D179">
        <v>20</v>
      </c>
      <c r="E179" t="s">
        <v>5</v>
      </c>
      <c r="F179">
        <v>1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</row>
    <row r="180" spans="1:15" x14ac:dyDescent="0.25">
      <c r="A180" t="s">
        <v>2</v>
      </c>
      <c r="B180" t="s">
        <v>8</v>
      </c>
      <c r="C180">
        <v>5</v>
      </c>
      <c r="D180">
        <v>20</v>
      </c>
      <c r="E180" t="s">
        <v>4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1</v>
      </c>
    </row>
    <row r="181" spans="1:15" x14ac:dyDescent="0.25">
      <c r="A181" t="s">
        <v>2</v>
      </c>
      <c r="B181" t="s">
        <v>8</v>
      </c>
      <c r="C181">
        <v>5</v>
      </c>
      <c r="D181">
        <v>20</v>
      </c>
      <c r="E181" t="s">
        <v>3</v>
      </c>
      <c r="F181">
        <v>1</v>
      </c>
      <c r="G181">
        <v>1</v>
      </c>
      <c r="H181">
        <v>0</v>
      </c>
      <c r="I181">
        <v>1</v>
      </c>
      <c r="J181">
        <v>0.97499999999999998</v>
      </c>
      <c r="K181">
        <v>0</v>
      </c>
      <c r="L181">
        <v>0</v>
      </c>
      <c r="M181">
        <v>0</v>
      </c>
      <c r="N181">
        <v>1</v>
      </c>
      <c r="O181">
        <v>1</v>
      </c>
    </row>
    <row r="182" spans="1:15" x14ac:dyDescent="0.25">
      <c r="A182" t="s">
        <v>2</v>
      </c>
      <c r="B182" t="s">
        <v>8</v>
      </c>
      <c r="C182">
        <v>5</v>
      </c>
      <c r="D182">
        <v>20</v>
      </c>
      <c r="E182" t="s">
        <v>0</v>
      </c>
      <c r="F182">
        <v>1</v>
      </c>
      <c r="G182">
        <v>1</v>
      </c>
      <c r="H182">
        <v>0</v>
      </c>
      <c r="I182">
        <v>1</v>
      </c>
      <c r="J182">
        <v>0.97499999999999998</v>
      </c>
      <c r="K182">
        <v>0</v>
      </c>
      <c r="L182">
        <v>0</v>
      </c>
      <c r="M182">
        <v>0</v>
      </c>
      <c r="N182">
        <v>1</v>
      </c>
      <c r="O182">
        <v>1</v>
      </c>
    </row>
    <row r="183" spans="1:15" x14ac:dyDescent="0.25">
      <c r="A183" t="s">
        <v>2</v>
      </c>
      <c r="B183" t="s">
        <v>7</v>
      </c>
      <c r="C183">
        <v>5</v>
      </c>
      <c r="D183">
        <v>20</v>
      </c>
      <c r="E183">
        <v>1.5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</row>
    <row r="184" spans="1:15" x14ac:dyDescent="0.25">
      <c r="A184" t="s">
        <v>2</v>
      </c>
      <c r="B184" t="s">
        <v>7</v>
      </c>
      <c r="C184">
        <v>5</v>
      </c>
      <c r="D184">
        <v>20</v>
      </c>
      <c r="E184" t="s">
        <v>5</v>
      </c>
      <c r="F184">
        <v>1</v>
      </c>
      <c r="G184">
        <v>1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</row>
    <row r="185" spans="1:15" x14ac:dyDescent="0.25">
      <c r="A185" t="s">
        <v>2</v>
      </c>
      <c r="B185" t="s">
        <v>7</v>
      </c>
      <c r="C185">
        <v>5</v>
      </c>
      <c r="D185">
        <v>20</v>
      </c>
      <c r="E185" t="s">
        <v>4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</row>
    <row r="186" spans="1:15" x14ac:dyDescent="0.25">
      <c r="A186" t="s">
        <v>2</v>
      </c>
      <c r="B186" t="s">
        <v>7</v>
      </c>
      <c r="C186">
        <v>5</v>
      </c>
      <c r="D186">
        <v>20</v>
      </c>
      <c r="E186" t="s">
        <v>3</v>
      </c>
      <c r="F186">
        <v>1</v>
      </c>
      <c r="G186">
        <v>1</v>
      </c>
      <c r="H186">
        <v>0</v>
      </c>
      <c r="I186">
        <v>1</v>
      </c>
      <c r="J186">
        <v>0.97499999999999998</v>
      </c>
      <c r="K186">
        <v>0</v>
      </c>
      <c r="L186">
        <v>0</v>
      </c>
      <c r="M186">
        <v>0</v>
      </c>
      <c r="N186">
        <v>1</v>
      </c>
      <c r="O186">
        <v>1</v>
      </c>
    </row>
    <row r="187" spans="1:15" x14ac:dyDescent="0.25">
      <c r="A187" t="s">
        <v>2</v>
      </c>
      <c r="B187" t="s">
        <v>7</v>
      </c>
      <c r="C187">
        <v>5</v>
      </c>
      <c r="D187">
        <v>20</v>
      </c>
      <c r="E187" t="s">
        <v>0</v>
      </c>
      <c r="F187">
        <v>1</v>
      </c>
      <c r="G187">
        <v>1</v>
      </c>
      <c r="H187">
        <v>0</v>
      </c>
      <c r="I187">
        <v>1</v>
      </c>
      <c r="J187">
        <v>0.97499999999999998</v>
      </c>
      <c r="K187">
        <v>0</v>
      </c>
      <c r="L187">
        <v>0</v>
      </c>
      <c r="M187">
        <v>0</v>
      </c>
      <c r="N187">
        <v>1</v>
      </c>
      <c r="O187">
        <v>1</v>
      </c>
    </row>
    <row r="188" spans="1:15" x14ac:dyDescent="0.25">
      <c r="A188" t="s">
        <v>14</v>
      </c>
      <c r="B188" t="s">
        <v>8</v>
      </c>
      <c r="C188">
        <v>7</v>
      </c>
      <c r="D188">
        <v>2</v>
      </c>
      <c r="E188" t="s">
        <v>9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</row>
    <row r="189" spans="1:15" x14ac:dyDescent="0.25">
      <c r="A189" t="s">
        <v>13</v>
      </c>
      <c r="B189" t="s">
        <v>8</v>
      </c>
      <c r="C189">
        <v>7</v>
      </c>
      <c r="D189">
        <v>2</v>
      </c>
      <c r="E189" t="s">
        <v>9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</row>
    <row r="190" spans="1:15" x14ac:dyDescent="0.25">
      <c r="A190" t="s">
        <v>12</v>
      </c>
      <c r="B190" t="s">
        <v>8</v>
      </c>
      <c r="C190">
        <v>7</v>
      </c>
      <c r="D190">
        <v>2</v>
      </c>
      <c r="E190" t="s">
        <v>9</v>
      </c>
      <c r="F190">
        <v>1</v>
      </c>
      <c r="G190">
        <v>1</v>
      </c>
      <c r="H190">
        <v>0</v>
      </c>
      <c r="I190">
        <v>1</v>
      </c>
      <c r="J190">
        <v>0.95499999999999996</v>
      </c>
      <c r="K190">
        <v>0</v>
      </c>
      <c r="L190">
        <v>0</v>
      </c>
      <c r="M190">
        <v>0</v>
      </c>
      <c r="N190">
        <v>1</v>
      </c>
      <c r="O190">
        <v>1</v>
      </c>
    </row>
    <row r="191" spans="1:15" x14ac:dyDescent="0.25">
      <c r="A191" t="s">
        <v>11</v>
      </c>
      <c r="B191" t="s">
        <v>8</v>
      </c>
      <c r="C191">
        <v>7</v>
      </c>
      <c r="D191">
        <v>2</v>
      </c>
      <c r="E191" t="s">
        <v>9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</row>
    <row r="192" spans="1:15" x14ac:dyDescent="0.25">
      <c r="A192" t="s">
        <v>10</v>
      </c>
      <c r="B192" t="s">
        <v>8</v>
      </c>
      <c r="C192">
        <v>7</v>
      </c>
      <c r="D192">
        <v>2</v>
      </c>
      <c r="E192" t="s">
        <v>9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</row>
    <row r="193" spans="1:15" x14ac:dyDescent="0.25">
      <c r="A193" t="s">
        <v>14</v>
      </c>
      <c r="B193" t="s">
        <v>7</v>
      </c>
      <c r="C193">
        <v>7</v>
      </c>
      <c r="D193">
        <v>2</v>
      </c>
      <c r="E193" t="s">
        <v>9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1</v>
      </c>
    </row>
    <row r="194" spans="1:15" x14ac:dyDescent="0.25">
      <c r="A194" t="s">
        <v>13</v>
      </c>
      <c r="B194" t="s">
        <v>7</v>
      </c>
      <c r="C194">
        <v>7</v>
      </c>
      <c r="D194">
        <v>2</v>
      </c>
      <c r="E194" t="s">
        <v>9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</row>
    <row r="195" spans="1:15" x14ac:dyDescent="0.25">
      <c r="A195" t="s">
        <v>12</v>
      </c>
      <c r="B195" t="s">
        <v>7</v>
      </c>
      <c r="C195">
        <v>7</v>
      </c>
      <c r="D195">
        <v>2</v>
      </c>
      <c r="E195" t="s">
        <v>9</v>
      </c>
      <c r="F195">
        <v>1</v>
      </c>
      <c r="G195">
        <v>1</v>
      </c>
      <c r="H195">
        <v>0</v>
      </c>
      <c r="I195">
        <v>1</v>
      </c>
      <c r="J195">
        <v>0.95499999999999996</v>
      </c>
      <c r="K195">
        <v>0</v>
      </c>
      <c r="L195">
        <v>0</v>
      </c>
      <c r="M195">
        <v>0</v>
      </c>
      <c r="N195">
        <v>1</v>
      </c>
      <c r="O195">
        <v>1</v>
      </c>
    </row>
    <row r="196" spans="1:15" x14ac:dyDescent="0.25">
      <c r="A196" t="s">
        <v>11</v>
      </c>
      <c r="B196" t="s">
        <v>7</v>
      </c>
      <c r="C196">
        <v>7</v>
      </c>
      <c r="D196">
        <v>2</v>
      </c>
      <c r="E196" t="s">
        <v>9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1</v>
      </c>
    </row>
    <row r="197" spans="1:15" x14ac:dyDescent="0.25">
      <c r="A197" t="s">
        <v>10</v>
      </c>
      <c r="B197" t="s">
        <v>7</v>
      </c>
      <c r="C197">
        <v>7</v>
      </c>
      <c r="D197">
        <v>2</v>
      </c>
      <c r="E197" t="s">
        <v>9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1</v>
      </c>
    </row>
    <row r="198" spans="1:15" x14ac:dyDescent="0.25">
      <c r="A198" t="s">
        <v>14</v>
      </c>
      <c r="B198" t="s">
        <v>6</v>
      </c>
      <c r="C198">
        <v>7</v>
      </c>
      <c r="D198">
        <v>2</v>
      </c>
      <c r="E198" t="s">
        <v>9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</row>
    <row r="199" spans="1:15" x14ac:dyDescent="0.25">
      <c r="A199" t="s">
        <v>13</v>
      </c>
      <c r="B199" t="s">
        <v>6</v>
      </c>
      <c r="C199">
        <v>7</v>
      </c>
      <c r="D199">
        <v>2</v>
      </c>
      <c r="E199" t="s">
        <v>9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</row>
    <row r="200" spans="1:15" x14ac:dyDescent="0.25">
      <c r="A200" t="s">
        <v>12</v>
      </c>
      <c r="B200" t="s">
        <v>6</v>
      </c>
      <c r="C200">
        <v>7</v>
      </c>
      <c r="D200">
        <v>2</v>
      </c>
      <c r="E200" t="s">
        <v>9</v>
      </c>
      <c r="F200">
        <v>1</v>
      </c>
      <c r="G200">
        <v>1</v>
      </c>
      <c r="H200">
        <v>0</v>
      </c>
      <c r="I200">
        <v>1</v>
      </c>
      <c r="J200">
        <v>0.95499999999999996</v>
      </c>
      <c r="K200">
        <v>0</v>
      </c>
      <c r="L200">
        <v>0</v>
      </c>
      <c r="M200">
        <v>0</v>
      </c>
      <c r="N200">
        <v>1</v>
      </c>
      <c r="O200">
        <v>1</v>
      </c>
    </row>
    <row r="201" spans="1:15" x14ac:dyDescent="0.25">
      <c r="A201" t="s">
        <v>11</v>
      </c>
      <c r="B201" t="s">
        <v>6</v>
      </c>
      <c r="C201">
        <v>7</v>
      </c>
      <c r="D201">
        <v>2</v>
      </c>
      <c r="E201" t="s">
        <v>9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</row>
    <row r="202" spans="1:15" x14ac:dyDescent="0.25">
      <c r="A202" t="s">
        <v>10</v>
      </c>
      <c r="B202" t="s">
        <v>6</v>
      </c>
      <c r="C202">
        <v>7</v>
      </c>
      <c r="D202">
        <v>2</v>
      </c>
      <c r="E202" t="s">
        <v>9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</row>
    <row r="203" spans="1:15" x14ac:dyDescent="0.25">
      <c r="A203" t="s">
        <v>14</v>
      </c>
      <c r="B203" t="s">
        <v>1</v>
      </c>
      <c r="C203">
        <v>7</v>
      </c>
      <c r="D203">
        <v>2</v>
      </c>
      <c r="E203" t="s">
        <v>9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1</v>
      </c>
    </row>
    <row r="204" spans="1:15" x14ac:dyDescent="0.25">
      <c r="A204" t="s">
        <v>13</v>
      </c>
      <c r="B204" t="s">
        <v>1</v>
      </c>
      <c r="C204">
        <v>7</v>
      </c>
      <c r="D204">
        <v>2</v>
      </c>
      <c r="E204" t="s">
        <v>9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</row>
    <row r="205" spans="1:15" x14ac:dyDescent="0.25">
      <c r="A205" t="s">
        <v>12</v>
      </c>
      <c r="B205" t="s">
        <v>1</v>
      </c>
      <c r="C205">
        <v>7</v>
      </c>
      <c r="D205">
        <v>2</v>
      </c>
      <c r="E205" t="s">
        <v>9</v>
      </c>
      <c r="F205">
        <v>1</v>
      </c>
      <c r="G205">
        <v>1</v>
      </c>
      <c r="H205">
        <v>0</v>
      </c>
      <c r="I205">
        <v>1</v>
      </c>
      <c r="J205">
        <v>0.95499999999999996</v>
      </c>
      <c r="K205">
        <v>0</v>
      </c>
      <c r="L205">
        <v>0</v>
      </c>
      <c r="M205">
        <v>0</v>
      </c>
      <c r="N205">
        <v>1</v>
      </c>
      <c r="O205">
        <v>1</v>
      </c>
    </row>
    <row r="206" spans="1:15" x14ac:dyDescent="0.25">
      <c r="A206" t="s">
        <v>11</v>
      </c>
      <c r="B206" t="s">
        <v>1</v>
      </c>
      <c r="C206">
        <v>7</v>
      </c>
      <c r="D206">
        <v>2</v>
      </c>
      <c r="E206" t="s">
        <v>9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</row>
    <row r="207" spans="1:15" x14ac:dyDescent="0.25">
      <c r="A207" t="s">
        <v>10</v>
      </c>
      <c r="B207" t="s">
        <v>1</v>
      </c>
      <c r="C207">
        <v>7</v>
      </c>
      <c r="D207">
        <v>2</v>
      </c>
      <c r="E207" t="s">
        <v>9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</row>
    <row r="208" spans="1:15" x14ac:dyDescent="0.25">
      <c r="A208" t="s">
        <v>2</v>
      </c>
      <c r="B208" t="s">
        <v>8</v>
      </c>
      <c r="C208">
        <v>7</v>
      </c>
      <c r="D208">
        <v>2</v>
      </c>
      <c r="E208">
        <v>1.5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1</v>
      </c>
    </row>
    <row r="209" spans="1:15" x14ac:dyDescent="0.25">
      <c r="A209" t="s">
        <v>2</v>
      </c>
      <c r="B209" t="s">
        <v>8</v>
      </c>
      <c r="C209">
        <v>7</v>
      </c>
      <c r="D209">
        <v>2</v>
      </c>
      <c r="E209" t="s">
        <v>5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</row>
    <row r="210" spans="1:15" x14ac:dyDescent="0.25">
      <c r="A210" t="s">
        <v>2</v>
      </c>
      <c r="B210" t="s">
        <v>8</v>
      </c>
      <c r="C210">
        <v>7</v>
      </c>
      <c r="D210">
        <v>2</v>
      </c>
      <c r="E210" t="s">
        <v>4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</row>
    <row r="211" spans="1:15" x14ac:dyDescent="0.25">
      <c r="A211" t="s">
        <v>2</v>
      </c>
      <c r="B211" t="s">
        <v>8</v>
      </c>
      <c r="C211">
        <v>7</v>
      </c>
      <c r="D211">
        <v>2</v>
      </c>
      <c r="E211" t="s">
        <v>3</v>
      </c>
      <c r="F211">
        <v>1</v>
      </c>
      <c r="G211">
        <v>1</v>
      </c>
      <c r="H211">
        <v>0</v>
      </c>
      <c r="I211">
        <v>1</v>
      </c>
      <c r="J211">
        <v>0.95499999999999996</v>
      </c>
      <c r="K211">
        <v>0</v>
      </c>
      <c r="L211">
        <v>0</v>
      </c>
      <c r="M211">
        <v>0</v>
      </c>
      <c r="N211">
        <v>1</v>
      </c>
      <c r="O211">
        <v>1</v>
      </c>
    </row>
    <row r="212" spans="1:15" x14ac:dyDescent="0.25">
      <c r="A212" t="s">
        <v>2</v>
      </c>
      <c r="B212" t="s">
        <v>8</v>
      </c>
      <c r="C212">
        <v>7</v>
      </c>
      <c r="D212">
        <v>2</v>
      </c>
      <c r="E212" t="s">
        <v>0</v>
      </c>
      <c r="F212">
        <v>1</v>
      </c>
      <c r="G212">
        <v>1</v>
      </c>
      <c r="H212">
        <v>0</v>
      </c>
      <c r="I212">
        <v>1</v>
      </c>
      <c r="J212">
        <v>0.95499999999999996</v>
      </c>
      <c r="K212">
        <v>0</v>
      </c>
      <c r="L212">
        <v>0</v>
      </c>
      <c r="M212">
        <v>0</v>
      </c>
      <c r="N212">
        <v>1</v>
      </c>
      <c r="O212">
        <v>1</v>
      </c>
    </row>
    <row r="213" spans="1:15" x14ac:dyDescent="0.25">
      <c r="A213" t="s">
        <v>2</v>
      </c>
      <c r="B213" t="s">
        <v>7</v>
      </c>
      <c r="C213">
        <v>7</v>
      </c>
      <c r="D213">
        <v>2</v>
      </c>
      <c r="E213">
        <v>1.5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</row>
    <row r="214" spans="1:15" x14ac:dyDescent="0.25">
      <c r="A214" t="s">
        <v>2</v>
      </c>
      <c r="B214" t="s">
        <v>7</v>
      </c>
      <c r="C214">
        <v>7</v>
      </c>
      <c r="D214">
        <v>2</v>
      </c>
      <c r="E214" t="s">
        <v>5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</row>
    <row r="215" spans="1:15" x14ac:dyDescent="0.25">
      <c r="A215" t="s">
        <v>2</v>
      </c>
      <c r="B215" t="s">
        <v>7</v>
      </c>
      <c r="C215">
        <v>7</v>
      </c>
      <c r="D215">
        <v>2</v>
      </c>
      <c r="E215" t="s">
        <v>4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</row>
    <row r="216" spans="1:15" x14ac:dyDescent="0.25">
      <c r="A216" t="s">
        <v>2</v>
      </c>
      <c r="B216" t="s">
        <v>7</v>
      </c>
      <c r="C216">
        <v>7</v>
      </c>
      <c r="D216">
        <v>2</v>
      </c>
      <c r="E216" t="s">
        <v>3</v>
      </c>
      <c r="F216">
        <v>1</v>
      </c>
      <c r="G216">
        <v>1</v>
      </c>
      <c r="H216">
        <v>0</v>
      </c>
      <c r="I216">
        <v>1</v>
      </c>
      <c r="J216">
        <v>0.95499999999999996</v>
      </c>
      <c r="K216">
        <v>0</v>
      </c>
      <c r="L216">
        <v>0</v>
      </c>
      <c r="M216">
        <v>0</v>
      </c>
      <c r="N216">
        <v>1</v>
      </c>
      <c r="O216">
        <v>1</v>
      </c>
    </row>
    <row r="217" spans="1:15" x14ac:dyDescent="0.25">
      <c r="A217" t="s">
        <v>2</v>
      </c>
      <c r="B217" t="s">
        <v>7</v>
      </c>
      <c r="C217">
        <v>7</v>
      </c>
      <c r="D217">
        <v>2</v>
      </c>
      <c r="E217" t="s">
        <v>0</v>
      </c>
      <c r="F217">
        <v>1</v>
      </c>
      <c r="G217">
        <v>1</v>
      </c>
      <c r="H217">
        <v>0</v>
      </c>
      <c r="I217">
        <v>1</v>
      </c>
      <c r="J217">
        <v>0.95499999999999996</v>
      </c>
      <c r="K217">
        <v>0</v>
      </c>
      <c r="L217">
        <v>0</v>
      </c>
      <c r="M217">
        <v>0</v>
      </c>
      <c r="N217">
        <v>1</v>
      </c>
      <c r="O217">
        <v>1</v>
      </c>
    </row>
    <row r="218" spans="1:15" x14ac:dyDescent="0.25">
      <c r="A218" t="s">
        <v>2</v>
      </c>
      <c r="B218" t="s">
        <v>6</v>
      </c>
      <c r="C218">
        <v>7</v>
      </c>
      <c r="D218">
        <v>2</v>
      </c>
      <c r="E218">
        <v>1.5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1</v>
      </c>
    </row>
    <row r="219" spans="1:15" x14ac:dyDescent="0.25">
      <c r="A219" t="s">
        <v>2</v>
      </c>
      <c r="B219" t="s">
        <v>6</v>
      </c>
      <c r="C219">
        <v>7</v>
      </c>
      <c r="D219">
        <v>2</v>
      </c>
      <c r="E219" t="s">
        <v>5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</row>
    <row r="220" spans="1:15" x14ac:dyDescent="0.25">
      <c r="A220" t="s">
        <v>2</v>
      </c>
      <c r="B220" t="s">
        <v>6</v>
      </c>
      <c r="C220">
        <v>7</v>
      </c>
      <c r="D220">
        <v>2</v>
      </c>
      <c r="E220" t="s">
        <v>4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1</v>
      </c>
    </row>
    <row r="221" spans="1:15" x14ac:dyDescent="0.25">
      <c r="A221" t="s">
        <v>2</v>
      </c>
      <c r="B221" t="s">
        <v>6</v>
      </c>
      <c r="C221">
        <v>7</v>
      </c>
      <c r="D221">
        <v>2</v>
      </c>
      <c r="E221" t="s">
        <v>3</v>
      </c>
      <c r="F221">
        <v>1</v>
      </c>
      <c r="G221">
        <v>1</v>
      </c>
      <c r="H221">
        <v>0</v>
      </c>
      <c r="I221">
        <v>1</v>
      </c>
      <c r="J221">
        <v>0.95499999999999996</v>
      </c>
      <c r="K221">
        <v>0</v>
      </c>
      <c r="L221">
        <v>0</v>
      </c>
      <c r="M221">
        <v>0</v>
      </c>
      <c r="N221">
        <v>1</v>
      </c>
      <c r="O221">
        <v>1</v>
      </c>
    </row>
    <row r="222" spans="1:15" x14ac:dyDescent="0.25">
      <c r="A222" t="s">
        <v>2</v>
      </c>
      <c r="B222" t="s">
        <v>6</v>
      </c>
      <c r="C222">
        <v>7</v>
      </c>
      <c r="D222">
        <v>2</v>
      </c>
      <c r="E222" t="s">
        <v>0</v>
      </c>
      <c r="F222">
        <v>1</v>
      </c>
      <c r="G222">
        <v>1</v>
      </c>
      <c r="H222">
        <v>0</v>
      </c>
      <c r="I222">
        <v>1</v>
      </c>
      <c r="J222">
        <v>0.95499999999999996</v>
      </c>
      <c r="K222">
        <v>0</v>
      </c>
      <c r="L222">
        <v>0</v>
      </c>
      <c r="M222">
        <v>0</v>
      </c>
      <c r="N222">
        <v>1</v>
      </c>
      <c r="O222">
        <v>1</v>
      </c>
    </row>
    <row r="223" spans="1:15" x14ac:dyDescent="0.25">
      <c r="A223" t="s">
        <v>2</v>
      </c>
      <c r="B223" t="s">
        <v>1</v>
      </c>
      <c r="C223">
        <v>7</v>
      </c>
      <c r="D223">
        <v>2</v>
      </c>
      <c r="E223">
        <v>1.5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</row>
    <row r="224" spans="1:15" x14ac:dyDescent="0.25">
      <c r="A224" t="s">
        <v>2</v>
      </c>
      <c r="B224" t="s">
        <v>1</v>
      </c>
      <c r="C224">
        <v>7</v>
      </c>
      <c r="D224">
        <v>2</v>
      </c>
      <c r="E224" t="s">
        <v>5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</row>
    <row r="225" spans="1:15" x14ac:dyDescent="0.25">
      <c r="A225" t="s">
        <v>2</v>
      </c>
      <c r="B225" t="s">
        <v>1</v>
      </c>
      <c r="C225">
        <v>7</v>
      </c>
      <c r="D225">
        <v>2</v>
      </c>
      <c r="E225" t="s">
        <v>4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</row>
    <row r="226" spans="1:15" x14ac:dyDescent="0.25">
      <c r="A226" t="s">
        <v>2</v>
      </c>
      <c r="B226" t="s">
        <v>1</v>
      </c>
      <c r="C226">
        <v>7</v>
      </c>
      <c r="D226">
        <v>2</v>
      </c>
      <c r="E226" t="s">
        <v>3</v>
      </c>
      <c r="F226">
        <v>1</v>
      </c>
      <c r="G226">
        <v>1</v>
      </c>
      <c r="H226">
        <v>0</v>
      </c>
      <c r="I226">
        <v>1</v>
      </c>
      <c r="J226">
        <v>0.95499999999999996</v>
      </c>
      <c r="K226">
        <v>0</v>
      </c>
      <c r="L226">
        <v>0</v>
      </c>
      <c r="M226">
        <v>0</v>
      </c>
      <c r="N226">
        <v>1</v>
      </c>
      <c r="O226">
        <v>1</v>
      </c>
    </row>
    <row r="227" spans="1:15" x14ac:dyDescent="0.25">
      <c r="A227" t="s">
        <v>2</v>
      </c>
      <c r="B227" t="s">
        <v>1</v>
      </c>
      <c r="C227">
        <v>7</v>
      </c>
      <c r="D227">
        <v>2</v>
      </c>
      <c r="E227" t="s">
        <v>0</v>
      </c>
      <c r="F227">
        <v>1</v>
      </c>
      <c r="G227">
        <v>1</v>
      </c>
      <c r="H227">
        <v>0</v>
      </c>
      <c r="I227">
        <v>1</v>
      </c>
      <c r="J227">
        <v>0.95499999999999996</v>
      </c>
      <c r="K227">
        <v>0</v>
      </c>
      <c r="L227">
        <v>0</v>
      </c>
      <c r="M227">
        <v>0</v>
      </c>
      <c r="N227">
        <v>1</v>
      </c>
      <c r="O227">
        <v>1</v>
      </c>
    </row>
    <row r="228" spans="1:15" x14ac:dyDescent="0.25">
      <c r="A228" t="s">
        <v>14</v>
      </c>
      <c r="B228" t="s">
        <v>8</v>
      </c>
      <c r="C228">
        <v>7</v>
      </c>
      <c r="D228">
        <v>5</v>
      </c>
      <c r="E228" t="s">
        <v>9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1</v>
      </c>
    </row>
    <row r="229" spans="1:15" x14ac:dyDescent="0.25">
      <c r="A229" t="s">
        <v>13</v>
      </c>
      <c r="B229" t="s">
        <v>8</v>
      </c>
      <c r="C229">
        <v>7</v>
      </c>
      <c r="D229">
        <v>5</v>
      </c>
      <c r="E229" t="s">
        <v>9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</row>
    <row r="230" spans="1:15" x14ac:dyDescent="0.25">
      <c r="A230" t="s">
        <v>12</v>
      </c>
      <c r="B230" t="s">
        <v>8</v>
      </c>
      <c r="C230">
        <v>7</v>
      </c>
      <c r="D230">
        <v>5</v>
      </c>
      <c r="E230" t="s">
        <v>9</v>
      </c>
      <c r="F230">
        <v>1</v>
      </c>
      <c r="G230">
        <v>1</v>
      </c>
      <c r="H230">
        <v>0</v>
      </c>
      <c r="I230">
        <v>1</v>
      </c>
      <c r="J230">
        <v>0.95499999999999996</v>
      </c>
      <c r="K230">
        <v>0</v>
      </c>
      <c r="L230">
        <v>0</v>
      </c>
      <c r="M230">
        <v>0</v>
      </c>
      <c r="N230">
        <v>1</v>
      </c>
      <c r="O230">
        <v>1</v>
      </c>
    </row>
    <row r="231" spans="1:15" x14ac:dyDescent="0.25">
      <c r="A231" t="s">
        <v>11</v>
      </c>
      <c r="B231" t="s">
        <v>8</v>
      </c>
      <c r="C231">
        <v>7</v>
      </c>
      <c r="D231">
        <v>5</v>
      </c>
      <c r="E231" t="s">
        <v>9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</row>
    <row r="232" spans="1:15" x14ac:dyDescent="0.25">
      <c r="A232" t="s">
        <v>10</v>
      </c>
      <c r="B232" t="s">
        <v>8</v>
      </c>
      <c r="C232">
        <v>7</v>
      </c>
      <c r="D232">
        <v>5</v>
      </c>
      <c r="E232" t="s">
        <v>9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</row>
    <row r="233" spans="1:15" x14ac:dyDescent="0.25">
      <c r="A233" t="s">
        <v>14</v>
      </c>
      <c r="B233" t="s">
        <v>7</v>
      </c>
      <c r="C233">
        <v>7</v>
      </c>
      <c r="D233">
        <v>5</v>
      </c>
      <c r="E233" t="s">
        <v>9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</row>
    <row r="234" spans="1:15" x14ac:dyDescent="0.25">
      <c r="A234" t="s">
        <v>13</v>
      </c>
      <c r="B234" t="s">
        <v>7</v>
      </c>
      <c r="C234">
        <v>7</v>
      </c>
      <c r="D234">
        <v>5</v>
      </c>
      <c r="E234" t="s">
        <v>9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</row>
    <row r="235" spans="1:15" x14ac:dyDescent="0.25">
      <c r="A235" t="s">
        <v>12</v>
      </c>
      <c r="B235" t="s">
        <v>7</v>
      </c>
      <c r="C235">
        <v>7</v>
      </c>
      <c r="D235">
        <v>5</v>
      </c>
      <c r="E235" t="s">
        <v>9</v>
      </c>
      <c r="F235">
        <v>1</v>
      </c>
      <c r="G235">
        <v>1</v>
      </c>
      <c r="H235">
        <v>0</v>
      </c>
      <c r="I235">
        <v>1</v>
      </c>
      <c r="J235">
        <v>0.95499999999999996</v>
      </c>
      <c r="K235">
        <v>0</v>
      </c>
      <c r="L235">
        <v>0</v>
      </c>
      <c r="M235">
        <v>0</v>
      </c>
      <c r="N235">
        <v>1</v>
      </c>
      <c r="O235">
        <v>1</v>
      </c>
    </row>
    <row r="236" spans="1:15" x14ac:dyDescent="0.25">
      <c r="A236" t="s">
        <v>11</v>
      </c>
      <c r="B236" t="s">
        <v>7</v>
      </c>
      <c r="C236">
        <v>7</v>
      </c>
      <c r="D236">
        <v>5</v>
      </c>
      <c r="E236" t="s">
        <v>9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1</v>
      </c>
    </row>
    <row r="237" spans="1:15" x14ac:dyDescent="0.25">
      <c r="A237" t="s">
        <v>10</v>
      </c>
      <c r="B237" t="s">
        <v>7</v>
      </c>
      <c r="C237">
        <v>7</v>
      </c>
      <c r="D237">
        <v>5</v>
      </c>
      <c r="E237" t="s">
        <v>9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</row>
    <row r="238" spans="1:15" x14ac:dyDescent="0.25">
      <c r="A238" t="s">
        <v>14</v>
      </c>
      <c r="B238" t="s">
        <v>6</v>
      </c>
      <c r="C238">
        <v>7</v>
      </c>
      <c r="D238">
        <v>5</v>
      </c>
      <c r="E238" t="s">
        <v>9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1</v>
      </c>
    </row>
    <row r="239" spans="1:15" x14ac:dyDescent="0.25">
      <c r="A239" t="s">
        <v>13</v>
      </c>
      <c r="B239" t="s">
        <v>6</v>
      </c>
      <c r="C239">
        <v>7</v>
      </c>
      <c r="D239">
        <v>5</v>
      </c>
      <c r="E239" t="s">
        <v>9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</row>
    <row r="240" spans="1:15" x14ac:dyDescent="0.25">
      <c r="A240" t="s">
        <v>12</v>
      </c>
      <c r="B240" t="s">
        <v>6</v>
      </c>
      <c r="C240">
        <v>7</v>
      </c>
      <c r="D240">
        <v>5</v>
      </c>
      <c r="E240" t="s">
        <v>9</v>
      </c>
      <c r="F240">
        <v>1</v>
      </c>
      <c r="G240">
        <v>1</v>
      </c>
      <c r="H240">
        <v>0</v>
      </c>
      <c r="I240">
        <v>0.96</v>
      </c>
      <c r="J240">
        <v>0.95499999999999996</v>
      </c>
      <c r="K240">
        <v>0.126491106406735</v>
      </c>
      <c r="L240">
        <v>0</v>
      </c>
      <c r="M240">
        <v>8.6956521739130405E-2</v>
      </c>
      <c r="N240">
        <v>0.91304347826086896</v>
      </c>
      <c r="O240">
        <v>1</v>
      </c>
    </row>
    <row r="241" spans="1:15" x14ac:dyDescent="0.25">
      <c r="A241" t="s">
        <v>11</v>
      </c>
      <c r="B241" t="s">
        <v>6</v>
      </c>
      <c r="C241">
        <v>7</v>
      </c>
      <c r="D241">
        <v>5</v>
      </c>
      <c r="E241" t="s">
        <v>9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1</v>
      </c>
    </row>
    <row r="242" spans="1:15" x14ac:dyDescent="0.25">
      <c r="A242" t="s">
        <v>10</v>
      </c>
      <c r="B242" t="s">
        <v>6</v>
      </c>
      <c r="C242">
        <v>7</v>
      </c>
      <c r="D242">
        <v>5</v>
      </c>
      <c r="E242" t="s">
        <v>9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1</v>
      </c>
    </row>
    <row r="243" spans="1:15" x14ac:dyDescent="0.25">
      <c r="A243" t="s">
        <v>14</v>
      </c>
      <c r="B243" t="s">
        <v>1</v>
      </c>
      <c r="C243">
        <v>7</v>
      </c>
      <c r="D243">
        <v>5</v>
      </c>
      <c r="E243" t="s">
        <v>9</v>
      </c>
      <c r="F243">
        <v>1</v>
      </c>
      <c r="G243">
        <v>1</v>
      </c>
      <c r="H243">
        <v>0</v>
      </c>
      <c r="I243">
        <v>0.98</v>
      </c>
      <c r="J243">
        <v>1</v>
      </c>
      <c r="K243">
        <v>6.3245553203367499E-2</v>
      </c>
      <c r="L243">
        <v>0</v>
      </c>
      <c r="M243">
        <v>4.3478260869565202E-2</v>
      </c>
      <c r="N243">
        <v>0.95652173913043403</v>
      </c>
      <c r="O243">
        <v>1</v>
      </c>
    </row>
    <row r="244" spans="1:15" x14ac:dyDescent="0.25">
      <c r="A244" t="s">
        <v>13</v>
      </c>
      <c r="B244" t="s">
        <v>1</v>
      </c>
      <c r="C244">
        <v>7</v>
      </c>
      <c r="D244">
        <v>5</v>
      </c>
      <c r="E244" t="s">
        <v>9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</row>
    <row r="245" spans="1:15" x14ac:dyDescent="0.25">
      <c r="A245" t="s">
        <v>12</v>
      </c>
      <c r="B245" t="s">
        <v>1</v>
      </c>
      <c r="C245">
        <v>7</v>
      </c>
      <c r="D245">
        <v>5</v>
      </c>
      <c r="E245" t="s">
        <v>9</v>
      </c>
      <c r="F245">
        <v>1</v>
      </c>
      <c r="G245">
        <v>1</v>
      </c>
      <c r="H245">
        <v>0</v>
      </c>
      <c r="I245">
        <v>0.96</v>
      </c>
      <c r="J245">
        <v>0.95499999999999996</v>
      </c>
      <c r="K245">
        <v>0.126491106406735</v>
      </c>
      <c r="L245">
        <v>0</v>
      </c>
      <c r="M245">
        <v>8.6956521739130405E-2</v>
      </c>
      <c r="N245">
        <v>0.91304347826086896</v>
      </c>
      <c r="O245">
        <v>1</v>
      </c>
    </row>
    <row r="246" spans="1:15" x14ac:dyDescent="0.25">
      <c r="A246" t="s">
        <v>11</v>
      </c>
      <c r="B246" t="s">
        <v>1</v>
      </c>
      <c r="C246">
        <v>7</v>
      </c>
      <c r="D246">
        <v>5</v>
      </c>
      <c r="E246" t="s">
        <v>9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</row>
    <row r="247" spans="1:15" x14ac:dyDescent="0.25">
      <c r="A247" t="s">
        <v>10</v>
      </c>
      <c r="B247" t="s">
        <v>1</v>
      </c>
      <c r="C247">
        <v>7</v>
      </c>
      <c r="D247">
        <v>5</v>
      </c>
      <c r="E247" t="s">
        <v>9</v>
      </c>
      <c r="F247">
        <v>1</v>
      </c>
      <c r="G247">
        <v>1</v>
      </c>
      <c r="H247">
        <v>0</v>
      </c>
      <c r="I247">
        <v>0.98</v>
      </c>
      <c r="J247">
        <v>1</v>
      </c>
      <c r="K247">
        <v>6.3245553203367499E-2</v>
      </c>
      <c r="L247">
        <v>0</v>
      </c>
      <c r="M247">
        <v>4.3478260869565202E-2</v>
      </c>
      <c r="N247">
        <v>0.95652173913043403</v>
      </c>
      <c r="O247">
        <v>1</v>
      </c>
    </row>
    <row r="248" spans="1:15" x14ac:dyDescent="0.25">
      <c r="A248" t="s">
        <v>2</v>
      </c>
      <c r="B248" t="s">
        <v>8</v>
      </c>
      <c r="C248">
        <v>7</v>
      </c>
      <c r="D248">
        <v>5</v>
      </c>
      <c r="E248">
        <v>1.5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1</v>
      </c>
    </row>
    <row r="249" spans="1:15" x14ac:dyDescent="0.25">
      <c r="A249" t="s">
        <v>2</v>
      </c>
      <c r="B249" t="s">
        <v>8</v>
      </c>
      <c r="C249">
        <v>7</v>
      </c>
      <c r="D249">
        <v>5</v>
      </c>
      <c r="E249" t="s">
        <v>5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</row>
    <row r="250" spans="1:15" x14ac:dyDescent="0.25">
      <c r="A250" t="s">
        <v>2</v>
      </c>
      <c r="B250" t="s">
        <v>8</v>
      </c>
      <c r="C250">
        <v>7</v>
      </c>
      <c r="D250">
        <v>5</v>
      </c>
      <c r="E250" t="s">
        <v>4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</row>
    <row r="251" spans="1:15" x14ac:dyDescent="0.25">
      <c r="A251" t="s">
        <v>2</v>
      </c>
      <c r="B251" t="s">
        <v>8</v>
      </c>
      <c r="C251">
        <v>7</v>
      </c>
      <c r="D251">
        <v>5</v>
      </c>
      <c r="E251" t="s">
        <v>3</v>
      </c>
      <c r="F251">
        <v>1</v>
      </c>
      <c r="G251">
        <v>1</v>
      </c>
      <c r="H251">
        <v>0</v>
      </c>
      <c r="I251">
        <v>1</v>
      </c>
      <c r="J251">
        <v>0.95499999999999996</v>
      </c>
      <c r="K251">
        <v>0</v>
      </c>
      <c r="L251">
        <v>0</v>
      </c>
      <c r="M251">
        <v>0</v>
      </c>
      <c r="N251">
        <v>1</v>
      </c>
      <c r="O251">
        <v>1</v>
      </c>
    </row>
    <row r="252" spans="1:15" x14ac:dyDescent="0.25">
      <c r="A252" t="s">
        <v>2</v>
      </c>
      <c r="B252" t="s">
        <v>8</v>
      </c>
      <c r="C252">
        <v>7</v>
      </c>
      <c r="D252">
        <v>5</v>
      </c>
      <c r="E252" t="s">
        <v>0</v>
      </c>
      <c r="F252">
        <v>1</v>
      </c>
      <c r="G252">
        <v>1</v>
      </c>
      <c r="H252">
        <v>0</v>
      </c>
      <c r="I252">
        <v>1</v>
      </c>
      <c r="J252">
        <v>0.95499999999999996</v>
      </c>
      <c r="K252">
        <v>0</v>
      </c>
      <c r="L252">
        <v>0</v>
      </c>
      <c r="M252">
        <v>0</v>
      </c>
      <c r="N252">
        <v>1</v>
      </c>
      <c r="O252">
        <v>1</v>
      </c>
    </row>
    <row r="253" spans="1:15" x14ac:dyDescent="0.25">
      <c r="A253" t="s">
        <v>2</v>
      </c>
      <c r="B253" t="s">
        <v>7</v>
      </c>
      <c r="C253">
        <v>7</v>
      </c>
      <c r="D253">
        <v>5</v>
      </c>
      <c r="E253">
        <v>1.5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</row>
    <row r="254" spans="1:15" x14ac:dyDescent="0.25">
      <c r="A254" t="s">
        <v>2</v>
      </c>
      <c r="B254" t="s">
        <v>7</v>
      </c>
      <c r="C254">
        <v>7</v>
      </c>
      <c r="D254">
        <v>5</v>
      </c>
      <c r="E254" t="s">
        <v>5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1</v>
      </c>
    </row>
    <row r="255" spans="1:15" x14ac:dyDescent="0.25">
      <c r="A255" t="s">
        <v>2</v>
      </c>
      <c r="B255" t="s">
        <v>7</v>
      </c>
      <c r="C255">
        <v>7</v>
      </c>
      <c r="D255">
        <v>5</v>
      </c>
      <c r="E255" t="s">
        <v>4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</row>
    <row r="256" spans="1:15" x14ac:dyDescent="0.25">
      <c r="A256" t="s">
        <v>2</v>
      </c>
      <c r="B256" t="s">
        <v>7</v>
      </c>
      <c r="C256">
        <v>7</v>
      </c>
      <c r="D256">
        <v>5</v>
      </c>
      <c r="E256" t="s">
        <v>3</v>
      </c>
      <c r="F256">
        <v>1</v>
      </c>
      <c r="G256">
        <v>1</v>
      </c>
      <c r="H256">
        <v>0</v>
      </c>
      <c r="I256">
        <v>1</v>
      </c>
      <c r="J256">
        <v>0.95499999999999996</v>
      </c>
      <c r="K256">
        <v>0</v>
      </c>
      <c r="L256">
        <v>0</v>
      </c>
      <c r="M256">
        <v>0</v>
      </c>
      <c r="N256">
        <v>1</v>
      </c>
      <c r="O256">
        <v>1</v>
      </c>
    </row>
    <row r="257" spans="1:15" x14ac:dyDescent="0.25">
      <c r="A257" t="s">
        <v>2</v>
      </c>
      <c r="B257" t="s">
        <v>7</v>
      </c>
      <c r="C257">
        <v>7</v>
      </c>
      <c r="D257">
        <v>5</v>
      </c>
      <c r="E257" t="s">
        <v>0</v>
      </c>
      <c r="F257">
        <v>1</v>
      </c>
      <c r="G257">
        <v>1</v>
      </c>
      <c r="H257">
        <v>0</v>
      </c>
      <c r="I257">
        <v>1</v>
      </c>
      <c r="J257">
        <v>0.95499999999999996</v>
      </c>
      <c r="K257">
        <v>0</v>
      </c>
      <c r="L257">
        <v>0</v>
      </c>
      <c r="M257">
        <v>0</v>
      </c>
      <c r="N257">
        <v>1</v>
      </c>
      <c r="O257">
        <v>1</v>
      </c>
    </row>
    <row r="258" spans="1:15" x14ac:dyDescent="0.25">
      <c r="A258" t="s">
        <v>2</v>
      </c>
      <c r="B258" t="s">
        <v>6</v>
      </c>
      <c r="C258">
        <v>7</v>
      </c>
      <c r="D258">
        <v>5</v>
      </c>
      <c r="E258">
        <v>1.5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1</v>
      </c>
    </row>
    <row r="259" spans="1:15" x14ac:dyDescent="0.25">
      <c r="A259" t="s">
        <v>2</v>
      </c>
      <c r="B259" t="s">
        <v>6</v>
      </c>
      <c r="C259">
        <v>7</v>
      </c>
      <c r="D259">
        <v>5</v>
      </c>
      <c r="E259" t="s">
        <v>5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</row>
    <row r="260" spans="1:15" x14ac:dyDescent="0.25">
      <c r="A260" t="s">
        <v>2</v>
      </c>
      <c r="B260" t="s">
        <v>6</v>
      </c>
      <c r="C260">
        <v>7</v>
      </c>
      <c r="D260">
        <v>5</v>
      </c>
      <c r="E260" t="s">
        <v>4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1</v>
      </c>
    </row>
    <row r="261" spans="1:15" x14ac:dyDescent="0.25">
      <c r="A261" t="s">
        <v>2</v>
      </c>
      <c r="B261" t="s">
        <v>6</v>
      </c>
      <c r="C261">
        <v>7</v>
      </c>
      <c r="D261">
        <v>5</v>
      </c>
      <c r="E261" t="s">
        <v>3</v>
      </c>
      <c r="F261">
        <v>1</v>
      </c>
      <c r="G261">
        <v>1</v>
      </c>
      <c r="H261">
        <v>0</v>
      </c>
      <c r="I261">
        <v>1</v>
      </c>
      <c r="J261">
        <v>0.95499999999999996</v>
      </c>
      <c r="K261">
        <v>0</v>
      </c>
      <c r="L261">
        <v>0</v>
      </c>
      <c r="M261">
        <v>0</v>
      </c>
      <c r="N261">
        <v>1</v>
      </c>
      <c r="O261">
        <v>1</v>
      </c>
    </row>
    <row r="262" spans="1:15" x14ac:dyDescent="0.25">
      <c r="A262" t="s">
        <v>2</v>
      </c>
      <c r="B262" t="s">
        <v>1</v>
      </c>
      <c r="C262">
        <v>7</v>
      </c>
      <c r="D262">
        <v>5</v>
      </c>
      <c r="E262">
        <v>1.5</v>
      </c>
      <c r="F262">
        <v>1</v>
      </c>
      <c r="G262">
        <v>1</v>
      </c>
      <c r="H262">
        <v>0</v>
      </c>
      <c r="I262">
        <v>0.98</v>
      </c>
      <c r="J262">
        <v>1</v>
      </c>
      <c r="K262">
        <v>6.3245553203367499E-2</v>
      </c>
      <c r="L262">
        <v>0</v>
      </c>
      <c r="M262">
        <v>4.3478260869565202E-2</v>
      </c>
      <c r="N262">
        <v>0.95652173913043403</v>
      </c>
      <c r="O262">
        <v>1</v>
      </c>
    </row>
    <row r="263" spans="1:15" x14ac:dyDescent="0.25">
      <c r="A263" t="s">
        <v>2</v>
      </c>
      <c r="B263" t="s">
        <v>1</v>
      </c>
      <c r="C263">
        <v>7</v>
      </c>
      <c r="D263">
        <v>5</v>
      </c>
      <c r="E263" t="s">
        <v>5</v>
      </c>
      <c r="F263">
        <v>1</v>
      </c>
      <c r="G263">
        <v>1</v>
      </c>
      <c r="H263">
        <v>0</v>
      </c>
      <c r="I263">
        <v>0.98</v>
      </c>
      <c r="J263">
        <v>1</v>
      </c>
      <c r="K263">
        <v>6.3245553203367499E-2</v>
      </c>
      <c r="L263">
        <v>0</v>
      </c>
      <c r="M263">
        <v>4.3478260869565202E-2</v>
      </c>
      <c r="N263">
        <v>0.95652173913043403</v>
      </c>
      <c r="O263">
        <v>1</v>
      </c>
    </row>
    <row r="264" spans="1:15" x14ac:dyDescent="0.25">
      <c r="A264" t="s">
        <v>2</v>
      </c>
      <c r="B264" t="s">
        <v>1</v>
      </c>
      <c r="C264">
        <v>7</v>
      </c>
      <c r="D264">
        <v>5</v>
      </c>
      <c r="E264" t="s">
        <v>4</v>
      </c>
      <c r="F264">
        <v>1</v>
      </c>
      <c r="G264">
        <v>1</v>
      </c>
      <c r="H264">
        <v>0</v>
      </c>
      <c r="I264">
        <v>0.98</v>
      </c>
      <c r="J264">
        <v>1</v>
      </c>
      <c r="K264">
        <v>6.3245553203367499E-2</v>
      </c>
      <c r="L264">
        <v>0</v>
      </c>
      <c r="M264">
        <v>4.3478260869565202E-2</v>
      </c>
      <c r="N264">
        <v>0.95652173913043403</v>
      </c>
      <c r="O264">
        <v>1</v>
      </c>
    </row>
    <row r="265" spans="1:15" x14ac:dyDescent="0.25">
      <c r="A265" t="s">
        <v>2</v>
      </c>
      <c r="B265" t="s">
        <v>1</v>
      </c>
      <c r="C265">
        <v>7</v>
      </c>
      <c r="D265">
        <v>5</v>
      </c>
      <c r="E265" t="s">
        <v>3</v>
      </c>
      <c r="F265">
        <v>1</v>
      </c>
      <c r="G265">
        <v>1</v>
      </c>
      <c r="H265">
        <v>0</v>
      </c>
      <c r="I265">
        <v>0.96</v>
      </c>
      <c r="J265">
        <v>0.95499999999999996</v>
      </c>
      <c r="K265">
        <v>0.126491106406735</v>
      </c>
      <c r="L265">
        <v>0</v>
      </c>
      <c r="M265">
        <v>8.6956521739130405E-2</v>
      </c>
      <c r="N265">
        <v>0.91304347826086896</v>
      </c>
      <c r="O265">
        <v>1</v>
      </c>
    </row>
    <row r="266" spans="1:15" x14ac:dyDescent="0.25">
      <c r="A266" t="s">
        <v>14</v>
      </c>
      <c r="B266" t="s">
        <v>8</v>
      </c>
      <c r="C266">
        <v>7</v>
      </c>
      <c r="D266">
        <v>10</v>
      </c>
      <c r="E266" t="s">
        <v>9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1</v>
      </c>
    </row>
    <row r="267" spans="1:15" x14ac:dyDescent="0.25">
      <c r="A267" t="s">
        <v>13</v>
      </c>
      <c r="B267" t="s">
        <v>8</v>
      </c>
      <c r="C267">
        <v>7</v>
      </c>
      <c r="D267">
        <v>10</v>
      </c>
      <c r="E267" t="s">
        <v>9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1</v>
      </c>
    </row>
    <row r="268" spans="1:15" x14ac:dyDescent="0.25">
      <c r="A268" t="s">
        <v>12</v>
      </c>
      <c r="B268" t="s">
        <v>8</v>
      </c>
      <c r="C268">
        <v>7</v>
      </c>
      <c r="D268">
        <v>10</v>
      </c>
      <c r="E268" t="s">
        <v>9</v>
      </c>
      <c r="F268">
        <v>1</v>
      </c>
      <c r="G268">
        <v>1</v>
      </c>
      <c r="H268">
        <v>0</v>
      </c>
      <c r="I268">
        <v>1</v>
      </c>
      <c r="J268">
        <v>0.95499999999999996</v>
      </c>
      <c r="K268">
        <v>0</v>
      </c>
      <c r="L268">
        <v>0</v>
      </c>
      <c r="M268">
        <v>0</v>
      </c>
      <c r="N268">
        <v>1</v>
      </c>
      <c r="O268">
        <v>1</v>
      </c>
    </row>
    <row r="269" spans="1:15" x14ac:dyDescent="0.25">
      <c r="A269" t="s">
        <v>11</v>
      </c>
      <c r="B269" t="s">
        <v>8</v>
      </c>
      <c r="C269">
        <v>7</v>
      </c>
      <c r="D269">
        <v>10</v>
      </c>
      <c r="E269" t="s">
        <v>9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1</v>
      </c>
    </row>
    <row r="270" spans="1:15" x14ac:dyDescent="0.25">
      <c r="A270" t="s">
        <v>10</v>
      </c>
      <c r="B270" t="s">
        <v>8</v>
      </c>
      <c r="C270">
        <v>7</v>
      </c>
      <c r="D270">
        <v>10</v>
      </c>
      <c r="E270" t="s">
        <v>9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1</v>
      </c>
    </row>
    <row r="271" spans="1:15" x14ac:dyDescent="0.25">
      <c r="A271" t="s">
        <v>14</v>
      </c>
      <c r="B271" t="s">
        <v>7</v>
      </c>
      <c r="C271">
        <v>7</v>
      </c>
      <c r="D271">
        <v>10</v>
      </c>
      <c r="E271" t="s">
        <v>9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1</v>
      </c>
    </row>
    <row r="272" spans="1:15" x14ac:dyDescent="0.25">
      <c r="A272" t="s">
        <v>13</v>
      </c>
      <c r="B272" t="s">
        <v>7</v>
      </c>
      <c r="C272">
        <v>7</v>
      </c>
      <c r="D272">
        <v>10</v>
      </c>
      <c r="E272" t="s">
        <v>9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1</v>
      </c>
    </row>
    <row r="273" spans="1:15" x14ac:dyDescent="0.25">
      <c r="A273" t="s">
        <v>12</v>
      </c>
      <c r="B273" t="s">
        <v>7</v>
      </c>
      <c r="C273">
        <v>7</v>
      </c>
      <c r="D273">
        <v>10</v>
      </c>
      <c r="E273" t="s">
        <v>9</v>
      </c>
      <c r="F273">
        <v>1</v>
      </c>
      <c r="G273">
        <v>1</v>
      </c>
      <c r="H273">
        <v>0</v>
      </c>
      <c r="I273">
        <v>1</v>
      </c>
      <c r="J273">
        <v>0.95499999999999996</v>
      </c>
      <c r="K273">
        <v>0</v>
      </c>
      <c r="L273">
        <v>0</v>
      </c>
      <c r="M273">
        <v>0</v>
      </c>
      <c r="N273">
        <v>1</v>
      </c>
      <c r="O273">
        <v>1</v>
      </c>
    </row>
    <row r="274" spans="1:15" x14ac:dyDescent="0.25">
      <c r="A274" t="s">
        <v>11</v>
      </c>
      <c r="B274" t="s">
        <v>7</v>
      </c>
      <c r="C274">
        <v>7</v>
      </c>
      <c r="D274">
        <v>10</v>
      </c>
      <c r="E274" t="s">
        <v>9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1</v>
      </c>
    </row>
    <row r="275" spans="1:15" x14ac:dyDescent="0.25">
      <c r="A275" t="s">
        <v>10</v>
      </c>
      <c r="B275" t="s">
        <v>7</v>
      </c>
      <c r="C275">
        <v>7</v>
      </c>
      <c r="D275">
        <v>10</v>
      </c>
      <c r="E275" t="s">
        <v>9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</row>
    <row r="276" spans="1:15" x14ac:dyDescent="0.25">
      <c r="A276" t="s">
        <v>14</v>
      </c>
      <c r="B276" t="s">
        <v>6</v>
      </c>
      <c r="C276">
        <v>7</v>
      </c>
      <c r="D276">
        <v>10</v>
      </c>
      <c r="E276" t="s">
        <v>9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1</v>
      </c>
    </row>
    <row r="277" spans="1:15" x14ac:dyDescent="0.25">
      <c r="A277" t="s">
        <v>11</v>
      </c>
      <c r="B277" t="s">
        <v>6</v>
      </c>
      <c r="C277">
        <v>7</v>
      </c>
      <c r="D277">
        <v>10</v>
      </c>
      <c r="E277" t="s">
        <v>9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1</v>
      </c>
    </row>
    <row r="278" spans="1:15" x14ac:dyDescent="0.25">
      <c r="A278" t="s">
        <v>14</v>
      </c>
      <c r="B278" t="s">
        <v>1</v>
      </c>
      <c r="C278">
        <v>7</v>
      </c>
      <c r="D278">
        <v>10</v>
      </c>
      <c r="E278" t="s">
        <v>9</v>
      </c>
      <c r="F278">
        <v>1</v>
      </c>
      <c r="G278">
        <v>1</v>
      </c>
      <c r="H278">
        <v>0</v>
      </c>
      <c r="I278">
        <v>0.98</v>
      </c>
      <c r="J278">
        <v>1</v>
      </c>
      <c r="K278">
        <v>6.3245553203367499E-2</v>
      </c>
      <c r="L278">
        <v>0</v>
      </c>
      <c r="M278">
        <v>4.3478260869565202E-2</v>
      </c>
      <c r="N278">
        <v>0.95652173913043403</v>
      </c>
      <c r="O278">
        <v>1</v>
      </c>
    </row>
    <row r="279" spans="1:15" x14ac:dyDescent="0.25">
      <c r="A279" t="s">
        <v>11</v>
      </c>
      <c r="B279" t="s">
        <v>1</v>
      </c>
      <c r="C279">
        <v>7</v>
      </c>
      <c r="D279">
        <v>10</v>
      </c>
      <c r="E279" t="s">
        <v>9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1</v>
      </c>
    </row>
    <row r="280" spans="1:15" x14ac:dyDescent="0.25">
      <c r="A280" t="s">
        <v>2</v>
      </c>
      <c r="B280" t="s">
        <v>8</v>
      </c>
      <c r="C280">
        <v>7</v>
      </c>
      <c r="D280">
        <v>10</v>
      </c>
      <c r="E280">
        <v>1.5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</row>
    <row r="281" spans="1:15" x14ac:dyDescent="0.25">
      <c r="A281" t="s">
        <v>2</v>
      </c>
      <c r="B281" t="s">
        <v>8</v>
      </c>
      <c r="C281">
        <v>7</v>
      </c>
      <c r="D281">
        <v>10</v>
      </c>
      <c r="E281" t="s">
        <v>5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1</v>
      </c>
    </row>
    <row r="282" spans="1:15" x14ac:dyDescent="0.25">
      <c r="A282" t="s">
        <v>2</v>
      </c>
      <c r="B282" t="s">
        <v>8</v>
      </c>
      <c r="C282">
        <v>7</v>
      </c>
      <c r="D282">
        <v>10</v>
      </c>
      <c r="E282" t="s">
        <v>4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1</v>
      </c>
    </row>
    <row r="283" spans="1:15" x14ac:dyDescent="0.25">
      <c r="A283" t="s">
        <v>2</v>
      </c>
      <c r="B283" t="s">
        <v>8</v>
      </c>
      <c r="C283">
        <v>7</v>
      </c>
      <c r="D283">
        <v>10</v>
      </c>
      <c r="E283" t="s">
        <v>3</v>
      </c>
      <c r="F283">
        <v>1</v>
      </c>
      <c r="G283">
        <v>1</v>
      </c>
      <c r="H283">
        <v>0</v>
      </c>
      <c r="I283">
        <v>1</v>
      </c>
      <c r="J283">
        <v>0.95499999999999996</v>
      </c>
      <c r="K283">
        <v>0</v>
      </c>
      <c r="L283">
        <v>0</v>
      </c>
      <c r="M283">
        <v>0</v>
      </c>
      <c r="N283">
        <v>1</v>
      </c>
      <c r="O283">
        <v>1</v>
      </c>
    </row>
    <row r="284" spans="1:15" x14ac:dyDescent="0.25">
      <c r="A284" t="s">
        <v>2</v>
      </c>
      <c r="B284" t="s">
        <v>8</v>
      </c>
      <c r="C284">
        <v>7</v>
      </c>
      <c r="D284">
        <v>10</v>
      </c>
      <c r="E284" t="s">
        <v>0</v>
      </c>
      <c r="F284">
        <v>1</v>
      </c>
      <c r="G284">
        <v>1</v>
      </c>
      <c r="H284">
        <v>0</v>
      </c>
      <c r="I284">
        <v>1</v>
      </c>
      <c r="J284">
        <v>0.95499999999999996</v>
      </c>
      <c r="K284">
        <v>0</v>
      </c>
      <c r="L284">
        <v>0</v>
      </c>
      <c r="M284">
        <v>0</v>
      </c>
      <c r="N284">
        <v>1</v>
      </c>
      <c r="O284">
        <v>1</v>
      </c>
    </row>
    <row r="285" spans="1:15" x14ac:dyDescent="0.25">
      <c r="A285" t="s">
        <v>2</v>
      </c>
      <c r="B285" t="s">
        <v>7</v>
      </c>
      <c r="C285">
        <v>7</v>
      </c>
      <c r="D285">
        <v>10</v>
      </c>
      <c r="E285">
        <v>1.5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1</v>
      </c>
    </row>
    <row r="286" spans="1:15" x14ac:dyDescent="0.25">
      <c r="A286" t="s">
        <v>2</v>
      </c>
      <c r="B286" t="s">
        <v>7</v>
      </c>
      <c r="C286">
        <v>7</v>
      </c>
      <c r="D286">
        <v>10</v>
      </c>
      <c r="E286" t="s">
        <v>5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</row>
    <row r="287" spans="1:15" x14ac:dyDescent="0.25">
      <c r="A287" t="s">
        <v>2</v>
      </c>
      <c r="B287" t="s">
        <v>7</v>
      </c>
      <c r="C287">
        <v>7</v>
      </c>
      <c r="D287">
        <v>10</v>
      </c>
      <c r="E287" t="s">
        <v>4</v>
      </c>
      <c r="F287">
        <v>1</v>
      </c>
      <c r="G287">
        <v>1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1</v>
      </c>
    </row>
    <row r="288" spans="1:15" x14ac:dyDescent="0.25">
      <c r="A288" t="s">
        <v>2</v>
      </c>
      <c r="B288" t="s">
        <v>7</v>
      </c>
      <c r="C288">
        <v>7</v>
      </c>
      <c r="D288">
        <v>10</v>
      </c>
      <c r="E288" t="s">
        <v>3</v>
      </c>
      <c r="F288">
        <v>1</v>
      </c>
      <c r="G288">
        <v>1</v>
      </c>
      <c r="H288">
        <v>0</v>
      </c>
      <c r="I288">
        <v>1</v>
      </c>
      <c r="J288">
        <v>0.95499999999999996</v>
      </c>
      <c r="K288">
        <v>0</v>
      </c>
      <c r="L288">
        <v>0</v>
      </c>
      <c r="M288">
        <v>0</v>
      </c>
      <c r="N288">
        <v>1</v>
      </c>
      <c r="O288">
        <v>1</v>
      </c>
    </row>
    <row r="289" spans="1:15" x14ac:dyDescent="0.25">
      <c r="A289" t="s">
        <v>2</v>
      </c>
      <c r="B289" t="s">
        <v>7</v>
      </c>
      <c r="C289">
        <v>7</v>
      </c>
      <c r="D289">
        <v>10</v>
      </c>
      <c r="E289" t="s">
        <v>0</v>
      </c>
      <c r="F289">
        <v>1</v>
      </c>
      <c r="G289">
        <v>1</v>
      </c>
      <c r="H289">
        <v>0</v>
      </c>
      <c r="I289">
        <v>1</v>
      </c>
      <c r="J289">
        <v>0.95499999999999996</v>
      </c>
      <c r="K289">
        <v>0</v>
      </c>
      <c r="L289">
        <v>0</v>
      </c>
      <c r="M289">
        <v>0</v>
      </c>
      <c r="N289">
        <v>1</v>
      </c>
      <c r="O289">
        <v>1</v>
      </c>
    </row>
    <row r="290" spans="1:15" x14ac:dyDescent="0.25">
      <c r="A290" t="s">
        <v>2</v>
      </c>
      <c r="B290" t="s">
        <v>6</v>
      </c>
      <c r="C290">
        <v>7</v>
      </c>
      <c r="D290">
        <v>10</v>
      </c>
      <c r="E290" t="s">
        <v>3</v>
      </c>
      <c r="F290">
        <v>1</v>
      </c>
      <c r="G290">
        <v>1</v>
      </c>
      <c r="H290">
        <v>0</v>
      </c>
      <c r="I290">
        <v>1</v>
      </c>
      <c r="J290">
        <v>0.95499999999999996</v>
      </c>
      <c r="K290">
        <v>0</v>
      </c>
      <c r="L290">
        <v>0</v>
      </c>
      <c r="M290">
        <v>0</v>
      </c>
      <c r="N290">
        <v>1</v>
      </c>
      <c r="O290">
        <v>1</v>
      </c>
    </row>
    <row r="291" spans="1:15" x14ac:dyDescent="0.25">
      <c r="A291" t="s">
        <v>2</v>
      </c>
      <c r="B291" t="s">
        <v>1</v>
      </c>
      <c r="C291">
        <v>7</v>
      </c>
      <c r="D291">
        <v>10</v>
      </c>
      <c r="E291" t="s">
        <v>3</v>
      </c>
      <c r="F291">
        <v>1</v>
      </c>
      <c r="G291">
        <v>1</v>
      </c>
      <c r="H291">
        <v>0</v>
      </c>
      <c r="I291">
        <v>1</v>
      </c>
      <c r="J291">
        <v>0.95499999999999996</v>
      </c>
      <c r="K291">
        <v>0</v>
      </c>
      <c r="L291">
        <v>0</v>
      </c>
      <c r="M291">
        <v>0</v>
      </c>
      <c r="N291">
        <v>1</v>
      </c>
      <c r="O291">
        <v>1</v>
      </c>
    </row>
    <row r="292" spans="1:15" x14ac:dyDescent="0.25">
      <c r="A292" t="s">
        <v>14</v>
      </c>
      <c r="B292" t="s">
        <v>8</v>
      </c>
      <c r="C292">
        <v>7</v>
      </c>
      <c r="D292">
        <v>20</v>
      </c>
      <c r="E292" t="s">
        <v>9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1</v>
      </c>
    </row>
    <row r="293" spans="1:15" x14ac:dyDescent="0.25">
      <c r="A293" t="s">
        <v>13</v>
      </c>
      <c r="B293" t="s">
        <v>8</v>
      </c>
      <c r="C293">
        <v>7</v>
      </c>
      <c r="D293">
        <v>20</v>
      </c>
      <c r="E293" t="s">
        <v>9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1</v>
      </c>
    </row>
    <row r="294" spans="1:15" x14ac:dyDescent="0.25">
      <c r="A294" t="s">
        <v>12</v>
      </c>
      <c r="B294" t="s">
        <v>8</v>
      </c>
      <c r="C294">
        <v>7</v>
      </c>
      <c r="D294">
        <v>20</v>
      </c>
      <c r="E294" t="s">
        <v>9</v>
      </c>
      <c r="F294">
        <v>1</v>
      </c>
      <c r="G294">
        <v>1</v>
      </c>
      <c r="H294">
        <v>0</v>
      </c>
      <c r="I294">
        <v>1</v>
      </c>
      <c r="J294">
        <v>0.95499999999999996</v>
      </c>
      <c r="K294">
        <v>0</v>
      </c>
      <c r="L294">
        <v>0</v>
      </c>
      <c r="M294">
        <v>0</v>
      </c>
      <c r="N294">
        <v>1</v>
      </c>
      <c r="O294">
        <v>1</v>
      </c>
    </row>
    <row r="295" spans="1:15" x14ac:dyDescent="0.25">
      <c r="A295" t="s">
        <v>11</v>
      </c>
      <c r="B295" t="s">
        <v>8</v>
      </c>
      <c r="C295">
        <v>7</v>
      </c>
      <c r="D295">
        <v>20</v>
      </c>
      <c r="E295" t="s">
        <v>9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1</v>
      </c>
    </row>
    <row r="296" spans="1:15" x14ac:dyDescent="0.25">
      <c r="A296" t="s">
        <v>10</v>
      </c>
      <c r="B296" t="s">
        <v>8</v>
      </c>
      <c r="C296">
        <v>7</v>
      </c>
      <c r="D296">
        <v>20</v>
      </c>
      <c r="E296" t="s">
        <v>9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1</v>
      </c>
    </row>
    <row r="297" spans="1:15" x14ac:dyDescent="0.25">
      <c r="A297" t="s">
        <v>14</v>
      </c>
      <c r="B297" t="s">
        <v>7</v>
      </c>
      <c r="C297">
        <v>7</v>
      </c>
      <c r="D297">
        <v>20</v>
      </c>
      <c r="E297" t="s">
        <v>9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</row>
    <row r="298" spans="1:15" x14ac:dyDescent="0.25">
      <c r="A298" t="s">
        <v>13</v>
      </c>
      <c r="B298" t="s">
        <v>7</v>
      </c>
      <c r="C298">
        <v>7</v>
      </c>
      <c r="D298">
        <v>20</v>
      </c>
      <c r="E298" t="s">
        <v>9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</row>
    <row r="299" spans="1:15" x14ac:dyDescent="0.25">
      <c r="A299" t="s">
        <v>12</v>
      </c>
      <c r="B299" t="s">
        <v>7</v>
      </c>
      <c r="C299">
        <v>7</v>
      </c>
      <c r="D299">
        <v>20</v>
      </c>
      <c r="E299" t="s">
        <v>9</v>
      </c>
      <c r="F299">
        <v>1</v>
      </c>
      <c r="G299">
        <v>1</v>
      </c>
      <c r="H299">
        <v>0</v>
      </c>
      <c r="I299">
        <v>1</v>
      </c>
      <c r="J299">
        <v>0.95499999999999996</v>
      </c>
      <c r="K299">
        <v>0</v>
      </c>
      <c r="L299">
        <v>0</v>
      </c>
      <c r="M299">
        <v>0</v>
      </c>
      <c r="N299">
        <v>1</v>
      </c>
      <c r="O299">
        <v>1</v>
      </c>
    </row>
    <row r="300" spans="1:15" x14ac:dyDescent="0.25">
      <c r="A300" t="s">
        <v>11</v>
      </c>
      <c r="B300" t="s">
        <v>7</v>
      </c>
      <c r="C300">
        <v>7</v>
      </c>
      <c r="D300">
        <v>20</v>
      </c>
      <c r="E300" t="s">
        <v>9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1</v>
      </c>
    </row>
    <row r="301" spans="1:15" x14ac:dyDescent="0.25">
      <c r="A301" t="s">
        <v>10</v>
      </c>
      <c r="B301" t="s">
        <v>7</v>
      </c>
      <c r="C301">
        <v>7</v>
      </c>
      <c r="D301">
        <v>20</v>
      </c>
      <c r="E301" t="s">
        <v>9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1</v>
      </c>
    </row>
    <row r="302" spans="1:15" x14ac:dyDescent="0.25">
      <c r="A302" t="s">
        <v>2</v>
      </c>
      <c r="B302" t="s">
        <v>8</v>
      </c>
      <c r="C302">
        <v>7</v>
      </c>
      <c r="D302">
        <v>20</v>
      </c>
      <c r="E302">
        <v>1.5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1</v>
      </c>
    </row>
    <row r="303" spans="1:15" x14ac:dyDescent="0.25">
      <c r="A303" t="s">
        <v>2</v>
      </c>
      <c r="B303" t="s">
        <v>8</v>
      </c>
      <c r="C303">
        <v>7</v>
      </c>
      <c r="D303">
        <v>20</v>
      </c>
      <c r="E303" t="s">
        <v>5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</row>
    <row r="304" spans="1:15" x14ac:dyDescent="0.25">
      <c r="A304" t="s">
        <v>2</v>
      </c>
      <c r="B304" t="s">
        <v>8</v>
      </c>
      <c r="C304">
        <v>7</v>
      </c>
      <c r="D304">
        <v>20</v>
      </c>
      <c r="E304" t="s">
        <v>4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1</v>
      </c>
    </row>
    <row r="305" spans="1:15" x14ac:dyDescent="0.25">
      <c r="A305" t="s">
        <v>2</v>
      </c>
      <c r="B305" t="s">
        <v>8</v>
      </c>
      <c r="C305">
        <v>7</v>
      </c>
      <c r="D305">
        <v>20</v>
      </c>
      <c r="E305" t="s">
        <v>3</v>
      </c>
      <c r="F305">
        <v>1</v>
      </c>
      <c r="G305">
        <v>1</v>
      </c>
      <c r="H305">
        <v>0</v>
      </c>
      <c r="I305">
        <v>1</v>
      </c>
      <c r="J305">
        <v>0.95499999999999996</v>
      </c>
      <c r="K305">
        <v>0</v>
      </c>
      <c r="L305">
        <v>0</v>
      </c>
      <c r="M305">
        <v>0</v>
      </c>
      <c r="N305">
        <v>1</v>
      </c>
      <c r="O305">
        <v>1</v>
      </c>
    </row>
    <row r="306" spans="1:15" x14ac:dyDescent="0.25">
      <c r="A306" t="s">
        <v>2</v>
      </c>
      <c r="B306" t="s">
        <v>8</v>
      </c>
      <c r="C306">
        <v>7</v>
      </c>
      <c r="D306">
        <v>20</v>
      </c>
      <c r="E306" t="s">
        <v>0</v>
      </c>
      <c r="F306">
        <v>1</v>
      </c>
      <c r="G306">
        <v>1</v>
      </c>
      <c r="H306">
        <v>0</v>
      </c>
      <c r="I306">
        <v>1</v>
      </c>
      <c r="J306">
        <v>0.95499999999999996</v>
      </c>
      <c r="K306">
        <v>0</v>
      </c>
      <c r="L306">
        <v>0</v>
      </c>
      <c r="M306">
        <v>0</v>
      </c>
      <c r="N306">
        <v>1</v>
      </c>
      <c r="O306">
        <v>1</v>
      </c>
    </row>
    <row r="307" spans="1:15" x14ac:dyDescent="0.25">
      <c r="A307" t="s">
        <v>2</v>
      </c>
      <c r="B307" t="s">
        <v>7</v>
      </c>
      <c r="C307">
        <v>7</v>
      </c>
      <c r="D307">
        <v>20</v>
      </c>
      <c r="E307">
        <v>1.5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1</v>
      </c>
    </row>
    <row r="308" spans="1:15" x14ac:dyDescent="0.25">
      <c r="A308" t="s">
        <v>2</v>
      </c>
      <c r="B308" t="s">
        <v>7</v>
      </c>
      <c r="C308">
        <v>7</v>
      </c>
      <c r="D308">
        <v>20</v>
      </c>
      <c r="E308" t="s">
        <v>5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</row>
    <row r="309" spans="1:15" x14ac:dyDescent="0.25">
      <c r="A309" t="s">
        <v>2</v>
      </c>
      <c r="B309" t="s">
        <v>7</v>
      </c>
      <c r="C309">
        <v>7</v>
      </c>
      <c r="D309">
        <v>20</v>
      </c>
      <c r="E309" t="s">
        <v>4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1</v>
      </c>
    </row>
    <row r="310" spans="1:15" x14ac:dyDescent="0.25">
      <c r="A310" t="s">
        <v>2</v>
      </c>
      <c r="B310" t="s">
        <v>7</v>
      </c>
      <c r="C310">
        <v>7</v>
      </c>
      <c r="D310">
        <v>20</v>
      </c>
      <c r="E310" t="s">
        <v>3</v>
      </c>
      <c r="F310">
        <v>1</v>
      </c>
      <c r="G310">
        <v>1</v>
      </c>
      <c r="H310">
        <v>0</v>
      </c>
      <c r="I310">
        <v>1</v>
      </c>
      <c r="J310">
        <v>0.95499999999999996</v>
      </c>
      <c r="K310">
        <v>0</v>
      </c>
      <c r="L310">
        <v>0</v>
      </c>
      <c r="M310">
        <v>0</v>
      </c>
      <c r="N310">
        <v>1</v>
      </c>
      <c r="O310">
        <v>1</v>
      </c>
    </row>
    <row r="311" spans="1:15" x14ac:dyDescent="0.25">
      <c r="A311" t="s">
        <v>2</v>
      </c>
      <c r="B311" t="s">
        <v>7</v>
      </c>
      <c r="C311">
        <v>7</v>
      </c>
      <c r="D311">
        <v>20</v>
      </c>
      <c r="E311" t="s">
        <v>0</v>
      </c>
      <c r="F311">
        <v>1</v>
      </c>
      <c r="G311">
        <v>1</v>
      </c>
      <c r="H311">
        <v>0</v>
      </c>
      <c r="I311">
        <v>1</v>
      </c>
      <c r="J311">
        <v>0.95499999999999996</v>
      </c>
      <c r="K311">
        <v>0</v>
      </c>
      <c r="L311">
        <v>0</v>
      </c>
      <c r="M311">
        <v>0</v>
      </c>
      <c r="N311">
        <v>1</v>
      </c>
      <c r="O311">
        <v>1</v>
      </c>
    </row>
    <row r="312" spans="1:15" x14ac:dyDescent="0.25">
      <c r="A312" t="s">
        <v>12</v>
      </c>
      <c r="B312" t="s">
        <v>8</v>
      </c>
      <c r="C312">
        <v>3</v>
      </c>
      <c r="D312">
        <v>2</v>
      </c>
      <c r="E312" t="s">
        <v>9</v>
      </c>
      <c r="F312">
        <v>0.98333333333333295</v>
      </c>
      <c r="G312">
        <v>1</v>
      </c>
      <c r="H312">
        <v>5.2704627669472898E-2</v>
      </c>
      <c r="I312">
        <v>0.98</v>
      </c>
      <c r="J312">
        <v>0.97499999999999998</v>
      </c>
      <c r="K312">
        <v>6.3245553203367499E-2</v>
      </c>
      <c r="L312">
        <v>0</v>
      </c>
      <c r="M312">
        <v>4.3478260869565202E-2</v>
      </c>
      <c r="N312">
        <v>0.95652173913043403</v>
      </c>
      <c r="O312">
        <v>1</v>
      </c>
    </row>
    <row r="313" spans="1:15" x14ac:dyDescent="0.25">
      <c r="A313" t="s">
        <v>12</v>
      </c>
      <c r="B313" t="s">
        <v>7</v>
      </c>
      <c r="C313">
        <v>3</v>
      </c>
      <c r="D313">
        <v>2</v>
      </c>
      <c r="E313" t="s">
        <v>9</v>
      </c>
      <c r="F313">
        <v>0.98333333333333295</v>
      </c>
      <c r="G313">
        <v>1</v>
      </c>
      <c r="H313">
        <v>5.2704627669472898E-2</v>
      </c>
      <c r="I313">
        <v>0.96</v>
      </c>
      <c r="J313">
        <v>0.97499999999999998</v>
      </c>
      <c r="K313">
        <v>0.126491106406735</v>
      </c>
      <c r="L313">
        <v>4.1666666666666602E-2</v>
      </c>
      <c r="M313">
        <v>4.3478260869565202E-2</v>
      </c>
      <c r="N313">
        <v>0.95652173913043403</v>
      </c>
      <c r="O313">
        <v>0.95833333333333304</v>
      </c>
    </row>
    <row r="314" spans="1:15" x14ac:dyDescent="0.25">
      <c r="A314" t="s">
        <v>2</v>
      </c>
      <c r="B314" t="s">
        <v>6</v>
      </c>
      <c r="C314">
        <v>3</v>
      </c>
      <c r="D314">
        <v>2</v>
      </c>
      <c r="E314" t="s">
        <v>0</v>
      </c>
      <c r="F314">
        <v>0.98333333333333295</v>
      </c>
      <c r="G314">
        <v>1</v>
      </c>
      <c r="H314">
        <v>5.2704627669473002E-2</v>
      </c>
      <c r="I314">
        <v>0.96</v>
      </c>
      <c r="J314">
        <v>1</v>
      </c>
      <c r="K314">
        <v>8.4327404271156703E-2</v>
      </c>
      <c r="L314">
        <v>0</v>
      </c>
      <c r="M314">
        <v>8.6956521739130405E-2</v>
      </c>
      <c r="N314">
        <v>0.91304347826086896</v>
      </c>
      <c r="O314">
        <v>1</v>
      </c>
    </row>
    <row r="315" spans="1:15" x14ac:dyDescent="0.25">
      <c r="A315" t="s">
        <v>2</v>
      </c>
      <c r="B315" t="s">
        <v>1</v>
      </c>
      <c r="C315">
        <v>3</v>
      </c>
      <c r="D315">
        <v>2</v>
      </c>
      <c r="E315" t="s">
        <v>0</v>
      </c>
      <c r="F315">
        <v>0.98333333333333295</v>
      </c>
      <c r="G315">
        <v>1</v>
      </c>
      <c r="H315">
        <v>5.2704627669473002E-2</v>
      </c>
      <c r="I315">
        <v>0.96</v>
      </c>
      <c r="J315">
        <v>1</v>
      </c>
      <c r="K315">
        <v>8.4327404271156703E-2</v>
      </c>
      <c r="L315">
        <v>0</v>
      </c>
      <c r="M315">
        <v>8.6956521739130405E-2</v>
      </c>
      <c r="N315">
        <v>0.91304347826086896</v>
      </c>
      <c r="O315">
        <v>1</v>
      </c>
    </row>
    <row r="316" spans="1:15" x14ac:dyDescent="0.25">
      <c r="A316" t="s">
        <v>2</v>
      </c>
      <c r="B316" t="s">
        <v>6</v>
      </c>
      <c r="C316">
        <v>5</v>
      </c>
      <c r="D316">
        <v>2</v>
      </c>
      <c r="E316" t="s">
        <v>4</v>
      </c>
      <c r="F316">
        <v>0.98333333333333295</v>
      </c>
      <c r="G316">
        <v>1</v>
      </c>
      <c r="H316">
        <v>5.2704627669473002E-2</v>
      </c>
      <c r="I316">
        <v>0.98</v>
      </c>
      <c r="J316">
        <v>1</v>
      </c>
      <c r="K316">
        <v>6.3245553203367499E-2</v>
      </c>
      <c r="L316">
        <v>0</v>
      </c>
      <c r="M316">
        <v>4.3478260869565202E-2</v>
      </c>
      <c r="N316">
        <v>0.95652173913043403</v>
      </c>
      <c r="O316">
        <v>1</v>
      </c>
    </row>
    <row r="317" spans="1:15" x14ac:dyDescent="0.25">
      <c r="A317" t="s">
        <v>2</v>
      </c>
      <c r="B317" t="s">
        <v>1</v>
      </c>
      <c r="C317">
        <v>5</v>
      </c>
      <c r="D317">
        <v>2</v>
      </c>
      <c r="E317" t="s">
        <v>4</v>
      </c>
      <c r="F317">
        <v>0.98333333333333295</v>
      </c>
      <c r="G317">
        <v>1</v>
      </c>
      <c r="H317">
        <v>5.2704627669473002E-2</v>
      </c>
      <c r="I317">
        <v>0.98</v>
      </c>
      <c r="J317">
        <v>1</v>
      </c>
      <c r="K317">
        <v>6.3245553203367499E-2</v>
      </c>
      <c r="L317">
        <v>0</v>
      </c>
      <c r="M317">
        <v>4.3478260869565202E-2</v>
      </c>
      <c r="N317">
        <v>0.95652173913043403</v>
      </c>
      <c r="O317">
        <v>1</v>
      </c>
    </row>
    <row r="318" spans="1:15" x14ac:dyDescent="0.25">
      <c r="A318" t="s">
        <v>13</v>
      </c>
      <c r="B318" t="s">
        <v>6</v>
      </c>
      <c r="C318">
        <v>7</v>
      </c>
      <c r="D318">
        <v>10</v>
      </c>
      <c r="E318" t="s">
        <v>9</v>
      </c>
      <c r="F318">
        <v>0.98333333333333295</v>
      </c>
      <c r="G318">
        <v>1</v>
      </c>
      <c r="H318">
        <v>5.2704627669473002E-2</v>
      </c>
      <c r="I318">
        <v>0.98</v>
      </c>
      <c r="J318">
        <v>1</v>
      </c>
      <c r="K318">
        <v>6.3245553203367499E-2</v>
      </c>
      <c r="L318">
        <v>0</v>
      </c>
      <c r="M318">
        <v>4.3478260869565202E-2</v>
      </c>
      <c r="N318">
        <v>0.95652173913043403</v>
      </c>
      <c r="O318">
        <v>1</v>
      </c>
    </row>
    <row r="319" spans="1:15" x14ac:dyDescent="0.25">
      <c r="A319" t="s">
        <v>12</v>
      </c>
      <c r="B319" t="s">
        <v>6</v>
      </c>
      <c r="C319">
        <v>7</v>
      </c>
      <c r="D319">
        <v>10</v>
      </c>
      <c r="E319" t="s">
        <v>9</v>
      </c>
      <c r="F319">
        <v>0.98333333333333295</v>
      </c>
      <c r="G319">
        <v>1</v>
      </c>
      <c r="H319">
        <v>5.2704627669473002E-2</v>
      </c>
      <c r="I319">
        <v>0.98</v>
      </c>
      <c r="J319">
        <v>0.95499999999999996</v>
      </c>
      <c r="K319">
        <v>6.3245553203367499E-2</v>
      </c>
      <c r="L319">
        <v>0</v>
      </c>
      <c r="M319">
        <v>4.3478260869565202E-2</v>
      </c>
      <c r="N319">
        <v>0.95652173913043403</v>
      </c>
      <c r="O319">
        <v>1</v>
      </c>
    </row>
    <row r="320" spans="1:15" x14ac:dyDescent="0.25">
      <c r="A320" t="s">
        <v>13</v>
      </c>
      <c r="B320" t="s">
        <v>1</v>
      </c>
      <c r="C320">
        <v>7</v>
      </c>
      <c r="D320">
        <v>10</v>
      </c>
      <c r="E320" t="s">
        <v>9</v>
      </c>
      <c r="F320">
        <v>0.98333333333333295</v>
      </c>
      <c r="G320">
        <v>1</v>
      </c>
      <c r="H320">
        <v>5.2704627669473002E-2</v>
      </c>
      <c r="I320">
        <v>0.98</v>
      </c>
      <c r="J320">
        <v>1</v>
      </c>
      <c r="K320">
        <v>6.3245553203367499E-2</v>
      </c>
      <c r="L320">
        <v>0</v>
      </c>
      <c r="M320">
        <v>4.3478260869565202E-2</v>
      </c>
      <c r="N320">
        <v>0.95652173913043403</v>
      </c>
      <c r="O320">
        <v>1</v>
      </c>
    </row>
    <row r="321" spans="1:15" x14ac:dyDescent="0.25">
      <c r="A321" t="s">
        <v>12</v>
      </c>
      <c r="B321" t="s">
        <v>1</v>
      </c>
      <c r="C321">
        <v>7</v>
      </c>
      <c r="D321">
        <v>10</v>
      </c>
      <c r="E321" t="s">
        <v>9</v>
      </c>
      <c r="F321">
        <v>0.98333333333333295</v>
      </c>
      <c r="G321">
        <v>1</v>
      </c>
      <c r="H321">
        <v>5.2704627669473002E-2</v>
      </c>
      <c r="I321">
        <v>0.96</v>
      </c>
      <c r="J321">
        <v>0.95499999999999996</v>
      </c>
      <c r="K321">
        <v>8.4327404271156703E-2</v>
      </c>
      <c r="L321">
        <v>0</v>
      </c>
      <c r="M321">
        <v>8.6956521739130405E-2</v>
      </c>
      <c r="N321">
        <v>0.91304347826086896</v>
      </c>
      <c r="O321">
        <v>1</v>
      </c>
    </row>
    <row r="322" spans="1:15" x14ac:dyDescent="0.25">
      <c r="A322" t="s">
        <v>2</v>
      </c>
      <c r="B322" t="s">
        <v>6</v>
      </c>
      <c r="C322">
        <v>7</v>
      </c>
      <c r="D322">
        <v>10</v>
      </c>
      <c r="E322" t="s">
        <v>4</v>
      </c>
      <c r="F322">
        <v>0.98333333333333295</v>
      </c>
      <c r="G322">
        <v>1</v>
      </c>
      <c r="H322">
        <v>5.2704627669473002E-2</v>
      </c>
      <c r="I322">
        <v>0.98</v>
      </c>
      <c r="J322">
        <v>1</v>
      </c>
      <c r="K322">
        <v>6.3245553203367499E-2</v>
      </c>
      <c r="L322">
        <v>0</v>
      </c>
      <c r="M322">
        <v>4.3478260869565202E-2</v>
      </c>
      <c r="N322">
        <v>0.95652173913043403</v>
      </c>
      <c r="O322">
        <v>1</v>
      </c>
    </row>
    <row r="323" spans="1:15" x14ac:dyDescent="0.25">
      <c r="A323" t="s">
        <v>2</v>
      </c>
      <c r="B323" t="s">
        <v>6</v>
      </c>
      <c r="C323">
        <v>7</v>
      </c>
      <c r="D323">
        <v>10</v>
      </c>
      <c r="E323" t="s">
        <v>0</v>
      </c>
      <c r="F323">
        <v>0.98333333333333295</v>
      </c>
      <c r="G323">
        <v>1</v>
      </c>
      <c r="H323">
        <v>5.2704627669473002E-2</v>
      </c>
      <c r="I323">
        <v>0.98</v>
      </c>
      <c r="J323">
        <v>0.95499999999999996</v>
      </c>
      <c r="K323">
        <v>6.3245553203367499E-2</v>
      </c>
      <c r="L323">
        <v>0</v>
      </c>
      <c r="M323">
        <v>4.3478260869565202E-2</v>
      </c>
      <c r="N323">
        <v>0.95652173913043403</v>
      </c>
      <c r="O323">
        <v>1</v>
      </c>
    </row>
    <row r="324" spans="1:15" x14ac:dyDescent="0.25">
      <c r="A324" t="s">
        <v>2</v>
      </c>
      <c r="B324" t="s">
        <v>1</v>
      </c>
      <c r="C324">
        <v>7</v>
      </c>
      <c r="D324">
        <v>10</v>
      </c>
      <c r="E324" t="s">
        <v>4</v>
      </c>
      <c r="F324">
        <v>0.98333333333333295</v>
      </c>
      <c r="G324">
        <v>1</v>
      </c>
      <c r="H324">
        <v>5.2704627669473002E-2</v>
      </c>
      <c r="I324">
        <v>0.96</v>
      </c>
      <c r="J324">
        <v>1</v>
      </c>
      <c r="K324">
        <v>8.4327404271156703E-2</v>
      </c>
      <c r="L324">
        <v>0</v>
      </c>
      <c r="M324">
        <v>8.6956521739130405E-2</v>
      </c>
      <c r="N324">
        <v>0.91304347826086896</v>
      </c>
      <c r="O324">
        <v>1</v>
      </c>
    </row>
    <row r="325" spans="1:15" x14ac:dyDescent="0.25">
      <c r="A325" t="s">
        <v>2</v>
      </c>
      <c r="B325" t="s">
        <v>1</v>
      </c>
      <c r="C325">
        <v>7</v>
      </c>
      <c r="D325">
        <v>10</v>
      </c>
      <c r="E325" t="s">
        <v>0</v>
      </c>
      <c r="F325">
        <v>0.98333333333333295</v>
      </c>
      <c r="G325">
        <v>1</v>
      </c>
      <c r="H325">
        <v>5.2704627669473002E-2</v>
      </c>
      <c r="I325">
        <v>0.98</v>
      </c>
      <c r="J325">
        <v>0.95499999999999996</v>
      </c>
      <c r="K325">
        <v>6.3245553203367499E-2</v>
      </c>
      <c r="L325">
        <v>0</v>
      </c>
      <c r="M325">
        <v>4.3478260869565202E-2</v>
      </c>
      <c r="N325">
        <v>0.95652173913043403</v>
      </c>
      <c r="O325">
        <v>1</v>
      </c>
    </row>
    <row r="326" spans="1:15" x14ac:dyDescent="0.25">
      <c r="A326" t="s">
        <v>14</v>
      </c>
      <c r="B326" t="s">
        <v>6</v>
      </c>
      <c r="C326">
        <v>3</v>
      </c>
      <c r="D326">
        <v>2</v>
      </c>
      <c r="E326" t="s">
        <v>9</v>
      </c>
      <c r="F326">
        <v>0.97499999999999998</v>
      </c>
      <c r="G326">
        <v>1</v>
      </c>
      <c r="H326">
        <v>7.9056941504209402E-2</v>
      </c>
      <c r="I326">
        <v>0.98</v>
      </c>
      <c r="J326">
        <v>1</v>
      </c>
      <c r="K326">
        <v>6.3245553203367499E-2</v>
      </c>
      <c r="L326">
        <v>0</v>
      </c>
      <c r="M326">
        <v>4.3478260869565202E-2</v>
      </c>
      <c r="N326">
        <v>0.95652173913043403</v>
      </c>
      <c r="O326">
        <v>1</v>
      </c>
    </row>
    <row r="327" spans="1:15" x14ac:dyDescent="0.25">
      <c r="A327" t="s">
        <v>13</v>
      </c>
      <c r="B327" t="s">
        <v>6</v>
      </c>
      <c r="C327">
        <v>3</v>
      </c>
      <c r="D327">
        <v>2</v>
      </c>
      <c r="E327" t="s">
        <v>9</v>
      </c>
      <c r="F327">
        <v>0.97499999999999998</v>
      </c>
      <c r="G327">
        <v>1</v>
      </c>
      <c r="H327">
        <v>7.9056941504209402E-2</v>
      </c>
      <c r="I327">
        <v>0.98</v>
      </c>
      <c r="J327">
        <v>1</v>
      </c>
      <c r="K327">
        <v>6.3245553203367499E-2</v>
      </c>
      <c r="L327">
        <v>0</v>
      </c>
      <c r="M327">
        <v>4.3478260869565202E-2</v>
      </c>
      <c r="N327">
        <v>0.95652173913043403</v>
      </c>
      <c r="O327">
        <v>1</v>
      </c>
    </row>
    <row r="328" spans="1:15" x14ac:dyDescent="0.25">
      <c r="A328" t="s">
        <v>11</v>
      </c>
      <c r="B328" t="s">
        <v>6</v>
      </c>
      <c r="C328">
        <v>3</v>
      </c>
      <c r="D328">
        <v>2</v>
      </c>
      <c r="E328" t="s">
        <v>9</v>
      </c>
      <c r="F328">
        <v>0.97499999999999998</v>
      </c>
      <c r="G328">
        <v>1</v>
      </c>
      <c r="H328">
        <v>7.9056941504209402E-2</v>
      </c>
      <c r="I328">
        <v>0.98</v>
      </c>
      <c r="J328">
        <v>1</v>
      </c>
      <c r="K328">
        <v>6.3245553203367499E-2</v>
      </c>
      <c r="L328">
        <v>0</v>
      </c>
      <c r="M328">
        <v>4.3478260869565202E-2</v>
      </c>
      <c r="N328">
        <v>0.95652173913043403</v>
      </c>
      <c r="O328">
        <v>1</v>
      </c>
    </row>
    <row r="329" spans="1:15" x14ac:dyDescent="0.25">
      <c r="A329" t="s">
        <v>10</v>
      </c>
      <c r="B329" t="s">
        <v>6</v>
      </c>
      <c r="C329">
        <v>3</v>
      </c>
      <c r="D329">
        <v>2</v>
      </c>
      <c r="E329" t="s">
        <v>9</v>
      </c>
      <c r="F329">
        <v>0.97499999999999998</v>
      </c>
      <c r="G329">
        <v>1</v>
      </c>
      <c r="H329">
        <v>7.9056941504209402E-2</v>
      </c>
      <c r="I329">
        <v>0.98</v>
      </c>
      <c r="J329">
        <v>1</v>
      </c>
      <c r="K329">
        <v>6.3245553203367499E-2</v>
      </c>
      <c r="L329">
        <v>0</v>
      </c>
      <c r="M329">
        <v>4.3478260869565202E-2</v>
      </c>
      <c r="N329">
        <v>0.95652173913043403</v>
      </c>
      <c r="O329">
        <v>1</v>
      </c>
    </row>
    <row r="330" spans="1:15" x14ac:dyDescent="0.25">
      <c r="A330" t="s">
        <v>14</v>
      </c>
      <c r="B330" t="s">
        <v>1</v>
      </c>
      <c r="C330">
        <v>3</v>
      </c>
      <c r="D330">
        <v>2</v>
      </c>
      <c r="E330" t="s">
        <v>9</v>
      </c>
      <c r="F330">
        <v>0.97499999999999998</v>
      </c>
      <c r="G330">
        <v>1</v>
      </c>
      <c r="H330">
        <v>7.9056941504209402E-2</v>
      </c>
      <c r="I330">
        <v>0.98</v>
      </c>
      <c r="J330">
        <v>1</v>
      </c>
      <c r="K330">
        <v>6.3245553203367499E-2</v>
      </c>
      <c r="L330">
        <v>0</v>
      </c>
      <c r="M330">
        <v>4.3478260869565202E-2</v>
      </c>
      <c r="N330">
        <v>0.95652173913043403</v>
      </c>
      <c r="O330">
        <v>1</v>
      </c>
    </row>
    <row r="331" spans="1:15" x14ac:dyDescent="0.25">
      <c r="A331" t="s">
        <v>13</v>
      </c>
      <c r="B331" t="s">
        <v>1</v>
      </c>
      <c r="C331">
        <v>3</v>
      </c>
      <c r="D331">
        <v>2</v>
      </c>
      <c r="E331" t="s">
        <v>9</v>
      </c>
      <c r="F331">
        <v>0.97499999999999998</v>
      </c>
      <c r="G331">
        <v>1</v>
      </c>
      <c r="H331">
        <v>7.9056941504209402E-2</v>
      </c>
      <c r="I331">
        <v>0.98</v>
      </c>
      <c r="J331">
        <v>1</v>
      </c>
      <c r="K331">
        <v>6.3245553203367499E-2</v>
      </c>
      <c r="L331">
        <v>0</v>
      </c>
      <c r="M331">
        <v>4.3478260869565202E-2</v>
      </c>
      <c r="N331">
        <v>0.95652173913043403</v>
      </c>
      <c r="O331">
        <v>1</v>
      </c>
    </row>
    <row r="332" spans="1:15" x14ac:dyDescent="0.25">
      <c r="A332" t="s">
        <v>11</v>
      </c>
      <c r="B332" t="s">
        <v>1</v>
      </c>
      <c r="C332">
        <v>3</v>
      </c>
      <c r="D332">
        <v>2</v>
      </c>
      <c r="E332" t="s">
        <v>9</v>
      </c>
      <c r="F332">
        <v>0.97499999999999998</v>
      </c>
      <c r="G332">
        <v>1</v>
      </c>
      <c r="H332">
        <v>7.9056941504209402E-2</v>
      </c>
      <c r="I332">
        <v>0.98</v>
      </c>
      <c r="J332">
        <v>1</v>
      </c>
      <c r="K332">
        <v>6.3245553203367499E-2</v>
      </c>
      <c r="L332">
        <v>0</v>
      </c>
      <c r="M332">
        <v>4.3478260869565202E-2</v>
      </c>
      <c r="N332">
        <v>0.95652173913043403</v>
      </c>
      <c r="O332">
        <v>1</v>
      </c>
    </row>
    <row r="333" spans="1:15" x14ac:dyDescent="0.25">
      <c r="A333" t="s">
        <v>10</v>
      </c>
      <c r="B333" t="s">
        <v>1</v>
      </c>
      <c r="C333">
        <v>3</v>
      </c>
      <c r="D333">
        <v>2</v>
      </c>
      <c r="E333" t="s">
        <v>9</v>
      </c>
      <c r="F333">
        <v>0.97499999999999998</v>
      </c>
      <c r="G333">
        <v>1</v>
      </c>
      <c r="H333">
        <v>7.9056941504209402E-2</v>
      </c>
      <c r="I333">
        <v>0.98</v>
      </c>
      <c r="J333">
        <v>1</v>
      </c>
      <c r="K333">
        <v>6.3245553203367499E-2</v>
      </c>
      <c r="L333">
        <v>0</v>
      </c>
      <c r="M333">
        <v>4.3478260869565202E-2</v>
      </c>
      <c r="N333">
        <v>0.95652173913043403</v>
      </c>
      <c r="O333">
        <v>1</v>
      </c>
    </row>
    <row r="334" spans="1:15" x14ac:dyDescent="0.25">
      <c r="A334" t="s">
        <v>2</v>
      </c>
      <c r="B334" t="s">
        <v>6</v>
      </c>
      <c r="C334">
        <v>3</v>
      </c>
      <c r="D334">
        <v>2</v>
      </c>
      <c r="E334">
        <v>1.5</v>
      </c>
      <c r="F334">
        <v>0.97499999999999998</v>
      </c>
      <c r="G334">
        <v>1</v>
      </c>
      <c r="H334">
        <v>7.9056941504209402E-2</v>
      </c>
      <c r="I334">
        <v>0.98</v>
      </c>
      <c r="J334">
        <v>1</v>
      </c>
      <c r="K334">
        <v>6.3245553203367499E-2</v>
      </c>
      <c r="L334">
        <v>0</v>
      </c>
      <c r="M334">
        <v>4.3478260869565202E-2</v>
      </c>
      <c r="N334">
        <v>0.95652173913043403</v>
      </c>
      <c r="O334">
        <v>1</v>
      </c>
    </row>
    <row r="335" spans="1:15" x14ac:dyDescent="0.25">
      <c r="A335" t="s">
        <v>2</v>
      </c>
      <c r="B335" t="s">
        <v>1</v>
      </c>
      <c r="C335">
        <v>3</v>
      </c>
      <c r="D335">
        <v>2</v>
      </c>
      <c r="E335">
        <v>1.5</v>
      </c>
      <c r="F335">
        <v>0.97499999999999998</v>
      </c>
      <c r="G335">
        <v>1</v>
      </c>
      <c r="H335">
        <v>7.9056941504209402E-2</v>
      </c>
      <c r="I335">
        <v>0.98</v>
      </c>
      <c r="J335">
        <v>1</v>
      </c>
      <c r="K335">
        <v>6.3245553203367499E-2</v>
      </c>
      <c r="L335">
        <v>0</v>
      </c>
      <c r="M335">
        <v>4.3478260869565202E-2</v>
      </c>
      <c r="N335">
        <v>0.95652173913043403</v>
      </c>
      <c r="O335">
        <v>1</v>
      </c>
    </row>
    <row r="336" spans="1:15" x14ac:dyDescent="0.25">
      <c r="A336" t="s">
        <v>12</v>
      </c>
      <c r="B336" t="s">
        <v>6</v>
      </c>
      <c r="C336">
        <v>5</v>
      </c>
      <c r="D336">
        <v>5</v>
      </c>
      <c r="E336" t="s">
        <v>9</v>
      </c>
      <c r="F336">
        <v>0.97499999999999998</v>
      </c>
      <c r="G336">
        <v>1</v>
      </c>
      <c r="H336">
        <v>7.9056941504209402E-2</v>
      </c>
      <c r="I336">
        <v>0.97499999999999998</v>
      </c>
      <c r="J336">
        <v>0.97499999999999998</v>
      </c>
      <c r="K336">
        <v>7.9056941504209402E-2</v>
      </c>
      <c r="L336">
        <v>0</v>
      </c>
      <c r="M336">
        <v>4.3478260869565202E-2</v>
      </c>
      <c r="N336">
        <v>0.95652173913043403</v>
      </c>
      <c r="O336">
        <v>1</v>
      </c>
    </row>
    <row r="337" spans="1:15" x14ac:dyDescent="0.25">
      <c r="A337" t="s">
        <v>11</v>
      </c>
      <c r="B337" t="s">
        <v>6</v>
      </c>
      <c r="C337">
        <v>5</v>
      </c>
      <c r="D337">
        <v>5</v>
      </c>
      <c r="E337" t="s">
        <v>9</v>
      </c>
      <c r="F337">
        <v>0.97499999999999998</v>
      </c>
      <c r="G337">
        <v>1</v>
      </c>
      <c r="H337">
        <v>7.9056941504209402E-2</v>
      </c>
      <c r="I337">
        <v>0.98</v>
      </c>
      <c r="J337">
        <v>1</v>
      </c>
      <c r="K337">
        <v>6.3245553203367499E-2</v>
      </c>
      <c r="L337">
        <v>0</v>
      </c>
      <c r="M337">
        <v>4.3478260869565202E-2</v>
      </c>
      <c r="N337">
        <v>0.95652173913043403</v>
      </c>
      <c r="O337">
        <v>1</v>
      </c>
    </row>
    <row r="338" spans="1:15" x14ac:dyDescent="0.25">
      <c r="A338" t="s">
        <v>12</v>
      </c>
      <c r="B338" t="s">
        <v>1</v>
      </c>
      <c r="C338">
        <v>5</v>
      </c>
      <c r="D338">
        <v>5</v>
      </c>
      <c r="E338" t="s">
        <v>9</v>
      </c>
      <c r="F338">
        <v>0.97499999999999998</v>
      </c>
      <c r="G338">
        <v>1</v>
      </c>
      <c r="H338">
        <v>7.9056941504209402E-2</v>
      </c>
      <c r="I338">
        <v>0.93499999999999905</v>
      </c>
      <c r="J338">
        <v>0.97499999999999998</v>
      </c>
      <c r="K338">
        <v>0.14151953143569099</v>
      </c>
      <c r="L338">
        <v>0</v>
      </c>
      <c r="M338">
        <v>0.13043478260869501</v>
      </c>
      <c r="N338">
        <v>0.86956521739130399</v>
      </c>
      <c r="O338">
        <v>1</v>
      </c>
    </row>
    <row r="339" spans="1:15" x14ac:dyDescent="0.25">
      <c r="A339" t="s">
        <v>11</v>
      </c>
      <c r="B339" t="s">
        <v>1</v>
      </c>
      <c r="C339">
        <v>5</v>
      </c>
      <c r="D339">
        <v>5</v>
      </c>
      <c r="E339" t="s">
        <v>9</v>
      </c>
      <c r="F339">
        <v>0.97499999999999998</v>
      </c>
      <c r="G339">
        <v>1</v>
      </c>
      <c r="H339">
        <v>7.9056941504209402E-2</v>
      </c>
      <c r="I339">
        <v>0.98</v>
      </c>
      <c r="J339">
        <v>1</v>
      </c>
      <c r="K339">
        <v>6.3245553203367499E-2</v>
      </c>
      <c r="L339">
        <v>0</v>
      </c>
      <c r="M339">
        <v>4.3478260869565202E-2</v>
      </c>
      <c r="N339">
        <v>0.95652173913043403</v>
      </c>
      <c r="O339">
        <v>1</v>
      </c>
    </row>
    <row r="340" spans="1:15" x14ac:dyDescent="0.25">
      <c r="A340" t="s">
        <v>2</v>
      </c>
      <c r="B340" t="s">
        <v>6</v>
      </c>
      <c r="C340">
        <v>5</v>
      </c>
      <c r="D340">
        <v>5</v>
      </c>
      <c r="E340" t="s">
        <v>0</v>
      </c>
      <c r="F340">
        <v>0.97499999999999998</v>
      </c>
      <c r="G340">
        <v>1</v>
      </c>
      <c r="H340">
        <v>7.9056941504209402E-2</v>
      </c>
      <c r="I340">
        <v>0.97499999999999998</v>
      </c>
      <c r="J340">
        <v>0.97499999999999998</v>
      </c>
      <c r="K340">
        <v>7.9056941504209402E-2</v>
      </c>
      <c r="L340">
        <v>0</v>
      </c>
      <c r="M340">
        <v>4.3478260869565202E-2</v>
      </c>
      <c r="N340">
        <v>0.95652173913043403</v>
      </c>
      <c r="O340">
        <v>1</v>
      </c>
    </row>
    <row r="341" spans="1:15" x14ac:dyDescent="0.25">
      <c r="A341" t="s">
        <v>2</v>
      </c>
      <c r="B341" t="s">
        <v>1</v>
      </c>
      <c r="C341">
        <v>5</v>
      </c>
      <c r="D341">
        <v>5</v>
      </c>
      <c r="E341" t="s">
        <v>0</v>
      </c>
      <c r="F341">
        <v>0.97499999999999998</v>
      </c>
      <c r="G341">
        <v>1</v>
      </c>
      <c r="H341">
        <v>7.9056941504209402E-2</v>
      </c>
      <c r="I341">
        <v>0.93499999999999905</v>
      </c>
      <c r="J341">
        <v>0.97499999999999998</v>
      </c>
      <c r="K341">
        <v>0.14151953143569099</v>
      </c>
      <c r="L341">
        <v>0</v>
      </c>
      <c r="M341">
        <v>0.13043478260869501</v>
      </c>
      <c r="N341">
        <v>0.86956521739130399</v>
      </c>
      <c r="O341">
        <v>1</v>
      </c>
    </row>
    <row r="342" spans="1:15" x14ac:dyDescent="0.25">
      <c r="A342" t="s">
        <v>2</v>
      </c>
      <c r="B342" t="s">
        <v>6</v>
      </c>
      <c r="C342">
        <v>7</v>
      </c>
      <c r="D342">
        <v>5</v>
      </c>
      <c r="E342" t="s">
        <v>0</v>
      </c>
      <c r="F342">
        <v>0.97499999999999998</v>
      </c>
      <c r="G342">
        <v>1</v>
      </c>
      <c r="H342">
        <v>7.9056941504209402E-2</v>
      </c>
      <c r="I342">
        <v>0.95499999999999996</v>
      </c>
      <c r="J342">
        <v>0.95499999999999996</v>
      </c>
      <c r="K342">
        <v>9.5597535997999902E-2</v>
      </c>
      <c r="L342">
        <v>0</v>
      </c>
      <c r="M342">
        <v>8.6956521739130405E-2</v>
      </c>
      <c r="N342">
        <v>0.91304347826086896</v>
      </c>
      <c r="O342">
        <v>1</v>
      </c>
    </row>
    <row r="343" spans="1:15" x14ac:dyDescent="0.25">
      <c r="A343" t="s">
        <v>2</v>
      </c>
      <c r="B343" t="s">
        <v>1</v>
      </c>
      <c r="C343">
        <v>7</v>
      </c>
      <c r="D343">
        <v>5</v>
      </c>
      <c r="E343" t="s">
        <v>0</v>
      </c>
      <c r="F343">
        <v>0.97499999999999998</v>
      </c>
      <c r="G343">
        <v>1</v>
      </c>
      <c r="H343">
        <v>7.9056941504209402E-2</v>
      </c>
      <c r="I343">
        <v>0.93499999999999905</v>
      </c>
      <c r="J343">
        <v>0.95499999999999996</v>
      </c>
      <c r="K343">
        <v>0.14151953143569099</v>
      </c>
      <c r="L343">
        <v>0</v>
      </c>
      <c r="M343">
        <v>0.13043478260869501</v>
      </c>
      <c r="N343">
        <v>0.86956521739130399</v>
      </c>
      <c r="O343">
        <v>1</v>
      </c>
    </row>
    <row r="344" spans="1:15" x14ac:dyDescent="0.25">
      <c r="A344" t="s">
        <v>2</v>
      </c>
      <c r="B344" t="s">
        <v>6</v>
      </c>
      <c r="C344">
        <v>7</v>
      </c>
      <c r="D344">
        <v>10</v>
      </c>
      <c r="E344">
        <v>1.5</v>
      </c>
      <c r="F344">
        <v>0.97499999999999998</v>
      </c>
      <c r="G344">
        <v>1</v>
      </c>
      <c r="H344">
        <v>7.9056941504209402E-2</v>
      </c>
      <c r="I344">
        <v>0.97499999999999998</v>
      </c>
      <c r="J344">
        <v>1</v>
      </c>
      <c r="K344">
        <v>7.9056941504209402E-2</v>
      </c>
      <c r="L344">
        <v>0</v>
      </c>
      <c r="M344">
        <v>4.3478260869565202E-2</v>
      </c>
      <c r="N344">
        <v>0.95652173913043403</v>
      </c>
      <c r="O344">
        <v>1</v>
      </c>
    </row>
    <row r="345" spans="1:15" x14ac:dyDescent="0.25">
      <c r="A345" t="s">
        <v>2</v>
      </c>
      <c r="B345" t="s">
        <v>1</v>
      </c>
      <c r="C345">
        <v>7</v>
      </c>
      <c r="D345">
        <v>10</v>
      </c>
      <c r="E345">
        <v>1.5</v>
      </c>
      <c r="F345">
        <v>0.97499999999999998</v>
      </c>
      <c r="G345">
        <v>1</v>
      </c>
      <c r="H345">
        <v>7.9056941504209402E-2</v>
      </c>
      <c r="I345">
        <v>0.95499999999999996</v>
      </c>
      <c r="J345">
        <v>1</v>
      </c>
      <c r="K345">
        <v>9.5597535997999902E-2</v>
      </c>
      <c r="L345">
        <v>0</v>
      </c>
      <c r="M345">
        <v>8.6956521739130405E-2</v>
      </c>
      <c r="N345">
        <v>0.91304347826086896</v>
      </c>
      <c r="O345">
        <v>1</v>
      </c>
    </row>
    <row r="346" spans="1:15" x14ac:dyDescent="0.25">
      <c r="A346" t="s">
        <v>2</v>
      </c>
      <c r="B346" t="s">
        <v>6</v>
      </c>
      <c r="C346">
        <v>5</v>
      </c>
      <c r="D346">
        <v>10</v>
      </c>
      <c r="E346" t="s">
        <v>3</v>
      </c>
      <c r="F346">
        <v>0.96666666666666601</v>
      </c>
      <c r="G346">
        <v>1</v>
      </c>
      <c r="H346">
        <v>0.105409255338945</v>
      </c>
      <c r="I346">
        <v>0.96</v>
      </c>
      <c r="J346">
        <v>0.97499999999999998</v>
      </c>
      <c r="K346">
        <v>0.126491106406735</v>
      </c>
      <c r="L346">
        <v>0</v>
      </c>
      <c r="M346">
        <v>8.6956521739130405E-2</v>
      </c>
      <c r="N346">
        <v>0.91304347826086896</v>
      </c>
      <c r="O346">
        <v>1</v>
      </c>
    </row>
    <row r="347" spans="1:15" x14ac:dyDescent="0.25">
      <c r="A347" t="s">
        <v>2</v>
      </c>
      <c r="B347" t="s">
        <v>1</v>
      </c>
      <c r="C347">
        <v>5</v>
      </c>
      <c r="D347">
        <v>10</v>
      </c>
      <c r="E347" t="s">
        <v>3</v>
      </c>
      <c r="F347">
        <v>0.96666666666666601</v>
      </c>
      <c r="G347">
        <v>1</v>
      </c>
      <c r="H347">
        <v>0.105409255338945</v>
      </c>
      <c r="I347">
        <v>0.94</v>
      </c>
      <c r="J347">
        <v>0.97499999999999998</v>
      </c>
      <c r="K347">
        <v>0.13498971154211001</v>
      </c>
      <c r="L347">
        <v>0</v>
      </c>
      <c r="M347">
        <v>0.13043478260869501</v>
      </c>
      <c r="N347">
        <v>0.86956521739130399</v>
      </c>
      <c r="O347">
        <v>1</v>
      </c>
    </row>
    <row r="348" spans="1:15" x14ac:dyDescent="0.25">
      <c r="A348" t="s">
        <v>2</v>
      </c>
      <c r="B348" t="s">
        <v>6</v>
      </c>
      <c r="C348">
        <v>7</v>
      </c>
      <c r="D348">
        <v>10</v>
      </c>
      <c r="E348" t="s">
        <v>5</v>
      </c>
      <c r="F348">
        <v>0.96666666666666601</v>
      </c>
      <c r="G348">
        <v>1</v>
      </c>
      <c r="H348">
        <v>0.105409255338945</v>
      </c>
      <c r="I348">
        <v>0.96</v>
      </c>
      <c r="J348">
        <v>1</v>
      </c>
      <c r="K348">
        <v>0.126491106406735</v>
      </c>
      <c r="L348">
        <v>0</v>
      </c>
      <c r="M348">
        <v>8.6956521739130405E-2</v>
      </c>
      <c r="N348">
        <v>0.91304347826086896</v>
      </c>
      <c r="O348">
        <v>1</v>
      </c>
    </row>
    <row r="349" spans="1:15" x14ac:dyDescent="0.25">
      <c r="A349" t="s">
        <v>2</v>
      </c>
      <c r="B349" t="s">
        <v>1</v>
      </c>
      <c r="C349">
        <v>7</v>
      </c>
      <c r="D349">
        <v>10</v>
      </c>
      <c r="E349" t="s">
        <v>5</v>
      </c>
      <c r="F349">
        <v>0.96666666666666601</v>
      </c>
      <c r="G349">
        <v>1</v>
      </c>
      <c r="H349">
        <v>0.105409255338945</v>
      </c>
      <c r="I349">
        <v>0.94</v>
      </c>
      <c r="J349">
        <v>1</v>
      </c>
      <c r="K349">
        <v>0.13498971154211001</v>
      </c>
      <c r="L349">
        <v>0</v>
      </c>
      <c r="M349">
        <v>0.13043478260869501</v>
      </c>
      <c r="N349">
        <v>0.86956521739130399</v>
      </c>
      <c r="O349">
        <v>1</v>
      </c>
    </row>
    <row r="350" spans="1:15" x14ac:dyDescent="0.25">
      <c r="A350" t="s">
        <v>2</v>
      </c>
      <c r="B350" t="s">
        <v>6</v>
      </c>
      <c r="C350">
        <v>3</v>
      </c>
      <c r="D350">
        <v>2</v>
      </c>
      <c r="E350" t="s">
        <v>4</v>
      </c>
      <c r="F350">
        <v>0.95833333333333304</v>
      </c>
      <c r="G350">
        <v>1</v>
      </c>
      <c r="H350">
        <v>9.0010287477886905E-2</v>
      </c>
      <c r="I350">
        <v>0.96</v>
      </c>
      <c r="J350">
        <v>1</v>
      </c>
      <c r="K350">
        <v>8.4327404271156703E-2</v>
      </c>
      <c r="L350">
        <v>0</v>
      </c>
      <c r="M350">
        <v>8.6956521739130405E-2</v>
      </c>
      <c r="N350">
        <v>0.91304347826086896</v>
      </c>
      <c r="O350">
        <v>1</v>
      </c>
    </row>
    <row r="351" spans="1:15" x14ac:dyDescent="0.25">
      <c r="A351" t="s">
        <v>2</v>
      </c>
      <c r="B351" t="s">
        <v>1</v>
      </c>
      <c r="C351">
        <v>3</v>
      </c>
      <c r="D351">
        <v>2</v>
      </c>
      <c r="E351" t="s">
        <v>4</v>
      </c>
      <c r="F351">
        <v>0.95833333333333304</v>
      </c>
      <c r="G351">
        <v>1</v>
      </c>
      <c r="H351">
        <v>9.0010287477886905E-2</v>
      </c>
      <c r="I351">
        <v>0.96</v>
      </c>
      <c r="J351">
        <v>1</v>
      </c>
      <c r="K351">
        <v>8.4327404271156703E-2</v>
      </c>
      <c r="L351">
        <v>0</v>
      </c>
      <c r="M351">
        <v>8.6956521739130405E-2</v>
      </c>
      <c r="N351">
        <v>0.91304347826086896</v>
      </c>
      <c r="O351">
        <v>1</v>
      </c>
    </row>
    <row r="352" spans="1:15" x14ac:dyDescent="0.25">
      <c r="A352" t="s">
        <v>2</v>
      </c>
      <c r="B352" t="s">
        <v>6</v>
      </c>
      <c r="C352">
        <v>5</v>
      </c>
      <c r="D352">
        <v>5</v>
      </c>
      <c r="E352" t="s">
        <v>4</v>
      </c>
      <c r="F352">
        <v>0.95833333333333304</v>
      </c>
      <c r="G352">
        <v>1</v>
      </c>
      <c r="H352">
        <v>9.0010287477886905E-2</v>
      </c>
      <c r="I352">
        <v>0.96</v>
      </c>
      <c r="J352">
        <v>1</v>
      </c>
      <c r="K352">
        <v>8.4327404271156703E-2</v>
      </c>
      <c r="L352">
        <v>0</v>
      </c>
      <c r="M352">
        <v>8.6956521739130405E-2</v>
      </c>
      <c r="N352">
        <v>0.91304347826086896</v>
      </c>
      <c r="O352">
        <v>1</v>
      </c>
    </row>
    <row r="353" spans="1:15" x14ac:dyDescent="0.25">
      <c r="A353" t="s">
        <v>2</v>
      </c>
      <c r="B353" t="s">
        <v>1</v>
      </c>
      <c r="C353">
        <v>5</v>
      </c>
      <c r="D353">
        <v>5</v>
      </c>
      <c r="E353" t="s">
        <v>4</v>
      </c>
      <c r="F353">
        <v>0.95833333333333304</v>
      </c>
      <c r="G353">
        <v>1</v>
      </c>
      <c r="H353">
        <v>9.0010287477886905E-2</v>
      </c>
      <c r="I353">
        <v>0.94</v>
      </c>
      <c r="J353">
        <v>1</v>
      </c>
      <c r="K353">
        <v>9.6609178307929505E-2</v>
      </c>
      <c r="L353">
        <v>0</v>
      </c>
      <c r="M353">
        <v>0.13043478260869501</v>
      </c>
      <c r="N353">
        <v>0.86956521739130399</v>
      </c>
      <c r="O353">
        <v>1</v>
      </c>
    </row>
    <row r="354" spans="1:15" x14ac:dyDescent="0.25">
      <c r="A354" t="s">
        <v>13</v>
      </c>
      <c r="B354" t="s">
        <v>6</v>
      </c>
      <c r="C354">
        <v>5</v>
      </c>
      <c r="D354">
        <v>5</v>
      </c>
      <c r="E354" t="s">
        <v>9</v>
      </c>
      <c r="F354">
        <v>0.95</v>
      </c>
      <c r="G354">
        <v>1</v>
      </c>
      <c r="H354">
        <v>0.105409255338945</v>
      </c>
      <c r="I354">
        <v>0.96</v>
      </c>
      <c r="J354">
        <v>1</v>
      </c>
      <c r="K354">
        <v>8.4327404271156703E-2</v>
      </c>
      <c r="L354">
        <v>0</v>
      </c>
      <c r="M354">
        <v>8.6956521739130405E-2</v>
      </c>
      <c r="N354">
        <v>0.91304347826086896</v>
      </c>
      <c r="O354">
        <v>1</v>
      </c>
    </row>
    <row r="355" spans="1:15" x14ac:dyDescent="0.25">
      <c r="A355" t="s">
        <v>10</v>
      </c>
      <c r="B355" t="s">
        <v>6</v>
      </c>
      <c r="C355">
        <v>5</v>
      </c>
      <c r="D355">
        <v>5</v>
      </c>
      <c r="E355" t="s">
        <v>9</v>
      </c>
      <c r="F355">
        <v>0.95</v>
      </c>
      <c r="G355">
        <v>1</v>
      </c>
      <c r="H355">
        <v>0.105409255338945</v>
      </c>
      <c r="I355">
        <v>0.96</v>
      </c>
      <c r="J355">
        <v>1</v>
      </c>
      <c r="K355">
        <v>8.4327404271156703E-2</v>
      </c>
      <c r="L355">
        <v>0</v>
      </c>
      <c r="M355">
        <v>8.6956521739130405E-2</v>
      </c>
      <c r="N355">
        <v>0.91304347826086896</v>
      </c>
      <c r="O355">
        <v>1</v>
      </c>
    </row>
    <row r="356" spans="1:15" x14ac:dyDescent="0.25">
      <c r="A356" t="s">
        <v>13</v>
      </c>
      <c r="B356" t="s">
        <v>1</v>
      </c>
      <c r="C356">
        <v>5</v>
      </c>
      <c r="D356">
        <v>5</v>
      </c>
      <c r="E356" t="s">
        <v>9</v>
      </c>
      <c r="F356">
        <v>0.95</v>
      </c>
      <c r="G356">
        <v>1</v>
      </c>
      <c r="H356">
        <v>0.105409255338945</v>
      </c>
      <c r="I356">
        <v>0.96</v>
      </c>
      <c r="J356">
        <v>1</v>
      </c>
      <c r="K356">
        <v>8.4327404271156703E-2</v>
      </c>
      <c r="L356">
        <v>0</v>
      </c>
      <c r="M356">
        <v>8.6956521739130405E-2</v>
      </c>
      <c r="N356">
        <v>0.91304347826086896</v>
      </c>
      <c r="O356">
        <v>1</v>
      </c>
    </row>
    <row r="357" spans="1:15" x14ac:dyDescent="0.25">
      <c r="A357" t="s">
        <v>10</v>
      </c>
      <c r="B357" t="s">
        <v>1</v>
      </c>
      <c r="C357">
        <v>5</v>
      </c>
      <c r="D357">
        <v>5</v>
      </c>
      <c r="E357" t="s">
        <v>9</v>
      </c>
      <c r="F357">
        <v>0.95</v>
      </c>
      <c r="G357">
        <v>1</v>
      </c>
      <c r="H357">
        <v>0.105409255338945</v>
      </c>
      <c r="I357">
        <v>0.96</v>
      </c>
      <c r="J357">
        <v>1</v>
      </c>
      <c r="K357">
        <v>8.4327404271156703E-2</v>
      </c>
      <c r="L357">
        <v>0</v>
      </c>
      <c r="M357">
        <v>8.6956521739130405E-2</v>
      </c>
      <c r="N357">
        <v>0.91304347826086896</v>
      </c>
      <c r="O357">
        <v>1</v>
      </c>
    </row>
    <row r="358" spans="1:15" x14ac:dyDescent="0.25">
      <c r="A358" t="s">
        <v>10</v>
      </c>
      <c r="B358" t="s">
        <v>6</v>
      </c>
      <c r="C358">
        <v>7</v>
      </c>
      <c r="D358">
        <v>10</v>
      </c>
      <c r="E358" t="s">
        <v>9</v>
      </c>
      <c r="F358">
        <v>0.95</v>
      </c>
      <c r="G358">
        <v>1</v>
      </c>
      <c r="H358">
        <v>0.105409255338945</v>
      </c>
      <c r="I358">
        <v>0.95499999999999996</v>
      </c>
      <c r="J358">
        <v>1</v>
      </c>
      <c r="K358">
        <v>9.5597535997999902E-2</v>
      </c>
      <c r="L358">
        <v>0</v>
      </c>
      <c r="M358">
        <v>8.6956521739130405E-2</v>
      </c>
      <c r="N358">
        <v>0.91304347826086896</v>
      </c>
      <c r="O358">
        <v>1</v>
      </c>
    </row>
    <row r="359" spans="1:15" x14ac:dyDescent="0.25">
      <c r="A359" t="s">
        <v>10</v>
      </c>
      <c r="B359" t="s">
        <v>1</v>
      </c>
      <c r="C359">
        <v>7</v>
      </c>
      <c r="D359">
        <v>10</v>
      </c>
      <c r="E359" t="s">
        <v>9</v>
      </c>
      <c r="F359">
        <v>0.95</v>
      </c>
      <c r="G359">
        <v>1</v>
      </c>
      <c r="H359">
        <v>0.105409255338945</v>
      </c>
      <c r="I359">
        <v>0.95499999999999996</v>
      </c>
      <c r="J359">
        <v>1</v>
      </c>
      <c r="K359">
        <v>9.5597535997999902E-2</v>
      </c>
      <c r="L359">
        <v>0</v>
      </c>
      <c r="M359">
        <v>8.6956521739130405E-2</v>
      </c>
      <c r="N359">
        <v>0.91304347826086896</v>
      </c>
      <c r="O359">
        <v>1</v>
      </c>
    </row>
    <row r="360" spans="1:15" x14ac:dyDescent="0.25">
      <c r="A360" t="s">
        <v>12</v>
      </c>
      <c r="B360" t="s">
        <v>6</v>
      </c>
      <c r="C360">
        <v>3</v>
      </c>
      <c r="D360">
        <v>2</v>
      </c>
      <c r="E360" t="s">
        <v>9</v>
      </c>
      <c r="F360">
        <v>0.94166666666666599</v>
      </c>
      <c r="G360">
        <v>1</v>
      </c>
      <c r="H360">
        <v>9.6625150727367104E-2</v>
      </c>
      <c r="I360">
        <v>0.94</v>
      </c>
      <c r="J360">
        <v>0.97499999999999998</v>
      </c>
      <c r="K360">
        <v>9.6609178307929505E-2</v>
      </c>
      <c r="L360">
        <v>0</v>
      </c>
      <c r="M360">
        <v>0.13043478260869501</v>
      </c>
      <c r="N360">
        <v>0.86956521739130399</v>
      </c>
      <c r="O360">
        <v>1</v>
      </c>
    </row>
    <row r="361" spans="1:15" x14ac:dyDescent="0.25">
      <c r="A361" t="s">
        <v>12</v>
      </c>
      <c r="B361" t="s">
        <v>1</v>
      </c>
      <c r="C361">
        <v>3</v>
      </c>
      <c r="D361">
        <v>2</v>
      </c>
      <c r="E361" t="s">
        <v>9</v>
      </c>
      <c r="F361">
        <v>0.94166666666666599</v>
      </c>
      <c r="G361">
        <v>1</v>
      </c>
      <c r="H361">
        <v>9.6625150727367104E-2</v>
      </c>
      <c r="I361">
        <v>0.94</v>
      </c>
      <c r="J361">
        <v>0.97499999999999998</v>
      </c>
      <c r="K361">
        <v>9.6609178307929505E-2</v>
      </c>
      <c r="L361">
        <v>0</v>
      </c>
      <c r="M361">
        <v>0.13043478260869501</v>
      </c>
      <c r="N361">
        <v>0.86956521739130399</v>
      </c>
      <c r="O361">
        <v>1</v>
      </c>
    </row>
    <row r="362" spans="1:15" x14ac:dyDescent="0.25">
      <c r="A362" t="s">
        <v>2</v>
      </c>
      <c r="B362" t="s">
        <v>6</v>
      </c>
      <c r="C362">
        <v>5</v>
      </c>
      <c r="D362">
        <v>10</v>
      </c>
      <c r="E362" t="s">
        <v>4</v>
      </c>
      <c r="F362">
        <v>0.94166666666666599</v>
      </c>
      <c r="G362">
        <v>1</v>
      </c>
      <c r="H362">
        <v>0.12453617650811</v>
      </c>
      <c r="I362">
        <v>0.93499999999999905</v>
      </c>
      <c r="J362">
        <v>1</v>
      </c>
      <c r="K362">
        <v>0.14151953143569099</v>
      </c>
      <c r="L362">
        <v>0</v>
      </c>
      <c r="M362">
        <v>0.13043478260869501</v>
      </c>
      <c r="N362">
        <v>0.86956521739130399</v>
      </c>
      <c r="O362">
        <v>1</v>
      </c>
    </row>
    <row r="363" spans="1:15" x14ac:dyDescent="0.25">
      <c r="A363" t="s">
        <v>2</v>
      </c>
      <c r="B363" t="s">
        <v>1</v>
      </c>
      <c r="C363">
        <v>5</v>
      </c>
      <c r="D363">
        <v>10</v>
      </c>
      <c r="E363" t="s">
        <v>4</v>
      </c>
      <c r="F363">
        <v>0.94166666666666599</v>
      </c>
      <c r="G363">
        <v>1</v>
      </c>
      <c r="H363">
        <v>0.12453617650811</v>
      </c>
      <c r="I363">
        <v>0.91500000000000004</v>
      </c>
      <c r="J363">
        <v>1</v>
      </c>
      <c r="K363">
        <v>0.14539218991709499</v>
      </c>
      <c r="L363">
        <v>0</v>
      </c>
      <c r="M363">
        <v>0.17391304347826</v>
      </c>
      <c r="N363">
        <v>0.82608695652173902</v>
      </c>
      <c r="O363">
        <v>1</v>
      </c>
    </row>
    <row r="364" spans="1:15" x14ac:dyDescent="0.25">
      <c r="A364" t="s">
        <v>13</v>
      </c>
      <c r="B364" t="s">
        <v>6</v>
      </c>
      <c r="C364">
        <v>3</v>
      </c>
      <c r="D364">
        <v>5</v>
      </c>
      <c r="E364" t="s">
        <v>9</v>
      </c>
      <c r="F364">
        <v>0.93333333333333302</v>
      </c>
      <c r="G364">
        <v>1</v>
      </c>
      <c r="H364">
        <v>0.10971343143406299</v>
      </c>
      <c r="I364">
        <v>0.94</v>
      </c>
      <c r="J364">
        <v>1</v>
      </c>
      <c r="K364">
        <v>9.6609178307929505E-2</v>
      </c>
      <c r="L364">
        <v>0</v>
      </c>
      <c r="M364">
        <v>0.13043478260869501</v>
      </c>
      <c r="N364">
        <v>0.86956521739130399</v>
      </c>
      <c r="O364">
        <v>1</v>
      </c>
    </row>
    <row r="365" spans="1:15" x14ac:dyDescent="0.25">
      <c r="A365" t="s">
        <v>13</v>
      </c>
      <c r="B365" t="s">
        <v>1</v>
      </c>
      <c r="C365">
        <v>3</v>
      </c>
      <c r="D365">
        <v>5</v>
      </c>
      <c r="E365" t="s">
        <v>9</v>
      </c>
      <c r="F365">
        <v>0.93333333333333302</v>
      </c>
      <c r="G365">
        <v>1</v>
      </c>
      <c r="H365">
        <v>0.10971343143406299</v>
      </c>
      <c r="I365">
        <v>0.94</v>
      </c>
      <c r="J365">
        <v>1</v>
      </c>
      <c r="K365">
        <v>9.6609178307929505E-2</v>
      </c>
      <c r="L365">
        <v>0</v>
      </c>
      <c r="M365">
        <v>0.13043478260869501</v>
      </c>
      <c r="N365">
        <v>0.86956521739130399</v>
      </c>
      <c r="O365">
        <v>1</v>
      </c>
    </row>
    <row r="366" spans="1:15" x14ac:dyDescent="0.25">
      <c r="A366" t="s">
        <v>13</v>
      </c>
      <c r="B366" t="s">
        <v>6</v>
      </c>
      <c r="C366">
        <v>5</v>
      </c>
      <c r="D366">
        <v>10</v>
      </c>
      <c r="E366" t="s">
        <v>9</v>
      </c>
      <c r="F366">
        <v>0.93333333333333302</v>
      </c>
      <c r="G366">
        <v>1</v>
      </c>
      <c r="H366">
        <v>0.10971343143406299</v>
      </c>
      <c r="I366">
        <v>0.93</v>
      </c>
      <c r="J366">
        <v>1</v>
      </c>
      <c r="K366">
        <v>0.113529242439509</v>
      </c>
      <c r="L366">
        <v>0</v>
      </c>
      <c r="M366">
        <v>0.13043478260869501</v>
      </c>
      <c r="N366">
        <v>0.86956521739130399</v>
      </c>
      <c r="O366">
        <v>1</v>
      </c>
    </row>
    <row r="367" spans="1:15" x14ac:dyDescent="0.25">
      <c r="A367" t="s">
        <v>11</v>
      </c>
      <c r="B367" t="s">
        <v>6</v>
      </c>
      <c r="C367">
        <v>5</v>
      </c>
      <c r="D367">
        <v>10</v>
      </c>
      <c r="E367" t="s">
        <v>9</v>
      </c>
      <c r="F367">
        <v>0.93333333333333302</v>
      </c>
      <c r="G367">
        <v>1</v>
      </c>
      <c r="H367">
        <v>0.10971343143406299</v>
      </c>
      <c r="I367">
        <v>0.93</v>
      </c>
      <c r="J367">
        <v>1</v>
      </c>
      <c r="K367">
        <v>0.113529242439509</v>
      </c>
      <c r="L367">
        <v>0</v>
      </c>
      <c r="M367">
        <v>0.13043478260869501</v>
      </c>
      <c r="N367">
        <v>0.86956521739130399</v>
      </c>
      <c r="O367">
        <v>1</v>
      </c>
    </row>
    <row r="368" spans="1:15" x14ac:dyDescent="0.25">
      <c r="A368" t="s">
        <v>13</v>
      </c>
      <c r="B368" t="s">
        <v>1</v>
      </c>
      <c r="C368">
        <v>5</v>
      </c>
      <c r="D368">
        <v>10</v>
      </c>
      <c r="E368" t="s">
        <v>9</v>
      </c>
      <c r="F368">
        <v>0.93333333333333302</v>
      </c>
      <c r="G368">
        <v>1</v>
      </c>
      <c r="H368">
        <v>0.10971343143406299</v>
      </c>
      <c r="I368">
        <v>0.90999999999999903</v>
      </c>
      <c r="J368">
        <v>1</v>
      </c>
      <c r="K368">
        <v>0.11737877907772599</v>
      </c>
      <c r="L368">
        <v>0</v>
      </c>
      <c r="M368">
        <v>0.17391304347826</v>
      </c>
      <c r="N368">
        <v>0.82608695652173902</v>
      </c>
      <c r="O368">
        <v>1</v>
      </c>
    </row>
    <row r="369" spans="1:15" x14ac:dyDescent="0.25">
      <c r="A369" t="s">
        <v>11</v>
      </c>
      <c r="B369" t="s">
        <v>1</v>
      </c>
      <c r="C369">
        <v>5</v>
      </c>
      <c r="D369">
        <v>10</v>
      </c>
      <c r="E369" t="s">
        <v>9</v>
      </c>
      <c r="F369">
        <v>0.93333333333333302</v>
      </c>
      <c r="G369">
        <v>1</v>
      </c>
      <c r="H369">
        <v>0.10971343143406299</v>
      </c>
      <c r="I369">
        <v>0.90999999999999903</v>
      </c>
      <c r="J369">
        <v>1</v>
      </c>
      <c r="K369">
        <v>0.11737877907772599</v>
      </c>
      <c r="L369">
        <v>0</v>
      </c>
      <c r="M369">
        <v>0.17391304347826</v>
      </c>
      <c r="N369">
        <v>0.82608695652173902</v>
      </c>
      <c r="O369">
        <v>1</v>
      </c>
    </row>
    <row r="370" spans="1:15" x14ac:dyDescent="0.25">
      <c r="A370" t="s">
        <v>2</v>
      </c>
      <c r="B370" t="s">
        <v>6</v>
      </c>
      <c r="C370">
        <v>5</v>
      </c>
      <c r="D370">
        <v>10</v>
      </c>
      <c r="E370" t="s">
        <v>0</v>
      </c>
      <c r="F370">
        <v>0.92500000000000004</v>
      </c>
      <c r="G370">
        <v>1</v>
      </c>
      <c r="H370">
        <v>0.12699032722958201</v>
      </c>
      <c r="I370">
        <v>0.91999999999999904</v>
      </c>
      <c r="J370">
        <v>0.97499999999999998</v>
      </c>
      <c r="K370">
        <v>0.13984117975602001</v>
      </c>
      <c r="L370">
        <v>0</v>
      </c>
      <c r="M370">
        <v>0.17391304347826</v>
      </c>
      <c r="N370">
        <v>0.82608695652173902</v>
      </c>
      <c r="O370">
        <v>1</v>
      </c>
    </row>
    <row r="371" spans="1:15" x14ac:dyDescent="0.25">
      <c r="A371" t="s">
        <v>2</v>
      </c>
      <c r="B371" t="s">
        <v>1</v>
      </c>
      <c r="C371">
        <v>5</v>
      </c>
      <c r="D371">
        <v>10</v>
      </c>
      <c r="E371" t="s">
        <v>0</v>
      </c>
      <c r="F371">
        <v>0.92500000000000004</v>
      </c>
      <c r="G371">
        <v>1</v>
      </c>
      <c r="H371">
        <v>0.12699032722958201</v>
      </c>
      <c r="I371">
        <v>0.91999999999999904</v>
      </c>
      <c r="J371">
        <v>0.97499999999999998</v>
      </c>
      <c r="K371">
        <v>0.13984117975602001</v>
      </c>
      <c r="L371">
        <v>0</v>
      </c>
      <c r="M371">
        <v>0.17391304347826</v>
      </c>
      <c r="N371">
        <v>0.82608695652173902</v>
      </c>
      <c r="O371">
        <v>1</v>
      </c>
    </row>
    <row r="372" spans="1:15" x14ac:dyDescent="0.25">
      <c r="A372" t="s">
        <v>14</v>
      </c>
      <c r="B372" t="s">
        <v>6</v>
      </c>
      <c r="C372">
        <v>3</v>
      </c>
      <c r="D372">
        <v>5</v>
      </c>
      <c r="E372" t="s">
        <v>9</v>
      </c>
      <c r="F372">
        <v>0.91666666666666596</v>
      </c>
      <c r="G372">
        <v>1</v>
      </c>
      <c r="H372">
        <v>0.13608276348795401</v>
      </c>
      <c r="I372">
        <v>0.91999999999999904</v>
      </c>
      <c r="J372">
        <v>1</v>
      </c>
      <c r="K372">
        <v>0.13984117975602001</v>
      </c>
      <c r="L372">
        <v>0</v>
      </c>
      <c r="M372">
        <v>0.17391304347826</v>
      </c>
      <c r="N372">
        <v>0.82608695652173902</v>
      </c>
      <c r="O372">
        <v>1</v>
      </c>
    </row>
    <row r="373" spans="1:15" x14ac:dyDescent="0.25">
      <c r="A373" t="s">
        <v>14</v>
      </c>
      <c r="B373" t="s">
        <v>1</v>
      </c>
      <c r="C373">
        <v>3</v>
      </c>
      <c r="D373">
        <v>5</v>
      </c>
      <c r="E373" t="s">
        <v>9</v>
      </c>
      <c r="F373">
        <v>0.91666666666666596</v>
      </c>
      <c r="G373">
        <v>1</v>
      </c>
      <c r="H373">
        <v>0.13608276348795401</v>
      </c>
      <c r="I373">
        <v>0.91999999999999904</v>
      </c>
      <c r="J373">
        <v>1</v>
      </c>
      <c r="K373">
        <v>0.13984117975602001</v>
      </c>
      <c r="L373">
        <v>0</v>
      </c>
      <c r="M373">
        <v>0.17391304347826</v>
      </c>
      <c r="N373">
        <v>0.82608695652173902</v>
      </c>
      <c r="O373">
        <v>1</v>
      </c>
    </row>
    <row r="374" spans="1:15" x14ac:dyDescent="0.25">
      <c r="A374" t="s">
        <v>2</v>
      </c>
      <c r="B374" t="s">
        <v>6</v>
      </c>
      <c r="C374">
        <v>3</v>
      </c>
      <c r="D374">
        <v>5</v>
      </c>
      <c r="E374">
        <v>1.5</v>
      </c>
      <c r="F374">
        <v>0.91666666666666596</v>
      </c>
      <c r="G374">
        <v>1</v>
      </c>
      <c r="H374">
        <v>0.13608276348795401</v>
      </c>
      <c r="I374">
        <v>0.91999999999999904</v>
      </c>
      <c r="J374">
        <v>1</v>
      </c>
      <c r="K374">
        <v>0.13984117975602001</v>
      </c>
      <c r="L374">
        <v>0</v>
      </c>
      <c r="M374">
        <v>0.17391304347826</v>
      </c>
      <c r="N374">
        <v>0.82608695652173902</v>
      </c>
      <c r="O374">
        <v>1</v>
      </c>
    </row>
    <row r="375" spans="1:15" x14ac:dyDescent="0.25">
      <c r="A375" t="s">
        <v>2</v>
      </c>
      <c r="B375" t="s">
        <v>1</v>
      </c>
      <c r="C375">
        <v>3</v>
      </c>
      <c r="D375">
        <v>5</v>
      </c>
      <c r="E375">
        <v>1.5</v>
      </c>
      <c r="F375">
        <v>0.91666666666666596</v>
      </c>
      <c r="G375">
        <v>1</v>
      </c>
      <c r="H375">
        <v>0.13608276348795401</v>
      </c>
      <c r="I375">
        <v>0.91999999999999904</v>
      </c>
      <c r="J375">
        <v>1</v>
      </c>
      <c r="K375">
        <v>0.13984117975602001</v>
      </c>
      <c r="L375">
        <v>0</v>
      </c>
      <c r="M375">
        <v>0.17391304347826</v>
      </c>
      <c r="N375">
        <v>0.82608695652173902</v>
      </c>
      <c r="O375">
        <v>1</v>
      </c>
    </row>
    <row r="376" spans="1:15" x14ac:dyDescent="0.25">
      <c r="A376" t="s">
        <v>14</v>
      </c>
      <c r="B376" t="s">
        <v>6</v>
      </c>
      <c r="C376">
        <v>5</v>
      </c>
      <c r="D376">
        <v>10</v>
      </c>
      <c r="E376" t="s">
        <v>9</v>
      </c>
      <c r="F376">
        <v>0.91666666666666596</v>
      </c>
      <c r="G376">
        <v>1</v>
      </c>
      <c r="H376">
        <v>0.13608276348795401</v>
      </c>
      <c r="I376">
        <v>0.91500000000000004</v>
      </c>
      <c r="J376">
        <v>1</v>
      </c>
      <c r="K376">
        <v>0.14539218991709499</v>
      </c>
      <c r="L376">
        <v>0</v>
      </c>
      <c r="M376">
        <v>0.17391304347826</v>
      </c>
      <c r="N376">
        <v>0.82608695652173902</v>
      </c>
      <c r="O376">
        <v>1</v>
      </c>
    </row>
    <row r="377" spans="1:15" x14ac:dyDescent="0.25">
      <c r="A377" t="s">
        <v>12</v>
      </c>
      <c r="B377" t="s">
        <v>6</v>
      </c>
      <c r="C377">
        <v>5</v>
      </c>
      <c r="D377">
        <v>10</v>
      </c>
      <c r="E377" t="s">
        <v>9</v>
      </c>
      <c r="F377">
        <v>0.91666666666666596</v>
      </c>
      <c r="G377">
        <v>1</v>
      </c>
      <c r="H377">
        <v>0.161970885967925</v>
      </c>
      <c r="I377">
        <v>0.91999999999999904</v>
      </c>
      <c r="J377">
        <v>0.97499999999999998</v>
      </c>
      <c r="K377">
        <v>0.13984117975602001</v>
      </c>
      <c r="L377">
        <v>0</v>
      </c>
      <c r="M377">
        <v>0.17391304347826</v>
      </c>
      <c r="N377">
        <v>0.82608695652173902</v>
      </c>
      <c r="O377">
        <v>1</v>
      </c>
    </row>
    <row r="378" spans="1:15" x14ac:dyDescent="0.25">
      <c r="A378" t="s">
        <v>14</v>
      </c>
      <c r="B378" t="s">
        <v>1</v>
      </c>
      <c r="C378">
        <v>5</v>
      </c>
      <c r="D378">
        <v>10</v>
      </c>
      <c r="E378" t="s">
        <v>9</v>
      </c>
      <c r="F378">
        <v>0.91666666666666596</v>
      </c>
      <c r="G378">
        <v>1</v>
      </c>
      <c r="H378">
        <v>0.13608276348795401</v>
      </c>
      <c r="I378">
        <v>0.91500000000000004</v>
      </c>
      <c r="J378">
        <v>1</v>
      </c>
      <c r="K378">
        <v>0.14539218991709499</v>
      </c>
      <c r="L378">
        <v>0</v>
      </c>
      <c r="M378">
        <v>0.17391304347826</v>
      </c>
      <c r="N378">
        <v>0.82608695652173902</v>
      </c>
      <c r="O378">
        <v>1</v>
      </c>
    </row>
    <row r="379" spans="1:15" x14ac:dyDescent="0.25">
      <c r="A379" t="s">
        <v>12</v>
      </c>
      <c r="B379" t="s">
        <v>1</v>
      </c>
      <c r="C379">
        <v>5</v>
      </c>
      <c r="D379">
        <v>10</v>
      </c>
      <c r="E379" t="s">
        <v>9</v>
      </c>
      <c r="F379">
        <v>0.91666666666666596</v>
      </c>
      <c r="G379">
        <v>1</v>
      </c>
      <c r="H379">
        <v>0.161970885967925</v>
      </c>
      <c r="I379">
        <v>0.91999999999999904</v>
      </c>
      <c r="J379">
        <v>0.97499999999999998</v>
      </c>
      <c r="K379">
        <v>0.13984117975602001</v>
      </c>
      <c r="L379">
        <v>0</v>
      </c>
      <c r="M379">
        <v>0.17391304347826</v>
      </c>
      <c r="N379">
        <v>0.82608695652173902</v>
      </c>
      <c r="O379">
        <v>1</v>
      </c>
    </row>
    <row r="380" spans="1:15" x14ac:dyDescent="0.25">
      <c r="A380" t="s">
        <v>2</v>
      </c>
      <c r="B380" t="s">
        <v>6</v>
      </c>
      <c r="C380">
        <v>5</v>
      </c>
      <c r="D380">
        <v>10</v>
      </c>
      <c r="E380">
        <v>1.5</v>
      </c>
      <c r="F380">
        <v>0.91666666666666596</v>
      </c>
      <c r="G380">
        <v>1</v>
      </c>
      <c r="H380">
        <v>0.13608276348795401</v>
      </c>
      <c r="I380">
        <v>0.91500000000000004</v>
      </c>
      <c r="J380">
        <v>1</v>
      </c>
      <c r="K380">
        <v>0.14539218991709499</v>
      </c>
      <c r="L380">
        <v>0</v>
      </c>
      <c r="M380">
        <v>0.17391304347826</v>
      </c>
      <c r="N380">
        <v>0.82608695652173902</v>
      </c>
      <c r="O380">
        <v>1</v>
      </c>
    </row>
    <row r="381" spans="1:15" x14ac:dyDescent="0.25">
      <c r="A381" t="s">
        <v>2</v>
      </c>
      <c r="B381" t="s">
        <v>6</v>
      </c>
      <c r="C381">
        <v>5</v>
      </c>
      <c r="D381">
        <v>10</v>
      </c>
      <c r="E381" t="s">
        <v>5</v>
      </c>
      <c r="F381">
        <v>0.91666666666666596</v>
      </c>
      <c r="G381">
        <v>1</v>
      </c>
      <c r="H381">
        <v>0.13608276348795401</v>
      </c>
      <c r="I381">
        <v>0.91500000000000004</v>
      </c>
      <c r="J381">
        <v>1</v>
      </c>
      <c r="K381">
        <v>0.14539218991709499</v>
      </c>
      <c r="L381">
        <v>0</v>
      </c>
      <c r="M381">
        <v>0.17391304347826</v>
      </c>
      <c r="N381">
        <v>0.82608695652173902</v>
      </c>
      <c r="O381">
        <v>1</v>
      </c>
    </row>
    <row r="382" spans="1:15" x14ac:dyDescent="0.25">
      <c r="A382" t="s">
        <v>2</v>
      </c>
      <c r="B382" t="s">
        <v>1</v>
      </c>
      <c r="C382">
        <v>5</v>
      </c>
      <c r="D382">
        <v>10</v>
      </c>
      <c r="E382">
        <v>1.5</v>
      </c>
      <c r="F382">
        <v>0.91666666666666596</v>
      </c>
      <c r="G382">
        <v>1</v>
      </c>
      <c r="H382">
        <v>0.13608276348795401</v>
      </c>
      <c r="I382">
        <v>0.91500000000000004</v>
      </c>
      <c r="J382">
        <v>1</v>
      </c>
      <c r="K382">
        <v>0.14539218991709499</v>
      </c>
      <c r="L382">
        <v>0</v>
      </c>
      <c r="M382">
        <v>0.17391304347826</v>
      </c>
      <c r="N382">
        <v>0.82608695652173902</v>
      </c>
      <c r="O382">
        <v>1</v>
      </c>
    </row>
    <row r="383" spans="1:15" x14ac:dyDescent="0.25">
      <c r="A383" t="s">
        <v>2</v>
      </c>
      <c r="B383" t="s">
        <v>1</v>
      </c>
      <c r="C383">
        <v>5</v>
      </c>
      <c r="D383">
        <v>10</v>
      </c>
      <c r="E383" t="s">
        <v>5</v>
      </c>
      <c r="F383">
        <v>0.91666666666666596</v>
      </c>
      <c r="G383">
        <v>1</v>
      </c>
      <c r="H383">
        <v>0.13608276348795401</v>
      </c>
      <c r="I383">
        <v>0.91500000000000004</v>
      </c>
      <c r="J383">
        <v>1</v>
      </c>
      <c r="K383">
        <v>0.14539218991709499</v>
      </c>
      <c r="L383">
        <v>0</v>
      </c>
      <c r="M383">
        <v>0.17391304347826</v>
      </c>
      <c r="N383">
        <v>0.82608695652173902</v>
      </c>
      <c r="O383">
        <v>1</v>
      </c>
    </row>
    <row r="384" spans="1:15" x14ac:dyDescent="0.25">
      <c r="A384" t="s">
        <v>12</v>
      </c>
      <c r="B384" t="s">
        <v>6</v>
      </c>
      <c r="C384">
        <v>7</v>
      </c>
      <c r="D384">
        <v>20</v>
      </c>
      <c r="E384" t="s">
        <v>9</v>
      </c>
      <c r="F384">
        <v>0.91666666666666596</v>
      </c>
      <c r="G384">
        <v>1</v>
      </c>
      <c r="H384">
        <v>0.13608276348795401</v>
      </c>
      <c r="I384">
        <v>0.91500000000000004</v>
      </c>
      <c r="J384">
        <v>0.95499999999999996</v>
      </c>
      <c r="K384">
        <v>0.14539218991709499</v>
      </c>
      <c r="L384">
        <v>0</v>
      </c>
      <c r="M384">
        <v>0.17391304347826</v>
      </c>
      <c r="N384">
        <v>0.82608695652173902</v>
      </c>
      <c r="O384">
        <v>1</v>
      </c>
    </row>
    <row r="385" spans="1:15" x14ac:dyDescent="0.25">
      <c r="A385" t="s">
        <v>11</v>
      </c>
      <c r="B385" t="s">
        <v>6</v>
      </c>
      <c r="C385">
        <v>7</v>
      </c>
      <c r="D385">
        <v>20</v>
      </c>
      <c r="E385" t="s">
        <v>9</v>
      </c>
      <c r="F385">
        <v>0.91666666666666596</v>
      </c>
      <c r="G385">
        <v>1</v>
      </c>
      <c r="H385">
        <v>0.13608276348795401</v>
      </c>
      <c r="I385">
        <v>0.91500000000000004</v>
      </c>
      <c r="J385">
        <v>1</v>
      </c>
      <c r="K385">
        <v>0.14539218991709499</v>
      </c>
      <c r="L385">
        <v>0</v>
      </c>
      <c r="M385">
        <v>0.17391304347826</v>
      </c>
      <c r="N385">
        <v>0.82608695652173902</v>
      </c>
      <c r="O385">
        <v>1</v>
      </c>
    </row>
    <row r="386" spans="1:15" x14ac:dyDescent="0.25">
      <c r="A386" t="s">
        <v>10</v>
      </c>
      <c r="B386" t="s">
        <v>6</v>
      </c>
      <c r="C386">
        <v>7</v>
      </c>
      <c r="D386">
        <v>20</v>
      </c>
      <c r="E386" t="s">
        <v>9</v>
      </c>
      <c r="F386">
        <v>0.91666666666666596</v>
      </c>
      <c r="G386">
        <v>1</v>
      </c>
      <c r="H386">
        <v>0.13608276348795401</v>
      </c>
      <c r="I386">
        <v>0.91500000000000004</v>
      </c>
      <c r="J386">
        <v>1</v>
      </c>
      <c r="K386">
        <v>0.14539218991709499</v>
      </c>
      <c r="L386">
        <v>0</v>
      </c>
      <c r="M386">
        <v>0.17391304347826</v>
      </c>
      <c r="N386">
        <v>0.82608695652173902</v>
      </c>
      <c r="O386">
        <v>1</v>
      </c>
    </row>
    <row r="387" spans="1:15" x14ac:dyDescent="0.25">
      <c r="A387" t="s">
        <v>12</v>
      </c>
      <c r="B387" t="s">
        <v>1</v>
      </c>
      <c r="C387">
        <v>7</v>
      </c>
      <c r="D387">
        <v>20</v>
      </c>
      <c r="E387" t="s">
        <v>9</v>
      </c>
      <c r="F387">
        <v>0.91666666666666596</v>
      </c>
      <c r="G387">
        <v>1</v>
      </c>
      <c r="H387">
        <v>0.13608276348795401</v>
      </c>
      <c r="I387">
        <v>0.91500000000000004</v>
      </c>
      <c r="J387">
        <v>0.95499999999999996</v>
      </c>
      <c r="K387">
        <v>0.14539218991709499</v>
      </c>
      <c r="L387">
        <v>0</v>
      </c>
      <c r="M387">
        <v>0.17391304347826</v>
      </c>
      <c r="N387">
        <v>0.82608695652173902</v>
      </c>
      <c r="O387">
        <v>1</v>
      </c>
    </row>
    <row r="388" spans="1:15" x14ac:dyDescent="0.25">
      <c r="A388" t="s">
        <v>11</v>
      </c>
      <c r="B388" t="s">
        <v>1</v>
      </c>
      <c r="C388">
        <v>7</v>
      </c>
      <c r="D388">
        <v>20</v>
      </c>
      <c r="E388" t="s">
        <v>9</v>
      </c>
      <c r="F388">
        <v>0.91666666666666596</v>
      </c>
      <c r="G388">
        <v>1</v>
      </c>
      <c r="H388">
        <v>0.13608276348795401</v>
      </c>
      <c r="I388">
        <v>0.91500000000000004</v>
      </c>
      <c r="J388">
        <v>1</v>
      </c>
      <c r="K388">
        <v>0.14539218991709499</v>
      </c>
      <c r="L388">
        <v>0</v>
      </c>
      <c r="M388">
        <v>0.17391304347826</v>
      </c>
      <c r="N388">
        <v>0.82608695652173902</v>
      </c>
      <c r="O388">
        <v>1</v>
      </c>
    </row>
    <row r="389" spans="1:15" x14ac:dyDescent="0.25">
      <c r="A389" t="s">
        <v>10</v>
      </c>
      <c r="B389" t="s">
        <v>1</v>
      </c>
      <c r="C389">
        <v>7</v>
      </c>
      <c r="D389">
        <v>20</v>
      </c>
      <c r="E389" t="s">
        <v>9</v>
      </c>
      <c r="F389">
        <v>0.91666666666666596</v>
      </c>
      <c r="G389">
        <v>1</v>
      </c>
      <c r="H389">
        <v>0.13608276348795401</v>
      </c>
      <c r="I389">
        <v>0.91500000000000004</v>
      </c>
      <c r="J389">
        <v>1</v>
      </c>
      <c r="K389">
        <v>0.14539218991709499</v>
      </c>
      <c r="L389">
        <v>0</v>
      </c>
      <c r="M389">
        <v>0.17391304347826</v>
      </c>
      <c r="N389">
        <v>0.82608695652173902</v>
      </c>
      <c r="O389">
        <v>1</v>
      </c>
    </row>
    <row r="390" spans="1:15" x14ac:dyDescent="0.25">
      <c r="A390" t="s">
        <v>10</v>
      </c>
      <c r="B390" t="s">
        <v>6</v>
      </c>
      <c r="C390">
        <v>3</v>
      </c>
      <c r="D390">
        <v>5</v>
      </c>
      <c r="E390" t="s">
        <v>9</v>
      </c>
      <c r="F390">
        <v>0.90833333333333299</v>
      </c>
      <c r="G390">
        <v>1</v>
      </c>
      <c r="H390">
        <v>0.16873713942763799</v>
      </c>
      <c r="I390">
        <v>0.91999999999999904</v>
      </c>
      <c r="J390">
        <v>1</v>
      </c>
      <c r="K390">
        <v>0.13984117975602001</v>
      </c>
      <c r="L390">
        <v>0</v>
      </c>
      <c r="M390">
        <v>0.17391304347826</v>
      </c>
      <c r="N390">
        <v>0.82608695652173902</v>
      </c>
      <c r="O390">
        <v>1</v>
      </c>
    </row>
    <row r="391" spans="1:15" x14ac:dyDescent="0.25">
      <c r="A391" t="s">
        <v>10</v>
      </c>
      <c r="B391" t="s">
        <v>1</v>
      </c>
      <c r="C391">
        <v>3</v>
      </c>
      <c r="D391">
        <v>5</v>
      </c>
      <c r="E391" t="s">
        <v>9</v>
      </c>
      <c r="F391">
        <v>0.90833333333333299</v>
      </c>
      <c r="G391">
        <v>1</v>
      </c>
      <c r="H391">
        <v>0.16873713942763799</v>
      </c>
      <c r="I391">
        <v>0.91999999999999904</v>
      </c>
      <c r="J391">
        <v>1</v>
      </c>
      <c r="K391">
        <v>0.13984117975602001</v>
      </c>
      <c r="L391">
        <v>0</v>
      </c>
      <c r="M391">
        <v>0.17391304347826</v>
      </c>
      <c r="N391">
        <v>0.82608695652173902</v>
      </c>
      <c r="O391">
        <v>1</v>
      </c>
    </row>
    <row r="392" spans="1:15" x14ac:dyDescent="0.25">
      <c r="A392" t="s">
        <v>10</v>
      </c>
      <c r="B392" t="s">
        <v>6</v>
      </c>
      <c r="C392">
        <v>5</v>
      </c>
      <c r="D392">
        <v>10</v>
      </c>
      <c r="E392" t="s">
        <v>9</v>
      </c>
      <c r="F392">
        <v>0.90833333333333299</v>
      </c>
      <c r="G392">
        <v>1</v>
      </c>
      <c r="H392">
        <v>0.120761472884912</v>
      </c>
      <c r="I392">
        <v>0.90999999999999903</v>
      </c>
      <c r="J392">
        <v>1</v>
      </c>
      <c r="K392">
        <v>0.11737877907772599</v>
      </c>
      <c r="L392">
        <v>0</v>
      </c>
      <c r="M392">
        <v>0.17391304347826</v>
      </c>
      <c r="N392">
        <v>0.82608695652173902</v>
      </c>
      <c r="O392">
        <v>1</v>
      </c>
    </row>
    <row r="393" spans="1:15" x14ac:dyDescent="0.25">
      <c r="A393" t="s">
        <v>10</v>
      </c>
      <c r="B393" t="s">
        <v>1</v>
      </c>
      <c r="C393">
        <v>5</v>
      </c>
      <c r="D393">
        <v>10</v>
      </c>
      <c r="E393" t="s">
        <v>9</v>
      </c>
      <c r="F393">
        <v>0.90833333333333299</v>
      </c>
      <c r="G393">
        <v>1</v>
      </c>
      <c r="H393">
        <v>0.120761472884912</v>
      </c>
      <c r="I393">
        <v>0.90999999999999903</v>
      </c>
      <c r="J393">
        <v>1</v>
      </c>
      <c r="K393">
        <v>0.11737877907772599</v>
      </c>
      <c r="L393">
        <v>0</v>
      </c>
      <c r="M393">
        <v>0.17391304347826</v>
      </c>
      <c r="N393">
        <v>0.82608695652173902</v>
      </c>
      <c r="O393">
        <v>1</v>
      </c>
    </row>
    <row r="394" spans="1:15" x14ac:dyDescent="0.25">
      <c r="A394" t="s">
        <v>2</v>
      </c>
      <c r="B394" t="s">
        <v>6</v>
      </c>
      <c r="C394">
        <v>3</v>
      </c>
      <c r="D394">
        <v>5</v>
      </c>
      <c r="E394" t="s">
        <v>5</v>
      </c>
      <c r="F394">
        <v>0.9</v>
      </c>
      <c r="G394">
        <v>1</v>
      </c>
      <c r="H394">
        <v>0.13494397557212301</v>
      </c>
      <c r="I394">
        <v>0.9</v>
      </c>
      <c r="J394">
        <v>1</v>
      </c>
      <c r="K394">
        <v>0.141421356237309</v>
      </c>
      <c r="L394">
        <v>0</v>
      </c>
      <c r="M394">
        <v>0.217391304347826</v>
      </c>
      <c r="N394">
        <v>0.78260869565217395</v>
      </c>
      <c r="O394">
        <v>1</v>
      </c>
    </row>
    <row r="395" spans="1:15" x14ac:dyDescent="0.25">
      <c r="A395" t="s">
        <v>2</v>
      </c>
      <c r="B395" t="s">
        <v>6</v>
      </c>
      <c r="C395">
        <v>3</v>
      </c>
      <c r="D395">
        <v>5</v>
      </c>
      <c r="E395" t="s">
        <v>4</v>
      </c>
      <c r="F395">
        <v>0.9</v>
      </c>
      <c r="G395">
        <v>1</v>
      </c>
      <c r="H395">
        <v>0.13494397557212301</v>
      </c>
      <c r="I395">
        <v>0.9</v>
      </c>
      <c r="J395">
        <v>1</v>
      </c>
      <c r="K395">
        <v>0.141421356237309</v>
      </c>
      <c r="L395">
        <v>0</v>
      </c>
      <c r="M395">
        <v>0.217391304347826</v>
      </c>
      <c r="N395">
        <v>0.78260869565217395</v>
      </c>
      <c r="O395">
        <v>1</v>
      </c>
    </row>
    <row r="396" spans="1:15" x14ac:dyDescent="0.25">
      <c r="A396" t="s">
        <v>2</v>
      </c>
      <c r="B396" t="s">
        <v>1</v>
      </c>
      <c r="C396">
        <v>3</v>
      </c>
      <c r="D396">
        <v>5</v>
      </c>
      <c r="E396" t="s">
        <v>5</v>
      </c>
      <c r="F396">
        <v>0.9</v>
      </c>
      <c r="G396">
        <v>1</v>
      </c>
      <c r="H396">
        <v>0.13494397557212301</v>
      </c>
      <c r="I396">
        <v>0.9</v>
      </c>
      <c r="J396">
        <v>1</v>
      </c>
      <c r="K396">
        <v>0.141421356237309</v>
      </c>
      <c r="L396">
        <v>0</v>
      </c>
      <c r="M396">
        <v>0.217391304347826</v>
      </c>
      <c r="N396">
        <v>0.78260869565217395</v>
      </c>
      <c r="O396">
        <v>1</v>
      </c>
    </row>
    <row r="397" spans="1:15" x14ac:dyDescent="0.25">
      <c r="A397" t="s">
        <v>2</v>
      </c>
      <c r="B397" t="s">
        <v>1</v>
      </c>
      <c r="C397">
        <v>3</v>
      </c>
      <c r="D397">
        <v>5</v>
      </c>
      <c r="E397" t="s">
        <v>4</v>
      </c>
      <c r="F397">
        <v>0.9</v>
      </c>
      <c r="G397">
        <v>1</v>
      </c>
      <c r="H397">
        <v>0.13494397557212301</v>
      </c>
      <c r="I397">
        <v>0.9</v>
      </c>
      <c r="J397">
        <v>1</v>
      </c>
      <c r="K397">
        <v>0.141421356237309</v>
      </c>
      <c r="L397">
        <v>0</v>
      </c>
      <c r="M397">
        <v>0.217391304347826</v>
      </c>
      <c r="N397">
        <v>0.78260869565217395</v>
      </c>
      <c r="O397">
        <v>1</v>
      </c>
    </row>
    <row r="398" spans="1:15" x14ac:dyDescent="0.25">
      <c r="A398" t="s">
        <v>2</v>
      </c>
      <c r="B398" t="s">
        <v>6</v>
      </c>
      <c r="C398">
        <v>7</v>
      </c>
      <c r="D398">
        <v>20</v>
      </c>
      <c r="E398" t="s">
        <v>4</v>
      </c>
      <c r="F398">
        <v>0.9</v>
      </c>
      <c r="G398">
        <v>1</v>
      </c>
      <c r="H398">
        <v>0.13494397557212301</v>
      </c>
      <c r="I398">
        <v>0.89499999999999902</v>
      </c>
      <c r="J398">
        <v>1</v>
      </c>
      <c r="K398">
        <v>0.14615440845595801</v>
      </c>
      <c r="L398">
        <v>0</v>
      </c>
      <c r="M398">
        <v>0.217391304347826</v>
      </c>
      <c r="N398">
        <v>0.78260869565217395</v>
      </c>
      <c r="O398">
        <v>1</v>
      </c>
    </row>
    <row r="399" spans="1:15" x14ac:dyDescent="0.25">
      <c r="A399" t="s">
        <v>2</v>
      </c>
      <c r="B399" t="s">
        <v>6</v>
      </c>
      <c r="C399">
        <v>7</v>
      </c>
      <c r="D399">
        <v>20</v>
      </c>
      <c r="E399" t="s">
        <v>3</v>
      </c>
      <c r="F399">
        <v>0.9</v>
      </c>
      <c r="G399">
        <v>1</v>
      </c>
      <c r="H399">
        <v>0.13494397557212301</v>
      </c>
      <c r="I399">
        <v>0.89499999999999902</v>
      </c>
      <c r="J399">
        <v>0.95499999999999996</v>
      </c>
      <c r="K399">
        <v>0.14615440845595801</v>
      </c>
      <c r="L399">
        <v>0</v>
      </c>
      <c r="M399">
        <v>0.217391304347826</v>
      </c>
      <c r="N399">
        <v>0.78260869565217395</v>
      </c>
      <c r="O399">
        <v>1</v>
      </c>
    </row>
    <row r="400" spans="1:15" x14ac:dyDescent="0.25">
      <c r="A400" t="s">
        <v>2</v>
      </c>
      <c r="B400" t="s">
        <v>6</v>
      </c>
      <c r="C400">
        <v>7</v>
      </c>
      <c r="D400">
        <v>20</v>
      </c>
      <c r="E400" t="s">
        <v>0</v>
      </c>
      <c r="F400">
        <v>0.9</v>
      </c>
      <c r="G400">
        <v>1</v>
      </c>
      <c r="H400">
        <v>0.13494397557212301</v>
      </c>
      <c r="I400">
        <v>0.89499999999999902</v>
      </c>
      <c r="J400">
        <v>0.95499999999999996</v>
      </c>
      <c r="K400">
        <v>0.14615440845595801</v>
      </c>
      <c r="L400">
        <v>0</v>
      </c>
      <c r="M400">
        <v>0.217391304347826</v>
      </c>
      <c r="N400">
        <v>0.78260869565217395</v>
      </c>
      <c r="O400">
        <v>1</v>
      </c>
    </row>
    <row r="401" spans="1:15" x14ac:dyDescent="0.25">
      <c r="A401" t="s">
        <v>2</v>
      </c>
      <c r="B401" t="s">
        <v>1</v>
      </c>
      <c r="C401">
        <v>7</v>
      </c>
      <c r="D401">
        <v>20</v>
      </c>
      <c r="E401" t="s">
        <v>4</v>
      </c>
      <c r="F401">
        <v>0.9</v>
      </c>
      <c r="G401">
        <v>1</v>
      </c>
      <c r="H401">
        <v>0.13494397557212301</v>
      </c>
      <c r="I401">
        <v>0.89499999999999902</v>
      </c>
      <c r="J401">
        <v>1</v>
      </c>
      <c r="K401">
        <v>0.14615440845595801</v>
      </c>
      <c r="L401">
        <v>0</v>
      </c>
      <c r="M401">
        <v>0.217391304347826</v>
      </c>
      <c r="N401">
        <v>0.78260869565217395</v>
      </c>
      <c r="O401">
        <v>1</v>
      </c>
    </row>
    <row r="402" spans="1:15" x14ac:dyDescent="0.25">
      <c r="A402" t="s">
        <v>2</v>
      </c>
      <c r="B402" t="s">
        <v>1</v>
      </c>
      <c r="C402">
        <v>7</v>
      </c>
      <c r="D402">
        <v>20</v>
      </c>
      <c r="E402" t="s">
        <v>3</v>
      </c>
      <c r="F402">
        <v>0.9</v>
      </c>
      <c r="G402">
        <v>1</v>
      </c>
      <c r="H402">
        <v>0.13494397557212301</v>
      </c>
      <c r="I402">
        <v>0.89499999999999902</v>
      </c>
      <c r="J402">
        <v>0.95499999999999996</v>
      </c>
      <c r="K402">
        <v>0.14615440845595801</v>
      </c>
      <c r="L402">
        <v>0</v>
      </c>
      <c r="M402">
        <v>0.217391304347826</v>
      </c>
      <c r="N402">
        <v>0.78260869565217395</v>
      </c>
      <c r="O402">
        <v>1</v>
      </c>
    </row>
    <row r="403" spans="1:15" x14ac:dyDescent="0.25">
      <c r="A403" t="s">
        <v>2</v>
      </c>
      <c r="B403" t="s">
        <v>1</v>
      </c>
      <c r="C403">
        <v>7</v>
      </c>
      <c r="D403">
        <v>20</v>
      </c>
      <c r="E403" t="s">
        <v>0</v>
      </c>
      <c r="F403">
        <v>0.9</v>
      </c>
      <c r="G403">
        <v>1</v>
      </c>
      <c r="H403">
        <v>0.13494397557212301</v>
      </c>
      <c r="I403">
        <v>0.89499999999999902</v>
      </c>
      <c r="J403">
        <v>0.95499999999999996</v>
      </c>
      <c r="K403">
        <v>0.14615440845595801</v>
      </c>
      <c r="L403">
        <v>0</v>
      </c>
      <c r="M403">
        <v>0.217391304347826</v>
      </c>
      <c r="N403">
        <v>0.78260869565217395</v>
      </c>
      <c r="O403">
        <v>1</v>
      </c>
    </row>
    <row r="404" spans="1:15" x14ac:dyDescent="0.25">
      <c r="A404" t="s">
        <v>11</v>
      </c>
      <c r="B404" t="s">
        <v>6</v>
      </c>
      <c r="C404">
        <v>3</v>
      </c>
      <c r="D404">
        <v>5</v>
      </c>
      <c r="E404" t="s">
        <v>9</v>
      </c>
      <c r="F404">
        <v>0.89166666666666605</v>
      </c>
      <c r="G404">
        <v>1</v>
      </c>
      <c r="H404">
        <v>0.166897987619997</v>
      </c>
      <c r="I404">
        <v>0.9</v>
      </c>
      <c r="J404">
        <v>1</v>
      </c>
      <c r="K404">
        <v>0.141421356237309</v>
      </c>
      <c r="L404">
        <v>0</v>
      </c>
      <c r="M404">
        <v>0.217391304347826</v>
      </c>
      <c r="N404">
        <v>0.78260869565217395</v>
      </c>
      <c r="O404">
        <v>1</v>
      </c>
    </row>
    <row r="405" spans="1:15" x14ac:dyDescent="0.25">
      <c r="A405" t="s">
        <v>11</v>
      </c>
      <c r="B405" t="s">
        <v>1</v>
      </c>
      <c r="C405">
        <v>3</v>
      </c>
      <c r="D405">
        <v>5</v>
      </c>
      <c r="E405" t="s">
        <v>9</v>
      </c>
      <c r="F405">
        <v>0.89166666666666605</v>
      </c>
      <c r="G405">
        <v>1</v>
      </c>
      <c r="H405">
        <v>0.166897987619997</v>
      </c>
      <c r="I405">
        <v>0.9</v>
      </c>
      <c r="J405">
        <v>1</v>
      </c>
      <c r="K405">
        <v>0.141421356237309</v>
      </c>
      <c r="L405">
        <v>0</v>
      </c>
      <c r="M405">
        <v>0.217391304347826</v>
      </c>
      <c r="N405">
        <v>0.78260869565217395</v>
      </c>
      <c r="O405">
        <v>1</v>
      </c>
    </row>
    <row r="406" spans="1:15" x14ac:dyDescent="0.25">
      <c r="A406" t="s">
        <v>2</v>
      </c>
      <c r="B406" t="s">
        <v>6</v>
      </c>
      <c r="C406">
        <v>5</v>
      </c>
      <c r="D406">
        <v>5</v>
      </c>
      <c r="E406" t="s">
        <v>3</v>
      </c>
      <c r="F406">
        <v>0.89166666666666605</v>
      </c>
      <c r="G406">
        <v>1</v>
      </c>
      <c r="H406">
        <v>0.11817804103434799</v>
      </c>
      <c r="I406">
        <v>0.89499999999999902</v>
      </c>
      <c r="J406">
        <v>0.97499999999999998</v>
      </c>
      <c r="K406">
        <v>0.11167910378500601</v>
      </c>
      <c r="L406">
        <v>0</v>
      </c>
      <c r="M406">
        <v>0.217391304347826</v>
      </c>
      <c r="N406">
        <v>0.78260869565217395</v>
      </c>
      <c r="O406">
        <v>1</v>
      </c>
    </row>
    <row r="407" spans="1:15" x14ac:dyDescent="0.25">
      <c r="A407" t="s">
        <v>2</v>
      </c>
      <c r="B407" t="s">
        <v>1</v>
      </c>
      <c r="C407">
        <v>5</v>
      </c>
      <c r="D407">
        <v>5</v>
      </c>
      <c r="E407" t="s">
        <v>3</v>
      </c>
      <c r="F407">
        <v>0.89166666666666605</v>
      </c>
      <c r="G407">
        <v>1</v>
      </c>
      <c r="H407">
        <v>0.11817804103434799</v>
      </c>
      <c r="I407">
        <v>0.875</v>
      </c>
      <c r="J407">
        <v>0.97499999999999998</v>
      </c>
      <c r="K407">
        <v>0.1438556375136</v>
      </c>
      <c r="L407">
        <v>0</v>
      </c>
      <c r="M407">
        <v>0.26086956521739102</v>
      </c>
      <c r="N407">
        <v>0.73913043478260798</v>
      </c>
      <c r="O407">
        <v>1</v>
      </c>
    </row>
    <row r="408" spans="1:15" x14ac:dyDescent="0.25">
      <c r="A408" t="s">
        <v>13</v>
      </c>
      <c r="B408" t="s">
        <v>6</v>
      </c>
      <c r="C408">
        <v>7</v>
      </c>
      <c r="D408">
        <v>20</v>
      </c>
      <c r="E408" t="s">
        <v>9</v>
      </c>
      <c r="F408">
        <v>0.89166666666666605</v>
      </c>
      <c r="G408">
        <v>1</v>
      </c>
      <c r="H408">
        <v>0.14191155304938599</v>
      </c>
      <c r="I408">
        <v>0.89499999999999902</v>
      </c>
      <c r="J408">
        <v>1</v>
      </c>
      <c r="K408">
        <v>0.14615440845595801</v>
      </c>
      <c r="L408">
        <v>0</v>
      </c>
      <c r="M408">
        <v>0.217391304347826</v>
      </c>
      <c r="N408">
        <v>0.78260869565217395</v>
      </c>
      <c r="O408">
        <v>1</v>
      </c>
    </row>
    <row r="409" spans="1:15" x14ac:dyDescent="0.25">
      <c r="A409" t="s">
        <v>13</v>
      </c>
      <c r="B409" t="s">
        <v>1</v>
      </c>
      <c r="C409">
        <v>7</v>
      </c>
      <c r="D409">
        <v>20</v>
      </c>
      <c r="E409" t="s">
        <v>9</v>
      </c>
      <c r="F409">
        <v>0.89166666666666605</v>
      </c>
      <c r="G409">
        <v>1</v>
      </c>
      <c r="H409">
        <v>0.14191155304938599</v>
      </c>
      <c r="I409">
        <v>0.89499999999999902</v>
      </c>
      <c r="J409">
        <v>1</v>
      </c>
      <c r="K409">
        <v>0.14615440845595801</v>
      </c>
      <c r="L409">
        <v>0</v>
      </c>
      <c r="M409">
        <v>0.217391304347826</v>
      </c>
      <c r="N409">
        <v>0.78260869565217395</v>
      </c>
      <c r="O409">
        <v>1</v>
      </c>
    </row>
    <row r="410" spans="1:15" x14ac:dyDescent="0.25">
      <c r="A410" t="s">
        <v>2</v>
      </c>
      <c r="B410" t="s">
        <v>6</v>
      </c>
      <c r="C410">
        <v>5</v>
      </c>
      <c r="D410">
        <v>20</v>
      </c>
      <c r="E410" t="s">
        <v>3</v>
      </c>
      <c r="F410">
        <v>0.88333333333333297</v>
      </c>
      <c r="G410">
        <v>1</v>
      </c>
      <c r="H410">
        <v>0.15315609724544599</v>
      </c>
      <c r="I410">
        <v>0.875</v>
      </c>
      <c r="J410">
        <v>0.97499999999999998</v>
      </c>
      <c r="K410">
        <v>0.17199806200458501</v>
      </c>
      <c r="L410">
        <v>0</v>
      </c>
      <c r="M410">
        <v>0.26086956521739102</v>
      </c>
      <c r="N410">
        <v>0.73913043478260798</v>
      </c>
      <c r="O410">
        <v>1</v>
      </c>
    </row>
    <row r="411" spans="1:15" x14ac:dyDescent="0.25">
      <c r="A411" t="s">
        <v>2</v>
      </c>
      <c r="B411" t="s">
        <v>1</v>
      </c>
      <c r="C411">
        <v>5</v>
      </c>
      <c r="D411">
        <v>20</v>
      </c>
      <c r="E411" t="s">
        <v>3</v>
      </c>
      <c r="F411">
        <v>0.88333333333333297</v>
      </c>
      <c r="G411">
        <v>1</v>
      </c>
      <c r="H411">
        <v>0.15315609724544599</v>
      </c>
      <c r="I411">
        <v>0.875</v>
      </c>
      <c r="J411">
        <v>0.97499999999999998</v>
      </c>
      <c r="K411">
        <v>0.17199806200458501</v>
      </c>
      <c r="L411">
        <v>0</v>
      </c>
      <c r="M411">
        <v>0.26086956521739102</v>
      </c>
      <c r="N411">
        <v>0.73913043478260798</v>
      </c>
      <c r="O411">
        <v>1</v>
      </c>
    </row>
    <row r="412" spans="1:15" x14ac:dyDescent="0.25">
      <c r="A412" t="s">
        <v>2</v>
      </c>
      <c r="B412" t="s">
        <v>6</v>
      </c>
      <c r="C412">
        <v>3</v>
      </c>
      <c r="D412">
        <v>10</v>
      </c>
      <c r="E412">
        <v>1.5</v>
      </c>
      <c r="F412">
        <v>0.875</v>
      </c>
      <c r="G412">
        <v>1</v>
      </c>
      <c r="H412">
        <v>0.13749298523071701</v>
      </c>
      <c r="I412">
        <v>0.869999999999999</v>
      </c>
      <c r="J412">
        <v>1</v>
      </c>
      <c r="K412">
        <v>0.14757295747452401</v>
      </c>
      <c r="L412">
        <v>0</v>
      </c>
      <c r="M412">
        <v>0.26086956521739102</v>
      </c>
      <c r="N412">
        <v>0.73913043478260798</v>
      </c>
      <c r="O412">
        <v>1</v>
      </c>
    </row>
    <row r="413" spans="1:15" x14ac:dyDescent="0.25">
      <c r="A413" t="s">
        <v>2</v>
      </c>
      <c r="B413" t="s">
        <v>1</v>
      </c>
      <c r="C413">
        <v>3</v>
      </c>
      <c r="D413">
        <v>10</v>
      </c>
      <c r="E413">
        <v>1.5</v>
      </c>
      <c r="F413">
        <v>0.875</v>
      </c>
      <c r="G413">
        <v>1</v>
      </c>
      <c r="H413">
        <v>0.13749298523071701</v>
      </c>
      <c r="I413">
        <v>0.869999999999999</v>
      </c>
      <c r="J413">
        <v>1</v>
      </c>
      <c r="K413">
        <v>0.14757295747452401</v>
      </c>
      <c r="L413">
        <v>0</v>
      </c>
      <c r="M413">
        <v>0.26086956521739102</v>
      </c>
      <c r="N413">
        <v>0.73913043478260798</v>
      </c>
      <c r="O413">
        <v>1</v>
      </c>
    </row>
    <row r="414" spans="1:15" x14ac:dyDescent="0.25">
      <c r="A414" t="s">
        <v>13</v>
      </c>
      <c r="B414" t="s">
        <v>6</v>
      </c>
      <c r="C414">
        <v>3</v>
      </c>
      <c r="D414">
        <v>10</v>
      </c>
      <c r="E414" t="s">
        <v>9</v>
      </c>
      <c r="F414">
        <v>0.86666666666666603</v>
      </c>
      <c r="G414">
        <v>1</v>
      </c>
      <c r="H414">
        <v>0.11915339216404</v>
      </c>
      <c r="I414">
        <v>0.869999999999999</v>
      </c>
      <c r="J414">
        <v>1</v>
      </c>
      <c r="K414">
        <v>0.113529242439509</v>
      </c>
      <c r="L414">
        <v>0</v>
      </c>
      <c r="M414">
        <v>0.26086956521739102</v>
      </c>
      <c r="N414">
        <v>0.73913043478260798</v>
      </c>
      <c r="O414">
        <v>1</v>
      </c>
    </row>
    <row r="415" spans="1:15" x14ac:dyDescent="0.25">
      <c r="A415" t="s">
        <v>10</v>
      </c>
      <c r="B415" t="s">
        <v>6</v>
      </c>
      <c r="C415">
        <v>3</v>
      </c>
      <c r="D415">
        <v>10</v>
      </c>
      <c r="E415" t="s">
        <v>9</v>
      </c>
      <c r="F415">
        <v>0.86666666666666603</v>
      </c>
      <c r="G415">
        <v>1</v>
      </c>
      <c r="H415">
        <v>0.11915339216404</v>
      </c>
      <c r="I415">
        <v>0.869999999999999</v>
      </c>
      <c r="J415">
        <v>1</v>
      </c>
      <c r="K415">
        <v>0.113529242439509</v>
      </c>
      <c r="L415">
        <v>0</v>
      </c>
      <c r="M415">
        <v>0.26086956521739102</v>
      </c>
      <c r="N415">
        <v>0.73913043478260798</v>
      </c>
      <c r="O415">
        <v>1</v>
      </c>
    </row>
    <row r="416" spans="1:15" x14ac:dyDescent="0.25">
      <c r="A416" t="s">
        <v>13</v>
      </c>
      <c r="B416" t="s">
        <v>1</v>
      </c>
      <c r="C416">
        <v>3</v>
      </c>
      <c r="D416">
        <v>10</v>
      </c>
      <c r="E416" t="s">
        <v>9</v>
      </c>
      <c r="F416">
        <v>0.86666666666666603</v>
      </c>
      <c r="G416">
        <v>1</v>
      </c>
      <c r="H416">
        <v>0.11915339216404</v>
      </c>
      <c r="I416">
        <v>0.869999999999999</v>
      </c>
      <c r="J416">
        <v>1</v>
      </c>
      <c r="K416">
        <v>0.113529242439509</v>
      </c>
      <c r="L416">
        <v>0</v>
      </c>
      <c r="M416">
        <v>0.26086956521739102</v>
      </c>
      <c r="N416">
        <v>0.73913043478260798</v>
      </c>
      <c r="O416">
        <v>1</v>
      </c>
    </row>
    <row r="417" spans="1:15" x14ac:dyDescent="0.25">
      <c r="A417" t="s">
        <v>10</v>
      </c>
      <c r="B417" t="s">
        <v>1</v>
      </c>
      <c r="C417">
        <v>3</v>
      </c>
      <c r="D417">
        <v>10</v>
      </c>
      <c r="E417" t="s">
        <v>9</v>
      </c>
      <c r="F417">
        <v>0.86666666666666603</v>
      </c>
      <c r="G417">
        <v>1</v>
      </c>
      <c r="H417">
        <v>0.11915339216404</v>
      </c>
      <c r="I417">
        <v>0.869999999999999</v>
      </c>
      <c r="J417">
        <v>1</v>
      </c>
      <c r="K417">
        <v>0.113529242439509</v>
      </c>
      <c r="L417">
        <v>0</v>
      </c>
      <c r="M417">
        <v>0.26086956521739102</v>
      </c>
      <c r="N417">
        <v>0.73913043478260798</v>
      </c>
      <c r="O417">
        <v>1</v>
      </c>
    </row>
    <row r="418" spans="1:15" x14ac:dyDescent="0.25">
      <c r="A418" t="s">
        <v>10</v>
      </c>
      <c r="B418" t="s">
        <v>6</v>
      </c>
      <c r="C418">
        <v>5</v>
      </c>
      <c r="D418">
        <v>20</v>
      </c>
      <c r="E418" t="s">
        <v>9</v>
      </c>
      <c r="F418">
        <v>0.86666666666666603</v>
      </c>
      <c r="G418">
        <v>1</v>
      </c>
      <c r="H418">
        <v>0.18509256943286301</v>
      </c>
      <c r="I418">
        <v>0.875</v>
      </c>
      <c r="J418">
        <v>1</v>
      </c>
      <c r="K418">
        <v>0.17199806200458501</v>
      </c>
      <c r="L418">
        <v>0</v>
      </c>
      <c r="M418">
        <v>0.26086956521739102</v>
      </c>
      <c r="N418">
        <v>0.73913043478260798</v>
      </c>
      <c r="O418">
        <v>1</v>
      </c>
    </row>
    <row r="419" spans="1:15" x14ac:dyDescent="0.25">
      <c r="A419" t="s">
        <v>10</v>
      </c>
      <c r="B419" t="s">
        <v>1</v>
      </c>
      <c r="C419">
        <v>5</v>
      </c>
      <c r="D419">
        <v>20</v>
      </c>
      <c r="E419" t="s">
        <v>9</v>
      </c>
      <c r="F419">
        <v>0.86666666666666603</v>
      </c>
      <c r="G419">
        <v>1</v>
      </c>
      <c r="H419">
        <v>0.18509256943286301</v>
      </c>
      <c r="I419">
        <v>0.875</v>
      </c>
      <c r="J419">
        <v>1</v>
      </c>
      <c r="K419">
        <v>0.17199806200458501</v>
      </c>
      <c r="L419">
        <v>0</v>
      </c>
      <c r="M419">
        <v>0.26086956521739102</v>
      </c>
      <c r="N419">
        <v>0.73913043478260798</v>
      </c>
      <c r="O419">
        <v>1</v>
      </c>
    </row>
    <row r="420" spans="1:15" x14ac:dyDescent="0.25">
      <c r="A420" t="s">
        <v>14</v>
      </c>
      <c r="B420" t="s">
        <v>6</v>
      </c>
      <c r="C420">
        <v>7</v>
      </c>
      <c r="D420">
        <v>20</v>
      </c>
      <c r="E420" t="s">
        <v>9</v>
      </c>
      <c r="F420">
        <v>0.86666666666666603</v>
      </c>
      <c r="G420">
        <v>1</v>
      </c>
      <c r="H420">
        <v>0.14272480642961199</v>
      </c>
      <c r="I420">
        <v>0.875</v>
      </c>
      <c r="J420">
        <v>1</v>
      </c>
      <c r="K420">
        <v>0.1438556375136</v>
      </c>
      <c r="L420">
        <v>0</v>
      </c>
      <c r="M420">
        <v>0.26086956521739102</v>
      </c>
      <c r="N420">
        <v>0.73913043478260798</v>
      </c>
      <c r="O420">
        <v>1</v>
      </c>
    </row>
    <row r="421" spans="1:15" x14ac:dyDescent="0.25">
      <c r="A421" t="s">
        <v>14</v>
      </c>
      <c r="B421" t="s">
        <v>1</v>
      </c>
      <c r="C421">
        <v>7</v>
      </c>
      <c r="D421">
        <v>20</v>
      </c>
      <c r="E421" t="s">
        <v>9</v>
      </c>
      <c r="F421">
        <v>0.86666666666666603</v>
      </c>
      <c r="G421">
        <v>1</v>
      </c>
      <c r="H421">
        <v>0.14272480642961199</v>
      </c>
      <c r="I421">
        <v>0.875</v>
      </c>
      <c r="J421">
        <v>1</v>
      </c>
      <c r="K421">
        <v>0.1438556375136</v>
      </c>
      <c r="L421">
        <v>0</v>
      </c>
      <c r="M421">
        <v>0.26086956521739102</v>
      </c>
      <c r="N421">
        <v>0.73913043478260798</v>
      </c>
      <c r="O421">
        <v>1</v>
      </c>
    </row>
    <row r="422" spans="1:15" x14ac:dyDescent="0.25">
      <c r="A422" t="s">
        <v>2</v>
      </c>
      <c r="B422" t="s">
        <v>6</v>
      </c>
      <c r="C422">
        <v>7</v>
      </c>
      <c r="D422">
        <v>20</v>
      </c>
      <c r="E422">
        <v>1.5</v>
      </c>
      <c r="F422">
        <v>0.86666666666666603</v>
      </c>
      <c r="G422">
        <v>1</v>
      </c>
      <c r="H422">
        <v>0.14272480642961199</v>
      </c>
      <c r="I422">
        <v>0.875</v>
      </c>
      <c r="J422">
        <v>1</v>
      </c>
      <c r="K422">
        <v>0.1438556375136</v>
      </c>
      <c r="L422">
        <v>0</v>
      </c>
      <c r="M422">
        <v>0.26086956521739102</v>
      </c>
      <c r="N422">
        <v>0.73913043478260798</v>
      </c>
      <c r="O422">
        <v>1</v>
      </c>
    </row>
    <row r="423" spans="1:15" x14ac:dyDescent="0.25">
      <c r="A423" t="s">
        <v>2</v>
      </c>
      <c r="B423" t="s">
        <v>6</v>
      </c>
      <c r="C423">
        <v>7</v>
      </c>
      <c r="D423">
        <v>20</v>
      </c>
      <c r="E423" t="s">
        <v>5</v>
      </c>
      <c r="F423">
        <v>0.86666666666666603</v>
      </c>
      <c r="G423">
        <v>1</v>
      </c>
      <c r="H423">
        <v>0.14272480642961199</v>
      </c>
      <c r="I423">
        <v>0.875</v>
      </c>
      <c r="J423">
        <v>1</v>
      </c>
      <c r="K423">
        <v>0.1438556375136</v>
      </c>
      <c r="L423">
        <v>0</v>
      </c>
      <c r="M423">
        <v>0.26086956521739102</v>
      </c>
      <c r="N423">
        <v>0.73913043478260798</v>
      </c>
      <c r="O423">
        <v>1</v>
      </c>
    </row>
    <row r="424" spans="1:15" x14ac:dyDescent="0.25">
      <c r="A424" t="s">
        <v>2</v>
      </c>
      <c r="B424" t="s">
        <v>1</v>
      </c>
      <c r="C424">
        <v>7</v>
      </c>
      <c r="D424">
        <v>20</v>
      </c>
      <c r="E424">
        <v>1.5</v>
      </c>
      <c r="F424">
        <v>0.86666666666666603</v>
      </c>
      <c r="G424">
        <v>1</v>
      </c>
      <c r="H424">
        <v>0.14272480642961199</v>
      </c>
      <c r="I424">
        <v>0.875</v>
      </c>
      <c r="J424">
        <v>1</v>
      </c>
      <c r="K424">
        <v>0.1438556375136</v>
      </c>
      <c r="L424">
        <v>0</v>
      </c>
      <c r="M424">
        <v>0.26086956521739102</v>
      </c>
      <c r="N424">
        <v>0.73913043478260798</v>
      </c>
      <c r="O424">
        <v>1</v>
      </c>
    </row>
    <row r="425" spans="1:15" x14ac:dyDescent="0.25">
      <c r="A425" t="s">
        <v>2</v>
      </c>
      <c r="B425" t="s">
        <v>1</v>
      </c>
      <c r="C425">
        <v>7</v>
      </c>
      <c r="D425">
        <v>20</v>
      </c>
      <c r="E425" t="s">
        <v>5</v>
      </c>
      <c r="F425">
        <v>0.86666666666666603</v>
      </c>
      <c r="G425">
        <v>1</v>
      </c>
      <c r="H425">
        <v>0.14272480642961199</v>
      </c>
      <c r="I425">
        <v>0.875</v>
      </c>
      <c r="J425">
        <v>1</v>
      </c>
      <c r="K425">
        <v>0.1438556375136</v>
      </c>
      <c r="L425">
        <v>0</v>
      </c>
      <c r="M425">
        <v>0.26086956521739102</v>
      </c>
      <c r="N425">
        <v>0.73913043478260798</v>
      </c>
      <c r="O425">
        <v>1</v>
      </c>
    </row>
    <row r="426" spans="1:15" x14ac:dyDescent="0.25">
      <c r="A426" t="s">
        <v>2</v>
      </c>
      <c r="B426" t="s">
        <v>6</v>
      </c>
      <c r="C426">
        <v>3</v>
      </c>
      <c r="D426">
        <v>10</v>
      </c>
      <c r="E426" t="s">
        <v>5</v>
      </c>
      <c r="F426">
        <v>0.85833333333333295</v>
      </c>
      <c r="G426">
        <v>1</v>
      </c>
      <c r="H426">
        <v>0.15239851915939101</v>
      </c>
      <c r="I426">
        <v>0.85499999999999998</v>
      </c>
      <c r="J426">
        <v>1</v>
      </c>
      <c r="K426">
        <v>0.16741498671796901</v>
      </c>
      <c r="L426">
        <v>0</v>
      </c>
      <c r="M426">
        <v>0.30434782608695599</v>
      </c>
      <c r="N426">
        <v>0.69565217391304301</v>
      </c>
      <c r="O426">
        <v>1</v>
      </c>
    </row>
    <row r="427" spans="1:15" x14ac:dyDescent="0.25">
      <c r="A427" t="s">
        <v>2</v>
      </c>
      <c r="B427" t="s">
        <v>1</v>
      </c>
      <c r="C427">
        <v>3</v>
      </c>
      <c r="D427">
        <v>10</v>
      </c>
      <c r="E427" t="s">
        <v>5</v>
      </c>
      <c r="F427">
        <v>0.85833333333333295</v>
      </c>
      <c r="G427">
        <v>1</v>
      </c>
      <c r="H427">
        <v>0.15239851915939101</v>
      </c>
      <c r="I427">
        <v>0.85499999999999998</v>
      </c>
      <c r="J427">
        <v>1</v>
      </c>
      <c r="K427">
        <v>0.16741498671796901</v>
      </c>
      <c r="L427">
        <v>0</v>
      </c>
      <c r="M427">
        <v>0.30434782608695599</v>
      </c>
      <c r="N427">
        <v>0.69565217391304301</v>
      </c>
      <c r="O427">
        <v>1</v>
      </c>
    </row>
    <row r="428" spans="1:15" x14ac:dyDescent="0.25">
      <c r="A428" t="s">
        <v>12</v>
      </c>
      <c r="B428" t="s">
        <v>6</v>
      </c>
      <c r="C428">
        <v>5</v>
      </c>
      <c r="D428">
        <v>20</v>
      </c>
      <c r="E428" t="s">
        <v>9</v>
      </c>
      <c r="F428">
        <v>0.85833333333333295</v>
      </c>
      <c r="G428">
        <v>1</v>
      </c>
      <c r="H428">
        <v>0.15239851915939101</v>
      </c>
      <c r="I428">
        <v>0.85499999999999998</v>
      </c>
      <c r="J428">
        <v>0.97499999999999998</v>
      </c>
      <c r="K428">
        <v>0.16741498671796901</v>
      </c>
      <c r="L428">
        <v>0</v>
      </c>
      <c r="M428">
        <v>0.30434782608695599</v>
      </c>
      <c r="N428">
        <v>0.69565217391304301</v>
      </c>
      <c r="O428">
        <v>1</v>
      </c>
    </row>
    <row r="429" spans="1:15" x14ac:dyDescent="0.25">
      <c r="A429" t="s">
        <v>12</v>
      </c>
      <c r="B429" t="s">
        <v>1</v>
      </c>
      <c r="C429">
        <v>5</v>
      </c>
      <c r="D429">
        <v>20</v>
      </c>
      <c r="E429" t="s">
        <v>9</v>
      </c>
      <c r="F429">
        <v>0.85833333333333295</v>
      </c>
      <c r="G429">
        <v>1</v>
      </c>
      <c r="H429">
        <v>0.15239851915939101</v>
      </c>
      <c r="I429">
        <v>0.85499999999999998</v>
      </c>
      <c r="J429">
        <v>0.97499999999999998</v>
      </c>
      <c r="K429">
        <v>0.16741498671796901</v>
      </c>
      <c r="L429">
        <v>0</v>
      </c>
      <c r="M429">
        <v>0.30434782608695599</v>
      </c>
      <c r="N429">
        <v>0.69565217391304301</v>
      </c>
      <c r="O429">
        <v>1</v>
      </c>
    </row>
    <row r="430" spans="1:15" x14ac:dyDescent="0.25">
      <c r="A430" t="s">
        <v>2</v>
      </c>
      <c r="B430" t="s">
        <v>6</v>
      </c>
      <c r="C430">
        <v>5</v>
      </c>
      <c r="D430">
        <v>20</v>
      </c>
      <c r="E430" t="s">
        <v>0</v>
      </c>
      <c r="F430">
        <v>0.85833333333333295</v>
      </c>
      <c r="G430">
        <v>1</v>
      </c>
      <c r="H430">
        <v>0.15239851915939101</v>
      </c>
      <c r="I430">
        <v>0.85499999999999998</v>
      </c>
      <c r="J430">
        <v>0.97499999999999998</v>
      </c>
      <c r="K430">
        <v>0.16741498671796901</v>
      </c>
      <c r="L430">
        <v>0</v>
      </c>
      <c r="M430">
        <v>0.30434782608695599</v>
      </c>
      <c r="N430">
        <v>0.69565217391304301</v>
      </c>
      <c r="O430">
        <v>1</v>
      </c>
    </row>
    <row r="431" spans="1:15" x14ac:dyDescent="0.25">
      <c r="A431" t="s">
        <v>2</v>
      </c>
      <c r="B431" t="s">
        <v>1</v>
      </c>
      <c r="C431">
        <v>5</v>
      </c>
      <c r="D431">
        <v>20</v>
      </c>
      <c r="E431" t="s">
        <v>0</v>
      </c>
      <c r="F431">
        <v>0.85833333333333295</v>
      </c>
      <c r="G431">
        <v>1</v>
      </c>
      <c r="H431">
        <v>0.15239851915939101</v>
      </c>
      <c r="I431">
        <v>0.85499999999999998</v>
      </c>
      <c r="J431">
        <v>0.97499999999999998</v>
      </c>
      <c r="K431">
        <v>0.16741498671796901</v>
      </c>
      <c r="L431">
        <v>0</v>
      </c>
      <c r="M431">
        <v>0.30434782608695599</v>
      </c>
      <c r="N431">
        <v>0.69565217391304301</v>
      </c>
      <c r="O431">
        <v>1</v>
      </c>
    </row>
    <row r="432" spans="1:15" x14ac:dyDescent="0.25">
      <c r="A432" t="s">
        <v>14</v>
      </c>
      <c r="B432" t="s">
        <v>6</v>
      </c>
      <c r="C432">
        <v>3</v>
      </c>
      <c r="D432">
        <v>10</v>
      </c>
      <c r="E432" t="s">
        <v>9</v>
      </c>
      <c r="F432">
        <v>0.85</v>
      </c>
      <c r="G432">
        <v>1</v>
      </c>
      <c r="H432">
        <v>0.13494397557212301</v>
      </c>
      <c r="I432">
        <v>0.85</v>
      </c>
      <c r="J432">
        <v>1</v>
      </c>
      <c r="K432">
        <v>0.141421356237309</v>
      </c>
      <c r="L432">
        <v>0</v>
      </c>
      <c r="M432">
        <v>0.30434782608695599</v>
      </c>
      <c r="N432">
        <v>0.69565217391304301</v>
      </c>
      <c r="O432">
        <v>1</v>
      </c>
    </row>
    <row r="433" spans="1:15" x14ac:dyDescent="0.25">
      <c r="A433" t="s">
        <v>11</v>
      </c>
      <c r="B433" t="s">
        <v>6</v>
      </c>
      <c r="C433">
        <v>3</v>
      </c>
      <c r="D433">
        <v>10</v>
      </c>
      <c r="E433" t="s">
        <v>9</v>
      </c>
      <c r="F433">
        <v>0.85</v>
      </c>
      <c r="G433">
        <v>1</v>
      </c>
      <c r="H433">
        <v>0.13494397557212301</v>
      </c>
      <c r="I433">
        <v>0.85</v>
      </c>
      <c r="J433">
        <v>1</v>
      </c>
      <c r="K433">
        <v>0.141421356237309</v>
      </c>
      <c r="L433">
        <v>0</v>
      </c>
      <c r="M433">
        <v>0.30434782608695599</v>
      </c>
      <c r="N433">
        <v>0.69565217391304301</v>
      </c>
      <c r="O433">
        <v>1</v>
      </c>
    </row>
    <row r="434" spans="1:15" x14ac:dyDescent="0.25">
      <c r="A434" t="s">
        <v>14</v>
      </c>
      <c r="B434" t="s">
        <v>1</v>
      </c>
      <c r="C434">
        <v>3</v>
      </c>
      <c r="D434">
        <v>10</v>
      </c>
      <c r="E434" t="s">
        <v>9</v>
      </c>
      <c r="F434">
        <v>0.85</v>
      </c>
      <c r="G434">
        <v>1</v>
      </c>
      <c r="H434">
        <v>0.13494397557212301</v>
      </c>
      <c r="I434">
        <v>0.85</v>
      </c>
      <c r="J434">
        <v>1</v>
      </c>
      <c r="K434">
        <v>0.141421356237309</v>
      </c>
      <c r="L434">
        <v>0</v>
      </c>
      <c r="M434">
        <v>0.30434782608695599</v>
      </c>
      <c r="N434">
        <v>0.69565217391304301</v>
      </c>
      <c r="O434">
        <v>1</v>
      </c>
    </row>
    <row r="435" spans="1:15" x14ac:dyDescent="0.25">
      <c r="A435" t="s">
        <v>11</v>
      </c>
      <c r="B435" t="s">
        <v>1</v>
      </c>
      <c r="C435">
        <v>3</v>
      </c>
      <c r="D435">
        <v>10</v>
      </c>
      <c r="E435" t="s">
        <v>9</v>
      </c>
      <c r="F435">
        <v>0.85</v>
      </c>
      <c r="G435">
        <v>1</v>
      </c>
      <c r="H435">
        <v>0.13494397557212301</v>
      </c>
      <c r="I435">
        <v>0.85</v>
      </c>
      <c r="J435">
        <v>1</v>
      </c>
      <c r="K435">
        <v>0.141421356237309</v>
      </c>
      <c r="L435">
        <v>0</v>
      </c>
      <c r="M435">
        <v>0.30434782608695599</v>
      </c>
      <c r="N435">
        <v>0.69565217391304301</v>
      </c>
      <c r="O435">
        <v>1</v>
      </c>
    </row>
    <row r="436" spans="1:15" x14ac:dyDescent="0.25">
      <c r="A436" t="s">
        <v>2</v>
      </c>
      <c r="B436" t="s">
        <v>6</v>
      </c>
      <c r="C436">
        <v>5</v>
      </c>
      <c r="D436">
        <v>20</v>
      </c>
      <c r="E436" t="s">
        <v>5</v>
      </c>
      <c r="F436">
        <v>0.85</v>
      </c>
      <c r="G436">
        <v>1</v>
      </c>
      <c r="H436">
        <v>0.13494397557212301</v>
      </c>
      <c r="I436">
        <v>0.85499999999999998</v>
      </c>
      <c r="J436">
        <v>1</v>
      </c>
      <c r="K436">
        <v>0.13834337312964701</v>
      </c>
      <c r="L436">
        <v>0</v>
      </c>
      <c r="M436">
        <v>0.30434782608695599</v>
      </c>
      <c r="N436">
        <v>0.69565217391304301</v>
      </c>
      <c r="O436">
        <v>1</v>
      </c>
    </row>
    <row r="437" spans="1:15" x14ac:dyDescent="0.25">
      <c r="A437" t="s">
        <v>2</v>
      </c>
      <c r="B437" t="s">
        <v>1</v>
      </c>
      <c r="C437">
        <v>5</v>
      </c>
      <c r="D437">
        <v>20</v>
      </c>
      <c r="E437" t="s">
        <v>5</v>
      </c>
      <c r="F437">
        <v>0.85</v>
      </c>
      <c r="G437">
        <v>1</v>
      </c>
      <c r="H437">
        <v>0.13494397557212301</v>
      </c>
      <c r="I437">
        <v>0.85499999999999998</v>
      </c>
      <c r="J437">
        <v>1</v>
      </c>
      <c r="K437">
        <v>0.13834337312964701</v>
      </c>
      <c r="L437">
        <v>0</v>
      </c>
      <c r="M437">
        <v>0.30434782608695599</v>
      </c>
      <c r="N437">
        <v>0.69565217391304301</v>
      </c>
      <c r="O437">
        <v>1</v>
      </c>
    </row>
    <row r="438" spans="1:15" x14ac:dyDescent="0.25">
      <c r="A438" t="s">
        <v>12</v>
      </c>
      <c r="B438" t="s">
        <v>6</v>
      </c>
      <c r="C438">
        <v>3</v>
      </c>
      <c r="D438">
        <v>5</v>
      </c>
      <c r="E438" t="s">
        <v>9</v>
      </c>
      <c r="F438">
        <v>0.84166666666666601</v>
      </c>
      <c r="G438">
        <v>1</v>
      </c>
      <c r="H438">
        <v>0.216773477945851</v>
      </c>
      <c r="I438">
        <v>0.85</v>
      </c>
      <c r="J438">
        <v>0.97499999999999998</v>
      </c>
      <c r="K438">
        <v>0.206827894099847</v>
      </c>
      <c r="L438">
        <v>0</v>
      </c>
      <c r="M438">
        <v>0.30434782608695599</v>
      </c>
      <c r="N438">
        <v>0.69565217391304301</v>
      </c>
      <c r="O438">
        <v>1</v>
      </c>
    </row>
    <row r="439" spans="1:15" x14ac:dyDescent="0.25">
      <c r="A439" t="s">
        <v>12</v>
      </c>
      <c r="B439" t="s">
        <v>1</v>
      </c>
      <c r="C439">
        <v>3</v>
      </c>
      <c r="D439">
        <v>5</v>
      </c>
      <c r="E439" t="s">
        <v>9</v>
      </c>
      <c r="F439">
        <v>0.84166666666666601</v>
      </c>
      <c r="G439">
        <v>1</v>
      </c>
      <c r="H439">
        <v>0.216773477945851</v>
      </c>
      <c r="I439">
        <v>0.85</v>
      </c>
      <c r="J439">
        <v>0.97499999999999998</v>
      </c>
      <c r="K439">
        <v>0.206827894099847</v>
      </c>
      <c r="L439">
        <v>0</v>
      </c>
      <c r="M439">
        <v>0.30434782608695599</v>
      </c>
      <c r="N439">
        <v>0.69565217391304301</v>
      </c>
      <c r="O439">
        <v>1</v>
      </c>
    </row>
    <row r="440" spans="1:15" x14ac:dyDescent="0.25">
      <c r="A440" t="s">
        <v>2</v>
      </c>
      <c r="B440" t="s">
        <v>6</v>
      </c>
      <c r="C440">
        <v>3</v>
      </c>
      <c r="D440">
        <v>10</v>
      </c>
      <c r="E440" t="s">
        <v>4</v>
      </c>
      <c r="F440">
        <v>0.84166666666666601</v>
      </c>
      <c r="G440">
        <v>1</v>
      </c>
      <c r="H440">
        <v>0.18193914326458599</v>
      </c>
      <c r="I440">
        <v>0.83</v>
      </c>
      <c r="J440">
        <v>1</v>
      </c>
      <c r="K440">
        <v>0.20976176963403001</v>
      </c>
      <c r="L440">
        <v>0</v>
      </c>
      <c r="M440">
        <v>0.34782608695652101</v>
      </c>
      <c r="N440">
        <v>0.65217391304347805</v>
      </c>
      <c r="O440">
        <v>1</v>
      </c>
    </row>
    <row r="441" spans="1:15" x14ac:dyDescent="0.25">
      <c r="A441" t="s">
        <v>2</v>
      </c>
      <c r="B441" t="s">
        <v>1</v>
      </c>
      <c r="C441">
        <v>3</v>
      </c>
      <c r="D441">
        <v>10</v>
      </c>
      <c r="E441" t="s">
        <v>4</v>
      </c>
      <c r="F441">
        <v>0.84166666666666601</v>
      </c>
      <c r="G441">
        <v>1</v>
      </c>
      <c r="H441">
        <v>0.18193914326458599</v>
      </c>
      <c r="I441">
        <v>0.83</v>
      </c>
      <c r="J441">
        <v>1</v>
      </c>
      <c r="K441">
        <v>0.20976176963403001</v>
      </c>
      <c r="L441">
        <v>0</v>
      </c>
      <c r="M441">
        <v>0.34782608695652101</v>
      </c>
      <c r="N441">
        <v>0.65217391304347805</v>
      </c>
      <c r="O441">
        <v>1</v>
      </c>
    </row>
    <row r="442" spans="1:15" x14ac:dyDescent="0.25">
      <c r="A442" t="s">
        <v>14</v>
      </c>
      <c r="B442" t="s">
        <v>6</v>
      </c>
      <c r="C442">
        <v>5</v>
      </c>
      <c r="D442">
        <v>20</v>
      </c>
      <c r="E442" t="s">
        <v>9</v>
      </c>
      <c r="F442">
        <v>0.84166666666666601</v>
      </c>
      <c r="G442">
        <v>1</v>
      </c>
      <c r="H442">
        <v>0.18193914326458599</v>
      </c>
      <c r="I442">
        <v>0.85499999999999998</v>
      </c>
      <c r="J442">
        <v>1</v>
      </c>
      <c r="K442">
        <v>0.16741498671796901</v>
      </c>
      <c r="L442">
        <v>0</v>
      </c>
      <c r="M442">
        <v>0.30434782608695599</v>
      </c>
      <c r="N442">
        <v>0.69565217391304301</v>
      </c>
      <c r="O442">
        <v>1</v>
      </c>
    </row>
    <row r="443" spans="1:15" x14ac:dyDescent="0.25">
      <c r="A443" t="s">
        <v>11</v>
      </c>
      <c r="B443" t="s">
        <v>6</v>
      </c>
      <c r="C443">
        <v>5</v>
      </c>
      <c r="D443">
        <v>20</v>
      </c>
      <c r="E443" t="s">
        <v>9</v>
      </c>
      <c r="F443">
        <v>0.84166666666666601</v>
      </c>
      <c r="G443">
        <v>1</v>
      </c>
      <c r="H443">
        <v>0.18193914326458599</v>
      </c>
      <c r="I443">
        <v>0.85</v>
      </c>
      <c r="J443">
        <v>1</v>
      </c>
      <c r="K443">
        <v>0.16996731711975899</v>
      </c>
      <c r="L443">
        <v>0</v>
      </c>
      <c r="M443">
        <v>0.30434782608695599</v>
      </c>
      <c r="N443">
        <v>0.69565217391304301</v>
      </c>
      <c r="O443">
        <v>1</v>
      </c>
    </row>
    <row r="444" spans="1:15" x14ac:dyDescent="0.25">
      <c r="A444" t="s">
        <v>14</v>
      </c>
      <c r="B444" t="s">
        <v>1</v>
      </c>
      <c r="C444">
        <v>5</v>
      </c>
      <c r="D444">
        <v>20</v>
      </c>
      <c r="E444" t="s">
        <v>9</v>
      </c>
      <c r="F444">
        <v>0.84166666666666601</v>
      </c>
      <c r="G444">
        <v>1</v>
      </c>
      <c r="H444">
        <v>0.18193914326458599</v>
      </c>
      <c r="I444">
        <v>0.85499999999999998</v>
      </c>
      <c r="J444">
        <v>1</v>
      </c>
      <c r="K444">
        <v>0.16741498671796901</v>
      </c>
      <c r="L444">
        <v>0</v>
      </c>
      <c r="M444">
        <v>0.30434782608695599</v>
      </c>
      <c r="N444">
        <v>0.69565217391304301</v>
      </c>
      <c r="O444">
        <v>1</v>
      </c>
    </row>
    <row r="445" spans="1:15" x14ac:dyDescent="0.25">
      <c r="A445" t="s">
        <v>11</v>
      </c>
      <c r="B445" t="s">
        <v>1</v>
      </c>
      <c r="C445">
        <v>5</v>
      </c>
      <c r="D445">
        <v>20</v>
      </c>
      <c r="E445" t="s">
        <v>9</v>
      </c>
      <c r="F445">
        <v>0.84166666666666601</v>
      </c>
      <c r="G445">
        <v>1</v>
      </c>
      <c r="H445">
        <v>0.18193914326458599</v>
      </c>
      <c r="I445">
        <v>0.85</v>
      </c>
      <c r="J445">
        <v>1</v>
      </c>
      <c r="K445">
        <v>0.16996731711975899</v>
      </c>
      <c r="L445">
        <v>0</v>
      </c>
      <c r="M445">
        <v>0.30434782608695599</v>
      </c>
      <c r="N445">
        <v>0.69565217391304301</v>
      </c>
      <c r="O445">
        <v>1</v>
      </c>
    </row>
    <row r="446" spans="1:15" x14ac:dyDescent="0.25">
      <c r="A446" t="s">
        <v>2</v>
      </c>
      <c r="B446" t="s">
        <v>6</v>
      </c>
      <c r="C446">
        <v>5</v>
      </c>
      <c r="D446">
        <v>20</v>
      </c>
      <c r="E446">
        <v>1.5</v>
      </c>
      <c r="F446">
        <v>0.84166666666666601</v>
      </c>
      <c r="G446">
        <v>1</v>
      </c>
      <c r="H446">
        <v>0.18193914326458599</v>
      </c>
      <c r="I446">
        <v>0.85499999999999998</v>
      </c>
      <c r="J446">
        <v>1</v>
      </c>
      <c r="K446">
        <v>0.16741498671796901</v>
      </c>
      <c r="L446">
        <v>0</v>
      </c>
      <c r="M446">
        <v>0.30434782608695599</v>
      </c>
      <c r="N446">
        <v>0.69565217391304301</v>
      </c>
      <c r="O446">
        <v>1</v>
      </c>
    </row>
    <row r="447" spans="1:15" x14ac:dyDescent="0.25">
      <c r="A447" t="s">
        <v>2</v>
      </c>
      <c r="B447" t="s">
        <v>1</v>
      </c>
      <c r="C447">
        <v>5</v>
      </c>
      <c r="D447">
        <v>20</v>
      </c>
      <c r="E447">
        <v>1.5</v>
      </c>
      <c r="F447">
        <v>0.84166666666666601</v>
      </c>
      <c r="G447">
        <v>1</v>
      </c>
      <c r="H447">
        <v>0.18193914326458599</v>
      </c>
      <c r="I447">
        <v>0.85499999999999998</v>
      </c>
      <c r="J447">
        <v>1</v>
      </c>
      <c r="K447">
        <v>0.16741498671796901</v>
      </c>
      <c r="L447">
        <v>0</v>
      </c>
      <c r="M447">
        <v>0.30434782608695599</v>
      </c>
      <c r="N447">
        <v>0.69565217391304301</v>
      </c>
      <c r="O447">
        <v>1</v>
      </c>
    </row>
    <row r="448" spans="1:15" x14ac:dyDescent="0.25">
      <c r="A448" t="s">
        <v>2</v>
      </c>
      <c r="B448" t="s">
        <v>6</v>
      </c>
      <c r="C448">
        <v>3</v>
      </c>
      <c r="D448">
        <v>5</v>
      </c>
      <c r="E448" t="s">
        <v>3</v>
      </c>
      <c r="F448">
        <v>0.83333333333333304</v>
      </c>
      <c r="G448">
        <v>1</v>
      </c>
      <c r="H448">
        <v>0.18839805508681301</v>
      </c>
      <c r="I448">
        <v>0.83499999999999996</v>
      </c>
      <c r="J448">
        <v>1</v>
      </c>
      <c r="K448">
        <v>0.185666965888448</v>
      </c>
      <c r="L448">
        <v>0</v>
      </c>
      <c r="M448">
        <v>0.34782608695652101</v>
      </c>
      <c r="N448">
        <v>0.65217391304347805</v>
      </c>
      <c r="O448">
        <v>1</v>
      </c>
    </row>
    <row r="449" spans="1:15" x14ac:dyDescent="0.25">
      <c r="A449" t="s">
        <v>2</v>
      </c>
      <c r="B449" t="s">
        <v>1</v>
      </c>
      <c r="C449">
        <v>3</v>
      </c>
      <c r="D449">
        <v>5</v>
      </c>
      <c r="E449" t="s">
        <v>3</v>
      </c>
      <c r="F449">
        <v>0.83333333333333304</v>
      </c>
      <c r="G449">
        <v>1</v>
      </c>
      <c r="H449">
        <v>0.18839805508681301</v>
      </c>
      <c r="I449">
        <v>0.83499999999999996</v>
      </c>
      <c r="J449">
        <v>1</v>
      </c>
      <c r="K449">
        <v>0.185666965888448</v>
      </c>
      <c r="L449">
        <v>0</v>
      </c>
      <c r="M449">
        <v>0.34782608695652101</v>
      </c>
      <c r="N449">
        <v>0.65217391304347805</v>
      </c>
      <c r="O449">
        <v>1</v>
      </c>
    </row>
    <row r="450" spans="1:15" x14ac:dyDescent="0.25">
      <c r="A450" t="s">
        <v>2</v>
      </c>
      <c r="B450" t="s">
        <v>6</v>
      </c>
      <c r="C450">
        <v>5</v>
      </c>
      <c r="D450">
        <v>20</v>
      </c>
      <c r="E450" t="s">
        <v>4</v>
      </c>
      <c r="F450">
        <v>0.83333333333333304</v>
      </c>
      <c r="G450">
        <v>1</v>
      </c>
      <c r="H450">
        <v>0.14698618394803201</v>
      </c>
      <c r="I450">
        <v>0.83499999999999996</v>
      </c>
      <c r="J450">
        <v>1</v>
      </c>
      <c r="K450">
        <v>0.15994790818680099</v>
      </c>
      <c r="L450">
        <v>0</v>
      </c>
      <c r="M450">
        <v>0.34782608695652101</v>
      </c>
      <c r="N450">
        <v>0.65217391304347805</v>
      </c>
      <c r="O450">
        <v>1</v>
      </c>
    </row>
    <row r="451" spans="1:15" x14ac:dyDescent="0.25">
      <c r="A451" t="s">
        <v>2</v>
      </c>
      <c r="B451" t="s">
        <v>1</v>
      </c>
      <c r="C451">
        <v>5</v>
      </c>
      <c r="D451">
        <v>20</v>
      </c>
      <c r="E451" t="s">
        <v>4</v>
      </c>
      <c r="F451">
        <v>0.83333333333333304</v>
      </c>
      <c r="G451">
        <v>1</v>
      </c>
      <c r="H451">
        <v>0.14698618394803201</v>
      </c>
      <c r="I451">
        <v>0.83499999999999996</v>
      </c>
      <c r="J451">
        <v>1</v>
      </c>
      <c r="K451">
        <v>0.15994790818680099</v>
      </c>
      <c r="L451">
        <v>0</v>
      </c>
      <c r="M451">
        <v>0.34782608695652101</v>
      </c>
      <c r="N451">
        <v>0.65217391304347805</v>
      </c>
      <c r="O451">
        <v>1</v>
      </c>
    </row>
    <row r="452" spans="1:15" x14ac:dyDescent="0.25">
      <c r="A452" t="s">
        <v>13</v>
      </c>
      <c r="B452" t="s">
        <v>6</v>
      </c>
      <c r="C452">
        <v>5</v>
      </c>
      <c r="D452">
        <v>20</v>
      </c>
      <c r="E452" t="s">
        <v>9</v>
      </c>
      <c r="F452">
        <v>0.81666666666666599</v>
      </c>
      <c r="G452">
        <v>1</v>
      </c>
      <c r="H452">
        <v>0.17480147469502499</v>
      </c>
      <c r="I452">
        <v>0.83</v>
      </c>
      <c r="J452">
        <v>1</v>
      </c>
      <c r="K452">
        <v>0.16193277068654799</v>
      </c>
      <c r="L452">
        <v>0</v>
      </c>
      <c r="M452">
        <v>0.34782608695652101</v>
      </c>
      <c r="N452">
        <v>0.65217391304347805</v>
      </c>
      <c r="O452">
        <v>1</v>
      </c>
    </row>
    <row r="453" spans="1:15" x14ac:dyDescent="0.25">
      <c r="A453" t="s">
        <v>13</v>
      </c>
      <c r="B453" t="s">
        <v>1</v>
      </c>
      <c r="C453">
        <v>5</v>
      </c>
      <c r="D453">
        <v>20</v>
      </c>
      <c r="E453" t="s">
        <v>9</v>
      </c>
      <c r="F453">
        <v>0.81666666666666599</v>
      </c>
      <c r="G453">
        <v>1</v>
      </c>
      <c r="H453">
        <v>0.17480147469502499</v>
      </c>
      <c r="I453">
        <v>0.83</v>
      </c>
      <c r="J453">
        <v>1</v>
      </c>
      <c r="K453">
        <v>0.16193277068654799</v>
      </c>
      <c r="L453">
        <v>0</v>
      </c>
      <c r="M453">
        <v>0.34782608695652101</v>
      </c>
      <c r="N453">
        <v>0.65217391304347805</v>
      </c>
      <c r="O453">
        <v>1</v>
      </c>
    </row>
    <row r="454" spans="1:15" x14ac:dyDescent="0.25">
      <c r="A454" t="s">
        <v>2</v>
      </c>
      <c r="B454" t="s">
        <v>6</v>
      </c>
      <c r="C454">
        <v>3</v>
      </c>
      <c r="D454">
        <v>5</v>
      </c>
      <c r="E454" t="s">
        <v>0</v>
      </c>
      <c r="F454">
        <v>0.80833333333333302</v>
      </c>
      <c r="G454">
        <v>1</v>
      </c>
      <c r="H454">
        <v>0.215344971592381</v>
      </c>
      <c r="I454">
        <v>0.81</v>
      </c>
      <c r="J454">
        <v>1</v>
      </c>
      <c r="K454">
        <v>0.21317702607092601</v>
      </c>
      <c r="L454">
        <v>0</v>
      </c>
      <c r="M454">
        <v>0.39130434782608697</v>
      </c>
      <c r="N454">
        <v>0.60869565217391297</v>
      </c>
      <c r="O454">
        <v>1</v>
      </c>
    </row>
    <row r="455" spans="1:15" x14ac:dyDescent="0.25">
      <c r="A455" t="s">
        <v>2</v>
      </c>
      <c r="B455" t="s">
        <v>1</v>
      </c>
      <c r="C455">
        <v>3</v>
      </c>
      <c r="D455">
        <v>5</v>
      </c>
      <c r="E455" t="s">
        <v>0</v>
      </c>
      <c r="F455">
        <v>0.80833333333333302</v>
      </c>
      <c r="G455">
        <v>1</v>
      </c>
      <c r="H455">
        <v>0.215344971592381</v>
      </c>
      <c r="I455">
        <v>0.81</v>
      </c>
      <c r="J455">
        <v>1</v>
      </c>
      <c r="K455">
        <v>0.21317702607092601</v>
      </c>
      <c r="L455">
        <v>0</v>
      </c>
      <c r="M455">
        <v>0.39130434782608697</v>
      </c>
      <c r="N455">
        <v>0.60869565217391297</v>
      </c>
      <c r="O455">
        <v>1</v>
      </c>
    </row>
    <row r="456" spans="1:15" x14ac:dyDescent="0.25">
      <c r="A456" t="s">
        <v>12</v>
      </c>
      <c r="B456" t="s">
        <v>6</v>
      </c>
      <c r="C456">
        <v>3</v>
      </c>
      <c r="D456">
        <v>10</v>
      </c>
      <c r="E456" t="s">
        <v>9</v>
      </c>
      <c r="F456">
        <v>0.75</v>
      </c>
      <c r="G456">
        <v>1</v>
      </c>
      <c r="H456">
        <v>0.207869854820774</v>
      </c>
      <c r="I456">
        <v>0.745</v>
      </c>
      <c r="J456">
        <v>0.97499999999999998</v>
      </c>
      <c r="K456">
        <v>0.21660255461712899</v>
      </c>
      <c r="L456">
        <v>0</v>
      </c>
      <c r="M456">
        <v>0.52173913043478204</v>
      </c>
      <c r="N456">
        <v>0.47826086956521702</v>
      </c>
      <c r="O456">
        <v>1</v>
      </c>
    </row>
    <row r="457" spans="1:15" x14ac:dyDescent="0.25">
      <c r="A457" t="s">
        <v>12</v>
      </c>
      <c r="B457" t="s">
        <v>1</v>
      </c>
      <c r="C457">
        <v>3</v>
      </c>
      <c r="D457">
        <v>10</v>
      </c>
      <c r="E457" t="s">
        <v>9</v>
      </c>
      <c r="F457">
        <v>0.75</v>
      </c>
      <c r="G457">
        <v>1</v>
      </c>
      <c r="H457">
        <v>0.207869854820774</v>
      </c>
      <c r="I457">
        <v>0.745</v>
      </c>
      <c r="J457">
        <v>0.97499999999999998</v>
      </c>
      <c r="K457">
        <v>0.21660255461712899</v>
      </c>
      <c r="L457">
        <v>0</v>
      </c>
      <c r="M457">
        <v>0.52173913043478204</v>
      </c>
      <c r="N457">
        <v>0.47826086956521702</v>
      </c>
      <c r="O457">
        <v>1</v>
      </c>
    </row>
    <row r="458" spans="1:15" x14ac:dyDescent="0.25">
      <c r="A458" t="s">
        <v>2</v>
      </c>
      <c r="B458" t="s">
        <v>6</v>
      </c>
      <c r="C458">
        <v>3</v>
      </c>
      <c r="D458">
        <v>10</v>
      </c>
      <c r="E458" t="s">
        <v>3</v>
      </c>
      <c r="F458">
        <v>0.75</v>
      </c>
      <c r="G458">
        <v>1</v>
      </c>
      <c r="H458">
        <v>0.207869854820774</v>
      </c>
      <c r="I458">
        <v>0.745</v>
      </c>
      <c r="J458">
        <v>1</v>
      </c>
      <c r="K458">
        <v>0.21660255461712899</v>
      </c>
      <c r="L458">
        <v>0</v>
      </c>
      <c r="M458">
        <v>0.52173913043478204</v>
      </c>
      <c r="N458">
        <v>0.47826086956521702</v>
      </c>
      <c r="O458">
        <v>1</v>
      </c>
    </row>
    <row r="459" spans="1:15" x14ac:dyDescent="0.25">
      <c r="A459" t="s">
        <v>2</v>
      </c>
      <c r="B459" t="s">
        <v>1</v>
      </c>
      <c r="C459">
        <v>3</v>
      </c>
      <c r="D459">
        <v>10</v>
      </c>
      <c r="E459" t="s">
        <v>3</v>
      </c>
      <c r="F459">
        <v>0.75</v>
      </c>
      <c r="G459">
        <v>1</v>
      </c>
      <c r="H459">
        <v>0.207869854820774</v>
      </c>
      <c r="I459">
        <v>0.745</v>
      </c>
      <c r="J459">
        <v>1</v>
      </c>
      <c r="K459">
        <v>0.21660255461712899</v>
      </c>
      <c r="L459">
        <v>0</v>
      </c>
      <c r="M459">
        <v>0.52173913043478204</v>
      </c>
      <c r="N459">
        <v>0.47826086956521702</v>
      </c>
      <c r="O459">
        <v>1</v>
      </c>
    </row>
    <row r="460" spans="1:15" x14ac:dyDescent="0.25">
      <c r="A460" t="s">
        <v>13</v>
      </c>
      <c r="B460" t="s">
        <v>6</v>
      </c>
      <c r="C460">
        <v>3</v>
      </c>
      <c r="D460">
        <v>20</v>
      </c>
      <c r="E460" t="s">
        <v>9</v>
      </c>
      <c r="F460">
        <v>0.75</v>
      </c>
      <c r="G460">
        <v>1</v>
      </c>
      <c r="H460">
        <v>0.207869854820774</v>
      </c>
      <c r="I460">
        <v>0.76500000000000001</v>
      </c>
      <c r="J460">
        <v>1</v>
      </c>
      <c r="K460">
        <v>0.18863545089227801</v>
      </c>
      <c r="L460">
        <v>0</v>
      </c>
      <c r="M460">
        <v>0.47826086956521702</v>
      </c>
      <c r="N460">
        <v>0.52173913043478204</v>
      </c>
      <c r="O460">
        <v>1</v>
      </c>
    </row>
    <row r="461" spans="1:15" x14ac:dyDescent="0.25">
      <c r="A461" t="s">
        <v>13</v>
      </c>
      <c r="B461" t="s">
        <v>1</v>
      </c>
      <c r="C461">
        <v>3</v>
      </c>
      <c r="D461">
        <v>20</v>
      </c>
      <c r="E461" t="s">
        <v>9</v>
      </c>
      <c r="F461">
        <v>0.75</v>
      </c>
      <c r="G461">
        <v>1</v>
      </c>
      <c r="H461">
        <v>0.207869854820774</v>
      </c>
      <c r="I461">
        <v>0.76500000000000001</v>
      </c>
      <c r="J461">
        <v>1</v>
      </c>
      <c r="K461">
        <v>0.18863545089227801</v>
      </c>
      <c r="L461">
        <v>0</v>
      </c>
      <c r="M461">
        <v>0.47826086956521702</v>
      </c>
      <c r="N461">
        <v>0.52173913043478204</v>
      </c>
      <c r="O461">
        <v>1</v>
      </c>
    </row>
    <row r="462" spans="1:15" x14ac:dyDescent="0.25">
      <c r="A462" t="s">
        <v>11</v>
      </c>
      <c r="B462" t="s">
        <v>6</v>
      </c>
      <c r="C462">
        <v>3</v>
      </c>
      <c r="D462">
        <v>20</v>
      </c>
      <c r="E462" t="s">
        <v>9</v>
      </c>
      <c r="F462">
        <v>0.73333333333333295</v>
      </c>
      <c r="G462">
        <v>1</v>
      </c>
      <c r="H462">
        <v>0.19164653678511401</v>
      </c>
      <c r="I462">
        <v>0.745</v>
      </c>
      <c r="J462">
        <v>1</v>
      </c>
      <c r="K462">
        <v>0.170701168387591</v>
      </c>
      <c r="L462">
        <v>0</v>
      </c>
      <c r="M462">
        <v>0.52173913043478204</v>
      </c>
      <c r="N462">
        <v>0.47826086956521702</v>
      </c>
      <c r="O462">
        <v>1</v>
      </c>
    </row>
    <row r="463" spans="1:15" x14ac:dyDescent="0.25">
      <c r="A463" t="s">
        <v>11</v>
      </c>
      <c r="B463" t="s">
        <v>1</v>
      </c>
      <c r="C463">
        <v>3</v>
      </c>
      <c r="D463">
        <v>20</v>
      </c>
      <c r="E463" t="s">
        <v>9</v>
      </c>
      <c r="F463">
        <v>0.73333333333333295</v>
      </c>
      <c r="G463">
        <v>1</v>
      </c>
      <c r="H463">
        <v>0.19164653678511401</v>
      </c>
      <c r="I463">
        <v>0.745</v>
      </c>
      <c r="J463">
        <v>1</v>
      </c>
      <c r="K463">
        <v>0.170701168387591</v>
      </c>
      <c r="L463">
        <v>0</v>
      </c>
      <c r="M463">
        <v>0.52173913043478204</v>
      </c>
      <c r="N463">
        <v>0.47826086956521702</v>
      </c>
      <c r="O463">
        <v>1</v>
      </c>
    </row>
    <row r="464" spans="1:15" x14ac:dyDescent="0.25">
      <c r="A464" t="s">
        <v>2</v>
      </c>
      <c r="B464" t="s">
        <v>6</v>
      </c>
      <c r="C464">
        <v>3</v>
      </c>
      <c r="D464">
        <v>20</v>
      </c>
      <c r="E464" t="s">
        <v>5</v>
      </c>
      <c r="F464">
        <v>0.73333333333333295</v>
      </c>
      <c r="G464">
        <v>1</v>
      </c>
      <c r="H464">
        <v>0.20712613202563601</v>
      </c>
      <c r="I464">
        <v>0.745</v>
      </c>
      <c r="J464">
        <v>1</v>
      </c>
      <c r="K464">
        <v>0.19500712237705001</v>
      </c>
      <c r="L464">
        <v>0</v>
      </c>
      <c r="M464">
        <v>0.52173913043478204</v>
      </c>
      <c r="N464">
        <v>0.47826086956521702</v>
      </c>
      <c r="O464">
        <v>1</v>
      </c>
    </row>
    <row r="465" spans="1:15" x14ac:dyDescent="0.25">
      <c r="A465" t="s">
        <v>2</v>
      </c>
      <c r="B465" t="s">
        <v>1</v>
      </c>
      <c r="C465">
        <v>3</v>
      </c>
      <c r="D465">
        <v>20</v>
      </c>
      <c r="E465" t="s">
        <v>5</v>
      </c>
      <c r="F465">
        <v>0.73333333333333295</v>
      </c>
      <c r="G465">
        <v>1</v>
      </c>
      <c r="H465">
        <v>0.20712613202563601</v>
      </c>
      <c r="I465">
        <v>0.745</v>
      </c>
      <c r="J465">
        <v>1</v>
      </c>
      <c r="K465">
        <v>0.19500712237705001</v>
      </c>
      <c r="L465">
        <v>0</v>
      </c>
      <c r="M465">
        <v>0.52173913043478204</v>
      </c>
      <c r="N465">
        <v>0.47826086956521702</v>
      </c>
      <c r="O465">
        <v>1</v>
      </c>
    </row>
    <row r="466" spans="1:15" x14ac:dyDescent="0.25">
      <c r="A466" t="s">
        <v>2</v>
      </c>
      <c r="B466" t="s">
        <v>6</v>
      </c>
      <c r="C466">
        <v>3</v>
      </c>
      <c r="D466">
        <v>10</v>
      </c>
      <c r="E466" t="s">
        <v>0</v>
      </c>
      <c r="F466">
        <v>0.72499999999999998</v>
      </c>
      <c r="G466">
        <v>1</v>
      </c>
      <c r="H466">
        <v>0.222395765569423</v>
      </c>
      <c r="I466">
        <v>0.72</v>
      </c>
      <c r="J466">
        <v>1</v>
      </c>
      <c r="K466">
        <v>0.22997584414213701</v>
      </c>
      <c r="L466">
        <v>0</v>
      </c>
      <c r="M466">
        <v>0.56521739130434701</v>
      </c>
      <c r="N466">
        <v>0.434782608695652</v>
      </c>
      <c r="O466">
        <v>1</v>
      </c>
    </row>
    <row r="467" spans="1:15" x14ac:dyDescent="0.25">
      <c r="A467" t="s">
        <v>2</v>
      </c>
      <c r="B467" t="s">
        <v>1</v>
      </c>
      <c r="C467">
        <v>3</v>
      </c>
      <c r="D467">
        <v>10</v>
      </c>
      <c r="E467" t="s">
        <v>0</v>
      </c>
      <c r="F467">
        <v>0.72499999999999998</v>
      </c>
      <c r="G467">
        <v>1</v>
      </c>
      <c r="H467">
        <v>0.222395765569423</v>
      </c>
      <c r="I467">
        <v>0.72</v>
      </c>
      <c r="J467">
        <v>1</v>
      </c>
      <c r="K467">
        <v>0.22997584414213701</v>
      </c>
      <c r="L467">
        <v>0</v>
      </c>
      <c r="M467">
        <v>0.56521739130434701</v>
      </c>
      <c r="N467">
        <v>0.434782608695652</v>
      </c>
      <c r="O467">
        <v>1</v>
      </c>
    </row>
    <row r="468" spans="1:15" x14ac:dyDescent="0.25">
      <c r="A468" t="s">
        <v>14</v>
      </c>
      <c r="B468" t="s">
        <v>6</v>
      </c>
      <c r="C468">
        <v>3</v>
      </c>
      <c r="D468">
        <v>20</v>
      </c>
      <c r="E468" t="s">
        <v>9</v>
      </c>
      <c r="F468">
        <v>0.72499999999999998</v>
      </c>
      <c r="G468">
        <v>1</v>
      </c>
      <c r="H468">
        <v>0.222395765569423</v>
      </c>
      <c r="I468">
        <v>0.74</v>
      </c>
      <c r="J468">
        <v>1</v>
      </c>
      <c r="K468">
        <v>0.20655911179772801</v>
      </c>
      <c r="L468">
        <v>0</v>
      </c>
      <c r="M468">
        <v>0.52173913043478204</v>
      </c>
      <c r="N468">
        <v>0.47826086956521702</v>
      </c>
      <c r="O468">
        <v>1</v>
      </c>
    </row>
    <row r="469" spans="1:15" x14ac:dyDescent="0.25">
      <c r="A469" t="s">
        <v>10</v>
      </c>
      <c r="B469" t="s">
        <v>6</v>
      </c>
      <c r="C469">
        <v>3</v>
      </c>
      <c r="D469">
        <v>20</v>
      </c>
      <c r="E469" t="s">
        <v>9</v>
      </c>
      <c r="F469">
        <v>0.72499999999999998</v>
      </c>
      <c r="G469">
        <v>1</v>
      </c>
      <c r="H469">
        <v>0.147248425341095</v>
      </c>
      <c r="I469">
        <v>0.745</v>
      </c>
      <c r="J469">
        <v>1</v>
      </c>
      <c r="K469">
        <v>0.123490890352284</v>
      </c>
      <c r="L469">
        <v>0</v>
      </c>
      <c r="M469">
        <v>0.52173913043478204</v>
      </c>
      <c r="N469">
        <v>0.47826086956521702</v>
      </c>
      <c r="O469">
        <v>1</v>
      </c>
    </row>
    <row r="470" spans="1:15" x14ac:dyDescent="0.25">
      <c r="A470" t="s">
        <v>14</v>
      </c>
      <c r="B470" t="s">
        <v>1</v>
      </c>
      <c r="C470">
        <v>3</v>
      </c>
      <c r="D470">
        <v>20</v>
      </c>
      <c r="E470" t="s">
        <v>9</v>
      </c>
      <c r="F470">
        <v>0.72499999999999998</v>
      </c>
      <c r="G470">
        <v>1</v>
      </c>
      <c r="H470">
        <v>0.222395765569423</v>
      </c>
      <c r="I470">
        <v>0.74</v>
      </c>
      <c r="J470">
        <v>1</v>
      </c>
      <c r="K470">
        <v>0.20655911179772801</v>
      </c>
      <c r="L470">
        <v>0</v>
      </c>
      <c r="M470">
        <v>0.52173913043478204</v>
      </c>
      <c r="N470">
        <v>0.47826086956521702</v>
      </c>
      <c r="O470">
        <v>1</v>
      </c>
    </row>
    <row r="471" spans="1:15" x14ac:dyDescent="0.25">
      <c r="A471" t="s">
        <v>10</v>
      </c>
      <c r="B471" t="s">
        <v>1</v>
      </c>
      <c r="C471">
        <v>3</v>
      </c>
      <c r="D471">
        <v>20</v>
      </c>
      <c r="E471" t="s">
        <v>9</v>
      </c>
      <c r="F471">
        <v>0.72499999999999998</v>
      </c>
      <c r="G471">
        <v>1</v>
      </c>
      <c r="H471">
        <v>0.147248425341095</v>
      </c>
      <c r="I471">
        <v>0.745</v>
      </c>
      <c r="J471">
        <v>1</v>
      </c>
      <c r="K471">
        <v>0.123490890352284</v>
      </c>
      <c r="L471">
        <v>0</v>
      </c>
      <c r="M471">
        <v>0.52173913043478204</v>
      </c>
      <c r="N471">
        <v>0.47826086956521702</v>
      </c>
      <c r="O471">
        <v>1</v>
      </c>
    </row>
    <row r="472" spans="1:15" x14ac:dyDescent="0.25">
      <c r="A472" t="s">
        <v>2</v>
      </c>
      <c r="B472" t="s">
        <v>6</v>
      </c>
      <c r="C472">
        <v>3</v>
      </c>
      <c r="D472">
        <v>20</v>
      </c>
      <c r="E472">
        <v>1.5</v>
      </c>
      <c r="F472">
        <v>0.72499999999999998</v>
      </c>
      <c r="G472">
        <v>1</v>
      </c>
      <c r="H472">
        <v>0.222395765569423</v>
      </c>
      <c r="I472">
        <v>0.74</v>
      </c>
      <c r="J472">
        <v>1</v>
      </c>
      <c r="K472">
        <v>0.20655911179772801</v>
      </c>
      <c r="L472">
        <v>0</v>
      </c>
      <c r="M472">
        <v>0.52173913043478204</v>
      </c>
      <c r="N472">
        <v>0.47826086956521702</v>
      </c>
      <c r="O472">
        <v>1</v>
      </c>
    </row>
    <row r="473" spans="1:15" x14ac:dyDescent="0.25">
      <c r="A473" t="s">
        <v>2</v>
      </c>
      <c r="B473" t="s">
        <v>1</v>
      </c>
      <c r="C473">
        <v>3</v>
      </c>
      <c r="D473">
        <v>20</v>
      </c>
      <c r="E473">
        <v>1.5</v>
      </c>
      <c r="F473">
        <v>0.72499999999999998</v>
      </c>
      <c r="G473">
        <v>1</v>
      </c>
      <c r="H473">
        <v>0.222395765569423</v>
      </c>
      <c r="I473">
        <v>0.74</v>
      </c>
      <c r="J473">
        <v>1</v>
      </c>
      <c r="K473">
        <v>0.20655911179772801</v>
      </c>
      <c r="L473">
        <v>0</v>
      </c>
      <c r="M473">
        <v>0.52173913043478204</v>
      </c>
      <c r="N473">
        <v>0.47826086956521702</v>
      </c>
      <c r="O473">
        <v>1</v>
      </c>
    </row>
    <row r="474" spans="1:15" x14ac:dyDescent="0.25">
      <c r="A474" t="s">
        <v>2</v>
      </c>
      <c r="B474" t="s">
        <v>6</v>
      </c>
      <c r="C474">
        <v>3</v>
      </c>
      <c r="D474">
        <v>20</v>
      </c>
      <c r="E474" t="s">
        <v>0</v>
      </c>
      <c r="F474">
        <v>0.71666666666666601</v>
      </c>
      <c r="G474">
        <v>1</v>
      </c>
      <c r="H474">
        <v>0.189215404065848</v>
      </c>
      <c r="I474">
        <v>0.72499999999999998</v>
      </c>
      <c r="J474">
        <v>1</v>
      </c>
      <c r="K474">
        <v>0.17519830034690501</v>
      </c>
      <c r="L474">
        <v>0</v>
      </c>
      <c r="M474">
        <v>0.56521739130434701</v>
      </c>
      <c r="N474">
        <v>0.434782608695652</v>
      </c>
      <c r="O474">
        <v>1</v>
      </c>
    </row>
    <row r="475" spans="1:15" x14ac:dyDescent="0.25">
      <c r="A475" t="s">
        <v>2</v>
      </c>
      <c r="B475" t="s">
        <v>1</v>
      </c>
      <c r="C475">
        <v>3</v>
      </c>
      <c r="D475">
        <v>20</v>
      </c>
      <c r="E475" t="s">
        <v>0</v>
      </c>
      <c r="F475">
        <v>0.71666666666666601</v>
      </c>
      <c r="G475">
        <v>1</v>
      </c>
      <c r="H475">
        <v>0.189215404065848</v>
      </c>
      <c r="I475">
        <v>0.72499999999999998</v>
      </c>
      <c r="J475">
        <v>1</v>
      </c>
      <c r="K475">
        <v>0.17519830034690501</v>
      </c>
      <c r="L475">
        <v>0</v>
      </c>
      <c r="M475">
        <v>0.56521739130434701</v>
      </c>
      <c r="N475">
        <v>0.434782608695652</v>
      </c>
      <c r="O475">
        <v>1</v>
      </c>
    </row>
    <row r="476" spans="1:15" x14ac:dyDescent="0.25">
      <c r="A476" t="s">
        <v>2</v>
      </c>
      <c r="B476" t="s">
        <v>6</v>
      </c>
      <c r="C476">
        <v>3</v>
      </c>
      <c r="D476">
        <v>20</v>
      </c>
      <c r="E476" t="s">
        <v>4</v>
      </c>
      <c r="F476">
        <v>0.69166666666666599</v>
      </c>
      <c r="G476">
        <v>1</v>
      </c>
      <c r="H476">
        <v>0.16220890356284901</v>
      </c>
      <c r="I476">
        <v>0.7</v>
      </c>
      <c r="J476">
        <v>1</v>
      </c>
      <c r="K476">
        <v>0.14719601443879701</v>
      </c>
      <c r="L476">
        <v>0</v>
      </c>
      <c r="M476">
        <v>0.60869565217391297</v>
      </c>
      <c r="N476">
        <v>0.39130434782608697</v>
      </c>
      <c r="O476">
        <v>1</v>
      </c>
    </row>
    <row r="477" spans="1:15" x14ac:dyDescent="0.25">
      <c r="A477" t="s">
        <v>2</v>
      </c>
      <c r="B477" t="s">
        <v>6</v>
      </c>
      <c r="C477">
        <v>3</v>
      </c>
      <c r="D477">
        <v>20</v>
      </c>
      <c r="E477" t="s">
        <v>3</v>
      </c>
      <c r="F477">
        <v>0.69166666666666599</v>
      </c>
      <c r="G477">
        <v>1</v>
      </c>
      <c r="H477">
        <v>0.16220890356284901</v>
      </c>
      <c r="I477">
        <v>0.7</v>
      </c>
      <c r="J477">
        <v>1</v>
      </c>
      <c r="K477">
        <v>0.14719601443879701</v>
      </c>
      <c r="L477">
        <v>0</v>
      </c>
      <c r="M477">
        <v>0.60869565217391297</v>
      </c>
      <c r="N477">
        <v>0.39130434782608697</v>
      </c>
      <c r="O477">
        <v>1</v>
      </c>
    </row>
    <row r="478" spans="1:15" x14ac:dyDescent="0.25">
      <c r="A478" t="s">
        <v>2</v>
      </c>
      <c r="B478" t="s">
        <v>1</v>
      </c>
      <c r="C478">
        <v>3</v>
      </c>
      <c r="D478">
        <v>20</v>
      </c>
      <c r="E478" t="s">
        <v>4</v>
      </c>
      <c r="F478">
        <v>0.69166666666666599</v>
      </c>
      <c r="G478">
        <v>1</v>
      </c>
      <c r="H478">
        <v>0.16220890356284901</v>
      </c>
      <c r="I478">
        <v>0.7</v>
      </c>
      <c r="J478">
        <v>1</v>
      </c>
      <c r="K478">
        <v>0.14719601443879701</v>
      </c>
      <c r="L478">
        <v>0</v>
      </c>
      <c r="M478">
        <v>0.60869565217391297</v>
      </c>
      <c r="N478">
        <v>0.39130434782608697</v>
      </c>
      <c r="O478">
        <v>1</v>
      </c>
    </row>
    <row r="479" spans="1:15" x14ac:dyDescent="0.25">
      <c r="A479" t="s">
        <v>2</v>
      </c>
      <c r="B479" t="s">
        <v>1</v>
      </c>
      <c r="C479">
        <v>3</v>
      </c>
      <c r="D479">
        <v>20</v>
      </c>
      <c r="E479" t="s">
        <v>3</v>
      </c>
      <c r="F479">
        <v>0.69166666666666599</v>
      </c>
      <c r="G479">
        <v>1</v>
      </c>
      <c r="H479">
        <v>0.16220890356284901</v>
      </c>
      <c r="I479">
        <v>0.7</v>
      </c>
      <c r="J479">
        <v>1</v>
      </c>
      <c r="K479">
        <v>0.14719601443879701</v>
      </c>
      <c r="L479">
        <v>0</v>
      </c>
      <c r="M479">
        <v>0.60869565217391297</v>
      </c>
      <c r="N479">
        <v>0.39130434782608697</v>
      </c>
      <c r="O479">
        <v>1</v>
      </c>
    </row>
    <row r="480" spans="1:15" x14ac:dyDescent="0.25">
      <c r="A480" t="s">
        <v>12</v>
      </c>
      <c r="B480" t="s">
        <v>6</v>
      </c>
      <c r="C480">
        <v>3</v>
      </c>
      <c r="D480">
        <v>20</v>
      </c>
      <c r="E480" t="s">
        <v>9</v>
      </c>
      <c r="F480">
        <v>0.66666666666666596</v>
      </c>
      <c r="G480">
        <v>1</v>
      </c>
      <c r="H480">
        <v>0.171233722304693</v>
      </c>
      <c r="I480">
        <v>0.67500000000000004</v>
      </c>
      <c r="J480">
        <v>0.97499999999999998</v>
      </c>
      <c r="K480">
        <v>0.158552479920337</v>
      </c>
      <c r="L480">
        <v>0</v>
      </c>
      <c r="M480">
        <v>0.65217391304347805</v>
      </c>
      <c r="N480">
        <v>0.34782608695652101</v>
      </c>
      <c r="O480">
        <v>1</v>
      </c>
    </row>
    <row r="481" spans="1:16" x14ac:dyDescent="0.25">
      <c r="A481" t="s">
        <v>12</v>
      </c>
      <c r="B481" t="s">
        <v>1</v>
      </c>
      <c r="C481">
        <v>3</v>
      </c>
      <c r="D481">
        <v>20</v>
      </c>
      <c r="E481" t="s">
        <v>9</v>
      </c>
      <c r="F481">
        <v>0.66666666666666596</v>
      </c>
      <c r="G481">
        <v>1</v>
      </c>
      <c r="H481">
        <v>0.171233722304693</v>
      </c>
      <c r="I481">
        <v>0.67500000000000004</v>
      </c>
      <c r="J481">
        <v>0.97499999999999998</v>
      </c>
      <c r="K481">
        <v>0.158552479920337</v>
      </c>
      <c r="L481">
        <v>0</v>
      </c>
      <c r="M481">
        <v>0.65217391304347805</v>
      </c>
      <c r="N481">
        <v>0.34782608695652101</v>
      </c>
      <c r="O481">
        <v>1</v>
      </c>
    </row>
    <row r="482" spans="1:16" x14ac:dyDescent="0.25">
      <c r="F482" s="18"/>
      <c r="G482" s="18"/>
      <c r="P482" s="1"/>
    </row>
    <row r="483" spans="1:16" x14ac:dyDescent="0.25">
      <c r="F483" s="22"/>
      <c r="G483" s="22"/>
      <c r="P483" s="1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E41C9-4475-47C1-B6D3-C4DDFB4DB5E7}">
  <dimension ref="A1:Z2401"/>
  <sheetViews>
    <sheetView topLeftCell="A1857" zoomScaleNormal="100" workbookViewId="0">
      <selection activeCell="Q13" sqref="Q13"/>
    </sheetView>
  </sheetViews>
  <sheetFormatPr defaultRowHeight="15" outlineLevelCol="1" x14ac:dyDescent="0.25"/>
  <cols>
    <col min="1" max="1" width="10.42578125" bestFit="1" customWidth="1" outlineLevel="1"/>
    <col min="2" max="5" width="9.140625" outlineLevel="1"/>
    <col min="6" max="6" width="9.140625" style="15" outlineLevel="1"/>
    <col min="7" max="7" width="12" bestFit="1" customWidth="1" outlineLevel="1"/>
    <col min="8" max="8" width="24.5703125" bestFit="1" customWidth="1" outlineLevel="1"/>
    <col min="18" max="19" width="17.7109375" bestFit="1" customWidth="1"/>
    <col min="20" max="20" width="29.85546875" bestFit="1" customWidth="1"/>
    <col min="21" max="21" width="24.28515625" bestFit="1" customWidth="1"/>
    <col min="22" max="22" width="36.85546875" bestFit="1" customWidth="1"/>
    <col min="23" max="23" width="17.7109375" bestFit="1" customWidth="1"/>
    <col min="24" max="24" width="29.85546875" bestFit="1" customWidth="1"/>
    <col min="25" max="25" width="24.28515625" bestFit="1" customWidth="1"/>
    <col min="26" max="26" width="36.85546875" bestFit="1" customWidth="1"/>
    <col min="27" max="27" width="24.28515625" bestFit="1" customWidth="1"/>
    <col min="28" max="28" width="36.85546875" bestFit="1" customWidth="1"/>
    <col min="29" max="29" width="17.28515625" bestFit="1" customWidth="1"/>
    <col min="30" max="30" width="29.85546875" bestFit="1" customWidth="1"/>
    <col min="31" max="31" width="17.28515625" bestFit="1" customWidth="1"/>
    <col min="32" max="32" width="29.85546875" bestFit="1" customWidth="1"/>
    <col min="33" max="33" width="17.28515625" bestFit="1" customWidth="1"/>
    <col min="34" max="34" width="29.85546875" bestFit="1" customWidth="1"/>
    <col min="35" max="35" width="24.28515625" bestFit="1" customWidth="1"/>
    <col min="36" max="36" width="36.85546875" bestFit="1" customWidth="1"/>
    <col min="37" max="37" width="12.28515625" bestFit="1" customWidth="1"/>
    <col min="38" max="42" width="12" bestFit="1" customWidth="1"/>
    <col min="43" max="43" width="8" bestFit="1" customWidth="1"/>
    <col min="44" max="54" width="12" bestFit="1" customWidth="1"/>
    <col min="55" max="55" width="12.42578125" bestFit="1" customWidth="1"/>
    <col min="56" max="61" width="12" bestFit="1" customWidth="1"/>
    <col min="62" max="62" width="12.42578125" bestFit="1" customWidth="1"/>
    <col min="63" max="91" width="12" bestFit="1" customWidth="1"/>
    <col min="92" max="92" width="14.28515625" bestFit="1" customWidth="1"/>
  </cols>
  <sheetData>
    <row r="1" spans="1:18" x14ac:dyDescent="0.25">
      <c r="A1" t="s">
        <v>35</v>
      </c>
      <c r="B1" t="s">
        <v>29</v>
      </c>
      <c r="C1" t="s">
        <v>28</v>
      </c>
      <c r="D1" t="s">
        <v>27</v>
      </c>
      <c r="E1" t="s">
        <v>26</v>
      </c>
      <c r="F1" s="15" t="s">
        <v>25</v>
      </c>
      <c r="G1" t="s">
        <v>24</v>
      </c>
      <c r="H1" t="s">
        <v>23</v>
      </c>
      <c r="I1" t="s">
        <v>22</v>
      </c>
      <c r="J1" t="s">
        <v>21</v>
      </c>
      <c r="K1" t="s">
        <v>20</v>
      </c>
      <c r="L1" t="s">
        <v>19</v>
      </c>
      <c r="M1" t="s">
        <v>18</v>
      </c>
      <c r="N1" t="s">
        <v>17</v>
      </c>
      <c r="O1" t="s">
        <v>16</v>
      </c>
      <c r="P1" t="s">
        <v>15</v>
      </c>
      <c r="R1" t="s">
        <v>72</v>
      </c>
    </row>
    <row r="2" spans="1:18" x14ac:dyDescent="0.25">
      <c r="A2" t="s">
        <v>30</v>
      </c>
      <c r="B2" s="30" t="s">
        <v>12</v>
      </c>
      <c r="C2" s="31" t="s">
        <v>8</v>
      </c>
      <c r="D2" s="31">
        <v>3</v>
      </c>
      <c r="E2" s="31">
        <v>5</v>
      </c>
      <c r="F2" s="31" t="s">
        <v>9</v>
      </c>
      <c r="G2" s="31">
        <v>1</v>
      </c>
      <c r="H2" s="32">
        <v>0.94374999999999998</v>
      </c>
      <c r="R2" t="s">
        <v>73</v>
      </c>
    </row>
    <row r="3" spans="1:18" x14ac:dyDescent="0.25">
      <c r="A3" t="s">
        <v>30</v>
      </c>
      <c r="B3" s="33" t="s">
        <v>12</v>
      </c>
      <c r="C3" s="34" t="s">
        <v>7</v>
      </c>
      <c r="D3" s="34">
        <v>3</v>
      </c>
      <c r="E3" s="34">
        <v>5</v>
      </c>
      <c r="F3" s="34" t="s">
        <v>9</v>
      </c>
      <c r="G3" s="34">
        <v>1</v>
      </c>
      <c r="H3" s="35">
        <v>0.94374999999999998</v>
      </c>
    </row>
    <row r="4" spans="1:18" x14ac:dyDescent="0.25">
      <c r="A4" t="s">
        <v>30</v>
      </c>
      <c r="B4" s="30" t="s">
        <v>2</v>
      </c>
      <c r="C4" s="31" t="s">
        <v>8</v>
      </c>
      <c r="D4" s="31">
        <v>3</v>
      </c>
      <c r="E4" s="31">
        <v>5</v>
      </c>
      <c r="F4" s="31" t="s">
        <v>3</v>
      </c>
      <c r="G4" s="31">
        <v>1</v>
      </c>
      <c r="H4" s="31">
        <v>0.92500000000000004</v>
      </c>
    </row>
    <row r="5" spans="1:18" x14ac:dyDescent="0.25">
      <c r="A5" t="s">
        <v>30</v>
      </c>
      <c r="B5" s="33" t="s">
        <v>2</v>
      </c>
      <c r="C5" s="34" t="s">
        <v>8</v>
      </c>
      <c r="D5" s="34">
        <v>3</v>
      </c>
      <c r="E5" s="34">
        <v>5</v>
      </c>
      <c r="F5" s="34" t="s">
        <v>0</v>
      </c>
      <c r="G5" s="34">
        <v>1</v>
      </c>
      <c r="H5" s="34">
        <v>0.95</v>
      </c>
    </row>
    <row r="6" spans="1:18" x14ac:dyDescent="0.25">
      <c r="A6" t="s">
        <v>30</v>
      </c>
      <c r="B6" s="30" t="s">
        <v>2</v>
      </c>
      <c r="C6" s="31" t="s">
        <v>7</v>
      </c>
      <c r="D6" s="31">
        <v>3</v>
      </c>
      <c r="E6" s="31">
        <v>5</v>
      </c>
      <c r="F6" s="31" t="s">
        <v>3</v>
      </c>
      <c r="G6" s="31">
        <v>1</v>
      </c>
      <c r="H6" s="31">
        <v>0.92500000000000004</v>
      </c>
    </row>
    <row r="7" spans="1:18" x14ac:dyDescent="0.25">
      <c r="A7" t="s">
        <v>30</v>
      </c>
      <c r="B7" s="33" t="s">
        <v>2</v>
      </c>
      <c r="C7" s="34" t="s">
        <v>7</v>
      </c>
      <c r="D7" s="34">
        <v>3</v>
      </c>
      <c r="E7" s="34">
        <v>5</v>
      </c>
      <c r="F7" s="34" t="s">
        <v>0</v>
      </c>
      <c r="G7" s="34">
        <v>1</v>
      </c>
      <c r="H7" s="34">
        <v>0.95</v>
      </c>
    </row>
    <row r="8" spans="1:18" x14ac:dyDescent="0.25">
      <c r="A8" t="s">
        <v>30</v>
      </c>
      <c r="B8" s="30" t="s">
        <v>11</v>
      </c>
      <c r="C8" s="31" t="s">
        <v>8</v>
      </c>
      <c r="D8" s="31">
        <v>3</v>
      </c>
      <c r="E8" s="31">
        <v>10</v>
      </c>
      <c r="F8" s="31" t="s">
        <v>9</v>
      </c>
      <c r="G8" s="31">
        <v>1</v>
      </c>
      <c r="H8" s="31">
        <v>0.95833333333333304</v>
      </c>
    </row>
    <row r="9" spans="1:18" x14ac:dyDescent="0.25">
      <c r="A9" t="s">
        <v>30</v>
      </c>
      <c r="B9" s="33" t="s">
        <v>11</v>
      </c>
      <c r="C9" s="34" t="s">
        <v>7</v>
      </c>
      <c r="D9" s="34">
        <v>3</v>
      </c>
      <c r="E9" s="34">
        <v>10</v>
      </c>
      <c r="F9" s="34" t="s">
        <v>9</v>
      </c>
      <c r="G9" s="34">
        <v>1</v>
      </c>
      <c r="H9" s="34">
        <v>0.95833333333333304</v>
      </c>
    </row>
    <row r="10" spans="1:18" x14ac:dyDescent="0.25">
      <c r="A10" t="s">
        <v>30</v>
      </c>
      <c r="B10" s="30" t="s">
        <v>14</v>
      </c>
      <c r="C10" s="31" t="s">
        <v>8</v>
      </c>
      <c r="D10" s="31">
        <v>3</v>
      </c>
      <c r="E10" s="31">
        <v>20</v>
      </c>
      <c r="F10" s="31" t="s">
        <v>9</v>
      </c>
      <c r="G10" s="31">
        <v>1</v>
      </c>
      <c r="H10" s="31">
        <v>0.96875</v>
      </c>
    </row>
    <row r="11" spans="1:18" x14ac:dyDescent="0.25">
      <c r="A11" t="s">
        <v>30</v>
      </c>
      <c r="B11" s="33" t="s">
        <v>12</v>
      </c>
      <c r="C11" s="34" t="s">
        <v>8</v>
      </c>
      <c r="D11" s="34">
        <v>3</v>
      </c>
      <c r="E11" s="34">
        <v>20</v>
      </c>
      <c r="F11" s="34" t="s">
        <v>9</v>
      </c>
      <c r="G11" s="34">
        <v>1</v>
      </c>
      <c r="H11" s="34">
        <v>0.94374999999999998</v>
      </c>
    </row>
    <row r="12" spans="1:18" x14ac:dyDescent="0.25">
      <c r="A12" t="s">
        <v>30</v>
      </c>
      <c r="B12" s="30" t="s">
        <v>11</v>
      </c>
      <c r="C12" s="31" t="s">
        <v>8</v>
      </c>
      <c r="D12" s="31">
        <v>3</v>
      </c>
      <c r="E12" s="31">
        <v>20</v>
      </c>
      <c r="F12" s="31" t="s">
        <v>9</v>
      </c>
      <c r="G12" s="31">
        <v>1</v>
      </c>
      <c r="H12" s="31">
        <v>0.95833333333333304</v>
      </c>
    </row>
    <row r="13" spans="1:18" x14ac:dyDescent="0.25">
      <c r="A13" t="s">
        <v>30</v>
      </c>
      <c r="B13" s="33" t="s">
        <v>10</v>
      </c>
      <c r="C13" s="34" t="s">
        <v>8</v>
      </c>
      <c r="D13" s="34">
        <v>3</v>
      </c>
      <c r="E13" s="34">
        <v>20</v>
      </c>
      <c r="F13" s="34" t="s">
        <v>9</v>
      </c>
      <c r="G13" s="34">
        <v>1</v>
      </c>
      <c r="H13" s="34">
        <v>0.97916666666666596</v>
      </c>
    </row>
    <row r="14" spans="1:18" x14ac:dyDescent="0.25">
      <c r="A14" t="s">
        <v>30</v>
      </c>
      <c r="B14" s="30" t="s">
        <v>12</v>
      </c>
      <c r="C14" s="31" t="s">
        <v>7</v>
      </c>
      <c r="D14" s="31">
        <v>3</v>
      </c>
      <c r="E14" s="31">
        <v>20</v>
      </c>
      <c r="F14" s="31" t="s">
        <v>9</v>
      </c>
      <c r="G14" s="31">
        <v>1</v>
      </c>
      <c r="H14" s="31">
        <v>0.94374999999999998</v>
      </c>
    </row>
    <row r="15" spans="1:18" x14ac:dyDescent="0.25">
      <c r="A15" t="s">
        <v>30</v>
      </c>
      <c r="B15" s="33" t="s">
        <v>11</v>
      </c>
      <c r="C15" s="34" t="s">
        <v>7</v>
      </c>
      <c r="D15" s="34">
        <v>3</v>
      </c>
      <c r="E15" s="34">
        <v>20</v>
      </c>
      <c r="F15" s="34" t="s">
        <v>9</v>
      </c>
      <c r="G15" s="34">
        <v>1</v>
      </c>
      <c r="H15" s="34">
        <v>0.95833333333333304</v>
      </c>
    </row>
    <row r="16" spans="1:18" x14ac:dyDescent="0.25">
      <c r="A16" t="s">
        <v>30</v>
      </c>
      <c r="B16" s="30" t="s">
        <v>10</v>
      </c>
      <c r="C16" s="31" t="s">
        <v>7</v>
      </c>
      <c r="D16" s="31">
        <v>3</v>
      </c>
      <c r="E16" s="31">
        <v>20</v>
      </c>
      <c r="F16" s="31" t="s">
        <v>9</v>
      </c>
      <c r="G16" s="31">
        <v>1</v>
      </c>
      <c r="H16" s="31">
        <v>0.97916666666666596</v>
      </c>
    </row>
    <row r="17" spans="1:8" x14ac:dyDescent="0.25">
      <c r="A17" t="s">
        <v>30</v>
      </c>
      <c r="B17" s="33" t="s">
        <v>2</v>
      </c>
      <c r="C17" s="34" t="s">
        <v>8</v>
      </c>
      <c r="D17" s="34">
        <v>3</v>
      </c>
      <c r="E17" s="34">
        <v>20</v>
      </c>
      <c r="F17" s="34" t="s">
        <v>5</v>
      </c>
      <c r="G17" s="34">
        <v>1</v>
      </c>
      <c r="H17" s="34">
        <v>0.96875</v>
      </c>
    </row>
    <row r="18" spans="1:8" x14ac:dyDescent="0.25">
      <c r="A18" t="s">
        <v>30</v>
      </c>
      <c r="B18" s="30" t="s">
        <v>2</v>
      </c>
      <c r="C18" s="31" t="s">
        <v>8</v>
      </c>
      <c r="D18" s="31">
        <v>3</v>
      </c>
      <c r="E18" s="31">
        <v>20</v>
      </c>
      <c r="F18" s="31" t="s">
        <v>4</v>
      </c>
      <c r="G18" s="31">
        <v>1</v>
      </c>
      <c r="H18" s="31">
        <v>0.93958333333333299</v>
      </c>
    </row>
    <row r="19" spans="1:8" x14ac:dyDescent="0.25">
      <c r="A19" t="s">
        <v>30</v>
      </c>
      <c r="B19" s="33" t="s">
        <v>2</v>
      </c>
      <c r="C19" s="34" t="s">
        <v>8</v>
      </c>
      <c r="D19" s="34">
        <v>3</v>
      </c>
      <c r="E19" s="34">
        <v>20</v>
      </c>
      <c r="F19" s="34" t="s">
        <v>3</v>
      </c>
      <c r="G19" s="34">
        <v>1</v>
      </c>
      <c r="H19" s="34">
        <v>0.92500000000000004</v>
      </c>
    </row>
    <row r="20" spans="1:8" x14ac:dyDescent="0.25">
      <c r="A20" t="s">
        <v>30</v>
      </c>
      <c r="B20" s="30" t="s">
        <v>2</v>
      </c>
      <c r="C20" s="31" t="s">
        <v>8</v>
      </c>
      <c r="D20" s="31">
        <v>3</v>
      </c>
      <c r="E20" s="31">
        <v>20</v>
      </c>
      <c r="F20" s="31" t="s">
        <v>0</v>
      </c>
      <c r="G20" s="31">
        <v>1</v>
      </c>
      <c r="H20" s="31">
        <v>0.95</v>
      </c>
    </row>
    <row r="21" spans="1:8" x14ac:dyDescent="0.25">
      <c r="A21" t="s">
        <v>30</v>
      </c>
      <c r="B21" s="33" t="s">
        <v>2</v>
      </c>
      <c r="C21" s="34" t="s">
        <v>7</v>
      </c>
      <c r="D21" s="34">
        <v>3</v>
      </c>
      <c r="E21" s="34">
        <v>20</v>
      </c>
      <c r="F21" s="34" t="s">
        <v>5</v>
      </c>
      <c r="G21" s="34">
        <v>1</v>
      </c>
      <c r="H21" s="34">
        <v>0.96875</v>
      </c>
    </row>
    <row r="22" spans="1:8" x14ac:dyDescent="0.25">
      <c r="A22" t="s">
        <v>30</v>
      </c>
      <c r="B22" s="30" t="s">
        <v>2</v>
      </c>
      <c r="C22" s="31" t="s">
        <v>7</v>
      </c>
      <c r="D22" s="31">
        <v>3</v>
      </c>
      <c r="E22" s="31">
        <v>20</v>
      </c>
      <c r="F22" s="31" t="s">
        <v>4</v>
      </c>
      <c r="G22" s="31">
        <v>1</v>
      </c>
      <c r="H22" s="31">
        <v>0.93958333333333299</v>
      </c>
    </row>
    <row r="23" spans="1:8" x14ac:dyDescent="0.25">
      <c r="A23" t="s">
        <v>30</v>
      </c>
      <c r="B23" s="33" t="s">
        <v>2</v>
      </c>
      <c r="C23" s="34" t="s">
        <v>7</v>
      </c>
      <c r="D23" s="34">
        <v>3</v>
      </c>
      <c r="E23" s="34">
        <v>20</v>
      </c>
      <c r="F23" s="34" t="s">
        <v>3</v>
      </c>
      <c r="G23" s="34">
        <v>1</v>
      </c>
      <c r="H23" s="34">
        <v>0.92500000000000004</v>
      </c>
    </row>
    <row r="24" spans="1:8" x14ac:dyDescent="0.25">
      <c r="A24" t="s">
        <v>30</v>
      </c>
      <c r="B24" s="30" t="s">
        <v>2</v>
      </c>
      <c r="C24" s="31" t="s">
        <v>7</v>
      </c>
      <c r="D24" s="31">
        <v>3</v>
      </c>
      <c r="E24" s="31">
        <v>20</v>
      </c>
      <c r="F24" s="31" t="s">
        <v>0</v>
      </c>
      <c r="G24" s="31">
        <v>1</v>
      </c>
      <c r="H24" s="31">
        <v>0.95</v>
      </c>
    </row>
    <row r="25" spans="1:8" x14ac:dyDescent="0.25">
      <c r="A25" t="s">
        <v>30</v>
      </c>
      <c r="B25" s="33" t="s">
        <v>10</v>
      </c>
      <c r="C25" s="34" t="s">
        <v>8</v>
      </c>
      <c r="D25" s="34">
        <v>5</v>
      </c>
      <c r="E25" s="34">
        <v>20</v>
      </c>
      <c r="F25" s="34" t="s">
        <v>9</v>
      </c>
      <c r="G25" s="34">
        <v>1</v>
      </c>
      <c r="H25" s="34">
        <v>0.97083333333333299</v>
      </c>
    </row>
    <row r="26" spans="1:8" x14ac:dyDescent="0.25">
      <c r="A26" t="s">
        <v>30</v>
      </c>
      <c r="B26" s="30" t="s">
        <v>2</v>
      </c>
      <c r="C26" s="31" t="s">
        <v>7</v>
      </c>
      <c r="D26" s="31">
        <v>3</v>
      </c>
      <c r="E26" s="31">
        <v>10</v>
      </c>
      <c r="F26" s="31" t="s">
        <v>5</v>
      </c>
      <c r="G26" s="31">
        <v>0.99583333333333302</v>
      </c>
      <c r="H26" s="31">
        <v>0.96875</v>
      </c>
    </row>
    <row r="27" spans="1:8" x14ac:dyDescent="0.25">
      <c r="A27" t="s">
        <v>30</v>
      </c>
      <c r="B27" s="33" t="s">
        <v>2</v>
      </c>
      <c r="C27" s="34" t="s">
        <v>8</v>
      </c>
      <c r="D27" s="34">
        <v>3</v>
      </c>
      <c r="E27" s="34">
        <v>20</v>
      </c>
      <c r="F27" s="34">
        <v>1.5</v>
      </c>
      <c r="G27" s="34">
        <v>0.99583333333333302</v>
      </c>
      <c r="H27" s="34">
        <v>0.96875</v>
      </c>
    </row>
    <row r="28" spans="1:8" x14ac:dyDescent="0.25">
      <c r="A28" t="s">
        <v>30</v>
      </c>
      <c r="B28" s="30" t="s">
        <v>2</v>
      </c>
      <c r="C28" s="31" t="s">
        <v>7</v>
      </c>
      <c r="D28" s="31">
        <v>3</v>
      </c>
      <c r="E28" s="31">
        <v>10</v>
      </c>
      <c r="F28" s="31" t="s">
        <v>4</v>
      </c>
      <c r="G28" s="31">
        <v>0.99166666666666603</v>
      </c>
      <c r="H28" s="31">
        <v>0.93958333333333299</v>
      </c>
    </row>
    <row r="29" spans="1:8" x14ac:dyDescent="0.25">
      <c r="A29" t="s">
        <v>30</v>
      </c>
      <c r="B29" s="33" t="s">
        <v>2</v>
      </c>
      <c r="C29" s="34" t="s">
        <v>7</v>
      </c>
      <c r="D29" s="34">
        <v>3</v>
      </c>
      <c r="E29" s="34">
        <v>20</v>
      </c>
      <c r="F29" s="34">
        <v>1.5</v>
      </c>
      <c r="G29" s="34">
        <v>0.99166666666666603</v>
      </c>
      <c r="H29" s="34">
        <v>0.96875</v>
      </c>
    </row>
    <row r="30" spans="1:8" x14ac:dyDescent="0.25">
      <c r="A30" t="s">
        <v>30</v>
      </c>
      <c r="B30" s="30" t="s">
        <v>11</v>
      </c>
      <c r="C30" s="31" t="s">
        <v>8</v>
      </c>
      <c r="D30" s="31">
        <v>3</v>
      </c>
      <c r="E30" s="31">
        <v>5</v>
      </c>
      <c r="F30" s="31" t="s">
        <v>9</v>
      </c>
      <c r="G30" s="31">
        <v>0.99166666666666603</v>
      </c>
      <c r="H30" s="31">
        <v>0.95833333333333304</v>
      </c>
    </row>
    <row r="31" spans="1:8" x14ac:dyDescent="0.25">
      <c r="A31" t="s">
        <v>30</v>
      </c>
      <c r="B31" s="33" t="s">
        <v>11</v>
      </c>
      <c r="C31" s="34" t="s">
        <v>7</v>
      </c>
      <c r="D31" s="34">
        <v>3</v>
      </c>
      <c r="E31" s="34">
        <v>5</v>
      </c>
      <c r="F31" s="34" t="s">
        <v>9</v>
      </c>
      <c r="G31" s="34">
        <v>0.99166666666666603</v>
      </c>
      <c r="H31" s="34">
        <v>0.95833333333333304</v>
      </c>
    </row>
    <row r="32" spans="1:8" x14ac:dyDescent="0.25">
      <c r="A32" t="s">
        <v>30</v>
      </c>
      <c r="B32" s="30" t="s">
        <v>10</v>
      </c>
      <c r="C32" s="31" t="s">
        <v>8</v>
      </c>
      <c r="D32" s="31">
        <v>3</v>
      </c>
      <c r="E32" s="31">
        <v>10</v>
      </c>
      <c r="F32" s="31" t="s">
        <v>9</v>
      </c>
      <c r="G32" s="31">
        <v>0.99166666666666603</v>
      </c>
      <c r="H32" s="31">
        <v>0.97916666666666596</v>
      </c>
    </row>
    <row r="33" spans="1:8" x14ac:dyDescent="0.25">
      <c r="A33" t="s">
        <v>30</v>
      </c>
      <c r="B33" s="33" t="s">
        <v>12</v>
      </c>
      <c r="C33" s="34" t="s">
        <v>7</v>
      </c>
      <c r="D33" s="34">
        <v>3</v>
      </c>
      <c r="E33" s="34">
        <v>10</v>
      </c>
      <c r="F33" s="34" t="s">
        <v>9</v>
      </c>
      <c r="G33" s="34">
        <v>0.99166666666666603</v>
      </c>
      <c r="H33" s="34">
        <v>0.94374999999999998</v>
      </c>
    </row>
    <row r="34" spans="1:8" x14ac:dyDescent="0.25">
      <c r="A34" t="s">
        <v>30</v>
      </c>
      <c r="B34" s="30" t="s">
        <v>10</v>
      </c>
      <c r="C34" s="31" t="s">
        <v>7</v>
      </c>
      <c r="D34" s="31">
        <v>3</v>
      </c>
      <c r="E34" s="31">
        <v>10</v>
      </c>
      <c r="F34" s="31" t="s">
        <v>9</v>
      </c>
      <c r="G34" s="31">
        <v>0.99166666666666603</v>
      </c>
      <c r="H34" s="31">
        <v>0.97916666666666596</v>
      </c>
    </row>
    <row r="35" spans="1:8" x14ac:dyDescent="0.25">
      <c r="A35" t="s">
        <v>30</v>
      </c>
      <c r="B35" s="33" t="s">
        <v>13</v>
      </c>
      <c r="C35" s="34" t="s">
        <v>8</v>
      </c>
      <c r="D35" s="34">
        <v>3</v>
      </c>
      <c r="E35" s="34">
        <v>20</v>
      </c>
      <c r="F35" s="34" t="s">
        <v>9</v>
      </c>
      <c r="G35" s="34">
        <v>0.99166666666666603</v>
      </c>
      <c r="H35" s="34">
        <v>0.95208333333333295</v>
      </c>
    </row>
    <row r="36" spans="1:8" x14ac:dyDescent="0.25">
      <c r="A36" t="s">
        <v>30</v>
      </c>
      <c r="B36" s="30" t="s">
        <v>14</v>
      </c>
      <c r="C36" s="31" t="s">
        <v>7</v>
      </c>
      <c r="D36" s="31">
        <v>3</v>
      </c>
      <c r="E36" s="31">
        <v>20</v>
      </c>
      <c r="F36" s="31" t="s">
        <v>9</v>
      </c>
      <c r="G36" s="31">
        <v>0.99166666666666603</v>
      </c>
      <c r="H36" s="31">
        <v>0.96875</v>
      </c>
    </row>
    <row r="37" spans="1:8" x14ac:dyDescent="0.25">
      <c r="A37" t="s">
        <v>30</v>
      </c>
      <c r="B37" s="33" t="s">
        <v>13</v>
      </c>
      <c r="C37" s="34" t="s">
        <v>7</v>
      </c>
      <c r="D37" s="34">
        <v>3</v>
      </c>
      <c r="E37" s="34">
        <v>20</v>
      </c>
      <c r="F37" s="34" t="s">
        <v>9</v>
      </c>
      <c r="G37" s="34">
        <v>0.99166666666666603</v>
      </c>
      <c r="H37" s="34">
        <v>0.95208333333333295</v>
      </c>
    </row>
    <row r="38" spans="1:8" x14ac:dyDescent="0.25">
      <c r="A38" t="s">
        <v>30</v>
      </c>
      <c r="B38" s="30" t="s">
        <v>12</v>
      </c>
      <c r="C38" s="31" t="s">
        <v>7</v>
      </c>
      <c r="D38" s="31">
        <v>3</v>
      </c>
      <c r="E38" s="31">
        <v>2</v>
      </c>
      <c r="F38" s="31" t="s">
        <v>9</v>
      </c>
      <c r="G38" s="31">
        <v>0.98750000000000004</v>
      </c>
      <c r="H38" s="31">
        <v>0.94374999999999998</v>
      </c>
    </row>
    <row r="39" spans="1:8" x14ac:dyDescent="0.25">
      <c r="A39" t="s">
        <v>30</v>
      </c>
      <c r="B39" s="33" t="s">
        <v>2</v>
      </c>
      <c r="C39" s="34" t="s">
        <v>7</v>
      </c>
      <c r="D39" s="34">
        <v>3</v>
      </c>
      <c r="E39" s="34">
        <v>2</v>
      </c>
      <c r="F39" s="34" t="s">
        <v>0</v>
      </c>
      <c r="G39" s="34">
        <v>0.98750000000000004</v>
      </c>
      <c r="H39" s="34">
        <v>0.95</v>
      </c>
    </row>
    <row r="40" spans="1:8" x14ac:dyDescent="0.25">
      <c r="A40" t="s">
        <v>30</v>
      </c>
      <c r="B40" s="30" t="s">
        <v>2</v>
      </c>
      <c r="C40" s="31" t="s">
        <v>8</v>
      </c>
      <c r="D40" s="31">
        <v>3</v>
      </c>
      <c r="E40" s="31">
        <v>10</v>
      </c>
      <c r="F40" s="31" t="s">
        <v>5</v>
      </c>
      <c r="G40" s="31">
        <v>0.98750000000000004</v>
      </c>
      <c r="H40" s="31">
        <v>0.96875</v>
      </c>
    </row>
    <row r="41" spans="1:8" x14ac:dyDescent="0.25">
      <c r="A41" t="s">
        <v>30</v>
      </c>
      <c r="B41" s="33" t="s">
        <v>2</v>
      </c>
      <c r="C41" s="34" t="s">
        <v>8</v>
      </c>
      <c r="D41" s="34">
        <v>5</v>
      </c>
      <c r="E41" s="34">
        <v>20</v>
      </c>
      <c r="F41" s="34">
        <v>1.5</v>
      </c>
      <c r="G41" s="34">
        <v>0.98750000000000004</v>
      </c>
      <c r="H41" s="34">
        <v>0.95208333333333295</v>
      </c>
    </row>
    <row r="42" spans="1:8" x14ac:dyDescent="0.25">
      <c r="A42" t="s">
        <v>30</v>
      </c>
      <c r="B42" s="30" t="s">
        <v>2</v>
      </c>
      <c r="C42" s="31" t="s">
        <v>8</v>
      </c>
      <c r="D42" s="31">
        <v>5</v>
      </c>
      <c r="E42" s="31">
        <v>20</v>
      </c>
      <c r="F42" s="31" t="s">
        <v>5</v>
      </c>
      <c r="G42" s="31">
        <v>0.98750000000000004</v>
      </c>
      <c r="H42" s="31">
        <v>0.97499999999999998</v>
      </c>
    </row>
    <row r="43" spans="1:8" x14ac:dyDescent="0.25">
      <c r="A43" t="s">
        <v>30</v>
      </c>
      <c r="B43" s="33" t="s">
        <v>2</v>
      </c>
      <c r="C43" s="34" t="s">
        <v>8</v>
      </c>
      <c r="D43" s="34">
        <v>5</v>
      </c>
      <c r="E43" s="34">
        <v>20</v>
      </c>
      <c r="F43" s="34" t="s">
        <v>0</v>
      </c>
      <c r="G43" s="34">
        <v>0.98750000000000004</v>
      </c>
      <c r="H43" s="34">
        <v>0.88749999999999996</v>
      </c>
    </row>
    <row r="44" spans="1:8" x14ac:dyDescent="0.25">
      <c r="A44" t="s">
        <v>30</v>
      </c>
      <c r="B44" s="30" t="s">
        <v>12</v>
      </c>
      <c r="C44" s="31" t="s">
        <v>8</v>
      </c>
      <c r="D44" s="31">
        <v>3</v>
      </c>
      <c r="E44" s="31">
        <v>10</v>
      </c>
      <c r="F44" s="31" t="s">
        <v>9</v>
      </c>
      <c r="G44" s="31">
        <v>0.98750000000000004</v>
      </c>
      <c r="H44" s="31">
        <v>0.94374999999999998</v>
      </c>
    </row>
    <row r="45" spans="1:8" x14ac:dyDescent="0.25">
      <c r="A45" t="s">
        <v>30</v>
      </c>
      <c r="B45" s="33" t="s">
        <v>10</v>
      </c>
      <c r="C45" s="34" t="s">
        <v>7</v>
      </c>
      <c r="D45" s="34">
        <v>5</v>
      </c>
      <c r="E45" s="34">
        <v>20</v>
      </c>
      <c r="F45" s="34" t="s">
        <v>9</v>
      </c>
      <c r="G45" s="34">
        <v>0.98750000000000004</v>
      </c>
      <c r="H45" s="34">
        <v>0.97083333333333299</v>
      </c>
    </row>
    <row r="46" spans="1:8" x14ac:dyDescent="0.25">
      <c r="A46" t="s">
        <v>30</v>
      </c>
      <c r="B46" s="30" t="s">
        <v>2</v>
      </c>
      <c r="C46" s="31" t="s">
        <v>8</v>
      </c>
      <c r="D46" s="31">
        <v>3</v>
      </c>
      <c r="E46" s="31">
        <v>5</v>
      </c>
      <c r="F46" s="31" t="s">
        <v>5</v>
      </c>
      <c r="G46" s="31">
        <v>0.98750000000000004</v>
      </c>
      <c r="H46" s="31">
        <v>0.96875</v>
      </c>
    </row>
    <row r="47" spans="1:8" x14ac:dyDescent="0.25">
      <c r="A47" t="s">
        <v>30</v>
      </c>
      <c r="B47" s="33" t="s">
        <v>2</v>
      </c>
      <c r="C47" s="34" t="s">
        <v>8</v>
      </c>
      <c r="D47" s="34">
        <v>3</v>
      </c>
      <c r="E47" s="34">
        <v>5</v>
      </c>
      <c r="F47" s="34" t="s">
        <v>4</v>
      </c>
      <c r="G47" s="34">
        <v>0.98750000000000004</v>
      </c>
      <c r="H47" s="34">
        <v>0.93958333333333299</v>
      </c>
    </row>
    <row r="48" spans="1:8" x14ac:dyDescent="0.25">
      <c r="A48" t="s">
        <v>30</v>
      </c>
      <c r="B48" s="30" t="s">
        <v>2</v>
      </c>
      <c r="C48" s="31" t="s">
        <v>7</v>
      </c>
      <c r="D48" s="31">
        <v>3</v>
      </c>
      <c r="E48" s="31">
        <v>5</v>
      </c>
      <c r="F48" s="31" t="s">
        <v>4</v>
      </c>
      <c r="G48" s="31">
        <v>0.98750000000000004</v>
      </c>
      <c r="H48" s="31">
        <v>0.93958333333333299</v>
      </c>
    </row>
    <row r="49" spans="1:8" x14ac:dyDescent="0.25">
      <c r="A49" t="s">
        <v>30</v>
      </c>
      <c r="B49" s="33" t="s">
        <v>12</v>
      </c>
      <c r="C49" s="34" t="s">
        <v>8</v>
      </c>
      <c r="D49" s="34">
        <v>3</v>
      </c>
      <c r="E49" s="34">
        <v>2</v>
      </c>
      <c r="F49" s="34" t="s">
        <v>9</v>
      </c>
      <c r="G49" s="34">
        <v>0.98333333333333295</v>
      </c>
      <c r="H49" s="34">
        <v>0.94374999999999998</v>
      </c>
    </row>
    <row r="50" spans="1:8" x14ac:dyDescent="0.25">
      <c r="A50" t="s">
        <v>30</v>
      </c>
      <c r="B50" s="30" t="s">
        <v>2</v>
      </c>
      <c r="C50" s="31" t="s">
        <v>8</v>
      </c>
      <c r="D50" s="31">
        <v>3</v>
      </c>
      <c r="E50" s="31">
        <v>2</v>
      </c>
      <c r="F50" s="31" t="s">
        <v>0</v>
      </c>
      <c r="G50" s="31">
        <v>0.98333333333333295</v>
      </c>
      <c r="H50" s="31">
        <v>0.95</v>
      </c>
    </row>
    <row r="51" spans="1:8" x14ac:dyDescent="0.25">
      <c r="A51" t="s">
        <v>30</v>
      </c>
      <c r="B51" s="33" t="s">
        <v>2</v>
      </c>
      <c r="C51" s="34" t="s">
        <v>8</v>
      </c>
      <c r="D51" s="34">
        <v>3</v>
      </c>
      <c r="E51" s="34">
        <v>10</v>
      </c>
      <c r="F51" s="34" t="s">
        <v>4</v>
      </c>
      <c r="G51" s="34">
        <v>0.98333333333333295</v>
      </c>
      <c r="H51" s="34">
        <v>0.93958333333333299</v>
      </c>
    </row>
    <row r="52" spans="1:8" x14ac:dyDescent="0.25">
      <c r="A52" t="s">
        <v>30</v>
      </c>
      <c r="B52" s="30" t="s">
        <v>2</v>
      </c>
      <c r="C52" s="31" t="s">
        <v>7</v>
      </c>
      <c r="D52" s="31">
        <v>3</v>
      </c>
      <c r="E52" s="31">
        <v>10</v>
      </c>
      <c r="F52" s="31" t="s">
        <v>3</v>
      </c>
      <c r="G52" s="31">
        <v>0.98333333333333295</v>
      </c>
      <c r="H52" s="31">
        <v>0.92500000000000004</v>
      </c>
    </row>
    <row r="53" spans="1:8" x14ac:dyDescent="0.25">
      <c r="A53" t="s">
        <v>30</v>
      </c>
      <c r="B53" s="33" t="s">
        <v>2</v>
      </c>
      <c r="C53" s="34" t="s">
        <v>7</v>
      </c>
      <c r="D53" s="34">
        <v>3</v>
      </c>
      <c r="E53" s="34">
        <v>10</v>
      </c>
      <c r="F53" s="34" t="s">
        <v>0</v>
      </c>
      <c r="G53" s="34">
        <v>0.98333333333333295</v>
      </c>
      <c r="H53" s="34">
        <v>0.95</v>
      </c>
    </row>
    <row r="54" spans="1:8" x14ac:dyDescent="0.25">
      <c r="A54" t="s">
        <v>30</v>
      </c>
      <c r="B54" s="30" t="s">
        <v>14</v>
      </c>
      <c r="C54" s="31" t="s">
        <v>8</v>
      </c>
      <c r="D54" s="31">
        <v>3</v>
      </c>
      <c r="E54" s="31">
        <v>10</v>
      </c>
      <c r="F54" s="31" t="s">
        <v>9</v>
      </c>
      <c r="G54" s="31">
        <v>0.98333333333333295</v>
      </c>
      <c r="H54" s="31">
        <v>0.96875</v>
      </c>
    </row>
    <row r="55" spans="1:8" x14ac:dyDescent="0.25">
      <c r="A55" t="s">
        <v>30</v>
      </c>
      <c r="B55" s="33" t="s">
        <v>2</v>
      </c>
      <c r="C55" s="34" t="s">
        <v>8</v>
      </c>
      <c r="D55" s="34">
        <v>5</v>
      </c>
      <c r="E55" s="34">
        <v>5</v>
      </c>
      <c r="F55" s="34" t="s">
        <v>0</v>
      </c>
      <c r="G55" s="34">
        <v>0.98333333333333295</v>
      </c>
      <c r="H55" s="34">
        <v>0.88749999999999996</v>
      </c>
    </row>
    <row r="56" spans="1:8" x14ac:dyDescent="0.25">
      <c r="A56" t="s">
        <v>30</v>
      </c>
      <c r="B56" s="30" t="s">
        <v>2</v>
      </c>
      <c r="C56" s="31" t="s">
        <v>7</v>
      </c>
      <c r="D56" s="31">
        <v>5</v>
      </c>
      <c r="E56" s="31">
        <v>5</v>
      </c>
      <c r="F56" s="31" t="s">
        <v>3</v>
      </c>
      <c r="G56" s="31">
        <v>0.98333333333333295</v>
      </c>
      <c r="H56" s="31">
        <v>0.92500000000000004</v>
      </c>
    </row>
    <row r="57" spans="1:8" x14ac:dyDescent="0.25">
      <c r="A57" t="s">
        <v>30</v>
      </c>
      <c r="B57" s="33" t="s">
        <v>2</v>
      </c>
      <c r="C57" s="34" t="s">
        <v>7</v>
      </c>
      <c r="D57" s="34">
        <v>3</v>
      </c>
      <c r="E57" s="34">
        <v>5</v>
      </c>
      <c r="F57" s="34" t="s">
        <v>5</v>
      </c>
      <c r="G57" s="34">
        <v>0.98124999999999996</v>
      </c>
      <c r="H57" s="34">
        <v>0.96875</v>
      </c>
    </row>
    <row r="58" spans="1:8" x14ac:dyDescent="0.25">
      <c r="A58" t="s">
        <v>30</v>
      </c>
      <c r="B58" s="30" t="s">
        <v>2</v>
      </c>
      <c r="C58" s="31" t="s">
        <v>7</v>
      </c>
      <c r="D58" s="31">
        <v>3</v>
      </c>
      <c r="E58" s="31">
        <v>2</v>
      </c>
      <c r="F58" s="31" t="s">
        <v>3</v>
      </c>
      <c r="G58" s="31">
        <v>0.97916666666666596</v>
      </c>
      <c r="H58" s="31">
        <v>0.92500000000000004</v>
      </c>
    </row>
    <row r="59" spans="1:8" x14ac:dyDescent="0.25">
      <c r="A59" t="s">
        <v>30</v>
      </c>
      <c r="B59" s="33" t="s">
        <v>2</v>
      </c>
      <c r="C59" s="34" t="s">
        <v>8</v>
      </c>
      <c r="D59" s="34">
        <v>3</v>
      </c>
      <c r="E59" s="34">
        <v>10</v>
      </c>
      <c r="F59" s="34" t="s">
        <v>0</v>
      </c>
      <c r="G59" s="34">
        <v>0.97916666666666596</v>
      </c>
      <c r="H59" s="34">
        <v>0.95</v>
      </c>
    </row>
    <row r="60" spans="1:8" x14ac:dyDescent="0.25">
      <c r="A60" t="s">
        <v>30</v>
      </c>
      <c r="B60" s="30" t="s">
        <v>13</v>
      </c>
      <c r="C60" s="31" t="s">
        <v>8</v>
      </c>
      <c r="D60" s="31">
        <v>5</v>
      </c>
      <c r="E60" s="31">
        <v>20</v>
      </c>
      <c r="F60" s="31" t="s">
        <v>9</v>
      </c>
      <c r="G60" s="31">
        <v>0.97916666666666596</v>
      </c>
      <c r="H60" s="31">
        <v>0.95</v>
      </c>
    </row>
    <row r="61" spans="1:8" x14ac:dyDescent="0.25">
      <c r="A61" t="s">
        <v>30</v>
      </c>
      <c r="B61" s="33" t="s">
        <v>11</v>
      </c>
      <c r="C61" s="34" t="s">
        <v>8</v>
      </c>
      <c r="D61" s="34">
        <v>5</v>
      </c>
      <c r="E61" s="34">
        <v>20</v>
      </c>
      <c r="F61" s="34" t="s">
        <v>9</v>
      </c>
      <c r="G61" s="34">
        <v>0.97916666666666596</v>
      </c>
      <c r="H61" s="34">
        <v>0.94583333333333297</v>
      </c>
    </row>
    <row r="62" spans="1:8" x14ac:dyDescent="0.25">
      <c r="A62" t="s">
        <v>30</v>
      </c>
      <c r="B62" s="30" t="s">
        <v>13</v>
      </c>
      <c r="C62" s="31" t="s">
        <v>7</v>
      </c>
      <c r="D62" s="31">
        <v>5</v>
      </c>
      <c r="E62" s="31">
        <v>20</v>
      </c>
      <c r="F62" s="31" t="s">
        <v>9</v>
      </c>
      <c r="G62" s="31">
        <v>0.97916666666666596</v>
      </c>
      <c r="H62" s="31">
        <v>0.95</v>
      </c>
    </row>
    <row r="63" spans="1:8" x14ac:dyDescent="0.25">
      <c r="A63" t="s">
        <v>30</v>
      </c>
      <c r="B63" s="33" t="s">
        <v>11</v>
      </c>
      <c r="C63" s="34" t="s">
        <v>7</v>
      </c>
      <c r="D63" s="34">
        <v>5</v>
      </c>
      <c r="E63" s="34">
        <v>20</v>
      </c>
      <c r="F63" s="34" t="s">
        <v>9</v>
      </c>
      <c r="G63" s="34">
        <v>0.97916666666666596</v>
      </c>
      <c r="H63" s="34">
        <v>0.94583333333333297</v>
      </c>
    </row>
    <row r="64" spans="1:8" x14ac:dyDescent="0.25">
      <c r="A64" t="s">
        <v>30</v>
      </c>
      <c r="B64" s="30" t="s">
        <v>14</v>
      </c>
      <c r="C64" s="31" t="s">
        <v>8</v>
      </c>
      <c r="D64" s="31">
        <v>3</v>
      </c>
      <c r="E64" s="31">
        <v>2</v>
      </c>
      <c r="F64" s="31" t="s">
        <v>9</v>
      </c>
      <c r="G64" s="31">
        <v>0.97499999999999998</v>
      </c>
      <c r="H64" s="31">
        <v>0.96875</v>
      </c>
    </row>
    <row r="65" spans="1:8" x14ac:dyDescent="0.25">
      <c r="A65" t="s">
        <v>30</v>
      </c>
      <c r="B65" s="33" t="s">
        <v>14</v>
      </c>
      <c r="C65" s="34" t="s">
        <v>7</v>
      </c>
      <c r="D65" s="34">
        <v>3</v>
      </c>
      <c r="E65" s="34">
        <v>2</v>
      </c>
      <c r="F65" s="34" t="s">
        <v>9</v>
      </c>
      <c r="G65" s="34">
        <v>0.97499999999999998</v>
      </c>
      <c r="H65" s="34">
        <v>0.96875</v>
      </c>
    </row>
    <row r="66" spans="1:8" x14ac:dyDescent="0.25">
      <c r="A66" t="s">
        <v>30</v>
      </c>
      <c r="B66" s="30" t="s">
        <v>2</v>
      </c>
      <c r="C66" s="31" t="s">
        <v>8</v>
      </c>
      <c r="D66" s="31">
        <v>3</v>
      </c>
      <c r="E66" s="31">
        <v>2</v>
      </c>
      <c r="F66" s="31">
        <v>1.5</v>
      </c>
      <c r="G66" s="31">
        <v>0.97499999999999998</v>
      </c>
      <c r="H66" s="31">
        <v>0.96875</v>
      </c>
    </row>
    <row r="67" spans="1:8" x14ac:dyDescent="0.25">
      <c r="A67" t="s">
        <v>30</v>
      </c>
      <c r="B67" s="33" t="s">
        <v>14</v>
      </c>
      <c r="C67" s="34" t="s">
        <v>8</v>
      </c>
      <c r="D67" s="34">
        <v>3</v>
      </c>
      <c r="E67" s="34">
        <v>5</v>
      </c>
      <c r="F67" s="34" t="s">
        <v>9</v>
      </c>
      <c r="G67" s="34">
        <v>0.97499999999999998</v>
      </c>
      <c r="H67" s="34">
        <v>0.96875</v>
      </c>
    </row>
    <row r="68" spans="1:8" x14ac:dyDescent="0.25">
      <c r="A68" t="s">
        <v>30</v>
      </c>
      <c r="B68" s="30" t="s">
        <v>14</v>
      </c>
      <c r="C68" s="31" t="s">
        <v>7</v>
      </c>
      <c r="D68" s="31">
        <v>3</v>
      </c>
      <c r="E68" s="31">
        <v>5</v>
      </c>
      <c r="F68" s="31" t="s">
        <v>9</v>
      </c>
      <c r="G68" s="31">
        <v>0.97499999999999998</v>
      </c>
      <c r="H68" s="31">
        <v>0.96875</v>
      </c>
    </row>
    <row r="69" spans="1:8" x14ac:dyDescent="0.25">
      <c r="A69" t="s">
        <v>30</v>
      </c>
      <c r="B69" s="33" t="s">
        <v>2</v>
      </c>
      <c r="C69" s="34" t="s">
        <v>8</v>
      </c>
      <c r="D69" s="34">
        <v>3</v>
      </c>
      <c r="E69" s="34">
        <v>2</v>
      </c>
      <c r="F69" s="34" t="s">
        <v>5</v>
      </c>
      <c r="G69" s="34">
        <v>0.97499999999999998</v>
      </c>
      <c r="H69" s="34">
        <v>0.96875</v>
      </c>
    </row>
    <row r="70" spans="1:8" x14ac:dyDescent="0.25">
      <c r="A70" t="s">
        <v>30</v>
      </c>
      <c r="B70" s="30" t="s">
        <v>2</v>
      </c>
      <c r="C70" s="31" t="s">
        <v>8</v>
      </c>
      <c r="D70" s="31">
        <v>3</v>
      </c>
      <c r="E70" s="31">
        <v>2</v>
      </c>
      <c r="F70" s="31" t="s">
        <v>3</v>
      </c>
      <c r="G70" s="31">
        <v>0.97499999999999998</v>
      </c>
      <c r="H70" s="31">
        <v>0.92500000000000004</v>
      </c>
    </row>
    <row r="71" spans="1:8" x14ac:dyDescent="0.25">
      <c r="A71" t="s">
        <v>30</v>
      </c>
      <c r="B71" s="33" t="s">
        <v>2</v>
      </c>
      <c r="C71" s="34" t="s">
        <v>7</v>
      </c>
      <c r="D71" s="34">
        <v>3</v>
      </c>
      <c r="E71" s="34">
        <v>2</v>
      </c>
      <c r="F71" s="34">
        <v>1.5</v>
      </c>
      <c r="G71" s="34">
        <v>0.97499999999999998</v>
      </c>
      <c r="H71" s="34">
        <v>0.96875</v>
      </c>
    </row>
    <row r="72" spans="1:8" x14ac:dyDescent="0.25">
      <c r="A72" t="s">
        <v>30</v>
      </c>
      <c r="B72" s="30" t="s">
        <v>2</v>
      </c>
      <c r="C72" s="31" t="s">
        <v>7</v>
      </c>
      <c r="D72" s="31">
        <v>3</v>
      </c>
      <c r="E72" s="31">
        <v>2</v>
      </c>
      <c r="F72" s="31" t="s">
        <v>5</v>
      </c>
      <c r="G72" s="31">
        <v>0.97499999999999998</v>
      </c>
      <c r="H72" s="31">
        <v>0.96875</v>
      </c>
    </row>
    <row r="73" spans="1:8" x14ac:dyDescent="0.25">
      <c r="A73" t="s">
        <v>30</v>
      </c>
      <c r="B73" s="33" t="s">
        <v>2</v>
      </c>
      <c r="C73" s="34" t="s">
        <v>8</v>
      </c>
      <c r="D73" s="34">
        <v>3</v>
      </c>
      <c r="E73" s="34">
        <v>10</v>
      </c>
      <c r="F73" s="34">
        <v>1.5</v>
      </c>
      <c r="G73" s="34">
        <v>0.97499999999999998</v>
      </c>
      <c r="H73" s="34">
        <v>0.96875</v>
      </c>
    </row>
    <row r="74" spans="1:8" x14ac:dyDescent="0.25">
      <c r="A74" t="s">
        <v>30</v>
      </c>
      <c r="B74" s="30" t="s">
        <v>2</v>
      </c>
      <c r="C74" s="31" t="s">
        <v>8</v>
      </c>
      <c r="D74" s="31">
        <v>3</v>
      </c>
      <c r="E74" s="31">
        <v>10</v>
      </c>
      <c r="F74" s="31" t="s">
        <v>3</v>
      </c>
      <c r="G74" s="31">
        <v>0.97499999999999998</v>
      </c>
      <c r="H74" s="31">
        <v>0.92500000000000004</v>
      </c>
    </row>
    <row r="75" spans="1:8" x14ac:dyDescent="0.25">
      <c r="A75" t="s">
        <v>30</v>
      </c>
      <c r="B75" s="33" t="s">
        <v>2</v>
      </c>
      <c r="C75" s="34" t="s">
        <v>8</v>
      </c>
      <c r="D75" s="34">
        <v>5</v>
      </c>
      <c r="E75" s="34">
        <v>2</v>
      </c>
      <c r="F75" s="34" t="s">
        <v>5</v>
      </c>
      <c r="G75" s="34">
        <v>0.97499999999999998</v>
      </c>
      <c r="H75" s="34">
        <v>0.97499999999999998</v>
      </c>
    </row>
    <row r="76" spans="1:8" x14ac:dyDescent="0.25">
      <c r="A76" t="s">
        <v>30</v>
      </c>
      <c r="B76" s="30" t="s">
        <v>2</v>
      </c>
      <c r="C76" s="31" t="s">
        <v>7</v>
      </c>
      <c r="D76" s="31">
        <v>5</v>
      </c>
      <c r="E76" s="31">
        <v>2</v>
      </c>
      <c r="F76" s="31" t="s">
        <v>5</v>
      </c>
      <c r="G76" s="31">
        <v>0.97499999999999998</v>
      </c>
      <c r="H76" s="31">
        <v>0.97499999999999998</v>
      </c>
    </row>
    <row r="77" spans="1:8" x14ac:dyDescent="0.25">
      <c r="A77" t="s">
        <v>30</v>
      </c>
      <c r="B77" s="33" t="s">
        <v>2</v>
      </c>
      <c r="C77" s="34" t="s">
        <v>8</v>
      </c>
      <c r="D77" s="34">
        <v>5</v>
      </c>
      <c r="E77" s="34">
        <v>10</v>
      </c>
      <c r="F77" s="34" t="s">
        <v>4</v>
      </c>
      <c r="G77" s="34">
        <v>0.97499999999999998</v>
      </c>
      <c r="H77" s="34">
        <v>0.9375</v>
      </c>
    </row>
    <row r="78" spans="1:8" x14ac:dyDescent="0.25">
      <c r="A78" t="s">
        <v>30</v>
      </c>
      <c r="B78" s="30" t="s">
        <v>2</v>
      </c>
      <c r="C78" s="31" t="s">
        <v>7</v>
      </c>
      <c r="D78" s="31">
        <v>5</v>
      </c>
      <c r="E78" s="31">
        <v>10</v>
      </c>
      <c r="F78" s="31">
        <v>1.5</v>
      </c>
      <c r="G78" s="31">
        <v>0.97499999999999998</v>
      </c>
      <c r="H78" s="31">
        <v>0.95208333333333295</v>
      </c>
    </row>
    <row r="79" spans="1:8" x14ac:dyDescent="0.25">
      <c r="A79" t="s">
        <v>30</v>
      </c>
      <c r="B79" s="33" t="s">
        <v>2</v>
      </c>
      <c r="C79" s="34" t="s">
        <v>8</v>
      </c>
      <c r="D79" s="34">
        <v>5</v>
      </c>
      <c r="E79" s="34">
        <v>20</v>
      </c>
      <c r="F79" s="34" t="s">
        <v>4</v>
      </c>
      <c r="G79" s="34">
        <v>0.97499999999999998</v>
      </c>
      <c r="H79" s="34">
        <v>0.9375</v>
      </c>
    </row>
    <row r="80" spans="1:8" x14ac:dyDescent="0.25">
      <c r="A80" t="s">
        <v>30</v>
      </c>
      <c r="B80" s="30" t="s">
        <v>2</v>
      </c>
      <c r="C80" s="31" t="s">
        <v>8</v>
      </c>
      <c r="D80" s="31">
        <v>5</v>
      </c>
      <c r="E80" s="31">
        <v>20</v>
      </c>
      <c r="F80" s="31" t="s">
        <v>3</v>
      </c>
      <c r="G80" s="31">
        <v>0.97499999999999998</v>
      </c>
      <c r="H80" s="31">
        <v>0.92500000000000004</v>
      </c>
    </row>
    <row r="81" spans="1:8" x14ac:dyDescent="0.25">
      <c r="A81" t="s">
        <v>30</v>
      </c>
      <c r="B81" s="33" t="s">
        <v>10</v>
      </c>
      <c r="C81" s="34" t="s">
        <v>7</v>
      </c>
      <c r="D81" s="34">
        <v>5</v>
      </c>
      <c r="E81" s="34">
        <v>2</v>
      </c>
      <c r="F81" s="34" t="s">
        <v>9</v>
      </c>
      <c r="G81" s="34">
        <v>0.97499999999999998</v>
      </c>
      <c r="H81" s="34">
        <v>0.97083333333333299</v>
      </c>
    </row>
    <row r="82" spans="1:8" x14ac:dyDescent="0.25">
      <c r="A82" t="s">
        <v>30</v>
      </c>
      <c r="B82" s="30" t="s">
        <v>2</v>
      </c>
      <c r="C82" s="31" t="s">
        <v>7</v>
      </c>
      <c r="D82" s="31">
        <v>5</v>
      </c>
      <c r="E82" s="31">
        <v>20</v>
      </c>
      <c r="F82" s="31" t="s">
        <v>5</v>
      </c>
      <c r="G82" s="31">
        <v>0.97499999999999998</v>
      </c>
      <c r="H82" s="31">
        <v>0.97499999999999998</v>
      </c>
    </row>
    <row r="83" spans="1:8" x14ac:dyDescent="0.25">
      <c r="A83" t="s">
        <v>30</v>
      </c>
      <c r="B83" s="33" t="s">
        <v>2</v>
      </c>
      <c r="C83" s="34" t="s">
        <v>7</v>
      </c>
      <c r="D83" s="34">
        <v>5</v>
      </c>
      <c r="E83" s="34">
        <v>20</v>
      </c>
      <c r="F83" s="34" t="s">
        <v>4</v>
      </c>
      <c r="G83" s="34">
        <v>0.97499999999999998</v>
      </c>
      <c r="H83" s="34">
        <v>0.9375</v>
      </c>
    </row>
    <row r="84" spans="1:8" x14ac:dyDescent="0.25">
      <c r="A84" t="s">
        <v>30</v>
      </c>
      <c r="B84" s="30" t="s">
        <v>2</v>
      </c>
      <c r="C84" s="31" t="s">
        <v>7</v>
      </c>
      <c r="D84" s="31">
        <v>5</v>
      </c>
      <c r="E84" s="31">
        <v>20</v>
      </c>
      <c r="F84" s="31" t="s">
        <v>3</v>
      </c>
      <c r="G84" s="31">
        <v>0.97499999999999998</v>
      </c>
      <c r="H84" s="31">
        <v>0.92500000000000004</v>
      </c>
    </row>
    <row r="85" spans="1:8" x14ac:dyDescent="0.25">
      <c r="A85" t="s">
        <v>30</v>
      </c>
      <c r="B85" s="33" t="s">
        <v>2</v>
      </c>
      <c r="C85" s="34" t="s">
        <v>7</v>
      </c>
      <c r="D85" s="34">
        <v>5</v>
      </c>
      <c r="E85" s="34">
        <v>20</v>
      </c>
      <c r="F85" s="34" t="s">
        <v>0</v>
      </c>
      <c r="G85" s="34">
        <v>0.97499999999999998</v>
      </c>
      <c r="H85" s="34">
        <v>0.88749999999999996</v>
      </c>
    </row>
    <row r="86" spans="1:8" x14ac:dyDescent="0.25">
      <c r="A86" t="s">
        <v>30</v>
      </c>
      <c r="B86" s="30" t="s">
        <v>2</v>
      </c>
      <c r="C86" s="31" t="s">
        <v>8</v>
      </c>
      <c r="D86" s="31">
        <v>7</v>
      </c>
      <c r="E86" s="31">
        <v>2</v>
      </c>
      <c r="F86" s="31" t="s">
        <v>5</v>
      </c>
      <c r="G86" s="31">
        <v>0.97499999999999998</v>
      </c>
      <c r="H86" s="31">
        <v>0.95833333333333304</v>
      </c>
    </row>
    <row r="87" spans="1:8" x14ac:dyDescent="0.25">
      <c r="A87" t="s">
        <v>30</v>
      </c>
      <c r="B87" s="33" t="s">
        <v>2</v>
      </c>
      <c r="C87" s="34" t="s">
        <v>8</v>
      </c>
      <c r="D87" s="34">
        <v>7</v>
      </c>
      <c r="E87" s="34">
        <v>2</v>
      </c>
      <c r="F87" s="34" t="s">
        <v>4</v>
      </c>
      <c r="G87" s="34">
        <v>0.97499999999999998</v>
      </c>
      <c r="H87" s="34">
        <v>0.94374999999999998</v>
      </c>
    </row>
    <row r="88" spans="1:8" x14ac:dyDescent="0.25">
      <c r="A88" t="s">
        <v>30</v>
      </c>
      <c r="B88" s="30" t="s">
        <v>2</v>
      </c>
      <c r="C88" s="31" t="s">
        <v>7</v>
      </c>
      <c r="D88" s="31">
        <v>7</v>
      </c>
      <c r="E88" s="31">
        <v>2</v>
      </c>
      <c r="F88" s="31" t="s">
        <v>5</v>
      </c>
      <c r="G88" s="31">
        <v>0.97499999999999998</v>
      </c>
      <c r="H88" s="31">
        <v>0.95833333333333304</v>
      </c>
    </row>
    <row r="89" spans="1:8" x14ac:dyDescent="0.25">
      <c r="A89" t="s">
        <v>30</v>
      </c>
      <c r="B89" s="33" t="s">
        <v>2</v>
      </c>
      <c r="C89" s="34" t="s">
        <v>7</v>
      </c>
      <c r="D89" s="34">
        <v>7</v>
      </c>
      <c r="E89" s="34">
        <v>2</v>
      </c>
      <c r="F89" s="34" t="s">
        <v>4</v>
      </c>
      <c r="G89" s="34">
        <v>0.97499999999999998</v>
      </c>
      <c r="H89" s="34">
        <v>0.94374999999999998</v>
      </c>
    </row>
    <row r="90" spans="1:8" x14ac:dyDescent="0.25">
      <c r="A90" t="s">
        <v>30</v>
      </c>
      <c r="B90" s="30" t="s">
        <v>12</v>
      </c>
      <c r="C90" s="31" t="s">
        <v>8</v>
      </c>
      <c r="D90" s="31">
        <v>5</v>
      </c>
      <c r="E90" s="31">
        <v>5</v>
      </c>
      <c r="F90" s="31" t="s">
        <v>9</v>
      </c>
      <c r="G90" s="31">
        <v>0.97499999999999998</v>
      </c>
      <c r="H90" s="31">
        <v>0.89375000000000004</v>
      </c>
    </row>
    <row r="91" spans="1:8" x14ac:dyDescent="0.25">
      <c r="A91" t="s">
        <v>30</v>
      </c>
      <c r="B91" s="33" t="s">
        <v>12</v>
      </c>
      <c r="C91" s="34" t="s">
        <v>7</v>
      </c>
      <c r="D91" s="34">
        <v>5</v>
      </c>
      <c r="E91" s="34">
        <v>5</v>
      </c>
      <c r="F91" s="34" t="s">
        <v>9</v>
      </c>
      <c r="G91" s="34">
        <v>0.97499999999999998</v>
      </c>
      <c r="H91" s="34">
        <v>0.89375000000000004</v>
      </c>
    </row>
    <row r="92" spans="1:8" x14ac:dyDescent="0.25">
      <c r="A92" t="s">
        <v>30</v>
      </c>
      <c r="B92" s="30" t="s">
        <v>10</v>
      </c>
      <c r="C92" s="31" t="s">
        <v>7</v>
      </c>
      <c r="D92" s="31">
        <v>5</v>
      </c>
      <c r="E92" s="31">
        <v>5</v>
      </c>
      <c r="F92" s="31" t="s">
        <v>9</v>
      </c>
      <c r="G92" s="31">
        <v>0.97499999999999998</v>
      </c>
      <c r="H92" s="31">
        <v>0.97083333333333299</v>
      </c>
    </row>
    <row r="93" spans="1:8" x14ac:dyDescent="0.25">
      <c r="A93" t="s">
        <v>30</v>
      </c>
      <c r="B93" s="33" t="s">
        <v>11</v>
      </c>
      <c r="C93" s="34" t="s">
        <v>8</v>
      </c>
      <c r="D93" s="34">
        <v>5</v>
      </c>
      <c r="E93" s="34">
        <v>10</v>
      </c>
      <c r="F93" s="34" t="s">
        <v>9</v>
      </c>
      <c r="G93" s="34">
        <v>0.97499999999999998</v>
      </c>
      <c r="H93" s="34">
        <v>0.94583333333333297</v>
      </c>
    </row>
    <row r="94" spans="1:8" x14ac:dyDescent="0.25">
      <c r="A94" t="s">
        <v>30</v>
      </c>
      <c r="B94" s="30" t="s">
        <v>13</v>
      </c>
      <c r="C94" s="31" t="s">
        <v>7</v>
      </c>
      <c r="D94" s="31">
        <v>5</v>
      </c>
      <c r="E94" s="31">
        <v>10</v>
      </c>
      <c r="F94" s="31" t="s">
        <v>9</v>
      </c>
      <c r="G94" s="31">
        <v>0.97499999999999998</v>
      </c>
      <c r="H94" s="31">
        <v>0.95</v>
      </c>
    </row>
    <row r="95" spans="1:8" x14ac:dyDescent="0.25">
      <c r="A95" t="s">
        <v>30</v>
      </c>
      <c r="B95" s="33" t="s">
        <v>14</v>
      </c>
      <c r="C95" s="34" t="s">
        <v>8</v>
      </c>
      <c r="D95" s="34">
        <v>5</v>
      </c>
      <c r="E95" s="34">
        <v>20</v>
      </c>
      <c r="F95" s="34" t="s">
        <v>9</v>
      </c>
      <c r="G95" s="34">
        <v>0.97499999999999998</v>
      </c>
      <c r="H95" s="34">
        <v>0.95625000000000004</v>
      </c>
    </row>
    <row r="96" spans="1:8" x14ac:dyDescent="0.25">
      <c r="A96" t="s">
        <v>30</v>
      </c>
      <c r="B96" s="30" t="s">
        <v>12</v>
      </c>
      <c r="C96" s="31" t="s">
        <v>8</v>
      </c>
      <c r="D96" s="31">
        <v>5</v>
      </c>
      <c r="E96" s="31">
        <v>20</v>
      </c>
      <c r="F96" s="31" t="s">
        <v>9</v>
      </c>
      <c r="G96" s="31">
        <v>0.97499999999999998</v>
      </c>
      <c r="H96" s="31">
        <v>0.89375000000000004</v>
      </c>
    </row>
    <row r="97" spans="1:8" x14ac:dyDescent="0.25">
      <c r="A97" t="s">
        <v>30</v>
      </c>
      <c r="B97" s="33" t="s">
        <v>14</v>
      </c>
      <c r="C97" s="34" t="s">
        <v>7</v>
      </c>
      <c r="D97" s="34">
        <v>5</v>
      </c>
      <c r="E97" s="34">
        <v>20</v>
      </c>
      <c r="F97" s="34" t="s">
        <v>9</v>
      </c>
      <c r="G97" s="34">
        <v>0.97499999999999998</v>
      </c>
      <c r="H97" s="34">
        <v>0.95625000000000004</v>
      </c>
    </row>
    <row r="98" spans="1:8" x14ac:dyDescent="0.25">
      <c r="A98" t="s">
        <v>30</v>
      </c>
      <c r="B98" s="30" t="s">
        <v>12</v>
      </c>
      <c r="C98" s="31" t="s">
        <v>7</v>
      </c>
      <c r="D98" s="31">
        <v>5</v>
      </c>
      <c r="E98" s="31">
        <v>20</v>
      </c>
      <c r="F98" s="31" t="s">
        <v>9</v>
      </c>
      <c r="G98" s="31">
        <v>0.97499999999999998</v>
      </c>
      <c r="H98" s="31">
        <v>0.89375000000000004</v>
      </c>
    </row>
    <row r="99" spans="1:8" x14ac:dyDescent="0.25">
      <c r="A99" t="s">
        <v>30</v>
      </c>
      <c r="B99" s="33" t="s">
        <v>13</v>
      </c>
      <c r="C99" s="34" t="s">
        <v>8</v>
      </c>
      <c r="D99" s="34">
        <v>7</v>
      </c>
      <c r="E99" s="34">
        <v>10</v>
      </c>
      <c r="F99" s="34" t="s">
        <v>9</v>
      </c>
      <c r="G99" s="34">
        <v>0.97499999999999998</v>
      </c>
      <c r="H99" s="34">
        <v>0.93541666666666601</v>
      </c>
    </row>
    <row r="100" spans="1:8" x14ac:dyDescent="0.25">
      <c r="A100" t="s">
        <v>30</v>
      </c>
      <c r="B100" s="30" t="s">
        <v>12</v>
      </c>
      <c r="C100" s="31" t="s">
        <v>7</v>
      </c>
      <c r="D100" s="31">
        <v>7</v>
      </c>
      <c r="E100" s="31">
        <v>5</v>
      </c>
      <c r="F100" s="31" t="s">
        <v>9</v>
      </c>
      <c r="G100" s="31">
        <v>0.97499999999999998</v>
      </c>
      <c r="H100" s="31">
        <v>0.85</v>
      </c>
    </row>
    <row r="101" spans="1:8" x14ac:dyDescent="0.25">
      <c r="A101" t="s">
        <v>30</v>
      </c>
      <c r="B101" s="33" t="s">
        <v>10</v>
      </c>
      <c r="C101" s="34" t="s">
        <v>7</v>
      </c>
      <c r="D101" s="34">
        <v>7</v>
      </c>
      <c r="E101" s="34">
        <v>10</v>
      </c>
      <c r="F101" s="34" t="s">
        <v>9</v>
      </c>
      <c r="G101" s="34">
        <v>0.97499999999999998</v>
      </c>
      <c r="H101" s="34">
        <v>0.92916666666666603</v>
      </c>
    </row>
    <row r="102" spans="1:8" x14ac:dyDescent="0.25">
      <c r="A102" t="s">
        <v>30</v>
      </c>
      <c r="B102" s="30" t="s">
        <v>12</v>
      </c>
      <c r="C102" s="31" t="s">
        <v>8</v>
      </c>
      <c r="D102" s="31">
        <v>7</v>
      </c>
      <c r="E102" s="31">
        <v>20</v>
      </c>
      <c r="F102" s="31" t="s">
        <v>9</v>
      </c>
      <c r="G102" s="31">
        <v>0.97499999999999998</v>
      </c>
      <c r="H102" s="31">
        <v>0.85</v>
      </c>
    </row>
    <row r="103" spans="1:8" x14ac:dyDescent="0.25">
      <c r="A103" t="s">
        <v>30</v>
      </c>
      <c r="B103" s="33" t="s">
        <v>2</v>
      </c>
      <c r="C103" s="34" t="s">
        <v>7</v>
      </c>
      <c r="D103" s="34">
        <v>5</v>
      </c>
      <c r="E103" s="34">
        <v>5</v>
      </c>
      <c r="F103" s="34" t="s">
        <v>5</v>
      </c>
      <c r="G103" s="34">
        <v>0.97499999999999998</v>
      </c>
      <c r="H103" s="34">
        <v>0.97499999999999998</v>
      </c>
    </row>
    <row r="104" spans="1:8" x14ac:dyDescent="0.25">
      <c r="A104" t="s">
        <v>30</v>
      </c>
      <c r="B104" s="30" t="s">
        <v>2</v>
      </c>
      <c r="C104" s="31" t="s">
        <v>7</v>
      </c>
      <c r="D104" s="31">
        <v>7</v>
      </c>
      <c r="E104" s="31">
        <v>5</v>
      </c>
      <c r="F104" s="31" t="s">
        <v>0</v>
      </c>
      <c r="G104" s="31">
        <v>0.97499999999999998</v>
      </c>
      <c r="H104" s="31">
        <v>0.84791666666666599</v>
      </c>
    </row>
    <row r="105" spans="1:8" x14ac:dyDescent="0.25">
      <c r="A105" t="s">
        <v>30</v>
      </c>
      <c r="B105" s="33" t="s">
        <v>10</v>
      </c>
      <c r="C105" s="34" t="s">
        <v>7</v>
      </c>
      <c r="D105" s="34">
        <v>3</v>
      </c>
      <c r="E105" s="34">
        <v>2</v>
      </c>
      <c r="F105" s="34" t="s">
        <v>9</v>
      </c>
      <c r="G105" s="34">
        <v>0.97083333333333299</v>
      </c>
      <c r="H105" s="34">
        <v>0.97916666666666596</v>
      </c>
    </row>
    <row r="106" spans="1:8" x14ac:dyDescent="0.25">
      <c r="A106" t="s">
        <v>30</v>
      </c>
      <c r="B106" s="30" t="s">
        <v>13</v>
      </c>
      <c r="C106" s="31" t="s">
        <v>8</v>
      </c>
      <c r="D106" s="31">
        <v>3</v>
      </c>
      <c r="E106" s="31">
        <v>5</v>
      </c>
      <c r="F106" s="31" t="s">
        <v>9</v>
      </c>
      <c r="G106" s="31">
        <v>0.97083333333333299</v>
      </c>
      <c r="H106" s="31">
        <v>0.95208333333333295</v>
      </c>
    </row>
    <row r="107" spans="1:8" x14ac:dyDescent="0.25">
      <c r="A107" t="s">
        <v>30</v>
      </c>
      <c r="B107" s="33" t="s">
        <v>10</v>
      </c>
      <c r="C107" s="34" t="s">
        <v>8</v>
      </c>
      <c r="D107" s="34">
        <v>3</v>
      </c>
      <c r="E107" s="34">
        <v>5</v>
      </c>
      <c r="F107" s="34" t="s">
        <v>9</v>
      </c>
      <c r="G107" s="34">
        <v>0.97083333333333299</v>
      </c>
      <c r="H107" s="34">
        <v>0.97916666666666596</v>
      </c>
    </row>
    <row r="108" spans="1:8" x14ac:dyDescent="0.25">
      <c r="A108" t="s">
        <v>30</v>
      </c>
      <c r="B108" s="30" t="s">
        <v>10</v>
      </c>
      <c r="C108" s="31" t="s">
        <v>7</v>
      </c>
      <c r="D108" s="31">
        <v>3</v>
      </c>
      <c r="E108" s="31">
        <v>5</v>
      </c>
      <c r="F108" s="31" t="s">
        <v>9</v>
      </c>
      <c r="G108" s="31">
        <v>0.97083333333333299</v>
      </c>
      <c r="H108" s="31">
        <v>0.97916666666666596</v>
      </c>
    </row>
    <row r="109" spans="1:8" x14ac:dyDescent="0.25">
      <c r="A109" t="s">
        <v>30</v>
      </c>
      <c r="B109" s="33" t="s">
        <v>13</v>
      </c>
      <c r="C109" s="34" t="s">
        <v>8</v>
      </c>
      <c r="D109" s="34">
        <v>3</v>
      </c>
      <c r="E109" s="34">
        <v>10</v>
      </c>
      <c r="F109" s="34" t="s">
        <v>9</v>
      </c>
      <c r="G109" s="34">
        <v>0.97083333333333299</v>
      </c>
      <c r="H109" s="34">
        <v>0.95208333333333295</v>
      </c>
    </row>
    <row r="110" spans="1:8" x14ac:dyDescent="0.25">
      <c r="A110" t="s">
        <v>30</v>
      </c>
      <c r="B110" s="30" t="s">
        <v>14</v>
      </c>
      <c r="C110" s="31" t="s">
        <v>7</v>
      </c>
      <c r="D110" s="31">
        <v>3</v>
      </c>
      <c r="E110" s="31">
        <v>10</v>
      </c>
      <c r="F110" s="31" t="s">
        <v>9</v>
      </c>
      <c r="G110" s="31">
        <v>0.97083333333333299</v>
      </c>
      <c r="H110" s="31">
        <v>0.96875</v>
      </c>
    </row>
    <row r="111" spans="1:8" x14ac:dyDescent="0.25">
      <c r="A111" t="s">
        <v>30</v>
      </c>
      <c r="B111" s="33" t="s">
        <v>13</v>
      </c>
      <c r="C111" s="34" t="s">
        <v>7</v>
      </c>
      <c r="D111" s="34">
        <v>3</v>
      </c>
      <c r="E111" s="34">
        <v>10</v>
      </c>
      <c r="F111" s="34" t="s">
        <v>9</v>
      </c>
      <c r="G111" s="34">
        <v>0.97083333333333299</v>
      </c>
      <c r="H111" s="34">
        <v>0.95208333333333295</v>
      </c>
    </row>
    <row r="112" spans="1:8" x14ac:dyDescent="0.25">
      <c r="A112" t="s">
        <v>30</v>
      </c>
      <c r="B112" s="30" t="s">
        <v>14</v>
      </c>
      <c r="C112" s="31" t="s">
        <v>8</v>
      </c>
      <c r="D112" s="31">
        <v>5</v>
      </c>
      <c r="E112" s="31">
        <v>2</v>
      </c>
      <c r="F112" s="31" t="s">
        <v>9</v>
      </c>
      <c r="G112" s="31">
        <v>0.97083333333333299</v>
      </c>
      <c r="H112" s="31">
        <v>0.95625000000000004</v>
      </c>
    </row>
    <row r="113" spans="1:8" x14ac:dyDescent="0.25">
      <c r="A113" t="s">
        <v>30</v>
      </c>
      <c r="B113" s="33" t="s">
        <v>14</v>
      </c>
      <c r="C113" s="34" t="s">
        <v>7</v>
      </c>
      <c r="D113" s="34">
        <v>5</v>
      </c>
      <c r="E113" s="34">
        <v>2</v>
      </c>
      <c r="F113" s="34" t="s">
        <v>9</v>
      </c>
      <c r="G113" s="34">
        <v>0.97083333333333299</v>
      </c>
      <c r="H113" s="34">
        <v>0.95625000000000004</v>
      </c>
    </row>
    <row r="114" spans="1:8" x14ac:dyDescent="0.25">
      <c r="A114" t="s">
        <v>30</v>
      </c>
      <c r="B114" s="30" t="s">
        <v>2</v>
      </c>
      <c r="C114" s="31" t="s">
        <v>7</v>
      </c>
      <c r="D114" s="31">
        <v>3</v>
      </c>
      <c r="E114" s="31">
        <v>2</v>
      </c>
      <c r="F114" s="31" t="s">
        <v>4</v>
      </c>
      <c r="G114" s="31">
        <v>0.97083333333333299</v>
      </c>
      <c r="H114" s="31">
        <v>0.93958333333333299</v>
      </c>
    </row>
    <row r="115" spans="1:8" x14ac:dyDescent="0.25">
      <c r="A115" t="s">
        <v>30</v>
      </c>
      <c r="B115" s="33" t="s">
        <v>2</v>
      </c>
      <c r="C115" s="34" t="s">
        <v>7</v>
      </c>
      <c r="D115" s="34">
        <v>3</v>
      </c>
      <c r="E115" s="34">
        <v>10</v>
      </c>
      <c r="F115" s="34">
        <v>1.5</v>
      </c>
      <c r="G115" s="34">
        <v>0.97083333333333299</v>
      </c>
      <c r="H115" s="34">
        <v>0.96875</v>
      </c>
    </row>
    <row r="116" spans="1:8" x14ac:dyDescent="0.25">
      <c r="A116" t="s">
        <v>30</v>
      </c>
      <c r="B116" s="30" t="s">
        <v>2</v>
      </c>
      <c r="C116" s="31" t="s">
        <v>8</v>
      </c>
      <c r="D116" s="31">
        <v>5</v>
      </c>
      <c r="E116" s="31">
        <v>2</v>
      </c>
      <c r="F116" s="31">
        <v>1.5</v>
      </c>
      <c r="G116" s="31">
        <v>0.97083333333333299</v>
      </c>
      <c r="H116" s="31">
        <v>0.95208333333333295</v>
      </c>
    </row>
    <row r="117" spans="1:8" x14ac:dyDescent="0.25">
      <c r="A117" t="s">
        <v>30</v>
      </c>
      <c r="B117" s="33" t="s">
        <v>2</v>
      </c>
      <c r="C117" s="34" t="s">
        <v>8</v>
      </c>
      <c r="D117" s="34">
        <v>5</v>
      </c>
      <c r="E117" s="34">
        <v>2</v>
      </c>
      <c r="F117" s="34" t="s">
        <v>4</v>
      </c>
      <c r="G117" s="34">
        <v>0.97083333333333299</v>
      </c>
      <c r="H117" s="34">
        <v>0.9375</v>
      </c>
    </row>
    <row r="118" spans="1:8" x14ac:dyDescent="0.25">
      <c r="A118" t="s">
        <v>30</v>
      </c>
      <c r="B118" s="30" t="s">
        <v>2</v>
      </c>
      <c r="C118" s="31" t="s">
        <v>7</v>
      </c>
      <c r="D118" s="31">
        <v>5</v>
      </c>
      <c r="E118" s="31">
        <v>2</v>
      </c>
      <c r="F118" s="31">
        <v>1.5</v>
      </c>
      <c r="G118" s="31">
        <v>0.97083333333333299</v>
      </c>
      <c r="H118" s="31">
        <v>0.95208333333333295</v>
      </c>
    </row>
    <row r="119" spans="1:8" x14ac:dyDescent="0.25">
      <c r="A119" t="s">
        <v>30</v>
      </c>
      <c r="B119" s="33" t="s">
        <v>2</v>
      </c>
      <c r="C119" s="34" t="s">
        <v>7</v>
      </c>
      <c r="D119" s="34">
        <v>5</v>
      </c>
      <c r="E119" s="34">
        <v>2</v>
      </c>
      <c r="F119" s="34" t="s">
        <v>4</v>
      </c>
      <c r="G119" s="34">
        <v>0.97083333333333299</v>
      </c>
      <c r="H119" s="34">
        <v>0.9375</v>
      </c>
    </row>
    <row r="120" spans="1:8" x14ac:dyDescent="0.25">
      <c r="A120" t="s">
        <v>30</v>
      </c>
      <c r="B120" s="30" t="s">
        <v>10</v>
      </c>
      <c r="C120" s="31" t="s">
        <v>8</v>
      </c>
      <c r="D120" s="31">
        <v>5</v>
      </c>
      <c r="E120" s="31">
        <v>10</v>
      </c>
      <c r="F120" s="31" t="s">
        <v>9</v>
      </c>
      <c r="G120" s="31">
        <v>0.97083333333333299</v>
      </c>
      <c r="H120" s="31">
        <v>0.97083333333333299</v>
      </c>
    </row>
    <row r="121" spans="1:8" x14ac:dyDescent="0.25">
      <c r="A121" t="s">
        <v>30</v>
      </c>
      <c r="B121" s="33" t="s">
        <v>12</v>
      </c>
      <c r="C121" s="34" t="s">
        <v>7</v>
      </c>
      <c r="D121" s="34">
        <v>7</v>
      </c>
      <c r="E121" s="34">
        <v>2</v>
      </c>
      <c r="F121" s="34" t="s">
        <v>9</v>
      </c>
      <c r="G121" s="34">
        <v>0.97083333333333299</v>
      </c>
      <c r="H121" s="34">
        <v>0.85</v>
      </c>
    </row>
    <row r="122" spans="1:8" x14ac:dyDescent="0.25">
      <c r="A122" t="s">
        <v>30</v>
      </c>
      <c r="B122" s="30" t="s">
        <v>13</v>
      </c>
      <c r="C122" s="31" t="s">
        <v>8</v>
      </c>
      <c r="D122" s="31">
        <v>3</v>
      </c>
      <c r="E122" s="31">
        <v>2</v>
      </c>
      <c r="F122" s="31" t="s">
        <v>9</v>
      </c>
      <c r="G122" s="31">
        <v>0.96666666666666601</v>
      </c>
      <c r="H122" s="31">
        <v>0.95208333333333295</v>
      </c>
    </row>
    <row r="123" spans="1:8" x14ac:dyDescent="0.25">
      <c r="A123" t="s">
        <v>30</v>
      </c>
      <c r="B123" s="33" t="s">
        <v>13</v>
      </c>
      <c r="C123" s="34" t="s">
        <v>7</v>
      </c>
      <c r="D123" s="34">
        <v>3</v>
      </c>
      <c r="E123" s="34">
        <v>2</v>
      </c>
      <c r="F123" s="34" t="s">
        <v>9</v>
      </c>
      <c r="G123" s="34">
        <v>0.96666666666666601</v>
      </c>
      <c r="H123" s="34">
        <v>0.95208333333333295</v>
      </c>
    </row>
    <row r="124" spans="1:8" x14ac:dyDescent="0.25">
      <c r="A124" t="s">
        <v>30</v>
      </c>
      <c r="B124" s="30" t="s">
        <v>13</v>
      </c>
      <c r="C124" s="31" t="s">
        <v>8</v>
      </c>
      <c r="D124" s="31">
        <v>5</v>
      </c>
      <c r="E124" s="31">
        <v>2</v>
      </c>
      <c r="F124" s="31" t="s">
        <v>9</v>
      </c>
      <c r="G124" s="31">
        <v>0.96666666666666601</v>
      </c>
      <c r="H124" s="31">
        <v>0.95</v>
      </c>
    </row>
    <row r="125" spans="1:8" x14ac:dyDescent="0.25">
      <c r="A125" t="s">
        <v>30</v>
      </c>
      <c r="B125" s="33" t="s">
        <v>13</v>
      </c>
      <c r="C125" s="34" t="s">
        <v>7</v>
      </c>
      <c r="D125" s="34">
        <v>5</v>
      </c>
      <c r="E125" s="34">
        <v>2</v>
      </c>
      <c r="F125" s="34" t="s">
        <v>9</v>
      </c>
      <c r="G125" s="34">
        <v>0.96666666666666601</v>
      </c>
      <c r="H125" s="34">
        <v>0.95</v>
      </c>
    </row>
    <row r="126" spans="1:8" x14ac:dyDescent="0.25">
      <c r="A126" t="s">
        <v>30</v>
      </c>
      <c r="B126" s="30" t="s">
        <v>10</v>
      </c>
      <c r="C126" s="31" t="s">
        <v>8</v>
      </c>
      <c r="D126" s="31">
        <v>5</v>
      </c>
      <c r="E126" s="31">
        <v>5</v>
      </c>
      <c r="F126" s="31" t="s">
        <v>9</v>
      </c>
      <c r="G126" s="31">
        <v>0.96666666666666601</v>
      </c>
      <c r="H126" s="31">
        <v>0.97083333333333299</v>
      </c>
    </row>
    <row r="127" spans="1:8" x14ac:dyDescent="0.25">
      <c r="A127" t="s">
        <v>30</v>
      </c>
      <c r="B127" s="33" t="s">
        <v>13</v>
      </c>
      <c r="C127" s="34" t="s">
        <v>8</v>
      </c>
      <c r="D127" s="34">
        <v>5</v>
      </c>
      <c r="E127" s="34">
        <v>10</v>
      </c>
      <c r="F127" s="34" t="s">
        <v>9</v>
      </c>
      <c r="G127" s="34">
        <v>0.96666666666666601</v>
      </c>
      <c r="H127" s="34">
        <v>0.95</v>
      </c>
    </row>
    <row r="128" spans="1:8" x14ac:dyDescent="0.25">
      <c r="A128" t="s">
        <v>30</v>
      </c>
      <c r="B128" s="30" t="s">
        <v>2</v>
      </c>
      <c r="C128" s="31" t="s">
        <v>8</v>
      </c>
      <c r="D128" s="31">
        <v>3</v>
      </c>
      <c r="E128" s="31">
        <v>2</v>
      </c>
      <c r="F128" s="31" t="s">
        <v>4</v>
      </c>
      <c r="G128" s="31">
        <v>0.96666666666666601</v>
      </c>
      <c r="H128" s="31">
        <v>0.93958333333333299</v>
      </c>
    </row>
    <row r="129" spans="1:8" x14ac:dyDescent="0.25">
      <c r="A129" t="s">
        <v>30</v>
      </c>
      <c r="B129" s="33" t="s">
        <v>2</v>
      </c>
      <c r="C129" s="34" t="s">
        <v>7</v>
      </c>
      <c r="D129" s="34">
        <v>5</v>
      </c>
      <c r="E129" s="34">
        <v>10</v>
      </c>
      <c r="F129" s="34" t="s">
        <v>5</v>
      </c>
      <c r="G129" s="34">
        <v>0.96666666666666601</v>
      </c>
      <c r="H129" s="34">
        <v>0.97499999999999998</v>
      </c>
    </row>
    <row r="130" spans="1:8" x14ac:dyDescent="0.25">
      <c r="A130" t="s">
        <v>30</v>
      </c>
      <c r="B130" s="30" t="s">
        <v>2</v>
      </c>
      <c r="C130" s="31" t="s">
        <v>7</v>
      </c>
      <c r="D130" s="31">
        <v>5</v>
      </c>
      <c r="E130" s="31">
        <v>10</v>
      </c>
      <c r="F130" s="31" t="s">
        <v>4</v>
      </c>
      <c r="G130" s="31">
        <v>0.96666666666666601</v>
      </c>
      <c r="H130" s="31">
        <v>0.9375</v>
      </c>
    </row>
    <row r="131" spans="1:8" x14ac:dyDescent="0.25">
      <c r="A131" t="s">
        <v>30</v>
      </c>
      <c r="B131" s="33" t="s">
        <v>2</v>
      </c>
      <c r="C131" s="34" t="s">
        <v>7</v>
      </c>
      <c r="D131" s="34">
        <v>5</v>
      </c>
      <c r="E131" s="34">
        <v>10</v>
      </c>
      <c r="F131" s="34" t="s">
        <v>3</v>
      </c>
      <c r="G131" s="34">
        <v>0.96666666666666601</v>
      </c>
      <c r="H131" s="34">
        <v>0.92500000000000004</v>
      </c>
    </row>
    <row r="132" spans="1:8" x14ac:dyDescent="0.25">
      <c r="A132" t="s">
        <v>30</v>
      </c>
      <c r="B132" s="30" t="s">
        <v>2</v>
      </c>
      <c r="C132" s="31" t="s">
        <v>7</v>
      </c>
      <c r="D132" s="31">
        <v>5</v>
      </c>
      <c r="E132" s="31">
        <v>20</v>
      </c>
      <c r="F132" s="31">
        <v>1.5</v>
      </c>
      <c r="G132" s="31">
        <v>0.96666666666666601</v>
      </c>
      <c r="H132" s="31">
        <v>0.95208333333333295</v>
      </c>
    </row>
    <row r="133" spans="1:8" x14ac:dyDescent="0.25">
      <c r="A133" t="s">
        <v>30</v>
      </c>
      <c r="B133" s="33" t="s">
        <v>2</v>
      </c>
      <c r="C133" s="34" t="s">
        <v>8</v>
      </c>
      <c r="D133" s="34">
        <v>7</v>
      </c>
      <c r="E133" s="34">
        <v>10</v>
      </c>
      <c r="F133" s="34" t="s">
        <v>4</v>
      </c>
      <c r="G133" s="34">
        <v>0.96666666666666601</v>
      </c>
      <c r="H133" s="34">
        <v>0.94374999999999998</v>
      </c>
    </row>
    <row r="134" spans="1:8" x14ac:dyDescent="0.25">
      <c r="A134" t="s">
        <v>30</v>
      </c>
      <c r="B134" s="30" t="s">
        <v>12</v>
      </c>
      <c r="C134" s="31" t="s">
        <v>8</v>
      </c>
      <c r="D134" s="31">
        <v>7</v>
      </c>
      <c r="E134" s="31">
        <v>5</v>
      </c>
      <c r="F134" s="31" t="s">
        <v>9</v>
      </c>
      <c r="G134" s="31">
        <v>0.96666666666666601</v>
      </c>
      <c r="H134" s="31">
        <v>0.85</v>
      </c>
    </row>
    <row r="135" spans="1:8" x14ac:dyDescent="0.25">
      <c r="A135" t="s">
        <v>30</v>
      </c>
      <c r="B135" s="33" t="s">
        <v>2</v>
      </c>
      <c r="C135" s="34" t="s">
        <v>8</v>
      </c>
      <c r="D135" s="34">
        <v>5</v>
      </c>
      <c r="E135" s="34">
        <v>5</v>
      </c>
      <c r="F135" s="34" t="s">
        <v>5</v>
      </c>
      <c r="G135" s="34">
        <v>0.96666666666666601</v>
      </c>
      <c r="H135" s="34">
        <v>0.97499999999999998</v>
      </c>
    </row>
    <row r="136" spans="1:8" x14ac:dyDescent="0.25">
      <c r="A136" t="s">
        <v>30</v>
      </c>
      <c r="B136" s="30" t="s">
        <v>2</v>
      </c>
      <c r="C136" s="31" t="s">
        <v>8</v>
      </c>
      <c r="D136" s="31">
        <v>5</v>
      </c>
      <c r="E136" s="31">
        <v>5</v>
      </c>
      <c r="F136" s="31" t="s">
        <v>4</v>
      </c>
      <c r="G136" s="31">
        <v>0.96666666666666601</v>
      </c>
      <c r="H136" s="31">
        <v>0.9375</v>
      </c>
    </row>
    <row r="137" spans="1:8" x14ac:dyDescent="0.25">
      <c r="A137" t="s">
        <v>30</v>
      </c>
      <c r="B137" s="33" t="s">
        <v>2</v>
      </c>
      <c r="C137" s="34" t="s">
        <v>8</v>
      </c>
      <c r="D137" s="34">
        <v>5</v>
      </c>
      <c r="E137" s="34">
        <v>5</v>
      </c>
      <c r="F137" s="34" t="s">
        <v>3</v>
      </c>
      <c r="G137" s="34">
        <v>0.96666666666666601</v>
      </c>
      <c r="H137" s="34">
        <v>0.92500000000000004</v>
      </c>
    </row>
    <row r="138" spans="1:8" x14ac:dyDescent="0.25">
      <c r="A138" t="s">
        <v>30</v>
      </c>
      <c r="B138" s="30" t="s">
        <v>2</v>
      </c>
      <c r="C138" s="31" t="s">
        <v>7</v>
      </c>
      <c r="D138" s="31">
        <v>5</v>
      </c>
      <c r="E138" s="31">
        <v>5</v>
      </c>
      <c r="F138" s="31" t="s">
        <v>0</v>
      </c>
      <c r="G138" s="31">
        <v>0.96666666666666601</v>
      </c>
      <c r="H138" s="31">
        <v>0.88749999999999996</v>
      </c>
    </row>
    <row r="139" spans="1:8" x14ac:dyDescent="0.25">
      <c r="A139" t="s">
        <v>30</v>
      </c>
      <c r="B139" s="33" t="s">
        <v>2</v>
      </c>
      <c r="C139" s="34" t="s">
        <v>8</v>
      </c>
      <c r="D139" s="34">
        <v>7</v>
      </c>
      <c r="E139" s="34">
        <v>5</v>
      </c>
      <c r="F139" s="34" t="s">
        <v>5</v>
      </c>
      <c r="G139" s="34">
        <v>0.96666666666666601</v>
      </c>
      <c r="H139" s="34">
        <v>0.95833333333333304</v>
      </c>
    </row>
    <row r="140" spans="1:8" x14ac:dyDescent="0.25">
      <c r="A140" t="s">
        <v>30</v>
      </c>
      <c r="B140" s="30" t="s">
        <v>2</v>
      </c>
      <c r="C140" s="31" t="s">
        <v>8</v>
      </c>
      <c r="D140" s="31">
        <v>7</v>
      </c>
      <c r="E140" s="31">
        <v>5</v>
      </c>
      <c r="F140" s="31" t="s">
        <v>0</v>
      </c>
      <c r="G140" s="31">
        <v>0.96666666666666601</v>
      </c>
      <c r="H140" s="31">
        <v>0.84791666666666599</v>
      </c>
    </row>
    <row r="141" spans="1:8" x14ac:dyDescent="0.25">
      <c r="A141" t="s">
        <v>30</v>
      </c>
      <c r="B141" s="33" t="s">
        <v>11</v>
      </c>
      <c r="C141" s="34" t="s">
        <v>7</v>
      </c>
      <c r="D141" s="34">
        <v>3</v>
      </c>
      <c r="E141" s="34">
        <v>2</v>
      </c>
      <c r="F141" s="34" t="s">
        <v>9</v>
      </c>
      <c r="G141" s="34">
        <v>0.96250000000000002</v>
      </c>
      <c r="H141" s="34">
        <v>0.95833333333333304</v>
      </c>
    </row>
    <row r="142" spans="1:8" x14ac:dyDescent="0.25">
      <c r="A142" t="s">
        <v>30</v>
      </c>
      <c r="B142" s="30" t="s">
        <v>11</v>
      </c>
      <c r="C142" s="31" t="s">
        <v>8</v>
      </c>
      <c r="D142" s="31">
        <v>5</v>
      </c>
      <c r="E142" s="31">
        <v>2</v>
      </c>
      <c r="F142" s="31" t="s">
        <v>9</v>
      </c>
      <c r="G142" s="31">
        <v>0.96250000000000002</v>
      </c>
      <c r="H142" s="31">
        <v>0.94583333333333297</v>
      </c>
    </row>
    <row r="143" spans="1:8" x14ac:dyDescent="0.25">
      <c r="A143" t="s">
        <v>30</v>
      </c>
      <c r="B143" s="33" t="s">
        <v>10</v>
      </c>
      <c r="C143" s="34" t="s">
        <v>8</v>
      </c>
      <c r="D143" s="34">
        <v>5</v>
      </c>
      <c r="E143" s="34">
        <v>2</v>
      </c>
      <c r="F143" s="34" t="s">
        <v>9</v>
      </c>
      <c r="G143" s="34">
        <v>0.96250000000000002</v>
      </c>
      <c r="H143" s="34">
        <v>0.97083333333333299</v>
      </c>
    </row>
    <row r="144" spans="1:8" x14ac:dyDescent="0.25">
      <c r="A144" t="s">
        <v>30</v>
      </c>
      <c r="B144" s="30" t="s">
        <v>12</v>
      </c>
      <c r="C144" s="31" t="s">
        <v>7</v>
      </c>
      <c r="D144" s="31">
        <v>5</v>
      </c>
      <c r="E144" s="31">
        <v>2</v>
      </c>
      <c r="F144" s="31" t="s">
        <v>9</v>
      </c>
      <c r="G144" s="31">
        <v>0.96250000000000002</v>
      </c>
      <c r="H144" s="31">
        <v>0.89375000000000004</v>
      </c>
    </row>
    <row r="145" spans="1:8" x14ac:dyDescent="0.25">
      <c r="A145" t="s">
        <v>30</v>
      </c>
      <c r="B145" s="33" t="s">
        <v>11</v>
      </c>
      <c r="C145" s="34" t="s">
        <v>7</v>
      </c>
      <c r="D145" s="34">
        <v>5</v>
      </c>
      <c r="E145" s="34">
        <v>10</v>
      </c>
      <c r="F145" s="34" t="s">
        <v>9</v>
      </c>
      <c r="G145" s="34">
        <v>0.96250000000000002</v>
      </c>
      <c r="H145" s="34">
        <v>0.94583333333333297</v>
      </c>
    </row>
    <row r="146" spans="1:8" x14ac:dyDescent="0.25">
      <c r="A146" t="s">
        <v>30</v>
      </c>
      <c r="B146" s="30" t="s">
        <v>10</v>
      </c>
      <c r="C146" s="31" t="s">
        <v>7</v>
      </c>
      <c r="D146" s="31">
        <v>5</v>
      </c>
      <c r="E146" s="31">
        <v>10</v>
      </c>
      <c r="F146" s="31" t="s">
        <v>9</v>
      </c>
      <c r="G146" s="31">
        <v>0.96250000000000002</v>
      </c>
      <c r="H146" s="31">
        <v>0.97083333333333299</v>
      </c>
    </row>
    <row r="147" spans="1:8" x14ac:dyDescent="0.25">
      <c r="A147" t="s">
        <v>30</v>
      </c>
      <c r="B147" s="33" t="s">
        <v>2</v>
      </c>
      <c r="C147" s="34" t="s">
        <v>8</v>
      </c>
      <c r="D147" s="34">
        <v>5</v>
      </c>
      <c r="E147" s="34">
        <v>2</v>
      </c>
      <c r="F147" s="34" t="s">
        <v>3</v>
      </c>
      <c r="G147" s="34">
        <v>0.96250000000000002</v>
      </c>
      <c r="H147" s="34">
        <v>0.92500000000000004</v>
      </c>
    </row>
    <row r="148" spans="1:8" x14ac:dyDescent="0.25">
      <c r="A148" t="s">
        <v>30</v>
      </c>
      <c r="B148" s="30" t="s">
        <v>2</v>
      </c>
      <c r="C148" s="31" t="s">
        <v>7</v>
      </c>
      <c r="D148" s="31">
        <v>5</v>
      </c>
      <c r="E148" s="31">
        <v>2</v>
      </c>
      <c r="F148" s="31" t="s">
        <v>3</v>
      </c>
      <c r="G148" s="31">
        <v>0.96250000000000002</v>
      </c>
      <c r="H148" s="31">
        <v>0.92500000000000004</v>
      </c>
    </row>
    <row r="149" spans="1:8" x14ac:dyDescent="0.25">
      <c r="A149" t="s">
        <v>30</v>
      </c>
      <c r="B149" s="33" t="s">
        <v>2</v>
      </c>
      <c r="C149" s="34" t="s">
        <v>7</v>
      </c>
      <c r="D149" s="34">
        <v>5</v>
      </c>
      <c r="E149" s="34">
        <v>2</v>
      </c>
      <c r="F149" s="34" t="s">
        <v>0</v>
      </c>
      <c r="G149" s="34">
        <v>0.96250000000000002</v>
      </c>
      <c r="H149" s="34">
        <v>0.88749999999999996</v>
      </c>
    </row>
    <row r="150" spans="1:8" x14ac:dyDescent="0.25">
      <c r="A150" t="s">
        <v>30</v>
      </c>
      <c r="B150" s="30" t="s">
        <v>2</v>
      </c>
      <c r="C150" s="31" t="s">
        <v>8</v>
      </c>
      <c r="D150" s="31">
        <v>5</v>
      </c>
      <c r="E150" s="31">
        <v>10</v>
      </c>
      <c r="F150" s="31" t="s">
        <v>5</v>
      </c>
      <c r="G150" s="31">
        <v>0.96250000000000002</v>
      </c>
      <c r="H150" s="31">
        <v>0.97499999999999998</v>
      </c>
    </row>
    <row r="151" spans="1:8" x14ac:dyDescent="0.25">
      <c r="A151" t="s">
        <v>30</v>
      </c>
      <c r="B151" s="33" t="s">
        <v>2</v>
      </c>
      <c r="C151" s="34" t="s">
        <v>8</v>
      </c>
      <c r="D151" s="34">
        <v>5</v>
      </c>
      <c r="E151" s="34">
        <v>10</v>
      </c>
      <c r="F151" s="34" t="s">
        <v>3</v>
      </c>
      <c r="G151" s="34">
        <v>0.96250000000000002</v>
      </c>
      <c r="H151" s="34">
        <v>0.92500000000000004</v>
      </c>
    </row>
    <row r="152" spans="1:8" x14ac:dyDescent="0.25">
      <c r="A152" t="s">
        <v>30</v>
      </c>
      <c r="B152" s="30" t="s">
        <v>2</v>
      </c>
      <c r="C152" s="31" t="s">
        <v>7</v>
      </c>
      <c r="D152" s="31">
        <v>7</v>
      </c>
      <c r="E152" s="31">
        <v>2</v>
      </c>
      <c r="F152" s="31" t="s">
        <v>3</v>
      </c>
      <c r="G152" s="31">
        <v>0.96250000000000002</v>
      </c>
      <c r="H152" s="31">
        <v>0.91666666666666596</v>
      </c>
    </row>
    <row r="153" spans="1:8" x14ac:dyDescent="0.25">
      <c r="A153" t="s">
        <v>30</v>
      </c>
      <c r="B153" s="33" t="s">
        <v>2</v>
      </c>
      <c r="C153" s="34" t="s">
        <v>7</v>
      </c>
      <c r="D153" s="34">
        <v>7</v>
      </c>
      <c r="E153" s="34">
        <v>2</v>
      </c>
      <c r="F153" s="34" t="s">
        <v>0</v>
      </c>
      <c r="G153" s="34">
        <v>0.96250000000000002</v>
      </c>
      <c r="H153" s="34">
        <v>0.84791666666666599</v>
      </c>
    </row>
    <row r="154" spans="1:8" x14ac:dyDescent="0.25">
      <c r="A154" t="s">
        <v>30</v>
      </c>
      <c r="B154" s="30" t="s">
        <v>2</v>
      </c>
      <c r="C154" s="31" t="s">
        <v>7</v>
      </c>
      <c r="D154" s="31">
        <v>7</v>
      </c>
      <c r="E154" s="31">
        <v>10</v>
      </c>
      <c r="F154" s="31">
        <v>1.5</v>
      </c>
      <c r="G154" s="31">
        <v>0.96250000000000002</v>
      </c>
      <c r="H154" s="31">
        <v>0.92500000000000004</v>
      </c>
    </row>
    <row r="155" spans="1:8" x14ac:dyDescent="0.25">
      <c r="A155" t="s">
        <v>30</v>
      </c>
      <c r="B155" s="33" t="s">
        <v>2</v>
      </c>
      <c r="C155" s="34" t="s">
        <v>7</v>
      </c>
      <c r="D155" s="34">
        <v>7</v>
      </c>
      <c r="E155" s="34">
        <v>10</v>
      </c>
      <c r="F155" s="34" t="s">
        <v>5</v>
      </c>
      <c r="G155" s="34">
        <v>0.96250000000000002</v>
      </c>
      <c r="H155" s="34">
        <v>0.95833333333333304</v>
      </c>
    </row>
    <row r="156" spans="1:8" x14ac:dyDescent="0.25">
      <c r="A156" t="s">
        <v>30</v>
      </c>
      <c r="B156" s="30" t="s">
        <v>2</v>
      </c>
      <c r="C156" s="31" t="s">
        <v>7</v>
      </c>
      <c r="D156" s="31">
        <v>7</v>
      </c>
      <c r="E156" s="31">
        <v>10</v>
      </c>
      <c r="F156" s="31" t="s">
        <v>4</v>
      </c>
      <c r="G156" s="31">
        <v>0.96250000000000002</v>
      </c>
      <c r="H156" s="31">
        <v>0.94374999999999998</v>
      </c>
    </row>
    <row r="157" spans="1:8" x14ac:dyDescent="0.25">
      <c r="A157" t="s">
        <v>30</v>
      </c>
      <c r="B157" s="33" t="s">
        <v>2</v>
      </c>
      <c r="C157" s="34" t="s">
        <v>8</v>
      </c>
      <c r="D157" s="34">
        <v>7</v>
      </c>
      <c r="E157" s="34">
        <v>20</v>
      </c>
      <c r="F157" s="34">
        <v>1.5</v>
      </c>
      <c r="G157" s="34">
        <v>0.96250000000000002</v>
      </c>
      <c r="H157" s="34">
        <v>0.92500000000000004</v>
      </c>
    </row>
    <row r="158" spans="1:8" x14ac:dyDescent="0.25">
      <c r="A158" t="s">
        <v>30</v>
      </c>
      <c r="B158" s="30" t="s">
        <v>2</v>
      </c>
      <c r="C158" s="31" t="s">
        <v>8</v>
      </c>
      <c r="D158" s="31">
        <v>7</v>
      </c>
      <c r="E158" s="31">
        <v>20</v>
      </c>
      <c r="F158" s="31" t="s">
        <v>5</v>
      </c>
      <c r="G158" s="31">
        <v>0.96250000000000002</v>
      </c>
      <c r="H158" s="31">
        <v>0.95833333333333304</v>
      </c>
    </row>
    <row r="159" spans="1:8" x14ac:dyDescent="0.25">
      <c r="A159" t="s">
        <v>30</v>
      </c>
      <c r="B159" s="33" t="s">
        <v>2</v>
      </c>
      <c r="C159" s="34" t="s">
        <v>8</v>
      </c>
      <c r="D159" s="34">
        <v>7</v>
      </c>
      <c r="E159" s="34">
        <v>20</v>
      </c>
      <c r="F159" s="34" t="s">
        <v>4</v>
      </c>
      <c r="G159" s="34">
        <v>0.96250000000000002</v>
      </c>
      <c r="H159" s="34">
        <v>0.94374999999999998</v>
      </c>
    </row>
    <row r="160" spans="1:8" x14ac:dyDescent="0.25">
      <c r="A160" t="s">
        <v>30</v>
      </c>
      <c r="B160" s="30" t="s">
        <v>2</v>
      </c>
      <c r="C160" s="31" t="s">
        <v>8</v>
      </c>
      <c r="D160" s="31">
        <v>7</v>
      </c>
      <c r="E160" s="31">
        <v>20</v>
      </c>
      <c r="F160" s="31" t="s">
        <v>3</v>
      </c>
      <c r="G160" s="31">
        <v>0.96250000000000002</v>
      </c>
      <c r="H160" s="31">
        <v>0.91666666666666596</v>
      </c>
    </row>
    <row r="161" spans="1:8" x14ac:dyDescent="0.25">
      <c r="A161" t="s">
        <v>30</v>
      </c>
      <c r="B161" s="33" t="s">
        <v>14</v>
      </c>
      <c r="C161" s="34" t="s">
        <v>8</v>
      </c>
      <c r="D161" s="34">
        <v>7</v>
      </c>
      <c r="E161" s="34">
        <v>2</v>
      </c>
      <c r="F161" s="34" t="s">
        <v>9</v>
      </c>
      <c r="G161" s="34">
        <v>0.96250000000000002</v>
      </c>
      <c r="H161" s="34">
        <v>0.94374999999999998</v>
      </c>
    </row>
    <row r="162" spans="1:8" x14ac:dyDescent="0.25">
      <c r="A162" t="s">
        <v>30</v>
      </c>
      <c r="B162" s="30" t="s">
        <v>11</v>
      </c>
      <c r="C162" s="31" t="s">
        <v>8</v>
      </c>
      <c r="D162" s="31">
        <v>7</v>
      </c>
      <c r="E162" s="31">
        <v>2</v>
      </c>
      <c r="F162" s="31" t="s">
        <v>9</v>
      </c>
      <c r="G162" s="31">
        <v>0.96250000000000002</v>
      </c>
      <c r="H162" s="31">
        <v>0.94166666666666599</v>
      </c>
    </row>
    <row r="163" spans="1:8" x14ac:dyDescent="0.25">
      <c r="A163" t="s">
        <v>30</v>
      </c>
      <c r="B163" s="33" t="s">
        <v>11</v>
      </c>
      <c r="C163" s="34" t="s">
        <v>7</v>
      </c>
      <c r="D163" s="34">
        <v>7</v>
      </c>
      <c r="E163" s="34">
        <v>2</v>
      </c>
      <c r="F163" s="34" t="s">
        <v>9</v>
      </c>
      <c r="G163" s="34">
        <v>0.96250000000000002</v>
      </c>
      <c r="H163" s="34">
        <v>0.94166666666666599</v>
      </c>
    </row>
    <row r="164" spans="1:8" x14ac:dyDescent="0.25">
      <c r="A164" t="s">
        <v>30</v>
      </c>
      <c r="B164" s="30" t="s">
        <v>10</v>
      </c>
      <c r="C164" s="31" t="s">
        <v>8</v>
      </c>
      <c r="D164" s="31">
        <v>7</v>
      </c>
      <c r="E164" s="31">
        <v>2</v>
      </c>
      <c r="F164" s="31" t="s">
        <v>9</v>
      </c>
      <c r="G164" s="31">
        <v>0.96250000000000002</v>
      </c>
      <c r="H164" s="31">
        <v>0.92916666666666603</v>
      </c>
    </row>
    <row r="165" spans="1:8" x14ac:dyDescent="0.25">
      <c r="A165" t="s">
        <v>30</v>
      </c>
      <c r="B165" s="33" t="s">
        <v>14</v>
      </c>
      <c r="C165" s="34" t="s">
        <v>7</v>
      </c>
      <c r="D165" s="34">
        <v>7</v>
      </c>
      <c r="E165" s="34">
        <v>2</v>
      </c>
      <c r="F165" s="34" t="s">
        <v>9</v>
      </c>
      <c r="G165" s="34">
        <v>0.96250000000000002</v>
      </c>
      <c r="H165" s="34">
        <v>0.94374999999999998</v>
      </c>
    </row>
    <row r="166" spans="1:8" x14ac:dyDescent="0.25">
      <c r="A166" t="s">
        <v>30</v>
      </c>
      <c r="B166" s="30" t="s">
        <v>11</v>
      </c>
      <c r="C166" s="31" t="s">
        <v>8</v>
      </c>
      <c r="D166" s="31">
        <v>7</v>
      </c>
      <c r="E166" s="31">
        <v>10</v>
      </c>
      <c r="F166" s="31" t="s">
        <v>9</v>
      </c>
      <c r="G166" s="31">
        <v>0.96250000000000002</v>
      </c>
      <c r="H166" s="31">
        <v>0.94166666666666599</v>
      </c>
    </row>
    <row r="167" spans="1:8" x14ac:dyDescent="0.25">
      <c r="A167" t="s">
        <v>30</v>
      </c>
      <c r="B167" s="33" t="s">
        <v>10</v>
      </c>
      <c r="C167" s="34" t="s">
        <v>7</v>
      </c>
      <c r="D167" s="34">
        <v>7</v>
      </c>
      <c r="E167" s="34">
        <v>2</v>
      </c>
      <c r="F167" s="34" t="s">
        <v>9</v>
      </c>
      <c r="G167" s="34">
        <v>0.96250000000000002</v>
      </c>
      <c r="H167" s="34">
        <v>0.92916666666666603</v>
      </c>
    </row>
    <row r="168" spans="1:8" x14ac:dyDescent="0.25">
      <c r="A168" t="s">
        <v>30</v>
      </c>
      <c r="B168" s="30" t="s">
        <v>2</v>
      </c>
      <c r="C168" s="31" t="s">
        <v>8</v>
      </c>
      <c r="D168" s="31">
        <v>7</v>
      </c>
      <c r="E168" s="31">
        <v>20</v>
      </c>
      <c r="F168" s="31" t="s">
        <v>0</v>
      </c>
      <c r="G168" s="31">
        <v>0.96250000000000002</v>
      </c>
      <c r="H168" s="31">
        <v>0.84791666666666599</v>
      </c>
    </row>
    <row r="169" spans="1:8" x14ac:dyDescent="0.25">
      <c r="A169" t="s">
        <v>30</v>
      </c>
      <c r="B169" s="33" t="s">
        <v>2</v>
      </c>
      <c r="C169" s="34" t="s">
        <v>7</v>
      </c>
      <c r="D169" s="34">
        <v>7</v>
      </c>
      <c r="E169" s="34">
        <v>20</v>
      </c>
      <c r="F169" s="34">
        <v>1.5</v>
      </c>
      <c r="G169" s="34">
        <v>0.96250000000000002</v>
      </c>
      <c r="H169" s="34">
        <v>0.92500000000000004</v>
      </c>
    </row>
    <row r="170" spans="1:8" x14ac:dyDescent="0.25">
      <c r="A170" t="s">
        <v>30</v>
      </c>
      <c r="B170" s="30" t="s">
        <v>2</v>
      </c>
      <c r="C170" s="31" t="s">
        <v>7</v>
      </c>
      <c r="D170" s="31">
        <v>7</v>
      </c>
      <c r="E170" s="31">
        <v>20</v>
      </c>
      <c r="F170" s="31" t="s">
        <v>5</v>
      </c>
      <c r="G170" s="31">
        <v>0.96250000000000002</v>
      </c>
      <c r="H170" s="31">
        <v>0.95833333333333304</v>
      </c>
    </row>
    <row r="171" spans="1:8" x14ac:dyDescent="0.25">
      <c r="A171" t="s">
        <v>30</v>
      </c>
      <c r="B171" s="33" t="s">
        <v>2</v>
      </c>
      <c r="C171" s="34" t="s">
        <v>7</v>
      </c>
      <c r="D171" s="34">
        <v>7</v>
      </c>
      <c r="E171" s="34">
        <v>20</v>
      </c>
      <c r="F171" s="34" t="s">
        <v>4</v>
      </c>
      <c r="G171" s="34">
        <v>0.96250000000000002</v>
      </c>
      <c r="H171" s="34">
        <v>0.94374999999999998</v>
      </c>
    </row>
    <row r="172" spans="1:8" x14ac:dyDescent="0.25">
      <c r="A172" t="s">
        <v>30</v>
      </c>
      <c r="B172" s="30" t="s">
        <v>2</v>
      </c>
      <c r="C172" s="31" t="s">
        <v>7</v>
      </c>
      <c r="D172" s="31">
        <v>7</v>
      </c>
      <c r="E172" s="31">
        <v>20</v>
      </c>
      <c r="F172" s="31" t="s">
        <v>3</v>
      </c>
      <c r="G172" s="31">
        <v>0.96250000000000002</v>
      </c>
      <c r="H172" s="31">
        <v>0.91666666666666596</v>
      </c>
    </row>
    <row r="173" spans="1:8" x14ac:dyDescent="0.25">
      <c r="A173" t="s">
        <v>30</v>
      </c>
      <c r="B173" s="33" t="s">
        <v>2</v>
      </c>
      <c r="C173" s="34" t="s">
        <v>7</v>
      </c>
      <c r="D173" s="34">
        <v>7</v>
      </c>
      <c r="E173" s="34">
        <v>20</v>
      </c>
      <c r="F173" s="34" t="s">
        <v>0</v>
      </c>
      <c r="G173" s="34">
        <v>0.96250000000000002</v>
      </c>
      <c r="H173" s="34">
        <v>0.84791666666666599</v>
      </c>
    </row>
    <row r="174" spans="1:8" x14ac:dyDescent="0.25">
      <c r="A174" t="s">
        <v>30</v>
      </c>
      <c r="B174" s="30" t="s">
        <v>10</v>
      </c>
      <c r="C174" s="31" t="s">
        <v>8</v>
      </c>
      <c r="D174" s="31">
        <v>7</v>
      </c>
      <c r="E174" s="31">
        <v>5</v>
      </c>
      <c r="F174" s="31" t="s">
        <v>9</v>
      </c>
      <c r="G174" s="31">
        <v>0.96250000000000002</v>
      </c>
      <c r="H174" s="31">
        <v>0.92916666666666603</v>
      </c>
    </row>
    <row r="175" spans="1:8" x14ac:dyDescent="0.25">
      <c r="A175" t="s">
        <v>30</v>
      </c>
      <c r="B175" s="33" t="s">
        <v>10</v>
      </c>
      <c r="C175" s="34" t="s">
        <v>7</v>
      </c>
      <c r="D175" s="34">
        <v>7</v>
      </c>
      <c r="E175" s="34">
        <v>5</v>
      </c>
      <c r="F175" s="34" t="s">
        <v>9</v>
      </c>
      <c r="G175" s="34">
        <v>0.96250000000000002</v>
      </c>
      <c r="H175" s="34">
        <v>0.92916666666666603</v>
      </c>
    </row>
    <row r="176" spans="1:8" x14ac:dyDescent="0.25">
      <c r="A176" t="s">
        <v>30</v>
      </c>
      <c r="B176" s="30" t="s">
        <v>11</v>
      </c>
      <c r="C176" s="31" t="s">
        <v>7</v>
      </c>
      <c r="D176" s="31">
        <v>7</v>
      </c>
      <c r="E176" s="31">
        <v>10</v>
      </c>
      <c r="F176" s="31" t="s">
        <v>9</v>
      </c>
      <c r="G176" s="31">
        <v>0.96250000000000002</v>
      </c>
      <c r="H176" s="31">
        <v>0.94166666666666599</v>
      </c>
    </row>
    <row r="177" spans="1:8" x14ac:dyDescent="0.25">
      <c r="A177" t="s">
        <v>30</v>
      </c>
      <c r="B177" s="33" t="s">
        <v>14</v>
      </c>
      <c r="C177" s="34" t="s">
        <v>7</v>
      </c>
      <c r="D177" s="34">
        <v>7</v>
      </c>
      <c r="E177" s="34">
        <v>10</v>
      </c>
      <c r="F177" s="34" t="s">
        <v>9</v>
      </c>
      <c r="G177" s="34">
        <v>0.96250000000000002</v>
      </c>
      <c r="H177" s="34">
        <v>0.94374999999999998</v>
      </c>
    </row>
    <row r="178" spans="1:8" x14ac:dyDescent="0.25">
      <c r="A178" t="s">
        <v>30</v>
      </c>
      <c r="B178" s="30" t="s">
        <v>11</v>
      </c>
      <c r="C178" s="31" t="s">
        <v>8</v>
      </c>
      <c r="D178" s="31">
        <v>7</v>
      </c>
      <c r="E178" s="31">
        <v>20</v>
      </c>
      <c r="F178" s="31" t="s">
        <v>9</v>
      </c>
      <c r="G178" s="31">
        <v>0.96250000000000002</v>
      </c>
      <c r="H178" s="31">
        <v>0.94166666666666599</v>
      </c>
    </row>
    <row r="179" spans="1:8" x14ac:dyDescent="0.25">
      <c r="A179" t="s">
        <v>30</v>
      </c>
      <c r="B179" s="33" t="s">
        <v>11</v>
      </c>
      <c r="C179" s="34" t="s">
        <v>7</v>
      </c>
      <c r="D179" s="34">
        <v>7</v>
      </c>
      <c r="E179" s="34">
        <v>20</v>
      </c>
      <c r="F179" s="34" t="s">
        <v>9</v>
      </c>
      <c r="G179" s="34">
        <v>0.96250000000000002</v>
      </c>
      <c r="H179" s="34">
        <v>0.94166666666666599</v>
      </c>
    </row>
    <row r="180" spans="1:8" x14ac:dyDescent="0.25">
      <c r="A180" t="s">
        <v>30</v>
      </c>
      <c r="B180" s="30" t="s">
        <v>14</v>
      </c>
      <c r="C180" s="31" t="s">
        <v>8</v>
      </c>
      <c r="D180" s="31">
        <v>7</v>
      </c>
      <c r="E180" s="31">
        <v>20</v>
      </c>
      <c r="F180" s="31" t="s">
        <v>9</v>
      </c>
      <c r="G180" s="31">
        <v>0.96250000000000002</v>
      </c>
      <c r="H180" s="31">
        <v>0.94374999999999998</v>
      </c>
    </row>
    <row r="181" spans="1:8" x14ac:dyDescent="0.25">
      <c r="A181" t="s">
        <v>30</v>
      </c>
      <c r="B181" s="33" t="s">
        <v>13</v>
      </c>
      <c r="C181" s="34" t="s">
        <v>7</v>
      </c>
      <c r="D181" s="34">
        <v>7</v>
      </c>
      <c r="E181" s="34">
        <v>10</v>
      </c>
      <c r="F181" s="34" t="s">
        <v>9</v>
      </c>
      <c r="G181" s="34">
        <v>0.96250000000000002</v>
      </c>
      <c r="H181" s="34">
        <v>0.93541666666666601</v>
      </c>
    </row>
    <row r="182" spans="1:8" x14ac:dyDescent="0.25">
      <c r="A182" t="s">
        <v>30</v>
      </c>
      <c r="B182" s="30" t="s">
        <v>10</v>
      </c>
      <c r="C182" s="31" t="s">
        <v>8</v>
      </c>
      <c r="D182" s="31">
        <v>7</v>
      </c>
      <c r="E182" s="31">
        <v>20</v>
      </c>
      <c r="F182" s="31" t="s">
        <v>9</v>
      </c>
      <c r="G182" s="31">
        <v>0.96250000000000002</v>
      </c>
      <c r="H182" s="31">
        <v>0.92916666666666603</v>
      </c>
    </row>
    <row r="183" spans="1:8" x14ac:dyDescent="0.25">
      <c r="A183" t="s">
        <v>30</v>
      </c>
      <c r="B183" s="33" t="s">
        <v>14</v>
      </c>
      <c r="C183" s="34" t="s">
        <v>7</v>
      </c>
      <c r="D183" s="34">
        <v>7</v>
      </c>
      <c r="E183" s="34">
        <v>20</v>
      </c>
      <c r="F183" s="34" t="s">
        <v>9</v>
      </c>
      <c r="G183" s="34">
        <v>0.96250000000000002</v>
      </c>
      <c r="H183" s="34">
        <v>0.94374999999999998</v>
      </c>
    </row>
    <row r="184" spans="1:8" x14ac:dyDescent="0.25">
      <c r="A184" t="s">
        <v>30</v>
      </c>
      <c r="B184" s="30" t="s">
        <v>12</v>
      </c>
      <c r="C184" s="31" t="s">
        <v>8</v>
      </c>
      <c r="D184" s="31">
        <v>7</v>
      </c>
      <c r="E184" s="31">
        <v>2</v>
      </c>
      <c r="F184" s="31" t="s">
        <v>9</v>
      </c>
      <c r="G184" s="31">
        <v>0.96250000000000002</v>
      </c>
      <c r="H184" s="31">
        <v>0.85</v>
      </c>
    </row>
    <row r="185" spans="1:8" x14ac:dyDescent="0.25">
      <c r="A185" t="s">
        <v>30</v>
      </c>
      <c r="B185" s="33" t="s">
        <v>12</v>
      </c>
      <c r="C185" s="34" t="s">
        <v>7</v>
      </c>
      <c r="D185" s="34">
        <v>7</v>
      </c>
      <c r="E185" s="34">
        <v>20</v>
      </c>
      <c r="F185" s="34" t="s">
        <v>9</v>
      </c>
      <c r="G185" s="34">
        <v>0.96250000000000002</v>
      </c>
      <c r="H185" s="34">
        <v>0.85</v>
      </c>
    </row>
    <row r="186" spans="1:8" x14ac:dyDescent="0.25">
      <c r="A186" t="s">
        <v>30</v>
      </c>
      <c r="B186" s="30" t="s">
        <v>10</v>
      </c>
      <c r="C186" s="31" t="s">
        <v>7</v>
      </c>
      <c r="D186" s="31">
        <v>7</v>
      </c>
      <c r="E186" s="31">
        <v>20</v>
      </c>
      <c r="F186" s="31" t="s">
        <v>9</v>
      </c>
      <c r="G186" s="31">
        <v>0.96250000000000002</v>
      </c>
      <c r="H186" s="31">
        <v>0.92916666666666603</v>
      </c>
    </row>
    <row r="187" spans="1:8" x14ac:dyDescent="0.25">
      <c r="A187" t="s">
        <v>30</v>
      </c>
      <c r="B187" s="33" t="s">
        <v>2</v>
      </c>
      <c r="C187" s="34" t="s">
        <v>8</v>
      </c>
      <c r="D187" s="34">
        <v>3</v>
      </c>
      <c r="E187" s="34">
        <v>5</v>
      </c>
      <c r="F187" s="34">
        <v>1.5</v>
      </c>
      <c r="G187" s="34">
        <v>0.96250000000000002</v>
      </c>
      <c r="H187" s="34">
        <v>0.96875</v>
      </c>
    </row>
    <row r="188" spans="1:8" x14ac:dyDescent="0.25">
      <c r="A188" t="s">
        <v>30</v>
      </c>
      <c r="B188" s="30" t="s">
        <v>2</v>
      </c>
      <c r="C188" s="31" t="s">
        <v>7</v>
      </c>
      <c r="D188" s="31">
        <v>3</v>
      </c>
      <c r="E188" s="31">
        <v>5</v>
      </c>
      <c r="F188" s="31">
        <v>1.5</v>
      </c>
      <c r="G188" s="31">
        <v>0.96250000000000002</v>
      </c>
      <c r="H188" s="31">
        <v>0.96875</v>
      </c>
    </row>
    <row r="189" spans="1:8" x14ac:dyDescent="0.25">
      <c r="A189" t="s">
        <v>30</v>
      </c>
      <c r="B189" s="33" t="s">
        <v>2</v>
      </c>
      <c r="C189" s="34" t="s">
        <v>8</v>
      </c>
      <c r="D189" s="34">
        <v>7</v>
      </c>
      <c r="E189" s="34">
        <v>5</v>
      </c>
      <c r="F189" s="34" t="s">
        <v>3</v>
      </c>
      <c r="G189" s="34">
        <v>0.96250000000000002</v>
      </c>
      <c r="H189" s="34">
        <v>0.91666666666666596</v>
      </c>
    </row>
    <row r="190" spans="1:8" x14ac:dyDescent="0.25">
      <c r="A190" t="s">
        <v>30</v>
      </c>
      <c r="B190" s="30" t="s">
        <v>2</v>
      </c>
      <c r="C190" s="31" t="s">
        <v>7</v>
      </c>
      <c r="D190" s="31">
        <v>7</v>
      </c>
      <c r="E190" s="31">
        <v>5</v>
      </c>
      <c r="F190" s="31" t="s">
        <v>3</v>
      </c>
      <c r="G190" s="31">
        <v>0.96250000000000002</v>
      </c>
      <c r="H190" s="31">
        <v>0.91666666666666596</v>
      </c>
    </row>
    <row r="191" spans="1:8" x14ac:dyDescent="0.25">
      <c r="A191" t="s">
        <v>30</v>
      </c>
      <c r="B191" s="33" t="s">
        <v>10</v>
      </c>
      <c r="C191" s="34" t="s">
        <v>8</v>
      </c>
      <c r="D191" s="34">
        <v>3</v>
      </c>
      <c r="E191" s="34">
        <v>2</v>
      </c>
      <c r="F191" s="34" t="s">
        <v>9</v>
      </c>
      <c r="G191" s="34">
        <v>0.95833333333333304</v>
      </c>
      <c r="H191" s="34">
        <v>0.97916666666666596</v>
      </c>
    </row>
    <row r="192" spans="1:8" x14ac:dyDescent="0.25">
      <c r="A192" t="s">
        <v>30</v>
      </c>
      <c r="B192" s="30" t="s">
        <v>13</v>
      </c>
      <c r="C192" s="31" t="s">
        <v>7</v>
      </c>
      <c r="D192" s="31">
        <v>3</v>
      </c>
      <c r="E192" s="31">
        <v>5</v>
      </c>
      <c r="F192" s="31" t="s">
        <v>9</v>
      </c>
      <c r="G192" s="31">
        <v>0.95833333333333304</v>
      </c>
      <c r="H192" s="31">
        <v>0.95208333333333295</v>
      </c>
    </row>
    <row r="193" spans="1:8" x14ac:dyDescent="0.25">
      <c r="A193" t="s">
        <v>30</v>
      </c>
      <c r="B193" s="33" t="s">
        <v>14</v>
      </c>
      <c r="C193" s="34" t="s">
        <v>7</v>
      </c>
      <c r="D193" s="34">
        <v>5</v>
      </c>
      <c r="E193" s="34">
        <v>10</v>
      </c>
      <c r="F193" s="34" t="s">
        <v>9</v>
      </c>
      <c r="G193" s="34">
        <v>0.95833333333333304</v>
      </c>
      <c r="H193" s="34">
        <v>0.95625000000000004</v>
      </c>
    </row>
    <row r="194" spans="1:8" x14ac:dyDescent="0.25">
      <c r="A194" t="s">
        <v>30</v>
      </c>
      <c r="B194" s="30" t="s">
        <v>12</v>
      </c>
      <c r="C194" s="31" t="s">
        <v>7</v>
      </c>
      <c r="D194" s="31">
        <v>5</v>
      </c>
      <c r="E194" s="31">
        <v>10</v>
      </c>
      <c r="F194" s="31" t="s">
        <v>9</v>
      </c>
      <c r="G194" s="31">
        <v>0.95833333333333304</v>
      </c>
      <c r="H194" s="31">
        <v>0.89375000000000004</v>
      </c>
    </row>
    <row r="195" spans="1:8" x14ac:dyDescent="0.25">
      <c r="A195" t="s">
        <v>30</v>
      </c>
      <c r="B195" s="33" t="s">
        <v>13</v>
      </c>
      <c r="C195" s="34" t="s">
        <v>8</v>
      </c>
      <c r="D195" s="34">
        <v>7</v>
      </c>
      <c r="E195" s="34">
        <v>2</v>
      </c>
      <c r="F195" s="34" t="s">
        <v>9</v>
      </c>
      <c r="G195" s="34">
        <v>0.95833333333333304</v>
      </c>
      <c r="H195" s="34">
        <v>0.93541666666666601</v>
      </c>
    </row>
    <row r="196" spans="1:8" x14ac:dyDescent="0.25">
      <c r="A196" t="s">
        <v>30</v>
      </c>
      <c r="B196" s="30" t="s">
        <v>2</v>
      </c>
      <c r="C196" s="31" t="s">
        <v>8</v>
      </c>
      <c r="D196" s="31">
        <v>5</v>
      </c>
      <c r="E196" s="31">
        <v>2</v>
      </c>
      <c r="F196" s="31" t="s">
        <v>0</v>
      </c>
      <c r="G196" s="31">
        <v>0.95833333333333304</v>
      </c>
      <c r="H196" s="31">
        <v>0.88749999999999996</v>
      </c>
    </row>
    <row r="197" spans="1:8" x14ac:dyDescent="0.25">
      <c r="A197" t="s">
        <v>30</v>
      </c>
      <c r="B197" s="33" t="s">
        <v>2</v>
      </c>
      <c r="C197" s="34" t="s">
        <v>8</v>
      </c>
      <c r="D197" s="34">
        <v>5</v>
      </c>
      <c r="E197" s="34">
        <v>10</v>
      </c>
      <c r="F197" s="34">
        <v>1.5</v>
      </c>
      <c r="G197" s="34">
        <v>0.95833333333333304</v>
      </c>
      <c r="H197" s="34">
        <v>0.95208333333333295</v>
      </c>
    </row>
    <row r="198" spans="1:8" x14ac:dyDescent="0.25">
      <c r="A198" t="s">
        <v>30</v>
      </c>
      <c r="B198" s="30" t="s">
        <v>2</v>
      </c>
      <c r="C198" s="31" t="s">
        <v>7</v>
      </c>
      <c r="D198" s="31">
        <v>5</v>
      </c>
      <c r="E198" s="31">
        <v>10</v>
      </c>
      <c r="F198" s="31" t="s">
        <v>0</v>
      </c>
      <c r="G198" s="31">
        <v>0.95833333333333304</v>
      </c>
      <c r="H198" s="31">
        <v>0.88749999999999996</v>
      </c>
    </row>
    <row r="199" spans="1:8" x14ac:dyDescent="0.25">
      <c r="A199" t="s">
        <v>30</v>
      </c>
      <c r="B199" s="33" t="s">
        <v>2</v>
      </c>
      <c r="C199" s="34" t="s">
        <v>8</v>
      </c>
      <c r="D199" s="34">
        <v>7</v>
      </c>
      <c r="E199" s="34">
        <v>2</v>
      </c>
      <c r="F199" s="34">
        <v>1.5</v>
      </c>
      <c r="G199" s="34">
        <v>0.95833333333333304</v>
      </c>
      <c r="H199" s="34">
        <v>0.92500000000000004</v>
      </c>
    </row>
    <row r="200" spans="1:8" x14ac:dyDescent="0.25">
      <c r="A200" t="s">
        <v>30</v>
      </c>
      <c r="B200" s="30" t="s">
        <v>2</v>
      </c>
      <c r="C200" s="31" t="s">
        <v>8</v>
      </c>
      <c r="D200" s="31">
        <v>7</v>
      </c>
      <c r="E200" s="31">
        <v>2</v>
      </c>
      <c r="F200" s="31" t="s">
        <v>3</v>
      </c>
      <c r="G200" s="31">
        <v>0.95833333333333304</v>
      </c>
      <c r="H200" s="31">
        <v>0.91666666666666596</v>
      </c>
    </row>
    <row r="201" spans="1:8" x14ac:dyDescent="0.25">
      <c r="A201" t="s">
        <v>30</v>
      </c>
      <c r="B201" s="33" t="s">
        <v>2</v>
      </c>
      <c r="C201" s="34" t="s">
        <v>8</v>
      </c>
      <c r="D201" s="34">
        <v>7</v>
      </c>
      <c r="E201" s="34">
        <v>2</v>
      </c>
      <c r="F201" s="34" t="s">
        <v>0</v>
      </c>
      <c r="G201" s="34">
        <v>0.95833333333333304</v>
      </c>
      <c r="H201" s="34">
        <v>0.84791666666666599</v>
      </c>
    </row>
    <row r="202" spans="1:8" x14ac:dyDescent="0.25">
      <c r="A202" t="s">
        <v>30</v>
      </c>
      <c r="B202" s="30" t="s">
        <v>2</v>
      </c>
      <c r="C202" s="31" t="s">
        <v>8</v>
      </c>
      <c r="D202" s="31">
        <v>7</v>
      </c>
      <c r="E202" s="31">
        <v>10</v>
      </c>
      <c r="F202" s="31" t="s">
        <v>5</v>
      </c>
      <c r="G202" s="31">
        <v>0.95833333333333304</v>
      </c>
      <c r="H202" s="31">
        <v>0.95833333333333304</v>
      </c>
    </row>
    <row r="203" spans="1:8" x14ac:dyDescent="0.25">
      <c r="A203" t="s">
        <v>30</v>
      </c>
      <c r="B203" s="33" t="s">
        <v>2</v>
      </c>
      <c r="C203" s="34" t="s">
        <v>8</v>
      </c>
      <c r="D203" s="34">
        <v>7</v>
      </c>
      <c r="E203" s="34">
        <v>10</v>
      </c>
      <c r="F203" s="34" t="s">
        <v>3</v>
      </c>
      <c r="G203" s="34">
        <v>0.95833333333333304</v>
      </c>
      <c r="H203" s="34">
        <v>0.91666666666666596</v>
      </c>
    </row>
    <row r="204" spans="1:8" x14ac:dyDescent="0.25">
      <c r="A204" t="s">
        <v>30</v>
      </c>
      <c r="B204" s="30" t="s">
        <v>2</v>
      </c>
      <c r="C204" s="31" t="s">
        <v>8</v>
      </c>
      <c r="D204" s="31">
        <v>7</v>
      </c>
      <c r="E204" s="31">
        <v>10</v>
      </c>
      <c r="F204" s="31" t="s">
        <v>0</v>
      </c>
      <c r="G204" s="31">
        <v>0.95833333333333304</v>
      </c>
      <c r="H204" s="31">
        <v>0.84791666666666599</v>
      </c>
    </row>
    <row r="205" spans="1:8" x14ac:dyDescent="0.25">
      <c r="A205" t="s">
        <v>30</v>
      </c>
      <c r="B205" s="33" t="s">
        <v>2</v>
      </c>
      <c r="C205" s="34" t="s">
        <v>7</v>
      </c>
      <c r="D205" s="34">
        <v>7</v>
      </c>
      <c r="E205" s="34">
        <v>10</v>
      </c>
      <c r="F205" s="34" t="s">
        <v>3</v>
      </c>
      <c r="G205" s="34">
        <v>0.95833333333333304</v>
      </c>
      <c r="H205" s="34">
        <v>0.91666666666666596</v>
      </c>
    </row>
    <row r="206" spans="1:8" x14ac:dyDescent="0.25">
      <c r="A206" t="s">
        <v>30</v>
      </c>
      <c r="B206" s="30" t="s">
        <v>14</v>
      </c>
      <c r="C206" s="31" t="s">
        <v>8</v>
      </c>
      <c r="D206" s="31">
        <v>7</v>
      </c>
      <c r="E206" s="31">
        <v>10</v>
      </c>
      <c r="F206" s="31" t="s">
        <v>9</v>
      </c>
      <c r="G206" s="31">
        <v>0.95833333333333304</v>
      </c>
      <c r="H206" s="31">
        <v>0.94374999999999998</v>
      </c>
    </row>
    <row r="207" spans="1:8" x14ac:dyDescent="0.25">
      <c r="A207" t="s">
        <v>30</v>
      </c>
      <c r="B207" s="33" t="s">
        <v>12</v>
      </c>
      <c r="C207" s="34" t="s">
        <v>8</v>
      </c>
      <c r="D207" s="34">
        <v>7</v>
      </c>
      <c r="E207" s="34">
        <v>10</v>
      </c>
      <c r="F207" s="34" t="s">
        <v>9</v>
      </c>
      <c r="G207" s="34">
        <v>0.95833333333333304</v>
      </c>
      <c r="H207" s="34">
        <v>0.85</v>
      </c>
    </row>
    <row r="208" spans="1:8" x14ac:dyDescent="0.25">
      <c r="A208" t="s">
        <v>30</v>
      </c>
      <c r="B208" s="30" t="s">
        <v>12</v>
      </c>
      <c r="C208" s="31" t="s">
        <v>7</v>
      </c>
      <c r="D208" s="31">
        <v>7</v>
      </c>
      <c r="E208" s="31">
        <v>10</v>
      </c>
      <c r="F208" s="31" t="s">
        <v>9</v>
      </c>
      <c r="G208" s="31">
        <v>0.95833333333333304</v>
      </c>
      <c r="H208" s="31">
        <v>0.85</v>
      </c>
    </row>
    <row r="209" spans="1:8" x14ac:dyDescent="0.25">
      <c r="A209" t="s">
        <v>30</v>
      </c>
      <c r="B209" s="33" t="s">
        <v>2</v>
      </c>
      <c r="C209" s="34" t="s">
        <v>7</v>
      </c>
      <c r="D209" s="34">
        <v>7</v>
      </c>
      <c r="E209" s="34">
        <v>10</v>
      </c>
      <c r="F209" s="34" t="s">
        <v>0</v>
      </c>
      <c r="G209" s="34">
        <v>0.95833333333333304</v>
      </c>
      <c r="H209" s="34">
        <v>0.84791666666666599</v>
      </c>
    </row>
    <row r="210" spans="1:8" x14ac:dyDescent="0.25">
      <c r="A210" t="s">
        <v>30</v>
      </c>
      <c r="B210" s="30" t="s">
        <v>2</v>
      </c>
      <c r="C210" s="31" t="s">
        <v>8</v>
      </c>
      <c r="D210" s="31">
        <v>7</v>
      </c>
      <c r="E210" s="31">
        <v>5</v>
      </c>
      <c r="F210" s="31" t="s">
        <v>4</v>
      </c>
      <c r="G210" s="31">
        <v>0.95833333333333304</v>
      </c>
      <c r="H210" s="31">
        <v>0.94374999999999998</v>
      </c>
    </row>
    <row r="211" spans="1:8" x14ac:dyDescent="0.25">
      <c r="A211" t="s">
        <v>30</v>
      </c>
      <c r="B211" s="33" t="s">
        <v>2</v>
      </c>
      <c r="C211" s="34" t="s">
        <v>7</v>
      </c>
      <c r="D211" s="34">
        <v>7</v>
      </c>
      <c r="E211" s="34">
        <v>5</v>
      </c>
      <c r="F211" s="34" t="s">
        <v>4</v>
      </c>
      <c r="G211" s="34">
        <v>0.95833333333333304</v>
      </c>
      <c r="H211" s="34">
        <v>0.94374999999999998</v>
      </c>
    </row>
    <row r="212" spans="1:8" x14ac:dyDescent="0.25">
      <c r="A212" t="s">
        <v>30</v>
      </c>
      <c r="B212" s="30" t="s">
        <v>12</v>
      </c>
      <c r="C212" s="31" t="s">
        <v>8</v>
      </c>
      <c r="D212" s="31">
        <v>5</v>
      </c>
      <c r="E212" s="31">
        <v>2</v>
      </c>
      <c r="F212" s="31" t="s">
        <v>9</v>
      </c>
      <c r="G212" s="31">
        <v>0.95416666666666605</v>
      </c>
      <c r="H212" s="31">
        <v>0.89375000000000004</v>
      </c>
    </row>
    <row r="213" spans="1:8" x14ac:dyDescent="0.25">
      <c r="A213" t="s">
        <v>30</v>
      </c>
      <c r="B213" s="33" t="s">
        <v>11</v>
      </c>
      <c r="C213" s="34" t="s">
        <v>7</v>
      </c>
      <c r="D213" s="34">
        <v>5</v>
      </c>
      <c r="E213" s="34">
        <v>2</v>
      </c>
      <c r="F213" s="34" t="s">
        <v>9</v>
      </c>
      <c r="G213" s="34">
        <v>0.95416666666666605</v>
      </c>
      <c r="H213" s="34">
        <v>0.94583333333333297</v>
      </c>
    </row>
    <row r="214" spans="1:8" x14ac:dyDescent="0.25">
      <c r="A214" t="s">
        <v>30</v>
      </c>
      <c r="B214" s="30" t="s">
        <v>14</v>
      </c>
      <c r="C214" s="31" t="s">
        <v>8</v>
      </c>
      <c r="D214" s="31">
        <v>5</v>
      </c>
      <c r="E214" s="31">
        <v>5</v>
      </c>
      <c r="F214" s="31" t="s">
        <v>9</v>
      </c>
      <c r="G214" s="31">
        <v>0.95416666666666605</v>
      </c>
      <c r="H214" s="31">
        <v>0.95625000000000004</v>
      </c>
    </row>
    <row r="215" spans="1:8" x14ac:dyDescent="0.25">
      <c r="A215" t="s">
        <v>30</v>
      </c>
      <c r="B215" s="33" t="s">
        <v>13</v>
      </c>
      <c r="C215" s="34" t="s">
        <v>7</v>
      </c>
      <c r="D215" s="34">
        <v>5</v>
      </c>
      <c r="E215" s="34">
        <v>5</v>
      </c>
      <c r="F215" s="34" t="s">
        <v>9</v>
      </c>
      <c r="G215" s="34">
        <v>0.95416666666666605</v>
      </c>
      <c r="H215" s="34">
        <v>0.95</v>
      </c>
    </row>
    <row r="216" spans="1:8" x14ac:dyDescent="0.25">
      <c r="A216" t="s">
        <v>30</v>
      </c>
      <c r="B216" s="30" t="s">
        <v>14</v>
      </c>
      <c r="C216" s="31" t="s">
        <v>8</v>
      </c>
      <c r="D216" s="31">
        <v>5</v>
      </c>
      <c r="E216" s="31">
        <v>10</v>
      </c>
      <c r="F216" s="31" t="s">
        <v>9</v>
      </c>
      <c r="G216" s="31">
        <v>0.95416666666666605</v>
      </c>
      <c r="H216" s="31">
        <v>0.95625000000000004</v>
      </c>
    </row>
    <row r="217" spans="1:8" x14ac:dyDescent="0.25">
      <c r="A217" t="s">
        <v>30</v>
      </c>
      <c r="B217" s="33" t="s">
        <v>13</v>
      </c>
      <c r="C217" s="34" t="s">
        <v>7</v>
      </c>
      <c r="D217" s="34">
        <v>7</v>
      </c>
      <c r="E217" s="34">
        <v>2</v>
      </c>
      <c r="F217" s="34" t="s">
        <v>9</v>
      </c>
      <c r="G217" s="34">
        <v>0.95416666666666605</v>
      </c>
      <c r="H217" s="34">
        <v>0.93541666666666601</v>
      </c>
    </row>
    <row r="218" spans="1:8" x14ac:dyDescent="0.25">
      <c r="A218" t="s">
        <v>30</v>
      </c>
      <c r="B218" s="30" t="s">
        <v>10</v>
      </c>
      <c r="C218" s="31" t="s">
        <v>8</v>
      </c>
      <c r="D218" s="31">
        <v>7</v>
      </c>
      <c r="E218" s="31">
        <v>10</v>
      </c>
      <c r="F218" s="31" t="s">
        <v>9</v>
      </c>
      <c r="G218" s="31">
        <v>0.95416666666666605</v>
      </c>
      <c r="H218" s="31">
        <v>0.92916666666666603</v>
      </c>
    </row>
    <row r="219" spans="1:8" x14ac:dyDescent="0.25">
      <c r="A219" t="s">
        <v>30</v>
      </c>
      <c r="B219" s="33" t="s">
        <v>2</v>
      </c>
      <c r="C219" s="34" t="s">
        <v>7</v>
      </c>
      <c r="D219" s="34">
        <v>7</v>
      </c>
      <c r="E219" s="34">
        <v>2</v>
      </c>
      <c r="F219" s="34">
        <v>1.5</v>
      </c>
      <c r="G219" s="34">
        <v>0.95416666666666605</v>
      </c>
      <c r="H219" s="34">
        <v>0.92500000000000004</v>
      </c>
    </row>
    <row r="220" spans="1:8" x14ac:dyDescent="0.25">
      <c r="A220" t="s">
        <v>30</v>
      </c>
      <c r="B220" s="30" t="s">
        <v>2</v>
      </c>
      <c r="C220" s="31" t="s">
        <v>8</v>
      </c>
      <c r="D220" s="31">
        <v>7</v>
      </c>
      <c r="E220" s="31">
        <v>10</v>
      </c>
      <c r="F220" s="31">
        <v>1.5</v>
      </c>
      <c r="G220" s="31">
        <v>0.95416666666666605</v>
      </c>
      <c r="H220" s="31">
        <v>0.92500000000000004</v>
      </c>
    </row>
    <row r="221" spans="1:8" x14ac:dyDescent="0.25">
      <c r="A221" t="s">
        <v>30</v>
      </c>
      <c r="B221" s="33" t="s">
        <v>13</v>
      </c>
      <c r="C221" s="34" t="s">
        <v>8</v>
      </c>
      <c r="D221" s="34">
        <v>7</v>
      </c>
      <c r="E221" s="34">
        <v>20</v>
      </c>
      <c r="F221" s="34" t="s">
        <v>9</v>
      </c>
      <c r="G221" s="34">
        <v>0.95416666666666605</v>
      </c>
      <c r="H221" s="34">
        <v>0.93541666666666601</v>
      </c>
    </row>
    <row r="222" spans="1:8" x14ac:dyDescent="0.25">
      <c r="A222" t="s">
        <v>30</v>
      </c>
      <c r="B222" s="30" t="s">
        <v>13</v>
      </c>
      <c r="C222" s="31" t="s">
        <v>7</v>
      </c>
      <c r="D222" s="31">
        <v>7</v>
      </c>
      <c r="E222" s="31">
        <v>20</v>
      </c>
      <c r="F222" s="31" t="s">
        <v>9</v>
      </c>
      <c r="G222" s="31">
        <v>0.95416666666666605</v>
      </c>
      <c r="H222" s="31">
        <v>0.93541666666666601</v>
      </c>
    </row>
    <row r="223" spans="1:8" x14ac:dyDescent="0.25">
      <c r="A223" t="s">
        <v>30</v>
      </c>
      <c r="B223" s="33" t="s">
        <v>2</v>
      </c>
      <c r="C223" s="34" t="s">
        <v>7</v>
      </c>
      <c r="D223" s="34">
        <v>5</v>
      </c>
      <c r="E223" s="34">
        <v>5</v>
      </c>
      <c r="F223" s="34" t="s">
        <v>4</v>
      </c>
      <c r="G223" s="34">
        <v>0.95416666666666605</v>
      </c>
      <c r="H223" s="34">
        <v>0.9375</v>
      </c>
    </row>
    <row r="224" spans="1:8" x14ac:dyDescent="0.25">
      <c r="A224" t="s">
        <v>30</v>
      </c>
      <c r="B224" s="30" t="s">
        <v>2</v>
      </c>
      <c r="C224" s="31" t="s">
        <v>7</v>
      </c>
      <c r="D224" s="31">
        <v>7</v>
      </c>
      <c r="E224" s="31">
        <v>5</v>
      </c>
      <c r="F224" s="31" t="s">
        <v>5</v>
      </c>
      <c r="G224" s="31">
        <v>0.95416666666666605</v>
      </c>
      <c r="H224" s="31">
        <v>0.95833333333333304</v>
      </c>
    </row>
    <row r="225" spans="1:8" x14ac:dyDescent="0.25">
      <c r="A225" t="s">
        <v>30</v>
      </c>
      <c r="B225" s="33" t="s">
        <v>11</v>
      </c>
      <c r="C225" s="34" t="s">
        <v>8</v>
      </c>
      <c r="D225" s="34">
        <v>3</v>
      </c>
      <c r="E225" s="34">
        <v>2</v>
      </c>
      <c r="F225" s="34" t="s">
        <v>9</v>
      </c>
      <c r="G225" s="34">
        <v>0.95</v>
      </c>
      <c r="H225" s="34">
        <v>0.95833333333333304</v>
      </c>
    </row>
    <row r="226" spans="1:8" x14ac:dyDescent="0.25">
      <c r="A226" t="s">
        <v>30</v>
      </c>
      <c r="B226" s="30" t="s">
        <v>13</v>
      </c>
      <c r="C226" s="31" t="s">
        <v>8</v>
      </c>
      <c r="D226" s="31">
        <v>5</v>
      </c>
      <c r="E226" s="31">
        <v>5</v>
      </c>
      <c r="F226" s="31" t="s">
        <v>9</v>
      </c>
      <c r="G226" s="31">
        <v>0.95</v>
      </c>
      <c r="H226" s="31">
        <v>0.95</v>
      </c>
    </row>
    <row r="227" spans="1:8" x14ac:dyDescent="0.25">
      <c r="A227" t="s">
        <v>30</v>
      </c>
      <c r="B227" s="33" t="s">
        <v>11</v>
      </c>
      <c r="C227" s="34" t="s">
        <v>8</v>
      </c>
      <c r="D227" s="34">
        <v>5</v>
      </c>
      <c r="E227" s="34">
        <v>5</v>
      </c>
      <c r="F227" s="34" t="s">
        <v>9</v>
      </c>
      <c r="G227" s="34">
        <v>0.94583333333333297</v>
      </c>
      <c r="H227" s="34">
        <v>0.94583333333333297</v>
      </c>
    </row>
    <row r="228" spans="1:8" x14ac:dyDescent="0.25">
      <c r="A228" t="s">
        <v>30</v>
      </c>
      <c r="B228" s="30" t="s">
        <v>14</v>
      </c>
      <c r="C228" s="31" t="s">
        <v>7</v>
      </c>
      <c r="D228" s="31">
        <v>5</v>
      </c>
      <c r="E228" s="31">
        <v>5</v>
      </c>
      <c r="F228" s="31" t="s">
        <v>9</v>
      </c>
      <c r="G228" s="31">
        <v>0.94583333333333297</v>
      </c>
      <c r="H228" s="31">
        <v>0.95625000000000004</v>
      </c>
    </row>
    <row r="229" spans="1:8" x14ac:dyDescent="0.25">
      <c r="A229" t="s">
        <v>30</v>
      </c>
      <c r="B229" s="33" t="s">
        <v>11</v>
      </c>
      <c r="C229" s="34" t="s">
        <v>7</v>
      </c>
      <c r="D229" s="34">
        <v>5</v>
      </c>
      <c r="E229" s="34">
        <v>5</v>
      </c>
      <c r="F229" s="34" t="s">
        <v>9</v>
      </c>
      <c r="G229" s="34">
        <v>0.94583333333333297</v>
      </c>
      <c r="H229" s="34">
        <v>0.94583333333333297</v>
      </c>
    </row>
    <row r="230" spans="1:8" x14ac:dyDescent="0.25">
      <c r="A230" t="s">
        <v>30</v>
      </c>
      <c r="B230" s="30" t="s">
        <v>12</v>
      </c>
      <c r="C230" s="31" t="s">
        <v>8</v>
      </c>
      <c r="D230" s="31">
        <v>5</v>
      </c>
      <c r="E230" s="31">
        <v>10</v>
      </c>
      <c r="F230" s="31" t="s">
        <v>9</v>
      </c>
      <c r="G230" s="31">
        <v>0.94583333333333297</v>
      </c>
      <c r="H230" s="31">
        <v>0.89375000000000004</v>
      </c>
    </row>
    <row r="231" spans="1:8" x14ac:dyDescent="0.25">
      <c r="A231" t="s">
        <v>30</v>
      </c>
      <c r="B231" s="33" t="s">
        <v>14</v>
      </c>
      <c r="C231" s="34" t="s">
        <v>8</v>
      </c>
      <c r="D231" s="34">
        <v>7</v>
      </c>
      <c r="E231" s="34">
        <v>5</v>
      </c>
      <c r="F231" s="34" t="s">
        <v>9</v>
      </c>
      <c r="G231" s="34">
        <v>0.94583333333333297</v>
      </c>
      <c r="H231" s="34">
        <v>0.94374999999999998</v>
      </c>
    </row>
    <row r="232" spans="1:8" x14ac:dyDescent="0.25">
      <c r="A232" t="s">
        <v>30</v>
      </c>
      <c r="B232" s="30" t="s">
        <v>11</v>
      </c>
      <c r="C232" s="31" t="s">
        <v>7</v>
      </c>
      <c r="D232" s="31">
        <v>7</v>
      </c>
      <c r="E232" s="31">
        <v>5</v>
      </c>
      <c r="F232" s="31" t="s">
        <v>9</v>
      </c>
      <c r="G232" s="31">
        <v>0.94583333333333297</v>
      </c>
      <c r="H232" s="31">
        <v>0.94166666666666599</v>
      </c>
    </row>
    <row r="233" spans="1:8" x14ac:dyDescent="0.25">
      <c r="A233" t="s">
        <v>30</v>
      </c>
      <c r="B233" s="33" t="s">
        <v>14</v>
      </c>
      <c r="C233" s="34" t="s">
        <v>7</v>
      </c>
      <c r="D233" s="34">
        <v>7</v>
      </c>
      <c r="E233" s="34">
        <v>5</v>
      </c>
      <c r="F233" s="34" t="s">
        <v>9</v>
      </c>
      <c r="G233" s="34">
        <v>0.94583333333333297</v>
      </c>
      <c r="H233" s="34">
        <v>0.94374999999999998</v>
      </c>
    </row>
    <row r="234" spans="1:8" x14ac:dyDescent="0.25">
      <c r="A234" t="s">
        <v>30</v>
      </c>
      <c r="B234" s="30" t="s">
        <v>13</v>
      </c>
      <c r="C234" s="31" t="s">
        <v>8</v>
      </c>
      <c r="D234" s="31">
        <v>7</v>
      </c>
      <c r="E234" s="31">
        <v>5</v>
      </c>
      <c r="F234" s="31" t="s">
        <v>9</v>
      </c>
      <c r="G234" s="31">
        <v>0.94583333333333297</v>
      </c>
      <c r="H234" s="31">
        <v>0.93541666666666601</v>
      </c>
    </row>
    <row r="235" spans="1:8" x14ac:dyDescent="0.25">
      <c r="A235" t="s">
        <v>30</v>
      </c>
      <c r="B235" s="33" t="s">
        <v>13</v>
      </c>
      <c r="C235" s="34" t="s">
        <v>7</v>
      </c>
      <c r="D235" s="34">
        <v>7</v>
      </c>
      <c r="E235" s="34">
        <v>5</v>
      </c>
      <c r="F235" s="34" t="s">
        <v>9</v>
      </c>
      <c r="G235" s="34">
        <v>0.94583333333333297</v>
      </c>
      <c r="H235" s="34">
        <v>0.93541666666666601</v>
      </c>
    </row>
    <row r="236" spans="1:8" x14ac:dyDescent="0.25">
      <c r="A236" t="s">
        <v>30</v>
      </c>
      <c r="B236" s="30" t="s">
        <v>2</v>
      </c>
      <c r="C236" s="31" t="s">
        <v>8</v>
      </c>
      <c r="D236" s="31">
        <v>5</v>
      </c>
      <c r="E236" s="31">
        <v>10</v>
      </c>
      <c r="F236" s="31" t="s">
        <v>0</v>
      </c>
      <c r="G236" s="31">
        <v>0.94583333333333297</v>
      </c>
      <c r="H236" s="31">
        <v>0.88749999999999996</v>
      </c>
    </row>
    <row r="237" spans="1:8" x14ac:dyDescent="0.25">
      <c r="A237" t="s">
        <v>30</v>
      </c>
      <c r="B237" s="33" t="s">
        <v>2</v>
      </c>
      <c r="C237" s="34" t="s">
        <v>8</v>
      </c>
      <c r="D237" s="34">
        <v>7</v>
      </c>
      <c r="E237" s="34">
        <v>5</v>
      </c>
      <c r="F237" s="34">
        <v>1.5</v>
      </c>
      <c r="G237" s="34">
        <v>0.94583333333333297</v>
      </c>
      <c r="H237" s="34">
        <v>0.92500000000000004</v>
      </c>
    </row>
    <row r="238" spans="1:8" x14ac:dyDescent="0.25">
      <c r="A238" t="s">
        <v>30</v>
      </c>
      <c r="B238" s="30" t="s">
        <v>11</v>
      </c>
      <c r="C238" s="31" t="s">
        <v>8</v>
      </c>
      <c r="D238" s="31">
        <v>7</v>
      </c>
      <c r="E238" s="31">
        <v>5</v>
      </c>
      <c r="F238" s="31" t="s">
        <v>9</v>
      </c>
      <c r="G238" s="31">
        <v>0.94166666666666599</v>
      </c>
      <c r="H238" s="31">
        <v>0.94166666666666599</v>
      </c>
    </row>
    <row r="239" spans="1:8" x14ac:dyDescent="0.25">
      <c r="A239" t="s">
        <v>30</v>
      </c>
      <c r="B239" s="33" t="s">
        <v>2</v>
      </c>
      <c r="C239" s="34" t="s">
        <v>8</v>
      </c>
      <c r="D239" s="34">
        <v>5</v>
      </c>
      <c r="E239" s="34">
        <v>5</v>
      </c>
      <c r="F239" s="34">
        <v>1.5</v>
      </c>
      <c r="G239" s="34">
        <v>0.94166666666666599</v>
      </c>
      <c r="H239" s="34">
        <v>0.95208333333333295</v>
      </c>
    </row>
    <row r="240" spans="1:8" x14ac:dyDescent="0.25">
      <c r="A240" t="s">
        <v>30</v>
      </c>
      <c r="B240" s="30" t="s">
        <v>2</v>
      </c>
      <c r="C240" s="31" t="s">
        <v>6</v>
      </c>
      <c r="D240" s="31">
        <v>5</v>
      </c>
      <c r="E240" s="31">
        <v>5</v>
      </c>
      <c r="F240" s="31" t="s">
        <v>5</v>
      </c>
      <c r="G240" s="31">
        <v>0.93958333333333299</v>
      </c>
      <c r="H240" s="31">
        <v>0.97499999999999998</v>
      </c>
    </row>
    <row r="241" spans="1:8" x14ac:dyDescent="0.25">
      <c r="A241" t="s">
        <v>30</v>
      </c>
      <c r="B241" s="33" t="s">
        <v>2</v>
      </c>
      <c r="C241" s="34" t="s">
        <v>1</v>
      </c>
      <c r="D241" s="34">
        <v>5</v>
      </c>
      <c r="E241" s="34">
        <v>5</v>
      </c>
      <c r="F241" s="34" t="s">
        <v>5</v>
      </c>
      <c r="G241" s="34">
        <v>0.93958333333333299</v>
      </c>
      <c r="H241" s="34">
        <v>0.97499999999999998</v>
      </c>
    </row>
    <row r="242" spans="1:8" x14ac:dyDescent="0.25">
      <c r="A242" t="s">
        <v>30</v>
      </c>
      <c r="B242" s="30" t="s">
        <v>13</v>
      </c>
      <c r="C242" s="31" t="s">
        <v>6</v>
      </c>
      <c r="D242" s="31">
        <v>7</v>
      </c>
      <c r="E242" s="31">
        <v>2</v>
      </c>
      <c r="F242" s="31" t="s">
        <v>9</v>
      </c>
      <c r="G242" s="31">
        <v>0.9375</v>
      </c>
      <c r="H242" s="31">
        <v>0.93541666666666601</v>
      </c>
    </row>
    <row r="243" spans="1:8" x14ac:dyDescent="0.25">
      <c r="A243" t="s">
        <v>30</v>
      </c>
      <c r="B243" s="33" t="s">
        <v>13</v>
      </c>
      <c r="C243" s="34" t="s">
        <v>1</v>
      </c>
      <c r="D243" s="34">
        <v>7</v>
      </c>
      <c r="E243" s="34">
        <v>2</v>
      </c>
      <c r="F243" s="34" t="s">
        <v>9</v>
      </c>
      <c r="G243" s="34">
        <v>0.9375</v>
      </c>
      <c r="H243" s="34">
        <v>0.93541666666666601</v>
      </c>
    </row>
    <row r="244" spans="1:8" x14ac:dyDescent="0.25">
      <c r="A244" t="s">
        <v>30</v>
      </c>
      <c r="B244" s="30" t="s">
        <v>2</v>
      </c>
      <c r="C244" s="31" t="s">
        <v>6</v>
      </c>
      <c r="D244" s="31">
        <v>7</v>
      </c>
      <c r="E244" s="31">
        <v>2</v>
      </c>
      <c r="F244" s="31">
        <v>1.5</v>
      </c>
      <c r="G244" s="31">
        <v>0.9375</v>
      </c>
      <c r="H244" s="31">
        <v>0.92500000000000004</v>
      </c>
    </row>
    <row r="245" spans="1:8" x14ac:dyDescent="0.25">
      <c r="A245" t="s">
        <v>30</v>
      </c>
      <c r="B245" s="33" t="s">
        <v>2</v>
      </c>
      <c r="C245" s="34" t="s">
        <v>6</v>
      </c>
      <c r="D245" s="34">
        <v>7</v>
      </c>
      <c r="E245" s="34">
        <v>2</v>
      </c>
      <c r="F245" s="34" t="s">
        <v>5</v>
      </c>
      <c r="G245" s="34">
        <v>0.9375</v>
      </c>
      <c r="H245" s="34">
        <v>0.95833333333333304</v>
      </c>
    </row>
    <row r="246" spans="1:8" x14ac:dyDescent="0.25">
      <c r="A246" t="s">
        <v>30</v>
      </c>
      <c r="B246" s="30" t="s">
        <v>2</v>
      </c>
      <c r="C246" s="31" t="s">
        <v>1</v>
      </c>
      <c r="D246" s="31">
        <v>7</v>
      </c>
      <c r="E246" s="31">
        <v>2</v>
      </c>
      <c r="F246" s="31">
        <v>1.5</v>
      </c>
      <c r="G246" s="31">
        <v>0.9375</v>
      </c>
      <c r="H246" s="31">
        <v>0.92500000000000004</v>
      </c>
    </row>
    <row r="247" spans="1:8" x14ac:dyDescent="0.25">
      <c r="A247" t="s">
        <v>30</v>
      </c>
      <c r="B247" s="33" t="s">
        <v>2</v>
      </c>
      <c r="C247" s="34" t="s">
        <v>1</v>
      </c>
      <c r="D247" s="34">
        <v>7</v>
      </c>
      <c r="E247" s="34">
        <v>2</v>
      </c>
      <c r="F247" s="34" t="s">
        <v>5</v>
      </c>
      <c r="G247" s="34">
        <v>0.9375</v>
      </c>
      <c r="H247" s="34">
        <v>0.95833333333333304</v>
      </c>
    </row>
    <row r="248" spans="1:8" x14ac:dyDescent="0.25">
      <c r="A248" t="s">
        <v>30</v>
      </c>
      <c r="B248" s="30" t="s">
        <v>2</v>
      </c>
      <c r="C248" s="31" t="s">
        <v>7</v>
      </c>
      <c r="D248" s="31">
        <v>7</v>
      </c>
      <c r="E248" s="31">
        <v>5</v>
      </c>
      <c r="F248" s="31">
        <v>1.5</v>
      </c>
      <c r="G248" s="31">
        <v>0.9375</v>
      </c>
      <c r="H248" s="31">
        <v>0.92500000000000004</v>
      </c>
    </row>
    <row r="249" spans="1:8" x14ac:dyDescent="0.25">
      <c r="A249" t="s">
        <v>30</v>
      </c>
      <c r="B249" s="33" t="s">
        <v>14</v>
      </c>
      <c r="C249" s="34" t="s">
        <v>6</v>
      </c>
      <c r="D249" s="34">
        <v>7</v>
      </c>
      <c r="E249" s="34">
        <v>5</v>
      </c>
      <c r="F249" s="34" t="s">
        <v>9</v>
      </c>
      <c r="G249" s="34">
        <v>0.93541666666666601</v>
      </c>
      <c r="H249" s="34">
        <v>0.94374999999999998</v>
      </c>
    </row>
    <row r="250" spans="1:8" x14ac:dyDescent="0.25">
      <c r="A250" t="s">
        <v>30</v>
      </c>
      <c r="B250" s="30" t="s">
        <v>14</v>
      </c>
      <c r="C250" s="31" t="s">
        <v>1</v>
      </c>
      <c r="D250" s="31">
        <v>7</v>
      </c>
      <c r="E250" s="31">
        <v>5</v>
      </c>
      <c r="F250" s="31" t="s">
        <v>9</v>
      </c>
      <c r="G250" s="31">
        <v>0.93541666666666601</v>
      </c>
      <c r="H250" s="31">
        <v>0.94374999999999998</v>
      </c>
    </row>
    <row r="251" spans="1:8" x14ac:dyDescent="0.25">
      <c r="A251" t="s">
        <v>30</v>
      </c>
      <c r="B251" s="33" t="s">
        <v>2</v>
      </c>
      <c r="C251" s="34" t="s">
        <v>6</v>
      </c>
      <c r="D251" s="34">
        <v>7</v>
      </c>
      <c r="E251" s="34">
        <v>5</v>
      </c>
      <c r="F251" s="34" t="s">
        <v>5</v>
      </c>
      <c r="G251" s="34">
        <v>0.93541666666666601</v>
      </c>
      <c r="H251" s="34">
        <v>0.95833333333333304</v>
      </c>
    </row>
    <row r="252" spans="1:8" x14ac:dyDescent="0.25">
      <c r="A252" t="s">
        <v>30</v>
      </c>
      <c r="B252" s="30" t="s">
        <v>2</v>
      </c>
      <c r="C252" s="31" t="s">
        <v>6</v>
      </c>
      <c r="D252" s="31">
        <v>7</v>
      </c>
      <c r="E252" s="31">
        <v>5</v>
      </c>
      <c r="F252" s="31" t="s">
        <v>4</v>
      </c>
      <c r="G252" s="31">
        <v>0.93541666666666601</v>
      </c>
      <c r="H252" s="31">
        <v>0.94374999999999998</v>
      </c>
    </row>
    <row r="253" spans="1:8" x14ac:dyDescent="0.25">
      <c r="A253" t="s">
        <v>30</v>
      </c>
      <c r="B253" s="33" t="s">
        <v>2</v>
      </c>
      <c r="C253" s="34" t="s">
        <v>1</v>
      </c>
      <c r="D253" s="34">
        <v>7</v>
      </c>
      <c r="E253" s="34">
        <v>5</v>
      </c>
      <c r="F253" s="34" t="s">
        <v>5</v>
      </c>
      <c r="G253" s="34">
        <v>0.93541666666666601</v>
      </c>
      <c r="H253" s="34">
        <v>0.95833333333333304</v>
      </c>
    </row>
    <row r="254" spans="1:8" x14ac:dyDescent="0.25">
      <c r="A254" t="s">
        <v>30</v>
      </c>
      <c r="B254" s="30" t="s">
        <v>11</v>
      </c>
      <c r="C254" s="31" t="s">
        <v>6</v>
      </c>
      <c r="D254" s="31">
        <v>5</v>
      </c>
      <c r="E254" s="31">
        <v>2</v>
      </c>
      <c r="F254" s="31" t="s">
        <v>9</v>
      </c>
      <c r="G254" s="31">
        <v>0.93125000000000002</v>
      </c>
      <c r="H254" s="31">
        <v>0.94583333333333297</v>
      </c>
    </row>
    <row r="255" spans="1:8" x14ac:dyDescent="0.25">
      <c r="A255" t="s">
        <v>30</v>
      </c>
      <c r="B255" s="33" t="s">
        <v>10</v>
      </c>
      <c r="C255" s="34" t="s">
        <v>6</v>
      </c>
      <c r="D255" s="34">
        <v>5</v>
      </c>
      <c r="E255" s="34">
        <v>2</v>
      </c>
      <c r="F255" s="34" t="s">
        <v>9</v>
      </c>
      <c r="G255" s="34">
        <v>0.93125000000000002</v>
      </c>
      <c r="H255" s="34">
        <v>0.97083333333333299</v>
      </c>
    </row>
    <row r="256" spans="1:8" x14ac:dyDescent="0.25">
      <c r="A256" t="s">
        <v>30</v>
      </c>
      <c r="B256" s="30" t="s">
        <v>11</v>
      </c>
      <c r="C256" s="31" t="s">
        <v>1</v>
      </c>
      <c r="D256" s="31">
        <v>5</v>
      </c>
      <c r="E256" s="31">
        <v>2</v>
      </c>
      <c r="F256" s="31" t="s">
        <v>9</v>
      </c>
      <c r="G256" s="31">
        <v>0.93125000000000002</v>
      </c>
      <c r="H256" s="31">
        <v>0.94583333333333297</v>
      </c>
    </row>
    <row r="257" spans="1:8" x14ac:dyDescent="0.25">
      <c r="A257" t="s">
        <v>30</v>
      </c>
      <c r="B257" s="33" t="s">
        <v>10</v>
      </c>
      <c r="C257" s="34" t="s">
        <v>1</v>
      </c>
      <c r="D257" s="34">
        <v>5</v>
      </c>
      <c r="E257" s="34">
        <v>2</v>
      </c>
      <c r="F257" s="34" t="s">
        <v>9</v>
      </c>
      <c r="G257" s="34">
        <v>0.93125000000000002</v>
      </c>
      <c r="H257" s="34">
        <v>0.97083333333333299</v>
      </c>
    </row>
    <row r="258" spans="1:8" x14ac:dyDescent="0.25">
      <c r="A258" t="s">
        <v>30</v>
      </c>
      <c r="B258" s="30" t="s">
        <v>11</v>
      </c>
      <c r="C258" s="31" t="s">
        <v>6</v>
      </c>
      <c r="D258" s="31">
        <v>7</v>
      </c>
      <c r="E258" s="31">
        <v>2</v>
      </c>
      <c r="F258" s="31" t="s">
        <v>9</v>
      </c>
      <c r="G258" s="31">
        <v>0.93125000000000002</v>
      </c>
      <c r="H258" s="31">
        <v>0.94166666666666599</v>
      </c>
    </row>
    <row r="259" spans="1:8" x14ac:dyDescent="0.25">
      <c r="A259" t="s">
        <v>30</v>
      </c>
      <c r="B259" s="33" t="s">
        <v>10</v>
      </c>
      <c r="C259" s="34" t="s">
        <v>6</v>
      </c>
      <c r="D259" s="34">
        <v>7</v>
      </c>
      <c r="E259" s="34">
        <v>2</v>
      </c>
      <c r="F259" s="34" t="s">
        <v>9</v>
      </c>
      <c r="G259" s="34">
        <v>0.93125000000000002</v>
      </c>
      <c r="H259" s="34">
        <v>0.92916666666666603</v>
      </c>
    </row>
    <row r="260" spans="1:8" x14ac:dyDescent="0.25">
      <c r="A260" t="s">
        <v>30</v>
      </c>
      <c r="B260" s="30" t="s">
        <v>11</v>
      </c>
      <c r="C260" s="31" t="s">
        <v>1</v>
      </c>
      <c r="D260" s="31">
        <v>7</v>
      </c>
      <c r="E260" s="31">
        <v>2</v>
      </c>
      <c r="F260" s="31" t="s">
        <v>9</v>
      </c>
      <c r="G260" s="31">
        <v>0.93125000000000002</v>
      </c>
      <c r="H260" s="31">
        <v>0.94166666666666599</v>
      </c>
    </row>
    <row r="261" spans="1:8" x14ac:dyDescent="0.25">
      <c r="A261" t="s">
        <v>30</v>
      </c>
      <c r="B261" s="33" t="s">
        <v>10</v>
      </c>
      <c r="C261" s="34" t="s">
        <v>1</v>
      </c>
      <c r="D261" s="34">
        <v>7</v>
      </c>
      <c r="E261" s="34">
        <v>2</v>
      </c>
      <c r="F261" s="34" t="s">
        <v>9</v>
      </c>
      <c r="G261" s="34">
        <v>0.93125000000000002</v>
      </c>
      <c r="H261" s="34">
        <v>0.92916666666666603</v>
      </c>
    </row>
    <row r="262" spans="1:8" x14ac:dyDescent="0.25">
      <c r="A262" t="s">
        <v>30</v>
      </c>
      <c r="B262" s="30" t="s">
        <v>2</v>
      </c>
      <c r="C262" s="31" t="s">
        <v>7</v>
      </c>
      <c r="D262" s="31">
        <v>5</v>
      </c>
      <c r="E262" s="31">
        <v>5</v>
      </c>
      <c r="F262" s="31">
        <v>1.5</v>
      </c>
      <c r="G262" s="31">
        <v>0.92916666666666603</v>
      </c>
      <c r="H262" s="31">
        <v>0.95208333333333295</v>
      </c>
    </row>
    <row r="263" spans="1:8" x14ac:dyDescent="0.25">
      <c r="A263" t="s">
        <v>30</v>
      </c>
      <c r="B263" s="33" t="s">
        <v>10</v>
      </c>
      <c r="C263" s="34" t="s">
        <v>6</v>
      </c>
      <c r="D263" s="34">
        <v>3</v>
      </c>
      <c r="E263" s="34">
        <v>2</v>
      </c>
      <c r="F263" s="34" t="s">
        <v>9</v>
      </c>
      <c r="G263" s="34">
        <v>0.92708333333333304</v>
      </c>
      <c r="H263" s="34">
        <v>0.97916666666666596</v>
      </c>
    </row>
    <row r="264" spans="1:8" x14ac:dyDescent="0.25">
      <c r="A264" t="s">
        <v>30</v>
      </c>
      <c r="B264" s="30" t="s">
        <v>10</v>
      </c>
      <c r="C264" s="31" t="s">
        <v>1</v>
      </c>
      <c r="D264" s="31">
        <v>3</v>
      </c>
      <c r="E264" s="31">
        <v>2</v>
      </c>
      <c r="F264" s="31" t="s">
        <v>9</v>
      </c>
      <c r="G264" s="31">
        <v>0.92708333333333304</v>
      </c>
      <c r="H264" s="31">
        <v>0.97916666666666596</v>
      </c>
    </row>
    <row r="265" spans="1:8" x14ac:dyDescent="0.25">
      <c r="A265" t="s">
        <v>30</v>
      </c>
      <c r="B265" s="33" t="s">
        <v>2</v>
      </c>
      <c r="C265" s="34" t="s">
        <v>1</v>
      </c>
      <c r="D265" s="34">
        <v>7</v>
      </c>
      <c r="E265" s="34">
        <v>5</v>
      </c>
      <c r="F265" s="34" t="s">
        <v>4</v>
      </c>
      <c r="G265" s="34">
        <v>0.92708333333333304</v>
      </c>
      <c r="H265" s="34">
        <v>0.94374999999999998</v>
      </c>
    </row>
    <row r="266" spans="1:8" x14ac:dyDescent="0.25">
      <c r="A266" t="s">
        <v>30</v>
      </c>
      <c r="B266" s="30" t="s">
        <v>2</v>
      </c>
      <c r="C266" s="31" t="s">
        <v>6</v>
      </c>
      <c r="D266" s="31">
        <v>5</v>
      </c>
      <c r="E266" s="31">
        <v>2</v>
      </c>
      <c r="F266" s="31" t="s">
        <v>4</v>
      </c>
      <c r="G266" s="31">
        <v>0.92291666666666605</v>
      </c>
      <c r="H266" s="31">
        <v>0.9375</v>
      </c>
    </row>
    <row r="267" spans="1:8" x14ac:dyDescent="0.25">
      <c r="A267" t="s">
        <v>30</v>
      </c>
      <c r="B267" s="33" t="s">
        <v>2</v>
      </c>
      <c r="C267" s="34" t="s">
        <v>1</v>
      </c>
      <c r="D267" s="34">
        <v>5</v>
      </c>
      <c r="E267" s="34">
        <v>2</v>
      </c>
      <c r="F267" s="34" t="s">
        <v>4</v>
      </c>
      <c r="G267" s="34">
        <v>0.92291666666666605</v>
      </c>
      <c r="H267" s="34">
        <v>0.9375</v>
      </c>
    </row>
    <row r="268" spans="1:8" x14ac:dyDescent="0.25">
      <c r="A268" t="s">
        <v>30</v>
      </c>
      <c r="B268" s="30" t="s">
        <v>13</v>
      </c>
      <c r="C268" s="31" t="s">
        <v>6</v>
      </c>
      <c r="D268" s="31">
        <v>3</v>
      </c>
      <c r="E268" s="31">
        <v>2</v>
      </c>
      <c r="F268" s="31" t="s">
        <v>9</v>
      </c>
      <c r="G268" s="31">
        <v>0.92083333333333295</v>
      </c>
      <c r="H268" s="31">
        <v>0.95208333333333295</v>
      </c>
    </row>
    <row r="269" spans="1:8" x14ac:dyDescent="0.25">
      <c r="A269" t="s">
        <v>30</v>
      </c>
      <c r="B269" s="33" t="s">
        <v>13</v>
      </c>
      <c r="C269" s="34" t="s">
        <v>1</v>
      </c>
      <c r="D269" s="34">
        <v>3</v>
      </c>
      <c r="E269" s="34">
        <v>2</v>
      </c>
      <c r="F269" s="34" t="s">
        <v>9</v>
      </c>
      <c r="G269" s="34">
        <v>0.92083333333333295</v>
      </c>
      <c r="H269" s="34">
        <v>0.95208333333333295</v>
      </c>
    </row>
    <row r="270" spans="1:8" x14ac:dyDescent="0.25">
      <c r="A270" t="s">
        <v>30</v>
      </c>
      <c r="B270" s="30" t="s">
        <v>13</v>
      </c>
      <c r="C270" s="31" t="s">
        <v>6</v>
      </c>
      <c r="D270" s="31">
        <v>5</v>
      </c>
      <c r="E270" s="31">
        <v>2</v>
      </c>
      <c r="F270" s="31" t="s">
        <v>9</v>
      </c>
      <c r="G270" s="31">
        <v>0.92083333333333295</v>
      </c>
      <c r="H270" s="31">
        <v>0.95</v>
      </c>
    </row>
    <row r="271" spans="1:8" x14ac:dyDescent="0.25">
      <c r="A271" t="s">
        <v>30</v>
      </c>
      <c r="B271" s="33" t="s">
        <v>13</v>
      </c>
      <c r="C271" s="34" t="s">
        <v>1</v>
      </c>
      <c r="D271" s="34">
        <v>5</v>
      </c>
      <c r="E271" s="34">
        <v>2</v>
      </c>
      <c r="F271" s="34" t="s">
        <v>9</v>
      </c>
      <c r="G271" s="34">
        <v>0.92083333333333295</v>
      </c>
      <c r="H271" s="34">
        <v>0.95</v>
      </c>
    </row>
    <row r="272" spans="1:8" x14ac:dyDescent="0.25">
      <c r="A272" t="s">
        <v>30</v>
      </c>
      <c r="B272" s="30" t="s">
        <v>2</v>
      </c>
      <c r="C272" s="31" t="s">
        <v>6</v>
      </c>
      <c r="D272" s="31">
        <v>5</v>
      </c>
      <c r="E272" s="31">
        <v>2</v>
      </c>
      <c r="F272" s="31" t="s">
        <v>5</v>
      </c>
      <c r="G272" s="31">
        <v>0.92083333333333295</v>
      </c>
      <c r="H272" s="31">
        <v>0.97499999999999998</v>
      </c>
    </row>
    <row r="273" spans="1:8" x14ac:dyDescent="0.25">
      <c r="A273" t="s">
        <v>30</v>
      </c>
      <c r="B273" s="33" t="s">
        <v>2</v>
      </c>
      <c r="C273" s="34" t="s">
        <v>1</v>
      </c>
      <c r="D273" s="34">
        <v>5</v>
      </c>
      <c r="E273" s="34">
        <v>2</v>
      </c>
      <c r="F273" s="34" t="s">
        <v>5</v>
      </c>
      <c r="G273" s="34">
        <v>0.92083333333333295</v>
      </c>
      <c r="H273" s="34">
        <v>0.97499999999999998</v>
      </c>
    </row>
    <row r="274" spans="1:8" x14ac:dyDescent="0.25">
      <c r="A274" t="s">
        <v>30</v>
      </c>
      <c r="B274" s="30" t="s">
        <v>11</v>
      </c>
      <c r="C274" s="31" t="s">
        <v>6</v>
      </c>
      <c r="D274" s="31">
        <v>7</v>
      </c>
      <c r="E274" s="31">
        <v>5</v>
      </c>
      <c r="F274" s="31" t="s">
        <v>9</v>
      </c>
      <c r="G274" s="31">
        <v>0.91666666666666596</v>
      </c>
      <c r="H274" s="31">
        <v>0.94166666666666599</v>
      </c>
    </row>
    <row r="275" spans="1:8" x14ac:dyDescent="0.25">
      <c r="A275" t="s">
        <v>30</v>
      </c>
      <c r="B275" s="33" t="s">
        <v>11</v>
      </c>
      <c r="C275" s="34" t="s">
        <v>1</v>
      </c>
      <c r="D275" s="34">
        <v>7</v>
      </c>
      <c r="E275" s="34">
        <v>5</v>
      </c>
      <c r="F275" s="34" t="s">
        <v>9</v>
      </c>
      <c r="G275" s="34">
        <v>0.91666666666666596</v>
      </c>
      <c r="H275" s="34">
        <v>0.94166666666666599</v>
      </c>
    </row>
    <row r="276" spans="1:8" x14ac:dyDescent="0.25">
      <c r="A276" t="s">
        <v>30</v>
      </c>
      <c r="B276" s="30" t="s">
        <v>2</v>
      </c>
      <c r="C276" s="31" t="s">
        <v>6</v>
      </c>
      <c r="D276" s="31">
        <v>7</v>
      </c>
      <c r="E276" s="31">
        <v>2</v>
      </c>
      <c r="F276" s="31" t="s">
        <v>4</v>
      </c>
      <c r="G276" s="31">
        <v>0.91666666666666596</v>
      </c>
      <c r="H276" s="31">
        <v>0.94374999999999998</v>
      </c>
    </row>
    <row r="277" spans="1:8" x14ac:dyDescent="0.25">
      <c r="A277" t="s">
        <v>30</v>
      </c>
      <c r="B277" s="33" t="s">
        <v>2</v>
      </c>
      <c r="C277" s="34" t="s">
        <v>6</v>
      </c>
      <c r="D277" s="34">
        <v>5</v>
      </c>
      <c r="E277" s="34">
        <v>5</v>
      </c>
      <c r="F277" s="34" t="s">
        <v>4</v>
      </c>
      <c r="G277" s="34">
        <v>0.91458333333333297</v>
      </c>
      <c r="H277" s="34">
        <v>0.9375</v>
      </c>
    </row>
    <row r="278" spans="1:8" x14ac:dyDescent="0.25">
      <c r="A278" t="s">
        <v>30</v>
      </c>
      <c r="B278" s="30" t="s">
        <v>2</v>
      </c>
      <c r="C278" s="31" t="s">
        <v>1</v>
      </c>
      <c r="D278" s="31">
        <v>5</v>
      </c>
      <c r="E278" s="31">
        <v>5</v>
      </c>
      <c r="F278" s="31" t="s">
        <v>4</v>
      </c>
      <c r="G278" s="31">
        <v>0.91458333333333297</v>
      </c>
      <c r="H278" s="31">
        <v>0.9375</v>
      </c>
    </row>
    <row r="279" spans="1:8" x14ac:dyDescent="0.25">
      <c r="A279" t="s">
        <v>30</v>
      </c>
      <c r="B279" s="33" t="s">
        <v>10</v>
      </c>
      <c r="C279" s="34" t="s">
        <v>6</v>
      </c>
      <c r="D279" s="34">
        <v>7</v>
      </c>
      <c r="E279" s="34">
        <v>5</v>
      </c>
      <c r="F279" s="34" t="s">
        <v>9</v>
      </c>
      <c r="G279" s="34">
        <v>0.91249999999999998</v>
      </c>
      <c r="H279" s="34">
        <v>0.92916666666666603</v>
      </c>
    </row>
    <row r="280" spans="1:8" x14ac:dyDescent="0.25">
      <c r="A280" t="s">
        <v>30</v>
      </c>
      <c r="B280" s="30" t="s">
        <v>10</v>
      </c>
      <c r="C280" s="31" t="s">
        <v>1</v>
      </c>
      <c r="D280" s="31">
        <v>7</v>
      </c>
      <c r="E280" s="31">
        <v>5</v>
      </c>
      <c r="F280" s="31" t="s">
        <v>9</v>
      </c>
      <c r="G280" s="31">
        <v>0.91249999999999998</v>
      </c>
      <c r="H280" s="31">
        <v>0.92916666666666603</v>
      </c>
    </row>
    <row r="281" spans="1:8" x14ac:dyDescent="0.25">
      <c r="A281" t="s">
        <v>30</v>
      </c>
      <c r="B281" s="33" t="s">
        <v>2</v>
      </c>
      <c r="C281" s="34" t="s">
        <v>6</v>
      </c>
      <c r="D281" s="34">
        <v>7</v>
      </c>
      <c r="E281" s="34">
        <v>5</v>
      </c>
      <c r="F281" s="34" t="s">
        <v>3</v>
      </c>
      <c r="G281" s="34">
        <v>0.91249999999999998</v>
      </c>
      <c r="H281" s="34">
        <v>0.91666666666666596</v>
      </c>
    </row>
    <row r="282" spans="1:8" x14ac:dyDescent="0.25">
      <c r="A282" t="s">
        <v>30</v>
      </c>
      <c r="B282" s="30" t="s">
        <v>2</v>
      </c>
      <c r="C282" s="31" t="s">
        <v>1</v>
      </c>
      <c r="D282" s="31">
        <v>7</v>
      </c>
      <c r="E282" s="31">
        <v>5</v>
      </c>
      <c r="F282" s="31" t="s">
        <v>3</v>
      </c>
      <c r="G282" s="31">
        <v>0.91249999999999998</v>
      </c>
      <c r="H282" s="31">
        <v>0.91666666666666596</v>
      </c>
    </row>
    <row r="283" spans="1:8" x14ac:dyDescent="0.25">
      <c r="A283" t="s">
        <v>30</v>
      </c>
      <c r="B283" s="33" t="s">
        <v>14</v>
      </c>
      <c r="C283" s="34" t="s">
        <v>6</v>
      </c>
      <c r="D283" s="34">
        <v>3</v>
      </c>
      <c r="E283" s="34">
        <v>2</v>
      </c>
      <c r="F283" s="34" t="s">
        <v>9</v>
      </c>
      <c r="G283" s="34">
        <v>0.90833333333333299</v>
      </c>
      <c r="H283" s="34">
        <v>0.96875</v>
      </c>
    </row>
    <row r="284" spans="1:8" x14ac:dyDescent="0.25">
      <c r="A284" t="s">
        <v>30</v>
      </c>
      <c r="B284" s="30" t="s">
        <v>14</v>
      </c>
      <c r="C284" s="31" t="s">
        <v>1</v>
      </c>
      <c r="D284" s="31">
        <v>3</v>
      </c>
      <c r="E284" s="31">
        <v>2</v>
      </c>
      <c r="F284" s="31" t="s">
        <v>9</v>
      </c>
      <c r="G284" s="31">
        <v>0.90833333333333299</v>
      </c>
      <c r="H284" s="31">
        <v>0.96875</v>
      </c>
    </row>
    <row r="285" spans="1:8" x14ac:dyDescent="0.25">
      <c r="A285" t="s">
        <v>30</v>
      </c>
      <c r="B285" s="33" t="s">
        <v>2</v>
      </c>
      <c r="C285" s="34" t="s">
        <v>6</v>
      </c>
      <c r="D285" s="34">
        <v>3</v>
      </c>
      <c r="E285" s="34">
        <v>2</v>
      </c>
      <c r="F285" s="34" t="s">
        <v>5</v>
      </c>
      <c r="G285" s="34">
        <v>0.90833333333333299</v>
      </c>
      <c r="H285" s="34">
        <v>0.96875</v>
      </c>
    </row>
    <row r="286" spans="1:8" x14ac:dyDescent="0.25">
      <c r="A286" t="s">
        <v>30</v>
      </c>
      <c r="B286" s="30" t="s">
        <v>2</v>
      </c>
      <c r="C286" s="31" t="s">
        <v>1</v>
      </c>
      <c r="D286" s="31">
        <v>3</v>
      </c>
      <c r="E286" s="31">
        <v>2</v>
      </c>
      <c r="F286" s="31" t="s">
        <v>5</v>
      </c>
      <c r="G286" s="31">
        <v>0.90833333333333299</v>
      </c>
      <c r="H286" s="31">
        <v>0.96875</v>
      </c>
    </row>
    <row r="287" spans="1:8" x14ac:dyDescent="0.25">
      <c r="A287" t="s">
        <v>30</v>
      </c>
      <c r="B287" s="33" t="s">
        <v>2</v>
      </c>
      <c r="C287" s="34" t="s">
        <v>1</v>
      </c>
      <c r="D287" s="34">
        <v>7</v>
      </c>
      <c r="E287" s="34">
        <v>2</v>
      </c>
      <c r="F287" s="34" t="s">
        <v>4</v>
      </c>
      <c r="G287" s="34">
        <v>0.90833333333333299</v>
      </c>
      <c r="H287" s="34">
        <v>0.94374999999999998</v>
      </c>
    </row>
    <row r="288" spans="1:8" x14ac:dyDescent="0.25">
      <c r="A288" t="s">
        <v>30</v>
      </c>
      <c r="B288" s="30" t="s">
        <v>14</v>
      </c>
      <c r="C288" s="31" t="s">
        <v>6</v>
      </c>
      <c r="D288" s="31">
        <v>7</v>
      </c>
      <c r="E288" s="31">
        <v>2</v>
      </c>
      <c r="F288" s="31" t="s">
        <v>9</v>
      </c>
      <c r="G288" s="31">
        <v>0.90625</v>
      </c>
      <c r="H288" s="31">
        <v>0.94374999999999998</v>
      </c>
    </row>
    <row r="289" spans="1:8" x14ac:dyDescent="0.25">
      <c r="A289" t="s">
        <v>30</v>
      </c>
      <c r="B289" s="33" t="s">
        <v>14</v>
      </c>
      <c r="C289" s="34" t="s">
        <v>1</v>
      </c>
      <c r="D289" s="34">
        <v>7</v>
      </c>
      <c r="E289" s="34">
        <v>2</v>
      </c>
      <c r="F289" s="34" t="s">
        <v>9</v>
      </c>
      <c r="G289" s="34">
        <v>0.90625</v>
      </c>
      <c r="H289" s="34">
        <v>0.94374999999999998</v>
      </c>
    </row>
    <row r="290" spans="1:8" x14ac:dyDescent="0.25">
      <c r="A290" t="s">
        <v>30</v>
      </c>
      <c r="B290" s="30" t="s">
        <v>13</v>
      </c>
      <c r="C290" s="31" t="s">
        <v>6</v>
      </c>
      <c r="D290" s="31">
        <v>3</v>
      </c>
      <c r="E290" s="31">
        <v>5</v>
      </c>
      <c r="F290" s="31" t="s">
        <v>9</v>
      </c>
      <c r="G290" s="31">
        <v>0.90416666666666601</v>
      </c>
      <c r="H290" s="31">
        <v>0.95208333333333295</v>
      </c>
    </row>
    <row r="291" spans="1:8" x14ac:dyDescent="0.25">
      <c r="A291" t="s">
        <v>30</v>
      </c>
      <c r="B291" s="33" t="s">
        <v>13</v>
      </c>
      <c r="C291" s="34" t="s">
        <v>1</v>
      </c>
      <c r="D291" s="34">
        <v>3</v>
      </c>
      <c r="E291" s="34">
        <v>5</v>
      </c>
      <c r="F291" s="34" t="s">
        <v>9</v>
      </c>
      <c r="G291" s="34">
        <v>0.90416666666666601</v>
      </c>
      <c r="H291" s="34">
        <v>0.95208333333333295</v>
      </c>
    </row>
    <row r="292" spans="1:8" x14ac:dyDescent="0.25">
      <c r="A292" t="s">
        <v>30</v>
      </c>
      <c r="B292" s="30" t="s">
        <v>14</v>
      </c>
      <c r="C292" s="31" t="s">
        <v>6</v>
      </c>
      <c r="D292" s="31">
        <v>5</v>
      </c>
      <c r="E292" s="31">
        <v>5</v>
      </c>
      <c r="F292" s="31" t="s">
        <v>9</v>
      </c>
      <c r="G292" s="31">
        <v>0.90416666666666601</v>
      </c>
      <c r="H292" s="31">
        <v>0.95625000000000004</v>
      </c>
    </row>
    <row r="293" spans="1:8" x14ac:dyDescent="0.25">
      <c r="A293" t="s">
        <v>30</v>
      </c>
      <c r="B293" s="33" t="s">
        <v>14</v>
      </c>
      <c r="C293" s="34" t="s">
        <v>1</v>
      </c>
      <c r="D293" s="34">
        <v>5</v>
      </c>
      <c r="E293" s="34">
        <v>5</v>
      </c>
      <c r="F293" s="34" t="s">
        <v>9</v>
      </c>
      <c r="G293" s="34">
        <v>0.90416666666666601</v>
      </c>
      <c r="H293" s="34">
        <v>0.95625000000000004</v>
      </c>
    </row>
    <row r="294" spans="1:8" x14ac:dyDescent="0.25">
      <c r="A294" t="s">
        <v>30</v>
      </c>
      <c r="B294" s="30" t="s">
        <v>2</v>
      </c>
      <c r="C294" s="31" t="s">
        <v>6</v>
      </c>
      <c r="D294" s="31">
        <v>3</v>
      </c>
      <c r="E294" s="31">
        <v>2</v>
      </c>
      <c r="F294" s="31" t="s">
        <v>4</v>
      </c>
      <c r="G294" s="31">
        <v>0.90416666666666601</v>
      </c>
      <c r="H294" s="31">
        <v>0.93958333333333299</v>
      </c>
    </row>
    <row r="295" spans="1:8" x14ac:dyDescent="0.25">
      <c r="A295" t="s">
        <v>30</v>
      </c>
      <c r="B295" s="33" t="s">
        <v>2</v>
      </c>
      <c r="C295" s="34" t="s">
        <v>1</v>
      </c>
      <c r="D295" s="34">
        <v>3</v>
      </c>
      <c r="E295" s="34">
        <v>2</v>
      </c>
      <c r="F295" s="34" t="s">
        <v>4</v>
      </c>
      <c r="G295" s="34">
        <v>0.90416666666666601</v>
      </c>
      <c r="H295" s="34">
        <v>0.93958333333333299</v>
      </c>
    </row>
    <row r="296" spans="1:8" x14ac:dyDescent="0.25">
      <c r="A296" t="s">
        <v>30</v>
      </c>
      <c r="B296" s="30" t="s">
        <v>2</v>
      </c>
      <c r="C296" s="31" t="s">
        <v>6</v>
      </c>
      <c r="D296" s="31">
        <v>5</v>
      </c>
      <c r="E296" s="31">
        <v>5</v>
      </c>
      <c r="F296" s="31">
        <v>1.5</v>
      </c>
      <c r="G296" s="31">
        <v>0.90416666666666601</v>
      </c>
      <c r="H296" s="31">
        <v>0.95208333333333295</v>
      </c>
    </row>
    <row r="297" spans="1:8" x14ac:dyDescent="0.25">
      <c r="A297" t="s">
        <v>30</v>
      </c>
      <c r="B297" s="33" t="s">
        <v>2</v>
      </c>
      <c r="C297" s="34" t="s">
        <v>1</v>
      </c>
      <c r="D297" s="34">
        <v>5</v>
      </c>
      <c r="E297" s="34">
        <v>5</v>
      </c>
      <c r="F297" s="34">
        <v>1.5</v>
      </c>
      <c r="G297" s="34">
        <v>0.90416666666666601</v>
      </c>
      <c r="H297" s="34">
        <v>0.95208333333333295</v>
      </c>
    </row>
    <row r="298" spans="1:8" x14ac:dyDescent="0.25">
      <c r="A298" t="s">
        <v>30</v>
      </c>
      <c r="B298" s="30" t="s">
        <v>2</v>
      </c>
      <c r="C298" s="31" t="s">
        <v>6</v>
      </c>
      <c r="D298" s="31">
        <v>3</v>
      </c>
      <c r="E298" s="31">
        <v>2</v>
      </c>
      <c r="F298" s="31">
        <v>1.5</v>
      </c>
      <c r="G298" s="31">
        <v>0.90208333333333302</v>
      </c>
      <c r="H298" s="31">
        <v>0.96875</v>
      </c>
    </row>
    <row r="299" spans="1:8" x14ac:dyDescent="0.25">
      <c r="A299" t="s">
        <v>30</v>
      </c>
      <c r="B299" s="33" t="s">
        <v>2</v>
      </c>
      <c r="C299" s="34" t="s">
        <v>1</v>
      </c>
      <c r="D299" s="34">
        <v>3</v>
      </c>
      <c r="E299" s="34">
        <v>2</v>
      </c>
      <c r="F299" s="34">
        <v>1.5</v>
      </c>
      <c r="G299" s="34">
        <v>0.90208333333333302</v>
      </c>
      <c r="H299" s="34">
        <v>0.96875</v>
      </c>
    </row>
    <row r="300" spans="1:8" x14ac:dyDescent="0.25">
      <c r="A300" t="s">
        <v>30</v>
      </c>
      <c r="B300" s="30" t="s">
        <v>2</v>
      </c>
      <c r="C300" s="31" t="s">
        <v>6</v>
      </c>
      <c r="D300" s="31">
        <v>7</v>
      </c>
      <c r="E300" s="31">
        <v>2</v>
      </c>
      <c r="F300" s="31" t="s">
        <v>3</v>
      </c>
      <c r="G300" s="31">
        <v>0.89791666666666603</v>
      </c>
      <c r="H300" s="31">
        <v>0.91666666666666596</v>
      </c>
    </row>
    <row r="301" spans="1:8" x14ac:dyDescent="0.25">
      <c r="A301" t="s">
        <v>30</v>
      </c>
      <c r="B301" s="33" t="s">
        <v>2</v>
      </c>
      <c r="C301" s="34" t="s">
        <v>6</v>
      </c>
      <c r="D301" s="34">
        <v>7</v>
      </c>
      <c r="E301" s="34">
        <v>2</v>
      </c>
      <c r="F301" s="34" t="s">
        <v>0</v>
      </c>
      <c r="G301" s="34">
        <v>0.89791666666666603</v>
      </c>
      <c r="H301" s="34">
        <v>0.84791666666666599</v>
      </c>
    </row>
    <row r="302" spans="1:8" x14ac:dyDescent="0.25">
      <c r="A302" t="s">
        <v>30</v>
      </c>
      <c r="B302" s="30" t="s">
        <v>2</v>
      </c>
      <c r="C302" s="31" t="s">
        <v>1</v>
      </c>
      <c r="D302" s="31">
        <v>7</v>
      </c>
      <c r="E302" s="31">
        <v>2</v>
      </c>
      <c r="F302" s="31" t="s">
        <v>3</v>
      </c>
      <c r="G302" s="31">
        <v>0.89791666666666603</v>
      </c>
      <c r="H302" s="31">
        <v>0.91666666666666596</v>
      </c>
    </row>
    <row r="303" spans="1:8" x14ac:dyDescent="0.25">
      <c r="A303" t="s">
        <v>30</v>
      </c>
      <c r="B303" s="33" t="s">
        <v>2</v>
      </c>
      <c r="C303" s="34" t="s">
        <v>1</v>
      </c>
      <c r="D303" s="34">
        <v>7</v>
      </c>
      <c r="E303" s="34">
        <v>2</v>
      </c>
      <c r="F303" s="34" t="s">
        <v>0</v>
      </c>
      <c r="G303" s="34">
        <v>0.89791666666666603</v>
      </c>
      <c r="H303" s="34">
        <v>0.84791666666666599</v>
      </c>
    </row>
    <row r="304" spans="1:8" x14ac:dyDescent="0.25">
      <c r="A304" t="s">
        <v>30</v>
      </c>
      <c r="B304" s="30" t="s">
        <v>11</v>
      </c>
      <c r="C304" s="31" t="s">
        <v>6</v>
      </c>
      <c r="D304" s="31">
        <v>3</v>
      </c>
      <c r="E304" s="31">
        <v>2</v>
      </c>
      <c r="F304" s="31" t="s">
        <v>9</v>
      </c>
      <c r="G304" s="31">
        <v>0.89583333333333304</v>
      </c>
      <c r="H304" s="31">
        <v>0.95833333333333304</v>
      </c>
    </row>
    <row r="305" spans="1:8" x14ac:dyDescent="0.25">
      <c r="A305" t="s">
        <v>30</v>
      </c>
      <c r="B305" s="33" t="s">
        <v>11</v>
      </c>
      <c r="C305" s="34" t="s">
        <v>1</v>
      </c>
      <c r="D305" s="34">
        <v>3</v>
      </c>
      <c r="E305" s="34">
        <v>2</v>
      </c>
      <c r="F305" s="34" t="s">
        <v>9</v>
      </c>
      <c r="G305" s="34">
        <v>0.89583333333333304</v>
      </c>
      <c r="H305" s="34">
        <v>0.95833333333333304</v>
      </c>
    </row>
    <row r="306" spans="1:8" x14ac:dyDescent="0.25">
      <c r="A306" t="s">
        <v>30</v>
      </c>
      <c r="B306" s="30" t="s">
        <v>14</v>
      </c>
      <c r="C306" s="31" t="s">
        <v>6</v>
      </c>
      <c r="D306" s="31">
        <v>5</v>
      </c>
      <c r="E306" s="31">
        <v>2</v>
      </c>
      <c r="F306" s="31" t="s">
        <v>9</v>
      </c>
      <c r="G306" s="31">
        <v>0.89583333333333304</v>
      </c>
      <c r="H306" s="31">
        <v>0.95625000000000004</v>
      </c>
    </row>
    <row r="307" spans="1:8" x14ac:dyDescent="0.25">
      <c r="A307" t="s">
        <v>30</v>
      </c>
      <c r="B307" s="33" t="s">
        <v>14</v>
      </c>
      <c r="C307" s="34" t="s">
        <v>1</v>
      </c>
      <c r="D307" s="34">
        <v>5</v>
      </c>
      <c r="E307" s="34">
        <v>2</v>
      </c>
      <c r="F307" s="34" t="s">
        <v>9</v>
      </c>
      <c r="G307" s="34">
        <v>0.89583333333333304</v>
      </c>
      <c r="H307" s="34">
        <v>0.95625000000000004</v>
      </c>
    </row>
    <row r="308" spans="1:8" x14ac:dyDescent="0.25">
      <c r="A308" t="s">
        <v>30</v>
      </c>
      <c r="B308" s="30" t="s">
        <v>2</v>
      </c>
      <c r="C308" s="31" t="s">
        <v>6</v>
      </c>
      <c r="D308" s="31">
        <v>5</v>
      </c>
      <c r="E308" s="31">
        <v>2</v>
      </c>
      <c r="F308" s="31">
        <v>1.5</v>
      </c>
      <c r="G308" s="31">
        <v>0.89583333333333304</v>
      </c>
      <c r="H308" s="31">
        <v>0.95208333333333295</v>
      </c>
    </row>
    <row r="309" spans="1:8" x14ac:dyDescent="0.25">
      <c r="A309" t="s">
        <v>30</v>
      </c>
      <c r="B309" s="33" t="s">
        <v>2</v>
      </c>
      <c r="C309" s="34" t="s">
        <v>6</v>
      </c>
      <c r="D309" s="34">
        <v>5</v>
      </c>
      <c r="E309" s="34">
        <v>2</v>
      </c>
      <c r="F309" s="34" t="s">
        <v>0</v>
      </c>
      <c r="G309" s="34">
        <v>0.89583333333333304</v>
      </c>
      <c r="H309" s="34">
        <v>0.88749999999999996</v>
      </c>
    </row>
    <row r="310" spans="1:8" x14ac:dyDescent="0.25">
      <c r="A310" t="s">
        <v>30</v>
      </c>
      <c r="B310" s="30" t="s">
        <v>2</v>
      </c>
      <c r="C310" s="31" t="s">
        <v>1</v>
      </c>
      <c r="D310" s="31">
        <v>5</v>
      </c>
      <c r="E310" s="31">
        <v>2</v>
      </c>
      <c r="F310" s="31">
        <v>1.5</v>
      </c>
      <c r="G310" s="31">
        <v>0.89583333333333304</v>
      </c>
      <c r="H310" s="31">
        <v>0.95208333333333295</v>
      </c>
    </row>
    <row r="311" spans="1:8" x14ac:dyDescent="0.25">
      <c r="A311" t="s">
        <v>30</v>
      </c>
      <c r="B311" s="33" t="s">
        <v>2</v>
      </c>
      <c r="C311" s="34" t="s">
        <v>1</v>
      </c>
      <c r="D311" s="34">
        <v>5</v>
      </c>
      <c r="E311" s="34">
        <v>2</v>
      </c>
      <c r="F311" s="34" t="s">
        <v>0</v>
      </c>
      <c r="G311" s="34">
        <v>0.89583333333333304</v>
      </c>
      <c r="H311" s="34">
        <v>0.88749999999999996</v>
      </c>
    </row>
    <row r="312" spans="1:8" x14ac:dyDescent="0.25">
      <c r="A312" t="s">
        <v>30</v>
      </c>
      <c r="B312" s="30" t="s">
        <v>13</v>
      </c>
      <c r="C312" s="31" t="s">
        <v>6</v>
      </c>
      <c r="D312" s="31">
        <v>5</v>
      </c>
      <c r="E312" s="31">
        <v>5</v>
      </c>
      <c r="F312" s="31" t="s">
        <v>9</v>
      </c>
      <c r="G312" s="31">
        <v>0.89375000000000004</v>
      </c>
      <c r="H312" s="31">
        <v>0.95</v>
      </c>
    </row>
    <row r="313" spans="1:8" x14ac:dyDescent="0.25">
      <c r="A313" t="s">
        <v>30</v>
      </c>
      <c r="B313" s="33" t="s">
        <v>13</v>
      </c>
      <c r="C313" s="34" t="s">
        <v>1</v>
      </c>
      <c r="D313" s="34">
        <v>5</v>
      </c>
      <c r="E313" s="34">
        <v>5</v>
      </c>
      <c r="F313" s="34" t="s">
        <v>9</v>
      </c>
      <c r="G313" s="34">
        <v>0.89375000000000004</v>
      </c>
      <c r="H313" s="34">
        <v>0.95</v>
      </c>
    </row>
    <row r="314" spans="1:8" x14ac:dyDescent="0.25">
      <c r="A314" t="s">
        <v>30</v>
      </c>
      <c r="B314" s="30" t="s">
        <v>13</v>
      </c>
      <c r="C314" s="31" t="s">
        <v>6</v>
      </c>
      <c r="D314" s="31">
        <v>7</v>
      </c>
      <c r="E314" s="31">
        <v>5</v>
      </c>
      <c r="F314" s="31" t="s">
        <v>9</v>
      </c>
      <c r="G314" s="31">
        <v>0.89375000000000004</v>
      </c>
      <c r="H314" s="31">
        <v>0.93541666666666601</v>
      </c>
    </row>
    <row r="315" spans="1:8" x14ac:dyDescent="0.25">
      <c r="A315" t="s">
        <v>30</v>
      </c>
      <c r="B315" s="33" t="s">
        <v>13</v>
      </c>
      <c r="C315" s="34" t="s">
        <v>1</v>
      </c>
      <c r="D315" s="34">
        <v>7</v>
      </c>
      <c r="E315" s="34">
        <v>5</v>
      </c>
      <c r="F315" s="34" t="s">
        <v>9</v>
      </c>
      <c r="G315" s="34">
        <v>0.89375000000000004</v>
      </c>
      <c r="H315" s="34">
        <v>0.93541666666666601</v>
      </c>
    </row>
    <row r="316" spans="1:8" x14ac:dyDescent="0.25">
      <c r="A316" t="s">
        <v>30</v>
      </c>
      <c r="B316" s="30" t="s">
        <v>2</v>
      </c>
      <c r="C316" s="31" t="s">
        <v>6</v>
      </c>
      <c r="D316" s="31">
        <v>7</v>
      </c>
      <c r="E316" s="31">
        <v>5</v>
      </c>
      <c r="F316" s="31">
        <v>1.5</v>
      </c>
      <c r="G316" s="31">
        <v>0.89375000000000004</v>
      </c>
      <c r="H316" s="31">
        <v>0.92500000000000004</v>
      </c>
    </row>
    <row r="317" spans="1:8" x14ac:dyDescent="0.25">
      <c r="A317" t="s">
        <v>30</v>
      </c>
      <c r="B317" s="33" t="s">
        <v>2</v>
      </c>
      <c r="C317" s="34" t="s">
        <v>1</v>
      </c>
      <c r="D317" s="34">
        <v>7</v>
      </c>
      <c r="E317" s="34">
        <v>5</v>
      </c>
      <c r="F317" s="34">
        <v>1.5</v>
      </c>
      <c r="G317" s="34">
        <v>0.89375000000000004</v>
      </c>
      <c r="H317" s="34">
        <v>0.92500000000000004</v>
      </c>
    </row>
    <row r="318" spans="1:8" x14ac:dyDescent="0.25">
      <c r="A318" t="s">
        <v>30</v>
      </c>
      <c r="B318" s="30" t="s">
        <v>11</v>
      </c>
      <c r="C318" s="31" t="s">
        <v>6</v>
      </c>
      <c r="D318" s="31">
        <v>5</v>
      </c>
      <c r="E318" s="31">
        <v>5</v>
      </c>
      <c r="F318" s="31" t="s">
        <v>9</v>
      </c>
      <c r="G318" s="31">
        <v>0.89166666666666605</v>
      </c>
      <c r="H318" s="31">
        <v>0.94583333333333297</v>
      </c>
    </row>
    <row r="319" spans="1:8" x14ac:dyDescent="0.25">
      <c r="A319" t="s">
        <v>30</v>
      </c>
      <c r="B319" s="33" t="s">
        <v>11</v>
      </c>
      <c r="C319" s="34" t="s">
        <v>1</v>
      </c>
      <c r="D319" s="34">
        <v>5</v>
      </c>
      <c r="E319" s="34">
        <v>5</v>
      </c>
      <c r="F319" s="34" t="s">
        <v>9</v>
      </c>
      <c r="G319" s="34">
        <v>0.89166666666666605</v>
      </c>
      <c r="H319" s="34">
        <v>0.94583333333333297</v>
      </c>
    </row>
    <row r="320" spans="1:8" x14ac:dyDescent="0.25">
      <c r="A320" t="s">
        <v>30</v>
      </c>
      <c r="B320" s="30" t="s">
        <v>12</v>
      </c>
      <c r="C320" s="31" t="s">
        <v>6</v>
      </c>
      <c r="D320" s="31">
        <v>7</v>
      </c>
      <c r="E320" s="31">
        <v>2</v>
      </c>
      <c r="F320" s="31" t="s">
        <v>9</v>
      </c>
      <c r="G320" s="31">
        <v>0.89166666666666605</v>
      </c>
      <c r="H320" s="31">
        <v>0.85</v>
      </c>
    </row>
    <row r="321" spans="1:8" x14ac:dyDescent="0.25">
      <c r="A321" t="s">
        <v>30</v>
      </c>
      <c r="B321" s="33" t="s">
        <v>12</v>
      </c>
      <c r="C321" s="34" t="s">
        <v>1</v>
      </c>
      <c r="D321" s="34">
        <v>7</v>
      </c>
      <c r="E321" s="34">
        <v>2</v>
      </c>
      <c r="F321" s="34" t="s">
        <v>9</v>
      </c>
      <c r="G321" s="34">
        <v>0.89166666666666605</v>
      </c>
      <c r="H321" s="34">
        <v>0.85</v>
      </c>
    </row>
    <row r="322" spans="1:8" x14ac:dyDescent="0.25">
      <c r="A322" t="s">
        <v>30</v>
      </c>
      <c r="B322" s="30" t="s">
        <v>12</v>
      </c>
      <c r="C322" s="31" t="s">
        <v>6</v>
      </c>
      <c r="D322" s="31">
        <v>7</v>
      </c>
      <c r="E322" s="31">
        <v>5</v>
      </c>
      <c r="F322" s="31" t="s">
        <v>9</v>
      </c>
      <c r="G322" s="31">
        <v>0.89166666666666605</v>
      </c>
      <c r="H322" s="31">
        <v>0.85</v>
      </c>
    </row>
    <row r="323" spans="1:8" x14ac:dyDescent="0.25">
      <c r="A323" t="s">
        <v>30</v>
      </c>
      <c r="B323" s="33" t="s">
        <v>2</v>
      </c>
      <c r="C323" s="34" t="s">
        <v>6</v>
      </c>
      <c r="D323" s="34">
        <v>7</v>
      </c>
      <c r="E323" s="34">
        <v>5</v>
      </c>
      <c r="F323" s="34" t="s">
        <v>0</v>
      </c>
      <c r="G323" s="34">
        <v>0.89166666666666605</v>
      </c>
      <c r="H323" s="34">
        <v>0.84791666666666599</v>
      </c>
    </row>
    <row r="324" spans="1:8" x14ac:dyDescent="0.25">
      <c r="A324" t="s">
        <v>30</v>
      </c>
      <c r="B324" s="30" t="s">
        <v>12</v>
      </c>
      <c r="C324" s="31" t="s">
        <v>6</v>
      </c>
      <c r="D324" s="31">
        <v>5</v>
      </c>
      <c r="E324" s="31">
        <v>2</v>
      </c>
      <c r="F324" s="31" t="s">
        <v>9</v>
      </c>
      <c r="G324" s="31">
        <v>0.88958333333333295</v>
      </c>
      <c r="H324" s="31">
        <v>0.89375000000000004</v>
      </c>
    </row>
    <row r="325" spans="1:8" x14ac:dyDescent="0.25">
      <c r="A325" t="s">
        <v>30</v>
      </c>
      <c r="B325" s="33" t="s">
        <v>12</v>
      </c>
      <c r="C325" s="34" t="s">
        <v>1</v>
      </c>
      <c r="D325" s="34">
        <v>5</v>
      </c>
      <c r="E325" s="34">
        <v>2</v>
      </c>
      <c r="F325" s="34" t="s">
        <v>9</v>
      </c>
      <c r="G325" s="34">
        <v>0.88958333333333295</v>
      </c>
      <c r="H325" s="34">
        <v>0.89375000000000004</v>
      </c>
    </row>
    <row r="326" spans="1:8" x14ac:dyDescent="0.25">
      <c r="A326" t="s">
        <v>30</v>
      </c>
      <c r="B326" s="30" t="s">
        <v>2</v>
      </c>
      <c r="C326" s="31" t="s">
        <v>6</v>
      </c>
      <c r="D326" s="31">
        <v>5</v>
      </c>
      <c r="E326" s="31">
        <v>2</v>
      </c>
      <c r="F326" s="31" t="s">
        <v>3</v>
      </c>
      <c r="G326" s="31">
        <v>0.88958333333333295</v>
      </c>
      <c r="H326" s="31">
        <v>0.92500000000000004</v>
      </c>
    </row>
    <row r="327" spans="1:8" x14ac:dyDescent="0.25">
      <c r="A327" t="s">
        <v>30</v>
      </c>
      <c r="B327" s="33" t="s">
        <v>2</v>
      </c>
      <c r="C327" s="34" t="s">
        <v>1</v>
      </c>
      <c r="D327" s="34">
        <v>5</v>
      </c>
      <c r="E327" s="34">
        <v>2</v>
      </c>
      <c r="F327" s="34" t="s">
        <v>3</v>
      </c>
      <c r="G327" s="34">
        <v>0.88958333333333295</v>
      </c>
      <c r="H327" s="34">
        <v>0.92500000000000004</v>
      </c>
    </row>
    <row r="328" spans="1:8" x14ac:dyDescent="0.25">
      <c r="A328" t="s">
        <v>30</v>
      </c>
      <c r="B328" s="30" t="s">
        <v>2</v>
      </c>
      <c r="C328" s="31" t="s">
        <v>1</v>
      </c>
      <c r="D328" s="31">
        <v>7</v>
      </c>
      <c r="E328" s="31">
        <v>5</v>
      </c>
      <c r="F328" s="31" t="s">
        <v>0</v>
      </c>
      <c r="G328" s="31">
        <v>0.88333333333333297</v>
      </c>
      <c r="H328" s="31">
        <v>0.84791666666666599</v>
      </c>
    </row>
    <row r="329" spans="1:8" x14ac:dyDescent="0.25">
      <c r="A329" t="s">
        <v>30</v>
      </c>
      <c r="B329" s="33" t="s">
        <v>2</v>
      </c>
      <c r="C329" s="34" t="s">
        <v>6</v>
      </c>
      <c r="D329" s="34">
        <v>3</v>
      </c>
      <c r="E329" s="34">
        <v>5</v>
      </c>
      <c r="F329" s="34">
        <v>1.5</v>
      </c>
      <c r="G329" s="34">
        <v>0.88333333333333297</v>
      </c>
      <c r="H329" s="34">
        <v>0.96875</v>
      </c>
    </row>
    <row r="330" spans="1:8" x14ac:dyDescent="0.25">
      <c r="A330" t="s">
        <v>30</v>
      </c>
      <c r="B330" s="30" t="s">
        <v>2</v>
      </c>
      <c r="C330" s="31" t="s">
        <v>1</v>
      </c>
      <c r="D330" s="31">
        <v>3</v>
      </c>
      <c r="E330" s="31">
        <v>5</v>
      </c>
      <c r="F330" s="31">
        <v>1.5</v>
      </c>
      <c r="G330" s="31">
        <v>0.88333333333333297</v>
      </c>
      <c r="H330" s="31">
        <v>0.96875</v>
      </c>
    </row>
    <row r="331" spans="1:8" x14ac:dyDescent="0.25">
      <c r="A331" t="s">
        <v>30</v>
      </c>
      <c r="B331" s="33" t="s">
        <v>12</v>
      </c>
      <c r="C331" s="34" t="s">
        <v>1</v>
      </c>
      <c r="D331" s="34">
        <v>7</v>
      </c>
      <c r="E331" s="34">
        <v>5</v>
      </c>
      <c r="F331" s="34" t="s">
        <v>9</v>
      </c>
      <c r="G331" s="34">
        <v>0.88333333333333297</v>
      </c>
      <c r="H331" s="34">
        <v>0.85</v>
      </c>
    </row>
    <row r="332" spans="1:8" x14ac:dyDescent="0.25">
      <c r="A332" t="s">
        <v>30</v>
      </c>
      <c r="B332" s="30" t="s">
        <v>11</v>
      </c>
      <c r="C332" s="31" t="s">
        <v>6</v>
      </c>
      <c r="D332" s="31">
        <v>7</v>
      </c>
      <c r="E332" s="31">
        <v>10</v>
      </c>
      <c r="F332" s="31" t="s">
        <v>9</v>
      </c>
      <c r="G332" s="31">
        <v>0.87916666666666599</v>
      </c>
      <c r="H332" s="31">
        <v>0.94166666666666599</v>
      </c>
    </row>
    <row r="333" spans="1:8" x14ac:dyDescent="0.25">
      <c r="A333" t="s">
        <v>30</v>
      </c>
      <c r="B333" s="33" t="s">
        <v>11</v>
      </c>
      <c r="C333" s="34" t="s">
        <v>1</v>
      </c>
      <c r="D333" s="34">
        <v>7</v>
      </c>
      <c r="E333" s="34">
        <v>10</v>
      </c>
      <c r="F333" s="34" t="s">
        <v>9</v>
      </c>
      <c r="G333" s="34">
        <v>0.87916666666666599</v>
      </c>
      <c r="H333" s="34">
        <v>0.94166666666666599</v>
      </c>
    </row>
    <row r="334" spans="1:8" x14ac:dyDescent="0.25">
      <c r="A334" t="s">
        <v>30</v>
      </c>
      <c r="B334" s="30" t="s">
        <v>2</v>
      </c>
      <c r="C334" s="31" t="s">
        <v>6</v>
      </c>
      <c r="D334" s="31">
        <v>7</v>
      </c>
      <c r="E334" s="31">
        <v>10</v>
      </c>
      <c r="F334" s="31">
        <v>1.5</v>
      </c>
      <c r="G334" s="31">
        <v>0.87916666666666599</v>
      </c>
      <c r="H334" s="31">
        <v>0.92500000000000004</v>
      </c>
    </row>
    <row r="335" spans="1:8" x14ac:dyDescent="0.25">
      <c r="A335" t="s">
        <v>30</v>
      </c>
      <c r="B335" s="33" t="s">
        <v>2</v>
      </c>
      <c r="C335" s="34" t="s">
        <v>1</v>
      </c>
      <c r="D335" s="34">
        <v>7</v>
      </c>
      <c r="E335" s="34">
        <v>10</v>
      </c>
      <c r="F335" s="34">
        <v>1.5</v>
      </c>
      <c r="G335" s="34">
        <v>0.87916666666666599</v>
      </c>
      <c r="H335" s="34">
        <v>0.92500000000000004</v>
      </c>
    </row>
    <row r="336" spans="1:8" x14ac:dyDescent="0.25">
      <c r="A336" t="s">
        <v>30</v>
      </c>
      <c r="B336" s="30" t="s">
        <v>12</v>
      </c>
      <c r="C336" s="31" t="s">
        <v>6</v>
      </c>
      <c r="D336" s="31">
        <v>5</v>
      </c>
      <c r="E336" s="31">
        <v>5</v>
      </c>
      <c r="F336" s="31" t="s">
        <v>9</v>
      </c>
      <c r="G336" s="31">
        <v>0.875</v>
      </c>
      <c r="H336" s="31">
        <v>0.89375000000000004</v>
      </c>
    </row>
    <row r="337" spans="1:8" x14ac:dyDescent="0.25">
      <c r="A337" t="s">
        <v>30</v>
      </c>
      <c r="B337" s="33" t="s">
        <v>12</v>
      </c>
      <c r="C337" s="34" t="s">
        <v>1</v>
      </c>
      <c r="D337" s="34">
        <v>5</v>
      </c>
      <c r="E337" s="34">
        <v>5</v>
      </c>
      <c r="F337" s="34" t="s">
        <v>9</v>
      </c>
      <c r="G337" s="34">
        <v>0.875</v>
      </c>
      <c r="H337" s="34">
        <v>0.89375000000000004</v>
      </c>
    </row>
    <row r="338" spans="1:8" x14ac:dyDescent="0.25">
      <c r="A338" t="s">
        <v>30</v>
      </c>
      <c r="B338" s="30" t="s">
        <v>2</v>
      </c>
      <c r="C338" s="31" t="s">
        <v>6</v>
      </c>
      <c r="D338" s="31">
        <v>5</v>
      </c>
      <c r="E338" s="31">
        <v>5</v>
      </c>
      <c r="F338" s="31" t="s">
        <v>3</v>
      </c>
      <c r="G338" s="31">
        <v>0.87083333333333302</v>
      </c>
      <c r="H338" s="31">
        <v>0.92500000000000004</v>
      </c>
    </row>
    <row r="339" spans="1:8" x14ac:dyDescent="0.25">
      <c r="A339" t="s">
        <v>30</v>
      </c>
      <c r="B339" s="33" t="s">
        <v>10</v>
      </c>
      <c r="C339" s="34" t="s">
        <v>6</v>
      </c>
      <c r="D339" s="34">
        <v>5</v>
      </c>
      <c r="E339" s="34">
        <v>5</v>
      </c>
      <c r="F339" s="34" t="s">
        <v>9</v>
      </c>
      <c r="G339" s="34">
        <v>0.86875000000000002</v>
      </c>
      <c r="H339" s="34">
        <v>0.97083333333333299</v>
      </c>
    </row>
    <row r="340" spans="1:8" x14ac:dyDescent="0.25">
      <c r="A340" t="s">
        <v>30</v>
      </c>
      <c r="B340" s="30" t="s">
        <v>10</v>
      </c>
      <c r="C340" s="31" t="s">
        <v>1</v>
      </c>
      <c r="D340" s="31">
        <v>5</v>
      </c>
      <c r="E340" s="31">
        <v>5</v>
      </c>
      <c r="F340" s="31" t="s">
        <v>9</v>
      </c>
      <c r="G340" s="31">
        <v>0.86875000000000002</v>
      </c>
      <c r="H340" s="31">
        <v>0.97083333333333299</v>
      </c>
    </row>
    <row r="341" spans="1:8" x14ac:dyDescent="0.25">
      <c r="A341" t="s">
        <v>30</v>
      </c>
      <c r="B341" s="33" t="s">
        <v>2</v>
      </c>
      <c r="C341" s="34" t="s">
        <v>6</v>
      </c>
      <c r="D341" s="34">
        <v>7</v>
      </c>
      <c r="E341" s="34">
        <v>10</v>
      </c>
      <c r="F341" s="34" t="s">
        <v>5</v>
      </c>
      <c r="G341" s="34">
        <v>0.86875000000000002</v>
      </c>
      <c r="H341" s="34">
        <v>0.95833333333333304</v>
      </c>
    </row>
    <row r="342" spans="1:8" x14ac:dyDescent="0.25">
      <c r="A342" t="s">
        <v>30</v>
      </c>
      <c r="B342" s="30" t="s">
        <v>2</v>
      </c>
      <c r="C342" s="31" t="s">
        <v>1</v>
      </c>
      <c r="D342" s="31">
        <v>7</v>
      </c>
      <c r="E342" s="31">
        <v>10</v>
      </c>
      <c r="F342" s="31" t="s">
        <v>5</v>
      </c>
      <c r="G342" s="31">
        <v>0.86875000000000002</v>
      </c>
      <c r="H342" s="31">
        <v>0.95833333333333304</v>
      </c>
    </row>
    <row r="343" spans="1:8" x14ac:dyDescent="0.25">
      <c r="A343" t="s">
        <v>30</v>
      </c>
      <c r="B343" s="33" t="s">
        <v>2</v>
      </c>
      <c r="C343" s="34" t="s">
        <v>1</v>
      </c>
      <c r="D343" s="34">
        <v>5</v>
      </c>
      <c r="E343" s="34">
        <v>5</v>
      </c>
      <c r="F343" s="34" t="s">
        <v>3</v>
      </c>
      <c r="G343" s="34">
        <v>0.86666666666666603</v>
      </c>
      <c r="H343" s="34">
        <v>0.92500000000000004</v>
      </c>
    </row>
    <row r="344" spans="1:8" x14ac:dyDescent="0.25">
      <c r="A344" t="s">
        <v>30</v>
      </c>
      <c r="B344" s="30" t="s">
        <v>14</v>
      </c>
      <c r="C344" s="31" t="s">
        <v>6</v>
      </c>
      <c r="D344" s="31">
        <v>3</v>
      </c>
      <c r="E344" s="31">
        <v>5</v>
      </c>
      <c r="F344" s="31" t="s">
        <v>9</v>
      </c>
      <c r="G344" s="31">
        <v>0.85833333333333295</v>
      </c>
      <c r="H344" s="31">
        <v>0.96875</v>
      </c>
    </row>
    <row r="345" spans="1:8" x14ac:dyDescent="0.25">
      <c r="A345" t="s">
        <v>30</v>
      </c>
      <c r="B345" s="33" t="s">
        <v>14</v>
      </c>
      <c r="C345" s="34" t="s">
        <v>1</v>
      </c>
      <c r="D345" s="34">
        <v>3</v>
      </c>
      <c r="E345" s="34">
        <v>5</v>
      </c>
      <c r="F345" s="34" t="s">
        <v>9</v>
      </c>
      <c r="G345" s="34">
        <v>0.85833333333333295</v>
      </c>
      <c r="H345" s="34">
        <v>0.96875</v>
      </c>
    </row>
    <row r="346" spans="1:8" x14ac:dyDescent="0.25">
      <c r="A346" t="s">
        <v>30</v>
      </c>
      <c r="B346" s="30" t="s">
        <v>2</v>
      </c>
      <c r="C346" s="31" t="s">
        <v>6</v>
      </c>
      <c r="D346" s="31">
        <v>3</v>
      </c>
      <c r="E346" s="31">
        <v>2</v>
      </c>
      <c r="F346" s="31" t="s">
        <v>3</v>
      </c>
      <c r="G346" s="31">
        <v>0.85416666666666596</v>
      </c>
      <c r="H346" s="31">
        <v>0.92500000000000004</v>
      </c>
    </row>
    <row r="347" spans="1:8" x14ac:dyDescent="0.25">
      <c r="A347" t="s">
        <v>30</v>
      </c>
      <c r="B347" s="33" t="s">
        <v>2</v>
      </c>
      <c r="C347" s="34" t="s">
        <v>1</v>
      </c>
      <c r="D347" s="34">
        <v>3</v>
      </c>
      <c r="E347" s="34">
        <v>2</v>
      </c>
      <c r="F347" s="34" t="s">
        <v>3</v>
      </c>
      <c r="G347" s="34">
        <v>0.85</v>
      </c>
      <c r="H347" s="34">
        <v>0.92500000000000004</v>
      </c>
    </row>
    <row r="348" spans="1:8" x14ac:dyDescent="0.25">
      <c r="A348" t="s">
        <v>30</v>
      </c>
      <c r="B348" s="30" t="s">
        <v>2</v>
      </c>
      <c r="C348" s="31" t="s">
        <v>6</v>
      </c>
      <c r="D348" s="31">
        <v>3</v>
      </c>
      <c r="E348" s="31">
        <v>5</v>
      </c>
      <c r="F348" s="31" t="s">
        <v>3</v>
      </c>
      <c r="G348" s="31">
        <v>0.85</v>
      </c>
      <c r="H348" s="31">
        <v>0.92500000000000004</v>
      </c>
    </row>
    <row r="349" spans="1:8" x14ac:dyDescent="0.25">
      <c r="A349" t="s">
        <v>30</v>
      </c>
      <c r="B349" s="33" t="s">
        <v>2</v>
      </c>
      <c r="C349" s="34" t="s">
        <v>1</v>
      </c>
      <c r="D349" s="34">
        <v>3</v>
      </c>
      <c r="E349" s="34">
        <v>5</v>
      </c>
      <c r="F349" s="34" t="s">
        <v>3</v>
      </c>
      <c r="G349" s="34">
        <v>0.85</v>
      </c>
      <c r="H349" s="34">
        <v>0.92500000000000004</v>
      </c>
    </row>
    <row r="350" spans="1:8" x14ac:dyDescent="0.25">
      <c r="A350" t="s">
        <v>30</v>
      </c>
      <c r="B350" s="30" t="s">
        <v>2</v>
      </c>
      <c r="C350" s="31" t="s">
        <v>6</v>
      </c>
      <c r="D350" s="31">
        <v>5</v>
      </c>
      <c r="E350" s="31">
        <v>5</v>
      </c>
      <c r="F350" s="31" t="s">
        <v>0</v>
      </c>
      <c r="G350" s="31">
        <v>0.85</v>
      </c>
      <c r="H350" s="31">
        <v>0.88749999999999996</v>
      </c>
    </row>
    <row r="351" spans="1:8" x14ac:dyDescent="0.25">
      <c r="A351" t="s">
        <v>30</v>
      </c>
      <c r="B351" s="33" t="s">
        <v>2</v>
      </c>
      <c r="C351" s="34" t="s">
        <v>1</v>
      </c>
      <c r="D351" s="34">
        <v>5</v>
      </c>
      <c r="E351" s="34">
        <v>5</v>
      </c>
      <c r="F351" s="34" t="s">
        <v>0</v>
      </c>
      <c r="G351" s="34">
        <v>0.85</v>
      </c>
      <c r="H351" s="34">
        <v>0.88749999999999996</v>
      </c>
    </row>
    <row r="352" spans="1:8" x14ac:dyDescent="0.25">
      <c r="A352" t="s">
        <v>30</v>
      </c>
      <c r="B352" s="30" t="s">
        <v>14</v>
      </c>
      <c r="C352" s="31" t="s">
        <v>6</v>
      </c>
      <c r="D352" s="31">
        <v>7</v>
      </c>
      <c r="E352" s="31">
        <v>10</v>
      </c>
      <c r="F352" s="31" t="s">
        <v>9</v>
      </c>
      <c r="G352" s="31">
        <v>0.84791666666666599</v>
      </c>
      <c r="H352" s="31">
        <v>0.94374999999999998</v>
      </c>
    </row>
    <row r="353" spans="1:8" x14ac:dyDescent="0.25">
      <c r="A353" t="s">
        <v>30</v>
      </c>
      <c r="B353" s="33" t="s">
        <v>14</v>
      </c>
      <c r="C353" s="34" t="s">
        <v>1</v>
      </c>
      <c r="D353" s="34">
        <v>7</v>
      </c>
      <c r="E353" s="34">
        <v>10</v>
      </c>
      <c r="F353" s="34" t="s">
        <v>9</v>
      </c>
      <c r="G353" s="34">
        <v>0.84791666666666599</v>
      </c>
      <c r="H353" s="34">
        <v>0.94374999999999998</v>
      </c>
    </row>
    <row r="354" spans="1:8" x14ac:dyDescent="0.25">
      <c r="A354" t="s">
        <v>30</v>
      </c>
      <c r="B354" s="30" t="s">
        <v>2</v>
      </c>
      <c r="C354" s="31" t="s">
        <v>6</v>
      </c>
      <c r="D354" s="31">
        <v>3</v>
      </c>
      <c r="E354" s="31">
        <v>2</v>
      </c>
      <c r="F354" s="31" t="s">
        <v>0</v>
      </c>
      <c r="G354" s="31">
        <v>0.84583333333333299</v>
      </c>
      <c r="H354" s="31">
        <v>0.95</v>
      </c>
    </row>
    <row r="355" spans="1:8" x14ac:dyDescent="0.25">
      <c r="A355" t="s">
        <v>30</v>
      </c>
      <c r="B355" s="33" t="s">
        <v>2</v>
      </c>
      <c r="C355" s="34" t="s">
        <v>1</v>
      </c>
      <c r="D355" s="34">
        <v>3</v>
      </c>
      <c r="E355" s="34">
        <v>2</v>
      </c>
      <c r="F355" s="34" t="s">
        <v>0</v>
      </c>
      <c r="G355" s="34">
        <v>0.84583333333333299</v>
      </c>
      <c r="H355" s="34">
        <v>0.95</v>
      </c>
    </row>
    <row r="356" spans="1:8" x14ac:dyDescent="0.25">
      <c r="A356" t="s">
        <v>30</v>
      </c>
      <c r="B356" s="30" t="s">
        <v>12</v>
      </c>
      <c r="C356" s="31" t="s">
        <v>6</v>
      </c>
      <c r="D356" s="31">
        <v>3</v>
      </c>
      <c r="E356" s="31">
        <v>2</v>
      </c>
      <c r="F356" s="31" t="s">
        <v>9</v>
      </c>
      <c r="G356" s="31">
        <v>0.83333333333333304</v>
      </c>
      <c r="H356" s="31">
        <v>0.94374999999999998</v>
      </c>
    </row>
    <row r="357" spans="1:8" x14ac:dyDescent="0.25">
      <c r="A357" t="s">
        <v>30</v>
      </c>
      <c r="B357" s="33" t="s">
        <v>12</v>
      </c>
      <c r="C357" s="34" t="s">
        <v>1</v>
      </c>
      <c r="D357" s="34">
        <v>3</v>
      </c>
      <c r="E357" s="34">
        <v>2</v>
      </c>
      <c r="F357" s="34" t="s">
        <v>9</v>
      </c>
      <c r="G357" s="34">
        <v>0.83333333333333304</v>
      </c>
      <c r="H357" s="34">
        <v>0.94374999999999998</v>
      </c>
    </row>
    <row r="358" spans="1:8" x14ac:dyDescent="0.25">
      <c r="A358" t="s">
        <v>30</v>
      </c>
      <c r="B358" s="30" t="s">
        <v>2</v>
      </c>
      <c r="C358" s="31" t="s">
        <v>6</v>
      </c>
      <c r="D358" s="31">
        <v>3</v>
      </c>
      <c r="E358" s="31">
        <v>5</v>
      </c>
      <c r="F358" s="31" t="s">
        <v>5</v>
      </c>
      <c r="G358" s="31">
        <v>0.83333333333333304</v>
      </c>
      <c r="H358" s="31">
        <v>0.96875</v>
      </c>
    </row>
    <row r="359" spans="1:8" x14ac:dyDescent="0.25">
      <c r="A359" t="s">
        <v>30</v>
      </c>
      <c r="B359" s="33" t="s">
        <v>2</v>
      </c>
      <c r="C359" s="34" t="s">
        <v>6</v>
      </c>
      <c r="D359" s="34">
        <v>3</v>
      </c>
      <c r="E359" s="34">
        <v>5</v>
      </c>
      <c r="F359" s="34" t="s">
        <v>4</v>
      </c>
      <c r="G359" s="34">
        <v>0.83333333333333304</v>
      </c>
      <c r="H359" s="34">
        <v>0.93958333333333299</v>
      </c>
    </row>
    <row r="360" spans="1:8" x14ac:dyDescent="0.25">
      <c r="A360" t="s">
        <v>30</v>
      </c>
      <c r="B360" s="30" t="s">
        <v>2</v>
      </c>
      <c r="C360" s="31" t="s">
        <v>6</v>
      </c>
      <c r="D360" s="31">
        <v>3</v>
      </c>
      <c r="E360" s="31">
        <v>5</v>
      </c>
      <c r="F360" s="31" t="s">
        <v>0</v>
      </c>
      <c r="G360" s="31">
        <v>0.83333333333333304</v>
      </c>
      <c r="H360" s="31">
        <v>0.95</v>
      </c>
    </row>
    <row r="361" spans="1:8" x14ac:dyDescent="0.25">
      <c r="A361" t="s">
        <v>30</v>
      </c>
      <c r="B361" s="33" t="s">
        <v>2</v>
      </c>
      <c r="C361" s="34" t="s">
        <v>1</v>
      </c>
      <c r="D361" s="34">
        <v>3</v>
      </c>
      <c r="E361" s="34">
        <v>5</v>
      </c>
      <c r="F361" s="34" t="s">
        <v>5</v>
      </c>
      <c r="G361" s="34">
        <v>0.83333333333333304</v>
      </c>
      <c r="H361" s="34">
        <v>0.96875</v>
      </c>
    </row>
    <row r="362" spans="1:8" x14ac:dyDescent="0.25">
      <c r="A362" t="s">
        <v>30</v>
      </c>
      <c r="B362" s="30" t="s">
        <v>2</v>
      </c>
      <c r="C362" s="31" t="s">
        <v>1</v>
      </c>
      <c r="D362" s="31">
        <v>3</v>
      </c>
      <c r="E362" s="31">
        <v>5</v>
      </c>
      <c r="F362" s="31" t="s">
        <v>4</v>
      </c>
      <c r="G362" s="31">
        <v>0.83333333333333304</v>
      </c>
      <c r="H362" s="31">
        <v>0.93958333333333299</v>
      </c>
    </row>
    <row r="363" spans="1:8" x14ac:dyDescent="0.25">
      <c r="A363" t="s">
        <v>30</v>
      </c>
      <c r="B363" s="33" t="s">
        <v>2</v>
      </c>
      <c r="C363" s="34" t="s">
        <v>1</v>
      </c>
      <c r="D363" s="34">
        <v>3</v>
      </c>
      <c r="E363" s="34">
        <v>5</v>
      </c>
      <c r="F363" s="34" t="s">
        <v>0</v>
      </c>
      <c r="G363" s="34">
        <v>0.83333333333333304</v>
      </c>
      <c r="H363" s="34">
        <v>0.95</v>
      </c>
    </row>
    <row r="364" spans="1:8" x14ac:dyDescent="0.25">
      <c r="A364" t="s">
        <v>30</v>
      </c>
      <c r="B364" s="30" t="s">
        <v>2</v>
      </c>
      <c r="C364" s="31" t="s">
        <v>6</v>
      </c>
      <c r="D364" s="31">
        <v>5</v>
      </c>
      <c r="E364" s="31">
        <v>10</v>
      </c>
      <c r="F364" s="31">
        <v>1.5</v>
      </c>
      <c r="G364" s="31">
        <v>0.83333333333333304</v>
      </c>
      <c r="H364" s="31">
        <v>0.95208333333333295</v>
      </c>
    </row>
    <row r="365" spans="1:8" x14ac:dyDescent="0.25">
      <c r="A365" t="s">
        <v>30</v>
      </c>
      <c r="B365" s="33" t="s">
        <v>2</v>
      </c>
      <c r="C365" s="34" t="s">
        <v>1</v>
      </c>
      <c r="D365" s="34">
        <v>5</v>
      </c>
      <c r="E365" s="34">
        <v>10</v>
      </c>
      <c r="F365" s="34">
        <v>1.5</v>
      </c>
      <c r="G365" s="34">
        <v>0.83333333333333304</v>
      </c>
      <c r="H365" s="34">
        <v>0.95208333333333295</v>
      </c>
    </row>
    <row r="366" spans="1:8" x14ac:dyDescent="0.25">
      <c r="A366" t="s">
        <v>30</v>
      </c>
      <c r="B366" s="30" t="s">
        <v>13</v>
      </c>
      <c r="C366" s="31" t="s">
        <v>6</v>
      </c>
      <c r="D366" s="31">
        <v>7</v>
      </c>
      <c r="E366" s="31">
        <v>10</v>
      </c>
      <c r="F366" s="31" t="s">
        <v>9</v>
      </c>
      <c r="G366" s="31">
        <v>0.82916666666666605</v>
      </c>
      <c r="H366" s="31">
        <v>0.93541666666666601</v>
      </c>
    </row>
    <row r="367" spans="1:8" x14ac:dyDescent="0.25">
      <c r="A367" t="s">
        <v>30</v>
      </c>
      <c r="B367" s="33" t="s">
        <v>10</v>
      </c>
      <c r="C367" s="34" t="s">
        <v>6</v>
      </c>
      <c r="D367" s="34">
        <v>7</v>
      </c>
      <c r="E367" s="34">
        <v>10</v>
      </c>
      <c r="F367" s="34" t="s">
        <v>9</v>
      </c>
      <c r="G367" s="34">
        <v>0.82916666666666605</v>
      </c>
      <c r="H367" s="34">
        <v>0.92916666666666603</v>
      </c>
    </row>
    <row r="368" spans="1:8" x14ac:dyDescent="0.25">
      <c r="A368" t="s">
        <v>30</v>
      </c>
      <c r="B368" s="30" t="s">
        <v>13</v>
      </c>
      <c r="C368" s="31" t="s">
        <v>1</v>
      </c>
      <c r="D368" s="31">
        <v>7</v>
      </c>
      <c r="E368" s="31">
        <v>10</v>
      </c>
      <c r="F368" s="31" t="s">
        <v>9</v>
      </c>
      <c r="G368" s="31">
        <v>0.82916666666666605</v>
      </c>
      <c r="H368" s="31">
        <v>0.93541666666666601</v>
      </c>
    </row>
    <row r="369" spans="1:8" x14ac:dyDescent="0.25">
      <c r="A369" t="s">
        <v>30</v>
      </c>
      <c r="B369" s="33" t="s">
        <v>10</v>
      </c>
      <c r="C369" s="34" t="s">
        <v>1</v>
      </c>
      <c r="D369" s="34">
        <v>7</v>
      </c>
      <c r="E369" s="34">
        <v>10</v>
      </c>
      <c r="F369" s="34" t="s">
        <v>9</v>
      </c>
      <c r="G369" s="34">
        <v>0.82916666666666605</v>
      </c>
      <c r="H369" s="34">
        <v>0.92916666666666603</v>
      </c>
    </row>
    <row r="370" spans="1:8" x14ac:dyDescent="0.25">
      <c r="A370" t="s">
        <v>30</v>
      </c>
      <c r="B370" s="30" t="s">
        <v>10</v>
      </c>
      <c r="C370" s="31" t="s">
        <v>6</v>
      </c>
      <c r="D370" s="31">
        <v>3</v>
      </c>
      <c r="E370" s="31">
        <v>5</v>
      </c>
      <c r="F370" s="31" t="s">
        <v>9</v>
      </c>
      <c r="G370" s="31">
        <v>0.82499999999999996</v>
      </c>
      <c r="H370" s="31">
        <v>0.97916666666666596</v>
      </c>
    </row>
    <row r="371" spans="1:8" x14ac:dyDescent="0.25">
      <c r="A371" t="s">
        <v>30</v>
      </c>
      <c r="B371" s="33" t="s">
        <v>10</v>
      </c>
      <c r="C371" s="34" t="s">
        <v>1</v>
      </c>
      <c r="D371" s="34">
        <v>3</v>
      </c>
      <c r="E371" s="34">
        <v>5</v>
      </c>
      <c r="F371" s="34" t="s">
        <v>9</v>
      </c>
      <c r="G371" s="34">
        <v>0.82499999999999996</v>
      </c>
      <c r="H371" s="34">
        <v>0.97916666666666596</v>
      </c>
    </row>
    <row r="372" spans="1:8" x14ac:dyDescent="0.25">
      <c r="A372" t="s">
        <v>30</v>
      </c>
      <c r="B372" s="30" t="s">
        <v>2</v>
      </c>
      <c r="C372" s="31" t="s">
        <v>6</v>
      </c>
      <c r="D372" s="31">
        <v>7</v>
      </c>
      <c r="E372" s="31">
        <v>10</v>
      </c>
      <c r="F372" s="31" t="s">
        <v>4</v>
      </c>
      <c r="G372" s="31">
        <v>0.82499999999999996</v>
      </c>
      <c r="H372" s="31">
        <v>0.94374999999999998</v>
      </c>
    </row>
    <row r="373" spans="1:8" x14ac:dyDescent="0.25">
      <c r="A373" t="s">
        <v>30</v>
      </c>
      <c r="B373" s="33" t="s">
        <v>2</v>
      </c>
      <c r="C373" s="34" t="s">
        <v>1</v>
      </c>
      <c r="D373" s="34">
        <v>7</v>
      </c>
      <c r="E373" s="34">
        <v>10</v>
      </c>
      <c r="F373" s="34" t="s">
        <v>4</v>
      </c>
      <c r="G373" s="34">
        <v>0.82499999999999996</v>
      </c>
      <c r="H373" s="34">
        <v>0.94374999999999998</v>
      </c>
    </row>
    <row r="374" spans="1:8" x14ac:dyDescent="0.25">
      <c r="A374" t="s">
        <v>30</v>
      </c>
      <c r="B374" s="30" t="s">
        <v>12</v>
      </c>
      <c r="C374" s="31" t="s">
        <v>6</v>
      </c>
      <c r="D374" s="31">
        <v>3</v>
      </c>
      <c r="E374" s="31">
        <v>5</v>
      </c>
      <c r="F374" s="31" t="s">
        <v>9</v>
      </c>
      <c r="G374" s="31">
        <v>0.81666666666666599</v>
      </c>
      <c r="H374" s="31">
        <v>0.94374999999999998</v>
      </c>
    </row>
    <row r="375" spans="1:8" x14ac:dyDescent="0.25">
      <c r="A375" t="s">
        <v>30</v>
      </c>
      <c r="B375" s="33" t="s">
        <v>12</v>
      </c>
      <c r="C375" s="34" t="s">
        <v>1</v>
      </c>
      <c r="D375" s="34">
        <v>3</v>
      </c>
      <c r="E375" s="34">
        <v>5</v>
      </c>
      <c r="F375" s="34" t="s">
        <v>9</v>
      </c>
      <c r="G375" s="34">
        <v>0.81666666666666599</v>
      </c>
      <c r="H375" s="34">
        <v>0.94374999999999998</v>
      </c>
    </row>
    <row r="376" spans="1:8" x14ac:dyDescent="0.25">
      <c r="A376" t="s">
        <v>30</v>
      </c>
      <c r="B376" s="30" t="s">
        <v>14</v>
      </c>
      <c r="C376" s="31" t="s">
        <v>6</v>
      </c>
      <c r="D376" s="31">
        <v>5</v>
      </c>
      <c r="E376" s="31">
        <v>10</v>
      </c>
      <c r="F376" s="31" t="s">
        <v>9</v>
      </c>
      <c r="G376" s="31">
        <v>0.81666666666666599</v>
      </c>
      <c r="H376" s="31">
        <v>0.95625000000000004</v>
      </c>
    </row>
    <row r="377" spans="1:8" x14ac:dyDescent="0.25">
      <c r="A377" t="s">
        <v>30</v>
      </c>
      <c r="B377" s="33" t="s">
        <v>14</v>
      </c>
      <c r="C377" s="34" t="s">
        <v>1</v>
      </c>
      <c r="D377" s="34">
        <v>5</v>
      </c>
      <c r="E377" s="34">
        <v>10</v>
      </c>
      <c r="F377" s="34" t="s">
        <v>9</v>
      </c>
      <c r="G377" s="34">
        <v>0.81666666666666599</v>
      </c>
      <c r="H377" s="34">
        <v>0.95625000000000004</v>
      </c>
    </row>
    <row r="378" spans="1:8" x14ac:dyDescent="0.25">
      <c r="A378" t="s">
        <v>30</v>
      </c>
      <c r="B378" s="30" t="s">
        <v>2</v>
      </c>
      <c r="C378" s="31" t="s">
        <v>6</v>
      </c>
      <c r="D378" s="31">
        <v>5</v>
      </c>
      <c r="E378" s="31">
        <v>10</v>
      </c>
      <c r="F378" s="31" t="s">
        <v>5</v>
      </c>
      <c r="G378" s="31">
        <v>0.81666666666666599</v>
      </c>
      <c r="H378" s="31">
        <v>0.97499999999999998</v>
      </c>
    </row>
    <row r="379" spans="1:8" x14ac:dyDescent="0.25">
      <c r="A379" t="s">
        <v>30</v>
      </c>
      <c r="B379" s="33" t="s">
        <v>2</v>
      </c>
      <c r="C379" s="34" t="s">
        <v>6</v>
      </c>
      <c r="D379" s="34">
        <v>5</v>
      </c>
      <c r="E379" s="34">
        <v>10</v>
      </c>
      <c r="F379" s="34" t="s">
        <v>3</v>
      </c>
      <c r="G379" s="34">
        <v>0.81666666666666599</v>
      </c>
      <c r="H379" s="34">
        <v>0.92500000000000004</v>
      </c>
    </row>
    <row r="380" spans="1:8" x14ac:dyDescent="0.25">
      <c r="A380" t="s">
        <v>30</v>
      </c>
      <c r="B380" s="30" t="s">
        <v>2</v>
      </c>
      <c r="C380" s="31" t="s">
        <v>1</v>
      </c>
      <c r="D380" s="31">
        <v>5</v>
      </c>
      <c r="E380" s="31">
        <v>10</v>
      </c>
      <c r="F380" s="31" t="s">
        <v>5</v>
      </c>
      <c r="G380" s="31">
        <v>0.81666666666666599</v>
      </c>
      <c r="H380" s="31">
        <v>0.97499999999999998</v>
      </c>
    </row>
    <row r="381" spans="1:8" x14ac:dyDescent="0.25">
      <c r="A381" t="s">
        <v>30</v>
      </c>
      <c r="B381" s="33" t="s">
        <v>2</v>
      </c>
      <c r="C381" s="34" t="s">
        <v>1</v>
      </c>
      <c r="D381" s="34">
        <v>5</v>
      </c>
      <c r="E381" s="34">
        <v>10</v>
      </c>
      <c r="F381" s="34" t="s">
        <v>3</v>
      </c>
      <c r="G381" s="34">
        <v>0.81666666666666599</v>
      </c>
      <c r="H381" s="34">
        <v>0.92500000000000004</v>
      </c>
    </row>
    <row r="382" spans="1:8" x14ac:dyDescent="0.25">
      <c r="A382" t="s">
        <v>30</v>
      </c>
      <c r="B382" s="30" t="s">
        <v>10</v>
      </c>
      <c r="C382" s="31" t="s">
        <v>6</v>
      </c>
      <c r="D382" s="31">
        <v>7</v>
      </c>
      <c r="E382" s="31">
        <v>20</v>
      </c>
      <c r="F382" s="31" t="s">
        <v>9</v>
      </c>
      <c r="G382" s="31">
        <v>0.81666666666666599</v>
      </c>
      <c r="H382" s="31">
        <v>0.92916666666666603</v>
      </c>
    </row>
    <row r="383" spans="1:8" x14ac:dyDescent="0.25">
      <c r="A383" t="s">
        <v>30</v>
      </c>
      <c r="B383" s="33" t="s">
        <v>10</v>
      </c>
      <c r="C383" s="34" t="s">
        <v>1</v>
      </c>
      <c r="D383" s="34">
        <v>7</v>
      </c>
      <c r="E383" s="34">
        <v>20</v>
      </c>
      <c r="F383" s="34" t="s">
        <v>9</v>
      </c>
      <c r="G383" s="34">
        <v>0.81666666666666599</v>
      </c>
      <c r="H383" s="34">
        <v>0.92916666666666603</v>
      </c>
    </row>
    <row r="384" spans="1:8" x14ac:dyDescent="0.25">
      <c r="A384" t="s">
        <v>30</v>
      </c>
      <c r="B384" s="30" t="s">
        <v>2</v>
      </c>
      <c r="C384" s="31" t="s">
        <v>6</v>
      </c>
      <c r="D384" s="31">
        <v>7</v>
      </c>
      <c r="E384" s="31">
        <v>20</v>
      </c>
      <c r="F384" s="31">
        <v>1.5</v>
      </c>
      <c r="G384" s="31">
        <v>0.81666666666666599</v>
      </c>
      <c r="H384" s="31">
        <v>0.92500000000000004</v>
      </c>
    </row>
    <row r="385" spans="1:8" x14ac:dyDescent="0.25">
      <c r="A385" t="s">
        <v>30</v>
      </c>
      <c r="B385" s="33" t="s">
        <v>2</v>
      </c>
      <c r="C385" s="34" t="s">
        <v>1</v>
      </c>
      <c r="D385" s="34">
        <v>7</v>
      </c>
      <c r="E385" s="34">
        <v>20</v>
      </c>
      <c r="F385" s="34">
        <v>1.5</v>
      </c>
      <c r="G385" s="34">
        <v>0.81666666666666599</v>
      </c>
      <c r="H385" s="34">
        <v>0.92500000000000004</v>
      </c>
    </row>
    <row r="386" spans="1:8" x14ac:dyDescent="0.25">
      <c r="A386" t="s">
        <v>30</v>
      </c>
      <c r="B386" s="30" t="s">
        <v>11</v>
      </c>
      <c r="C386" s="31" t="s">
        <v>6</v>
      </c>
      <c r="D386" s="31">
        <v>3</v>
      </c>
      <c r="E386" s="31">
        <v>5</v>
      </c>
      <c r="F386" s="31" t="s">
        <v>9</v>
      </c>
      <c r="G386" s="31">
        <v>0.8125</v>
      </c>
      <c r="H386" s="31">
        <v>0.95833333333333304</v>
      </c>
    </row>
    <row r="387" spans="1:8" x14ac:dyDescent="0.25">
      <c r="A387" t="s">
        <v>30</v>
      </c>
      <c r="B387" s="33" t="s">
        <v>11</v>
      </c>
      <c r="C387" s="34" t="s">
        <v>1</v>
      </c>
      <c r="D387" s="34">
        <v>3</v>
      </c>
      <c r="E387" s="34">
        <v>5</v>
      </c>
      <c r="F387" s="34" t="s">
        <v>9</v>
      </c>
      <c r="G387" s="34">
        <v>0.8125</v>
      </c>
      <c r="H387" s="34">
        <v>0.95833333333333304</v>
      </c>
    </row>
    <row r="388" spans="1:8" x14ac:dyDescent="0.25">
      <c r="A388" t="s">
        <v>30</v>
      </c>
      <c r="B388" s="30" t="s">
        <v>13</v>
      </c>
      <c r="C388" s="31" t="s">
        <v>6</v>
      </c>
      <c r="D388" s="31">
        <v>7</v>
      </c>
      <c r="E388" s="31">
        <v>20</v>
      </c>
      <c r="F388" s="31" t="s">
        <v>9</v>
      </c>
      <c r="G388" s="31">
        <v>0.81041666666666601</v>
      </c>
      <c r="H388" s="31">
        <v>0.93541666666666601</v>
      </c>
    </row>
    <row r="389" spans="1:8" x14ac:dyDescent="0.25">
      <c r="A389" t="s">
        <v>30</v>
      </c>
      <c r="B389" s="33" t="s">
        <v>13</v>
      </c>
      <c r="C389" s="34" t="s">
        <v>1</v>
      </c>
      <c r="D389" s="34">
        <v>7</v>
      </c>
      <c r="E389" s="34">
        <v>20</v>
      </c>
      <c r="F389" s="34" t="s">
        <v>9</v>
      </c>
      <c r="G389" s="34">
        <v>0.81041666666666601</v>
      </c>
      <c r="H389" s="34">
        <v>0.93541666666666601</v>
      </c>
    </row>
    <row r="390" spans="1:8" x14ac:dyDescent="0.25">
      <c r="A390" t="s">
        <v>30</v>
      </c>
      <c r="B390" s="30" t="s">
        <v>12</v>
      </c>
      <c r="C390" s="31" t="s">
        <v>6</v>
      </c>
      <c r="D390" s="31">
        <v>7</v>
      </c>
      <c r="E390" s="31">
        <v>10</v>
      </c>
      <c r="F390" s="31" t="s">
        <v>9</v>
      </c>
      <c r="G390" s="31">
        <v>0.80833333333333302</v>
      </c>
      <c r="H390" s="31">
        <v>0.85</v>
      </c>
    </row>
    <row r="391" spans="1:8" x14ac:dyDescent="0.25">
      <c r="A391" t="s">
        <v>30</v>
      </c>
      <c r="B391" s="33" t="s">
        <v>12</v>
      </c>
      <c r="C391" s="34" t="s">
        <v>1</v>
      </c>
      <c r="D391" s="34">
        <v>7</v>
      </c>
      <c r="E391" s="34">
        <v>10</v>
      </c>
      <c r="F391" s="34" t="s">
        <v>9</v>
      </c>
      <c r="G391" s="34">
        <v>0.80833333333333302</v>
      </c>
      <c r="H391" s="34">
        <v>0.85</v>
      </c>
    </row>
    <row r="392" spans="1:8" x14ac:dyDescent="0.25">
      <c r="A392" t="s">
        <v>30</v>
      </c>
      <c r="B392" s="30" t="s">
        <v>2</v>
      </c>
      <c r="C392" s="31" t="s">
        <v>6</v>
      </c>
      <c r="D392" s="31">
        <v>7</v>
      </c>
      <c r="E392" s="31">
        <v>10</v>
      </c>
      <c r="F392" s="31" t="s">
        <v>3</v>
      </c>
      <c r="G392" s="31">
        <v>0.80833333333333302</v>
      </c>
      <c r="H392" s="31">
        <v>0.91666666666666596</v>
      </c>
    </row>
    <row r="393" spans="1:8" x14ac:dyDescent="0.25">
      <c r="A393" t="s">
        <v>30</v>
      </c>
      <c r="B393" s="33" t="s">
        <v>2</v>
      </c>
      <c r="C393" s="34" t="s">
        <v>6</v>
      </c>
      <c r="D393" s="34">
        <v>7</v>
      </c>
      <c r="E393" s="34">
        <v>10</v>
      </c>
      <c r="F393" s="34" t="s">
        <v>0</v>
      </c>
      <c r="G393" s="34">
        <v>0.80833333333333302</v>
      </c>
      <c r="H393" s="34">
        <v>0.84791666666666599</v>
      </c>
    </row>
    <row r="394" spans="1:8" x14ac:dyDescent="0.25">
      <c r="A394" t="s">
        <v>30</v>
      </c>
      <c r="B394" s="30" t="s">
        <v>2</v>
      </c>
      <c r="C394" s="31" t="s">
        <v>1</v>
      </c>
      <c r="D394" s="31">
        <v>7</v>
      </c>
      <c r="E394" s="31">
        <v>10</v>
      </c>
      <c r="F394" s="31" t="s">
        <v>3</v>
      </c>
      <c r="G394" s="31">
        <v>0.80833333333333302</v>
      </c>
      <c r="H394" s="31">
        <v>0.91666666666666596</v>
      </c>
    </row>
    <row r="395" spans="1:8" x14ac:dyDescent="0.25">
      <c r="A395" t="s">
        <v>30</v>
      </c>
      <c r="B395" s="33" t="s">
        <v>2</v>
      </c>
      <c r="C395" s="34" t="s">
        <v>1</v>
      </c>
      <c r="D395" s="34">
        <v>7</v>
      </c>
      <c r="E395" s="34">
        <v>10</v>
      </c>
      <c r="F395" s="34" t="s">
        <v>0</v>
      </c>
      <c r="G395" s="34">
        <v>0.80833333333333302</v>
      </c>
      <c r="H395" s="34">
        <v>0.84791666666666599</v>
      </c>
    </row>
    <row r="396" spans="1:8" x14ac:dyDescent="0.25">
      <c r="A396" t="s">
        <v>30</v>
      </c>
      <c r="B396" s="30" t="s">
        <v>13</v>
      </c>
      <c r="C396" s="31" t="s">
        <v>6</v>
      </c>
      <c r="D396" s="31">
        <v>5</v>
      </c>
      <c r="E396" s="31">
        <v>10</v>
      </c>
      <c r="F396" s="31" t="s">
        <v>9</v>
      </c>
      <c r="G396" s="31">
        <v>0.80833333333333302</v>
      </c>
      <c r="H396" s="31">
        <v>0.95</v>
      </c>
    </row>
    <row r="397" spans="1:8" x14ac:dyDescent="0.25">
      <c r="A397" t="s">
        <v>30</v>
      </c>
      <c r="B397" s="33" t="s">
        <v>13</v>
      </c>
      <c r="C397" s="34" t="s">
        <v>1</v>
      </c>
      <c r="D397" s="34">
        <v>5</v>
      </c>
      <c r="E397" s="34">
        <v>10</v>
      </c>
      <c r="F397" s="34" t="s">
        <v>9</v>
      </c>
      <c r="G397" s="34">
        <v>0.80833333333333302</v>
      </c>
      <c r="H397" s="34">
        <v>0.95</v>
      </c>
    </row>
    <row r="398" spans="1:8" x14ac:dyDescent="0.25">
      <c r="A398" t="s">
        <v>30</v>
      </c>
      <c r="B398" s="30" t="s">
        <v>11</v>
      </c>
      <c r="C398" s="31" t="s">
        <v>6</v>
      </c>
      <c r="D398" s="31">
        <v>5</v>
      </c>
      <c r="E398" s="31">
        <v>10</v>
      </c>
      <c r="F398" s="31" t="s">
        <v>9</v>
      </c>
      <c r="G398" s="31">
        <v>0.80416666666666603</v>
      </c>
      <c r="H398" s="31">
        <v>0.94583333333333297</v>
      </c>
    </row>
    <row r="399" spans="1:8" x14ac:dyDescent="0.25">
      <c r="A399" t="s">
        <v>30</v>
      </c>
      <c r="B399" s="33" t="s">
        <v>11</v>
      </c>
      <c r="C399" s="34" t="s">
        <v>1</v>
      </c>
      <c r="D399" s="34">
        <v>5</v>
      </c>
      <c r="E399" s="34">
        <v>10</v>
      </c>
      <c r="F399" s="34" t="s">
        <v>9</v>
      </c>
      <c r="G399" s="34">
        <v>0.80416666666666603</v>
      </c>
      <c r="H399" s="34">
        <v>0.94583333333333297</v>
      </c>
    </row>
    <row r="400" spans="1:8" x14ac:dyDescent="0.25">
      <c r="A400" t="s">
        <v>30</v>
      </c>
      <c r="B400" s="30" t="s">
        <v>12</v>
      </c>
      <c r="C400" s="31" t="s">
        <v>6</v>
      </c>
      <c r="D400" s="31">
        <v>5</v>
      </c>
      <c r="E400" s="31">
        <v>10</v>
      </c>
      <c r="F400" s="31" t="s">
        <v>9</v>
      </c>
      <c r="G400" s="31">
        <v>0.8</v>
      </c>
      <c r="H400" s="31">
        <v>0.89375000000000004</v>
      </c>
    </row>
    <row r="401" spans="1:8" x14ac:dyDescent="0.25">
      <c r="A401" t="s">
        <v>30</v>
      </c>
      <c r="B401" s="33" t="s">
        <v>12</v>
      </c>
      <c r="C401" s="34" t="s">
        <v>1</v>
      </c>
      <c r="D401" s="34">
        <v>5</v>
      </c>
      <c r="E401" s="34">
        <v>10</v>
      </c>
      <c r="F401" s="34" t="s">
        <v>9</v>
      </c>
      <c r="G401" s="34">
        <v>0.8</v>
      </c>
      <c r="H401" s="34">
        <v>0.89375000000000004</v>
      </c>
    </row>
    <row r="402" spans="1:8" x14ac:dyDescent="0.25">
      <c r="A402" t="s">
        <v>30</v>
      </c>
      <c r="B402" s="30" t="s">
        <v>2</v>
      </c>
      <c r="C402" s="31" t="s">
        <v>6</v>
      </c>
      <c r="D402" s="31">
        <v>5</v>
      </c>
      <c r="E402" s="31">
        <v>10</v>
      </c>
      <c r="F402" s="31" t="s">
        <v>0</v>
      </c>
      <c r="G402" s="31">
        <v>0.8</v>
      </c>
      <c r="H402" s="31">
        <v>0.88749999999999996</v>
      </c>
    </row>
    <row r="403" spans="1:8" x14ac:dyDescent="0.25">
      <c r="A403" t="s">
        <v>30</v>
      </c>
      <c r="B403" s="33" t="s">
        <v>2</v>
      </c>
      <c r="C403" s="34" t="s">
        <v>1</v>
      </c>
      <c r="D403" s="34">
        <v>5</v>
      </c>
      <c r="E403" s="34">
        <v>10</v>
      </c>
      <c r="F403" s="34" t="s">
        <v>0</v>
      </c>
      <c r="G403" s="34">
        <v>0.8</v>
      </c>
      <c r="H403" s="34">
        <v>0.88749999999999996</v>
      </c>
    </row>
    <row r="404" spans="1:8" x14ac:dyDescent="0.25">
      <c r="A404" t="s">
        <v>30</v>
      </c>
      <c r="B404" s="30" t="s">
        <v>11</v>
      </c>
      <c r="C404" s="31" t="s">
        <v>6</v>
      </c>
      <c r="D404" s="31">
        <v>7</v>
      </c>
      <c r="E404" s="31">
        <v>20</v>
      </c>
      <c r="F404" s="31" t="s">
        <v>9</v>
      </c>
      <c r="G404" s="31">
        <v>0.8</v>
      </c>
      <c r="H404" s="31">
        <v>0.94166666666666599</v>
      </c>
    </row>
    <row r="405" spans="1:8" x14ac:dyDescent="0.25">
      <c r="A405" t="s">
        <v>30</v>
      </c>
      <c r="B405" s="33" t="s">
        <v>11</v>
      </c>
      <c r="C405" s="34" t="s">
        <v>1</v>
      </c>
      <c r="D405" s="34">
        <v>7</v>
      </c>
      <c r="E405" s="34">
        <v>20</v>
      </c>
      <c r="F405" s="34" t="s">
        <v>9</v>
      </c>
      <c r="G405" s="34">
        <v>0.8</v>
      </c>
      <c r="H405" s="34">
        <v>0.94166666666666599</v>
      </c>
    </row>
    <row r="406" spans="1:8" x14ac:dyDescent="0.25">
      <c r="A406" t="s">
        <v>30</v>
      </c>
      <c r="B406" s="30" t="s">
        <v>2</v>
      </c>
      <c r="C406" s="31" t="s">
        <v>6</v>
      </c>
      <c r="D406" s="31">
        <v>7</v>
      </c>
      <c r="E406" s="31">
        <v>20</v>
      </c>
      <c r="F406" s="31" t="s">
        <v>3</v>
      </c>
      <c r="G406" s="31">
        <v>0.8</v>
      </c>
      <c r="H406" s="31">
        <v>0.91666666666666596</v>
      </c>
    </row>
    <row r="407" spans="1:8" x14ac:dyDescent="0.25">
      <c r="A407" t="s">
        <v>30</v>
      </c>
      <c r="B407" s="33" t="s">
        <v>2</v>
      </c>
      <c r="C407" s="34" t="s">
        <v>1</v>
      </c>
      <c r="D407" s="34">
        <v>7</v>
      </c>
      <c r="E407" s="34">
        <v>20</v>
      </c>
      <c r="F407" s="34" t="s">
        <v>3</v>
      </c>
      <c r="G407" s="34">
        <v>0.8</v>
      </c>
      <c r="H407" s="34">
        <v>0.91666666666666596</v>
      </c>
    </row>
    <row r="408" spans="1:8" x14ac:dyDescent="0.25">
      <c r="A408" t="s">
        <v>30</v>
      </c>
      <c r="B408" s="30" t="s">
        <v>14</v>
      </c>
      <c r="C408" s="31" t="s">
        <v>6</v>
      </c>
      <c r="D408" s="31">
        <v>7</v>
      </c>
      <c r="E408" s="31">
        <v>20</v>
      </c>
      <c r="F408" s="31" t="s">
        <v>9</v>
      </c>
      <c r="G408" s="31">
        <v>0.79166666666666596</v>
      </c>
      <c r="H408" s="31">
        <v>0.94374999999999998</v>
      </c>
    </row>
    <row r="409" spans="1:8" x14ac:dyDescent="0.25">
      <c r="A409" t="s">
        <v>30</v>
      </c>
      <c r="B409" s="33" t="s">
        <v>14</v>
      </c>
      <c r="C409" s="34" t="s">
        <v>1</v>
      </c>
      <c r="D409" s="34">
        <v>7</v>
      </c>
      <c r="E409" s="34">
        <v>20</v>
      </c>
      <c r="F409" s="34" t="s">
        <v>9</v>
      </c>
      <c r="G409" s="34">
        <v>0.79166666666666596</v>
      </c>
      <c r="H409" s="34">
        <v>0.94374999999999998</v>
      </c>
    </row>
    <row r="410" spans="1:8" x14ac:dyDescent="0.25">
      <c r="A410" t="s">
        <v>30</v>
      </c>
      <c r="B410" s="30" t="s">
        <v>2</v>
      </c>
      <c r="C410" s="31" t="s">
        <v>6</v>
      </c>
      <c r="D410" s="31">
        <v>7</v>
      </c>
      <c r="E410" s="31">
        <v>20</v>
      </c>
      <c r="F410" s="31" t="s">
        <v>5</v>
      </c>
      <c r="G410" s="31">
        <v>0.79166666666666596</v>
      </c>
      <c r="H410" s="31">
        <v>0.95833333333333304</v>
      </c>
    </row>
    <row r="411" spans="1:8" x14ac:dyDescent="0.25">
      <c r="A411" t="s">
        <v>30</v>
      </c>
      <c r="B411" s="33" t="s">
        <v>2</v>
      </c>
      <c r="C411" s="34" t="s">
        <v>1</v>
      </c>
      <c r="D411" s="34">
        <v>7</v>
      </c>
      <c r="E411" s="34">
        <v>20</v>
      </c>
      <c r="F411" s="34" t="s">
        <v>5</v>
      </c>
      <c r="G411" s="34">
        <v>0.79166666666666596</v>
      </c>
      <c r="H411" s="34">
        <v>0.95833333333333304</v>
      </c>
    </row>
    <row r="412" spans="1:8" x14ac:dyDescent="0.25">
      <c r="A412" t="s">
        <v>30</v>
      </c>
      <c r="B412" s="30" t="s">
        <v>10</v>
      </c>
      <c r="C412" s="31" t="s">
        <v>6</v>
      </c>
      <c r="D412" s="31">
        <v>5</v>
      </c>
      <c r="E412" s="31">
        <v>10</v>
      </c>
      <c r="F412" s="31" t="s">
        <v>9</v>
      </c>
      <c r="G412" s="31">
        <v>0.77916666666666601</v>
      </c>
      <c r="H412" s="31">
        <v>0.97083333333333299</v>
      </c>
    </row>
    <row r="413" spans="1:8" x14ac:dyDescent="0.25">
      <c r="A413" t="s">
        <v>30</v>
      </c>
      <c r="B413" s="33" t="s">
        <v>10</v>
      </c>
      <c r="C413" s="34" t="s">
        <v>1</v>
      </c>
      <c r="D413" s="34">
        <v>5</v>
      </c>
      <c r="E413" s="34">
        <v>10</v>
      </c>
      <c r="F413" s="34" t="s">
        <v>9</v>
      </c>
      <c r="G413" s="34">
        <v>0.77916666666666601</v>
      </c>
      <c r="H413" s="34">
        <v>0.97083333333333299</v>
      </c>
    </row>
    <row r="414" spans="1:8" x14ac:dyDescent="0.25">
      <c r="A414" t="s">
        <v>30</v>
      </c>
      <c r="B414" s="30" t="s">
        <v>12</v>
      </c>
      <c r="C414" s="31" t="s">
        <v>6</v>
      </c>
      <c r="D414" s="31">
        <v>7</v>
      </c>
      <c r="E414" s="31">
        <v>20</v>
      </c>
      <c r="F414" s="31" t="s">
        <v>9</v>
      </c>
      <c r="G414" s="31">
        <v>0.77500000000000002</v>
      </c>
      <c r="H414" s="31">
        <v>0.85</v>
      </c>
    </row>
    <row r="415" spans="1:8" x14ac:dyDescent="0.25">
      <c r="A415" t="s">
        <v>30</v>
      </c>
      <c r="B415" s="33" t="s">
        <v>12</v>
      </c>
      <c r="C415" s="34" t="s">
        <v>1</v>
      </c>
      <c r="D415" s="34">
        <v>7</v>
      </c>
      <c r="E415" s="34">
        <v>20</v>
      </c>
      <c r="F415" s="34" t="s">
        <v>9</v>
      </c>
      <c r="G415" s="34">
        <v>0.77500000000000002</v>
      </c>
      <c r="H415" s="34">
        <v>0.85</v>
      </c>
    </row>
    <row r="416" spans="1:8" x14ac:dyDescent="0.25">
      <c r="A416" t="s">
        <v>30</v>
      </c>
      <c r="B416" s="30" t="s">
        <v>2</v>
      </c>
      <c r="C416" s="31" t="s">
        <v>6</v>
      </c>
      <c r="D416" s="31">
        <v>7</v>
      </c>
      <c r="E416" s="31">
        <v>20</v>
      </c>
      <c r="F416" s="31" t="s">
        <v>0</v>
      </c>
      <c r="G416" s="31">
        <v>0.77500000000000002</v>
      </c>
      <c r="H416" s="31">
        <v>0.84791666666666599</v>
      </c>
    </row>
    <row r="417" spans="1:26" x14ac:dyDescent="0.25">
      <c r="A417" t="s">
        <v>30</v>
      </c>
      <c r="B417" s="33" t="s">
        <v>2</v>
      </c>
      <c r="C417" s="34" t="s">
        <v>1</v>
      </c>
      <c r="D417" s="34">
        <v>7</v>
      </c>
      <c r="E417" s="34">
        <v>20</v>
      </c>
      <c r="F417" s="34" t="s">
        <v>0</v>
      </c>
      <c r="G417" s="34">
        <v>0.77500000000000002</v>
      </c>
      <c r="H417" s="34">
        <v>0.84791666666666599</v>
      </c>
    </row>
    <row r="418" spans="1:26" x14ac:dyDescent="0.25">
      <c r="A418" t="s">
        <v>30</v>
      </c>
      <c r="B418" s="30" t="s">
        <v>2</v>
      </c>
      <c r="C418" s="31" t="s">
        <v>6</v>
      </c>
      <c r="D418" s="31">
        <v>5</v>
      </c>
      <c r="E418" s="31">
        <v>10</v>
      </c>
      <c r="F418" s="31" t="s">
        <v>4</v>
      </c>
      <c r="G418" s="31">
        <v>0.76666666666666605</v>
      </c>
      <c r="H418" s="31">
        <v>0.9375</v>
      </c>
    </row>
    <row r="419" spans="1:26" x14ac:dyDescent="0.25">
      <c r="A419" t="s">
        <v>30</v>
      </c>
      <c r="B419" s="33" t="s">
        <v>2</v>
      </c>
      <c r="C419" s="34" t="s">
        <v>1</v>
      </c>
      <c r="D419" s="34">
        <v>5</v>
      </c>
      <c r="E419" s="34">
        <v>10</v>
      </c>
      <c r="F419" s="34" t="s">
        <v>4</v>
      </c>
      <c r="G419" s="34">
        <v>0.76666666666666605</v>
      </c>
      <c r="H419" s="34">
        <v>0.9375</v>
      </c>
    </row>
    <row r="420" spans="1:26" x14ac:dyDescent="0.25">
      <c r="A420" t="s">
        <v>30</v>
      </c>
      <c r="B420" s="30" t="s">
        <v>2</v>
      </c>
      <c r="C420" s="31" t="s">
        <v>6</v>
      </c>
      <c r="D420" s="31">
        <v>7</v>
      </c>
      <c r="E420" s="31">
        <v>20</v>
      </c>
      <c r="F420" s="31" t="s">
        <v>4</v>
      </c>
      <c r="G420" s="31">
        <v>0.76666666666666605</v>
      </c>
      <c r="H420" s="31">
        <v>0.94374999999999998</v>
      </c>
    </row>
    <row r="421" spans="1:26" x14ac:dyDescent="0.25">
      <c r="A421" t="s">
        <v>30</v>
      </c>
      <c r="B421" s="33" t="s">
        <v>2</v>
      </c>
      <c r="C421" s="34" t="s">
        <v>1</v>
      </c>
      <c r="D421" s="34">
        <v>7</v>
      </c>
      <c r="E421" s="34">
        <v>20</v>
      </c>
      <c r="F421" s="34" t="s">
        <v>4</v>
      </c>
      <c r="G421" s="34">
        <v>0.76666666666666605</v>
      </c>
      <c r="H421" s="34">
        <v>0.94374999999999998</v>
      </c>
    </row>
    <row r="422" spans="1:26" x14ac:dyDescent="0.25">
      <c r="A422" t="s">
        <v>30</v>
      </c>
      <c r="B422" s="30" t="s">
        <v>11</v>
      </c>
      <c r="C422" s="31" t="s">
        <v>6</v>
      </c>
      <c r="D422" s="31">
        <v>5</v>
      </c>
      <c r="E422" s="31">
        <v>20</v>
      </c>
      <c r="F422" s="31" t="s">
        <v>9</v>
      </c>
      <c r="G422" s="31">
        <v>0.74166666666666603</v>
      </c>
      <c r="H422" s="31">
        <v>0.94583333333333297</v>
      </c>
    </row>
    <row r="423" spans="1:26" x14ac:dyDescent="0.25">
      <c r="A423" t="s">
        <v>30</v>
      </c>
      <c r="B423" s="33" t="s">
        <v>11</v>
      </c>
      <c r="C423" s="34" t="s">
        <v>1</v>
      </c>
      <c r="D423" s="34">
        <v>5</v>
      </c>
      <c r="E423" s="34">
        <v>20</v>
      </c>
      <c r="F423" s="34" t="s">
        <v>9</v>
      </c>
      <c r="G423" s="34">
        <v>0.74166666666666603</v>
      </c>
      <c r="H423" s="34">
        <v>0.94583333333333297</v>
      </c>
    </row>
    <row r="424" spans="1:26" x14ac:dyDescent="0.25">
      <c r="A424" t="s">
        <v>30</v>
      </c>
      <c r="B424" s="30" t="s">
        <v>14</v>
      </c>
      <c r="C424" s="31" t="s">
        <v>6</v>
      </c>
      <c r="D424" s="31">
        <v>5</v>
      </c>
      <c r="E424" s="31">
        <v>20</v>
      </c>
      <c r="F424" s="31" t="s">
        <v>9</v>
      </c>
      <c r="G424" s="31">
        <v>0.73333333333333295</v>
      </c>
      <c r="H424" s="31">
        <v>0.95625000000000004</v>
      </c>
    </row>
    <row r="425" spans="1:26" x14ac:dyDescent="0.25">
      <c r="A425" t="s">
        <v>30</v>
      </c>
      <c r="B425" s="33" t="s">
        <v>10</v>
      </c>
      <c r="C425" s="34" t="s">
        <v>6</v>
      </c>
      <c r="D425" s="34">
        <v>5</v>
      </c>
      <c r="E425" s="34">
        <v>20</v>
      </c>
      <c r="F425" s="34" t="s">
        <v>9</v>
      </c>
      <c r="G425" s="34">
        <v>0.73333333333333295</v>
      </c>
      <c r="H425" s="34">
        <v>0.97083333333333299</v>
      </c>
    </row>
    <row r="426" spans="1:26" x14ac:dyDescent="0.25">
      <c r="A426" t="s">
        <v>30</v>
      </c>
      <c r="B426" s="30" t="s">
        <v>14</v>
      </c>
      <c r="C426" s="31" t="s">
        <v>1</v>
      </c>
      <c r="D426" s="31">
        <v>5</v>
      </c>
      <c r="E426" s="31">
        <v>20</v>
      </c>
      <c r="F426" s="31" t="s">
        <v>9</v>
      </c>
      <c r="G426" s="31">
        <v>0.73333333333333295</v>
      </c>
      <c r="H426" s="31">
        <v>0.95625000000000004</v>
      </c>
    </row>
    <row r="427" spans="1:26" x14ac:dyDescent="0.25">
      <c r="A427" t="s">
        <v>30</v>
      </c>
      <c r="B427" s="33" t="s">
        <v>10</v>
      </c>
      <c r="C427" s="34" t="s">
        <v>1</v>
      </c>
      <c r="D427" s="34">
        <v>5</v>
      </c>
      <c r="E427" s="34">
        <v>20</v>
      </c>
      <c r="F427" s="34" t="s">
        <v>9</v>
      </c>
      <c r="G427" s="34">
        <v>0.73333333333333295</v>
      </c>
      <c r="H427" s="34">
        <v>0.97083333333333299</v>
      </c>
      <c r="Y427" s="4" t="s">
        <v>56</v>
      </c>
      <c r="Z427" t="s">
        <v>58</v>
      </c>
    </row>
    <row r="428" spans="1:26" x14ac:dyDescent="0.25">
      <c r="A428" t="s">
        <v>30</v>
      </c>
      <c r="B428" s="30" t="s">
        <v>13</v>
      </c>
      <c r="C428" s="31" t="s">
        <v>6</v>
      </c>
      <c r="D428" s="31">
        <v>5</v>
      </c>
      <c r="E428" s="31">
        <v>20</v>
      </c>
      <c r="F428" s="31" t="s">
        <v>9</v>
      </c>
      <c r="G428" s="31">
        <v>0.72499999999999998</v>
      </c>
      <c r="H428" s="31">
        <v>0.95</v>
      </c>
      <c r="Y428" s="5">
        <v>3</v>
      </c>
      <c r="Z428">
        <v>0.93883069373582995</v>
      </c>
    </row>
    <row r="429" spans="1:26" x14ac:dyDescent="0.25">
      <c r="A429" t="s">
        <v>30</v>
      </c>
      <c r="B429" s="33" t="s">
        <v>13</v>
      </c>
      <c r="C429" s="34" t="s">
        <v>1</v>
      </c>
      <c r="D429" s="34">
        <v>5</v>
      </c>
      <c r="E429" s="34">
        <v>20</v>
      </c>
      <c r="F429" s="34" t="s">
        <v>9</v>
      </c>
      <c r="G429" s="34">
        <v>0.72499999999999998</v>
      </c>
      <c r="H429" s="34">
        <v>0.95</v>
      </c>
      <c r="Y429" s="6">
        <v>2</v>
      </c>
      <c r="Z429">
        <v>0.9694186274509804</v>
      </c>
    </row>
    <row r="430" spans="1:26" x14ac:dyDescent="0.25">
      <c r="A430" t="s">
        <v>30</v>
      </c>
      <c r="B430" s="30" t="s">
        <v>2</v>
      </c>
      <c r="C430" s="31" t="s">
        <v>6</v>
      </c>
      <c r="D430" s="31">
        <v>5</v>
      </c>
      <c r="E430" s="31">
        <v>20</v>
      </c>
      <c r="F430" s="31">
        <v>1.5</v>
      </c>
      <c r="G430" s="31">
        <v>0.72499999999999998</v>
      </c>
      <c r="H430" s="31">
        <v>0.95208333333333295</v>
      </c>
      <c r="Y430" s="6">
        <v>5</v>
      </c>
      <c r="Z430">
        <v>0.95210984477124294</v>
      </c>
    </row>
    <row r="431" spans="1:26" x14ac:dyDescent="0.25">
      <c r="A431" t="s">
        <v>30</v>
      </c>
      <c r="B431" s="33" t="s">
        <v>2</v>
      </c>
      <c r="C431" s="34" t="s">
        <v>1</v>
      </c>
      <c r="D431" s="34">
        <v>5</v>
      </c>
      <c r="E431" s="34">
        <v>20</v>
      </c>
      <c r="F431" s="34">
        <v>1.5</v>
      </c>
      <c r="G431" s="34">
        <v>0.72499999999999998</v>
      </c>
      <c r="H431" s="34">
        <v>0.95208333333333295</v>
      </c>
      <c r="Y431" s="6">
        <v>10</v>
      </c>
      <c r="Z431">
        <v>0.92291215277777849</v>
      </c>
    </row>
    <row r="432" spans="1:26" x14ac:dyDescent="0.25">
      <c r="A432" t="s">
        <v>30</v>
      </c>
      <c r="B432" s="30" t="s">
        <v>10</v>
      </c>
      <c r="C432" s="31" t="s">
        <v>6</v>
      </c>
      <c r="D432" s="31">
        <v>3</v>
      </c>
      <c r="E432" s="31">
        <v>10</v>
      </c>
      <c r="F432" s="31" t="s">
        <v>9</v>
      </c>
      <c r="G432" s="31">
        <v>0.71666666666666601</v>
      </c>
      <c r="H432" s="31">
        <v>0.97916666666666596</v>
      </c>
      <c r="Y432" s="6">
        <v>20</v>
      </c>
      <c r="Z432">
        <v>0.90845184178743998</v>
      </c>
    </row>
    <row r="433" spans="1:26" x14ac:dyDescent="0.25">
      <c r="A433" t="s">
        <v>30</v>
      </c>
      <c r="B433" s="33" t="s">
        <v>10</v>
      </c>
      <c r="C433" s="34" t="s">
        <v>1</v>
      </c>
      <c r="D433" s="34">
        <v>3</v>
      </c>
      <c r="E433" s="34">
        <v>10</v>
      </c>
      <c r="F433" s="34" t="s">
        <v>9</v>
      </c>
      <c r="G433" s="34">
        <v>0.71666666666666601</v>
      </c>
      <c r="H433" s="34">
        <v>0.97916666666666596</v>
      </c>
      <c r="Y433" s="5" t="s">
        <v>57</v>
      </c>
      <c r="Z433">
        <v>0.93883069373582995</v>
      </c>
    </row>
    <row r="434" spans="1:26" x14ac:dyDescent="0.25">
      <c r="A434" t="s">
        <v>30</v>
      </c>
      <c r="B434" s="30" t="s">
        <v>14</v>
      </c>
      <c r="C434" s="31" t="s">
        <v>6</v>
      </c>
      <c r="D434" s="31">
        <v>3</v>
      </c>
      <c r="E434" s="31">
        <v>10</v>
      </c>
      <c r="F434" s="31" t="s">
        <v>9</v>
      </c>
      <c r="G434" s="31">
        <v>0.70833333333333304</v>
      </c>
      <c r="H434" s="31">
        <v>0.96875</v>
      </c>
    </row>
    <row r="435" spans="1:26" x14ac:dyDescent="0.25">
      <c r="A435" t="s">
        <v>30</v>
      </c>
      <c r="B435" s="33" t="s">
        <v>14</v>
      </c>
      <c r="C435" s="34" t="s">
        <v>1</v>
      </c>
      <c r="D435" s="34">
        <v>3</v>
      </c>
      <c r="E435" s="34">
        <v>10</v>
      </c>
      <c r="F435" s="34" t="s">
        <v>9</v>
      </c>
      <c r="G435" s="34">
        <v>0.70833333333333304</v>
      </c>
      <c r="H435" s="34">
        <v>0.96875</v>
      </c>
    </row>
    <row r="436" spans="1:26" x14ac:dyDescent="0.25">
      <c r="A436" t="s">
        <v>30</v>
      </c>
      <c r="B436" s="30" t="s">
        <v>2</v>
      </c>
      <c r="C436" s="31" t="s">
        <v>6</v>
      </c>
      <c r="D436" s="31">
        <v>3</v>
      </c>
      <c r="E436" s="31">
        <v>10</v>
      </c>
      <c r="F436" s="31">
        <v>1.5</v>
      </c>
      <c r="G436" s="31">
        <v>0.70833333333333304</v>
      </c>
      <c r="H436" s="31">
        <v>0.96875</v>
      </c>
    </row>
    <row r="437" spans="1:26" x14ac:dyDescent="0.25">
      <c r="A437" t="s">
        <v>30</v>
      </c>
      <c r="B437" s="33" t="s">
        <v>2</v>
      </c>
      <c r="C437" s="34" t="s">
        <v>1</v>
      </c>
      <c r="D437" s="34">
        <v>3</v>
      </c>
      <c r="E437" s="34">
        <v>10</v>
      </c>
      <c r="F437" s="34">
        <v>1.5</v>
      </c>
      <c r="G437" s="34">
        <v>0.70833333333333304</v>
      </c>
      <c r="H437" s="34">
        <v>0.96875</v>
      </c>
    </row>
    <row r="438" spans="1:26" x14ac:dyDescent="0.25">
      <c r="A438" t="s">
        <v>30</v>
      </c>
      <c r="B438" s="30" t="s">
        <v>13</v>
      </c>
      <c r="C438" s="31" t="s">
        <v>6</v>
      </c>
      <c r="D438" s="31">
        <v>3</v>
      </c>
      <c r="E438" s="31">
        <v>10</v>
      </c>
      <c r="F438" s="31" t="s">
        <v>9</v>
      </c>
      <c r="G438" s="31">
        <v>0.7</v>
      </c>
      <c r="H438" s="31">
        <v>0.95208333333333295</v>
      </c>
    </row>
    <row r="439" spans="1:26" x14ac:dyDescent="0.25">
      <c r="A439" t="s">
        <v>30</v>
      </c>
      <c r="B439" s="33" t="s">
        <v>12</v>
      </c>
      <c r="C439" s="34" t="s">
        <v>6</v>
      </c>
      <c r="D439" s="34">
        <v>3</v>
      </c>
      <c r="E439" s="34">
        <v>10</v>
      </c>
      <c r="F439" s="34" t="s">
        <v>9</v>
      </c>
      <c r="G439" s="34">
        <v>0.7</v>
      </c>
      <c r="H439" s="34">
        <v>0.94374999999999998</v>
      </c>
    </row>
    <row r="440" spans="1:26" x14ac:dyDescent="0.25">
      <c r="A440" t="s">
        <v>30</v>
      </c>
      <c r="B440" s="30" t="s">
        <v>11</v>
      </c>
      <c r="C440" s="31" t="s">
        <v>6</v>
      </c>
      <c r="D440" s="31">
        <v>3</v>
      </c>
      <c r="E440" s="31">
        <v>10</v>
      </c>
      <c r="F440" s="31" t="s">
        <v>9</v>
      </c>
      <c r="G440" s="31">
        <v>0.7</v>
      </c>
      <c r="H440" s="31">
        <v>0.95833333333333304</v>
      </c>
    </row>
    <row r="441" spans="1:26" x14ac:dyDescent="0.25">
      <c r="A441" t="s">
        <v>30</v>
      </c>
      <c r="B441" s="33" t="s">
        <v>13</v>
      </c>
      <c r="C441" s="34" t="s">
        <v>1</v>
      </c>
      <c r="D441" s="34">
        <v>3</v>
      </c>
      <c r="E441" s="34">
        <v>10</v>
      </c>
      <c r="F441" s="34" t="s">
        <v>9</v>
      </c>
      <c r="G441" s="34">
        <v>0.7</v>
      </c>
      <c r="H441" s="34">
        <v>0.95208333333333295</v>
      </c>
    </row>
    <row r="442" spans="1:26" x14ac:dyDescent="0.25">
      <c r="A442" t="s">
        <v>30</v>
      </c>
      <c r="B442" s="30" t="s">
        <v>12</v>
      </c>
      <c r="C442" s="31" t="s">
        <v>1</v>
      </c>
      <c r="D442" s="31">
        <v>3</v>
      </c>
      <c r="E442" s="31">
        <v>10</v>
      </c>
      <c r="F442" s="31" t="s">
        <v>9</v>
      </c>
      <c r="G442" s="31">
        <v>0.7</v>
      </c>
      <c r="H442" s="31">
        <v>0.94374999999999998</v>
      </c>
    </row>
    <row r="443" spans="1:26" x14ac:dyDescent="0.25">
      <c r="A443" t="s">
        <v>30</v>
      </c>
      <c r="B443" s="33" t="s">
        <v>11</v>
      </c>
      <c r="C443" s="34" t="s">
        <v>1</v>
      </c>
      <c r="D443" s="34">
        <v>3</v>
      </c>
      <c r="E443" s="34">
        <v>10</v>
      </c>
      <c r="F443" s="34" t="s">
        <v>9</v>
      </c>
      <c r="G443" s="34">
        <v>0.7</v>
      </c>
      <c r="H443" s="34">
        <v>0.95833333333333304</v>
      </c>
    </row>
    <row r="444" spans="1:26" x14ac:dyDescent="0.25">
      <c r="A444" t="s">
        <v>30</v>
      </c>
      <c r="B444" s="30" t="s">
        <v>2</v>
      </c>
      <c r="C444" s="31" t="s">
        <v>6</v>
      </c>
      <c r="D444" s="31">
        <v>3</v>
      </c>
      <c r="E444" s="31">
        <v>10</v>
      </c>
      <c r="F444" s="31" t="s">
        <v>5</v>
      </c>
      <c r="G444" s="31">
        <v>0.7</v>
      </c>
      <c r="H444" s="31">
        <v>0.96875</v>
      </c>
    </row>
    <row r="445" spans="1:26" x14ac:dyDescent="0.25">
      <c r="A445" t="s">
        <v>30</v>
      </c>
      <c r="B445" s="33" t="s">
        <v>2</v>
      </c>
      <c r="C445" s="34" t="s">
        <v>6</v>
      </c>
      <c r="D445" s="34">
        <v>3</v>
      </c>
      <c r="E445" s="34">
        <v>10</v>
      </c>
      <c r="F445" s="34" t="s">
        <v>3</v>
      </c>
      <c r="G445" s="34">
        <v>0.7</v>
      </c>
      <c r="H445" s="34">
        <v>0.92500000000000004</v>
      </c>
    </row>
    <row r="446" spans="1:26" x14ac:dyDescent="0.25">
      <c r="A446" t="s">
        <v>30</v>
      </c>
      <c r="B446" s="30" t="s">
        <v>2</v>
      </c>
      <c r="C446" s="31" t="s">
        <v>6</v>
      </c>
      <c r="D446" s="31">
        <v>3</v>
      </c>
      <c r="E446" s="31">
        <v>10</v>
      </c>
      <c r="F446" s="31" t="s">
        <v>0</v>
      </c>
      <c r="G446" s="31">
        <v>0.7</v>
      </c>
      <c r="H446" s="31">
        <v>0.95</v>
      </c>
    </row>
    <row r="447" spans="1:26" x14ac:dyDescent="0.25">
      <c r="A447" t="s">
        <v>30</v>
      </c>
      <c r="B447" s="33" t="s">
        <v>2</v>
      </c>
      <c r="C447" s="34" t="s">
        <v>1</v>
      </c>
      <c r="D447" s="34">
        <v>3</v>
      </c>
      <c r="E447" s="34">
        <v>10</v>
      </c>
      <c r="F447" s="34" t="s">
        <v>5</v>
      </c>
      <c r="G447" s="34">
        <v>0.7</v>
      </c>
      <c r="H447" s="34">
        <v>0.96875</v>
      </c>
    </row>
    <row r="448" spans="1:26" x14ac:dyDescent="0.25">
      <c r="A448" t="s">
        <v>30</v>
      </c>
      <c r="B448" s="30" t="s">
        <v>2</v>
      </c>
      <c r="C448" s="31" t="s">
        <v>1</v>
      </c>
      <c r="D448" s="31">
        <v>3</v>
      </c>
      <c r="E448" s="31">
        <v>10</v>
      </c>
      <c r="F448" s="31" t="s">
        <v>3</v>
      </c>
      <c r="G448" s="31">
        <v>0.7</v>
      </c>
      <c r="H448" s="31">
        <v>0.92500000000000004</v>
      </c>
    </row>
    <row r="449" spans="1:8" x14ac:dyDescent="0.25">
      <c r="A449" t="s">
        <v>30</v>
      </c>
      <c r="B449" s="33" t="s">
        <v>2</v>
      </c>
      <c r="C449" s="34" t="s">
        <v>1</v>
      </c>
      <c r="D449" s="34">
        <v>3</v>
      </c>
      <c r="E449" s="34">
        <v>10</v>
      </c>
      <c r="F449" s="34" t="s">
        <v>0</v>
      </c>
      <c r="G449" s="34">
        <v>0.7</v>
      </c>
      <c r="H449" s="34">
        <v>0.95</v>
      </c>
    </row>
    <row r="450" spans="1:8" x14ac:dyDescent="0.25">
      <c r="A450" t="s">
        <v>30</v>
      </c>
      <c r="B450" s="30" t="s">
        <v>2</v>
      </c>
      <c r="C450" s="31" t="s">
        <v>6</v>
      </c>
      <c r="D450" s="31">
        <v>3</v>
      </c>
      <c r="E450" s="31">
        <v>10</v>
      </c>
      <c r="F450" s="31" t="s">
        <v>4</v>
      </c>
      <c r="G450" s="31">
        <v>0.67500000000000004</v>
      </c>
      <c r="H450" s="31">
        <v>0.93958333333333299</v>
      </c>
    </row>
    <row r="451" spans="1:8" x14ac:dyDescent="0.25">
      <c r="A451" t="s">
        <v>30</v>
      </c>
      <c r="B451" s="33" t="s">
        <v>2</v>
      </c>
      <c r="C451" s="34" t="s">
        <v>1</v>
      </c>
      <c r="D451" s="34">
        <v>3</v>
      </c>
      <c r="E451" s="34">
        <v>10</v>
      </c>
      <c r="F451" s="34" t="s">
        <v>4</v>
      </c>
      <c r="G451" s="34">
        <v>0.67500000000000004</v>
      </c>
      <c r="H451" s="34">
        <v>0.93958333333333299</v>
      </c>
    </row>
    <row r="452" spans="1:8" x14ac:dyDescent="0.25">
      <c r="A452" t="s">
        <v>30</v>
      </c>
      <c r="B452" s="30" t="s">
        <v>12</v>
      </c>
      <c r="C452" s="31" t="s">
        <v>6</v>
      </c>
      <c r="D452" s="31">
        <v>5</v>
      </c>
      <c r="E452" s="31">
        <v>20</v>
      </c>
      <c r="F452" s="31" t="s">
        <v>9</v>
      </c>
      <c r="G452" s="31">
        <v>0.67500000000000004</v>
      </c>
      <c r="H452" s="31">
        <v>0.89375000000000004</v>
      </c>
    </row>
    <row r="453" spans="1:8" x14ac:dyDescent="0.25">
      <c r="A453" t="s">
        <v>30</v>
      </c>
      <c r="B453" s="33" t="s">
        <v>12</v>
      </c>
      <c r="C453" s="34" t="s">
        <v>1</v>
      </c>
      <c r="D453" s="34">
        <v>5</v>
      </c>
      <c r="E453" s="34">
        <v>20</v>
      </c>
      <c r="F453" s="34" t="s">
        <v>9</v>
      </c>
      <c r="G453" s="34">
        <v>0.67500000000000004</v>
      </c>
      <c r="H453" s="34">
        <v>0.89375000000000004</v>
      </c>
    </row>
    <row r="454" spans="1:8" x14ac:dyDescent="0.25">
      <c r="A454" t="s">
        <v>30</v>
      </c>
      <c r="B454" s="30" t="s">
        <v>2</v>
      </c>
      <c r="C454" s="31" t="s">
        <v>6</v>
      </c>
      <c r="D454" s="31">
        <v>5</v>
      </c>
      <c r="E454" s="31">
        <v>20</v>
      </c>
      <c r="F454" s="31" t="s">
        <v>5</v>
      </c>
      <c r="G454" s="31">
        <v>0.67500000000000004</v>
      </c>
      <c r="H454" s="31">
        <v>0.97499999999999998</v>
      </c>
    </row>
    <row r="455" spans="1:8" x14ac:dyDescent="0.25">
      <c r="A455" t="s">
        <v>30</v>
      </c>
      <c r="B455" s="33" t="s">
        <v>2</v>
      </c>
      <c r="C455" s="34" t="s">
        <v>1</v>
      </c>
      <c r="D455" s="34">
        <v>5</v>
      </c>
      <c r="E455" s="34">
        <v>20</v>
      </c>
      <c r="F455" s="34" t="s">
        <v>5</v>
      </c>
      <c r="G455" s="34">
        <v>0.67500000000000004</v>
      </c>
      <c r="H455" s="34">
        <v>0.97499999999999998</v>
      </c>
    </row>
    <row r="456" spans="1:8" x14ac:dyDescent="0.25">
      <c r="A456" t="s">
        <v>30</v>
      </c>
      <c r="B456" s="30" t="s">
        <v>2</v>
      </c>
      <c r="C456" s="31" t="s">
        <v>6</v>
      </c>
      <c r="D456" s="31">
        <v>5</v>
      </c>
      <c r="E456" s="31">
        <v>20</v>
      </c>
      <c r="F456" s="31" t="s">
        <v>4</v>
      </c>
      <c r="G456" s="31">
        <v>0.65833333333333299</v>
      </c>
      <c r="H456" s="31">
        <v>0.9375</v>
      </c>
    </row>
    <row r="457" spans="1:8" x14ac:dyDescent="0.25">
      <c r="A457" t="s">
        <v>30</v>
      </c>
      <c r="B457" s="33" t="s">
        <v>2</v>
      </c>
      <c r="C457" s="34" t="s">
        <v>1</v>
      </c>
      <c r="D457" s="34">
        <v>5</v>
      </c>
      <c r="E457" s="34">
        <v>20</v>
      </c>
      <c r="F457" s="34" t="s">
        <v>4</v>
      </c>
      <c r="G457" s="34">
        <v>0.65833333333333299</v>
      </c>
      <c r="H457" s="34">
        <v>0.9375</v>
      </c>
    </row>
    <row r="458" spans="1:8" x14ac:dyDescent="0.25">
      <c r="A458" t="s">
        <v>30</v>
      </c>
      <c r="B458" s="30" t="s">
        <v>2</v>
      </c>
      <c r="C458" s="31" t="s">
        <v>6</v>
      </c>
      <c r="D458" s="31">
        <v>5</v>
      </c>
      <c r="E458" s="31">
        <v>20</v>
      </c>
      <c r="F458" s="31" t="s">
        <v>0</v>
      </c>
      <c r="G458" s="31">
        <v>0.65</v>
      </c>
      <c r="H458" s="31">
        <v>0.88749999999999996</v>
      </c>
    </row>
    <row r="459" spans="1:8" x14ac:dyDescent="0.25">
      <c r="A459" t="s">
        <v>30</v>
      </c>
      <c r="B459" s="33" t="s">
        <v>2</v>
      </c>
      <c r="C459" s="34" t="s">
        <v>1</v>
      </c>
      <c r="D459" s="34">
        <v>5</v>
      </c>
      <c r="E459" s="34">
        <v>20</v>
      </c>
      <c r="F459" s="34" t="s">
        <v>0</v>
      </c>
      <c r="G459" s="34">
        <v>0.65</v>
      </c>
      <c r="H459" s="34">
        <v>0.88749999999999996</v>
      </c>
    </row>
    <row r="460" spans="1:8" x14ac:dyDescent="0.25">
      <c r="A460" t="s">
        <v>30</v>
      </c>
      <c r="B460" s="30" t="s">
        <v>2</v>
      </c>
      <c r="C460" s="31" t="s">
        <v>6</v>
      </c>
      <c r="D460" s="31">
        <v>5</v>
      </c>
      <c r="E460" s="31">
        <v>20</v>
      </c>
      <c r="F460" s="31" t="s">
        <v>3</v>
      </c>
      <c r="G460" s="31">
        <v>0.63333333333333297</v>
      </c>
      <c r="H460" s="31">
        <v>0.92500000000000004</v>
      </c>
    </row>
    <row r="461" spans="1:8" x14ac:dyDescent="0.25">
      <c r="A461" t="s">
        <v>30</v>
      </c>
      <c r="B461" s="33" t="s">
        <v>2</v>
      </c>
      <c r="C461" s="34" t="s">
        <v>1</v>
      </c>
      <c r="D461" s="34">
        <v>5</v>
      </c>
      <c r="E461" s="34">
        <v>20</v>
      </c>
      <c r="F461" s="34" t="s">
        <v>3</v>
      </c>
      <c r="G461" s="34">
        <v>0.63333333333333297</v>
      </c>
      <c r="H461" s="34">
        <v>0.92500000000000004</v>
      </c>
    </row>
    <row r="462" spans="1:8" x14ac:dyDescent="0.25">
      <c r="A462" t="s">
        <v>30</v>
      </c>
      <c r="B462" s="30" t="s">
        <v>11</v>
      </c>
      <c r="C462" s="31" t="s">
        <v>6</v>
      </c>
      <c r="D462" s="31">
        <v>3</v>
      </c>
      <c r="E462" s="31">
        <v>20</v>
      </c>
      <c r="F462" s="31" t="s">
        <v>9</v>
      </c>
      <c r="G462" s="31">
        <v>0.57499999999999996</v>
      </c>
      <c r="H462" s="31">
        <v>0.95833333333333304</v>
      </c>
    </row>
    <row r="463" spans="1:8" x14ac:dyDescent="0.25">
      <c r="A463" t="s">
        <v>30</v>
      </c>
      <c r="B463" s="33" t="s">
        <v>10</v>
      </c>
      <c r="C463" s="34" t="s">
        <v>6</v>
      </c>
      <c r="D463" s="34">
        <v>3</v>
      </c>
      <c r="E463" s="34">
        <v>20</v>
      </c>
      <c r="F463" s="34" t="s">
        <v>9</v>
      </c>
      <c r="G463" s="34">
        <v>0.57499999999999996</v>
      </c>
      <c r="H463" s="34">
        <v>0.97916666666666596</v>
      </c>
    </row>
    <row r="464" spans="1:8" x14ac:dyDescent="0.25">
      <c r="A464" t="s">
        <v>30</v>
      </c>
      <c r="B464" s="30" t="s">
        <v>11</v>
      </c>
      <c r="C464" s="31" t="s">
        <v>1</v>
      </c>
      <c r="D464" s="31">
        <v>3</v>
      </c>
      <c r="E464" s="31">
        <v>20</v>
      </c>
      <c r="F464" s="31" t="s">
        <v>9</v>
      </c>
      <c r="G464" s="31">
        <v>0.57499999999999996</v>
      </c>
      <c r="H464" s="31">
        <v>0.95833333333333304</v>
      </c>
    </row>
    <row r="465" spans="1:8" x14ac:dyDescent="0.25">
      <c r="A465" t="s">
        <v>30</v>
      </c>
      <c r="B465" s="33" t="s">
        <v>10</v>
      </c>
      <c r="C465" s="34" t="s">
        <v>1</v>
      </c>
      <c r="D465" s="34">
        <v>3</v>
      </c>
      <c r="E465" s="34">
        <v>20</v>
      </c>
      <c r="F465" s="34" t="s">
        <v>9</v>
      </c>
      <c r="G465" s="34">
        <v>0.57499999999999996</v>
      </c>
      <c r="H465" s="34">
        <v>0.97916666666666596</v>
      </c>
    </row>
    <row r="466" spans="1:8" x14ac:dyDescent="0.25">
      <c r="A466" t="s">
        <v>30</v>
      </c>
      <c r="B466" s="30" t="s">
        <v>2</v>
      </c>
      <c r="C466" s="31" t="s">
        <v>6</v>
      </c>
      <c r="D466" s="31">
        <v>3</v>
      </c>
      <c r="E466" s="31">
        <v>20</v>
      </c>
      <c r="F466" s="31" t="s">
        <v>5</v>
      </c>
      <c r="G466" s="31">
        <v>0.57499999999999996</v>
      </c>
      <c r="H466" s="31">
        <v>0.96875</v>
      </c>
    </row>
    <row r="467" spans="1:8" x14ac:dyDescent="0.25">
      <c r="A467" t="s">
        <v>30</v>
      </c>
      <c r="B467" s="33" t="s">
        <v>2</v>
      </c>
      <c r="C467" s="34" t="s">
        <v>1</v>
      </c>
      <c r="D467" s="34">
        <v>3</v>
      </c>
      <c r="E467" s="34">
        <v>20</v>
      </c>
      <c r="F467" s="34" t="s">
        <v>5</v>
      </c>
      <c r="G467" s="34">
        <v>0.57499999999999996</v>
      </c>
      <c r="H467" s="34">
        <v>0.96875</v>
      </c>
    </row>
    <row r="468" spans="1:8" x14ac:dyDescent="0.25">
      <c r="A468" t="s">
        <v>30</v>
      </c>
      <c r="B468" s="30" t="s">
        <v>12</v>
      </c>
      <c r="C468" s="31" t="s">
        <v>6</v>
      </c>
      <c r="D468" s="31">
        <v>3</v>
      </c>
      <c r="E468" s="31">
        <v>20</v>
      </c>
      <c r="F468" s="31" t="s">
        <v>9</v>
      </c>
      <c r="G468" s="31">
        <v>0.55000000000000004</v>
      </c>
      <c r="H468" s="31">
        <v>0.94374999999999998</v>
      </c>
    </row>
    <row r="469" spans="1:8" x14ac:dyDescent="0.25">
      <c r="A469" t="s">
        <v>30</v>
      </c>
      <c r="B469" s="33" t="s">
        <v>12</v>
      </c>
      <c r="C469" s="34" t="s">
        <v>1</v>
      </c>
      <c r="D469" s="34">
        <v>3</v>
      </c>
      <c r="E469" s="34">
        <v>20</v>
      </c>
      <c r="F469" s="34" t="s">
        <v>9</v>
      </c>
      <c r="G469" s="34">
        <v>0.55000000000000004</v>
      </c>
      <c r="H469" s="34">
        <v>0.94374999999999998</v>
      </c>
    </row>
    <row r="470" spans="1:8" x14ac:dyDescent="0.25">
      <c r="A470" t="s">
        <v>30</v>
      </c>
      <c r="B470" s="30" t="s">
        <v>2</v>
      </c>
      <c r="C470" s="31" t="s">
        <v>6</v>
      </c>
      <c r="D470" s="31">
        <v>3</v>
      </c>
      <c r="E470" s="31">
        <v>20</v>
      </c>
      <c r="F470" s="31" t="s">
        <v>4</v>
      </c>
      <c r="G470" s="31">
        <v>0.55000000000000004</v>
      </c>
      <c r="H470" s="31">
        <v>0.93958333333333299</v>
      </c>
    </row>
    <row r="471" spans="1:8" x14ac:dyDescent="0.25">
      <c r="A471" t="s">
        <v>30</v>
      </c>
      <c r="B471" s="33" t="s">
        <v>2</v>
      </c>
      <c r="C471" s="34" t="s">
        <v>6</v>
      </c>
      <c r="D471" s="34">
        <v>3</v>
      </c>
      <c r="E471" s="34">
        <v>20</v>
      </c>
      <c r="F471" s="34" t="s">
        <v>3</v>
      </c>
      <c r="G471" s="34">
        <v>0.55000000000000004</v>
      </c>
      <c r="H471" s="34">
        <v>0.92500000000000004</v>
      </c>
    </row>
    <row r="472" spans="1:8" x14ac:dyDescent="0.25">
      <c r="A472" t="s">
        <v>30</v>
      </c>
      <c r="B472" s="30" t="s">
        <v>2</v>
      </c>
      <c r="C472" s="31" t="s">
        <v>6</v>
      </c>
      <c r="D472" s="31">
        <v>3</v>
      </c>
      <c r="E472" s="31">
        <v>20</v>
      </c>
      <c r="F472" s="31" t="s">
        <v>0</v>
      </c>
      <c r="G472" s="31">
        <v>0.55000000000000004</v>
      </c>
      <c r="H472" s="31">
        <v>0.95</v>
      </c>
    </row>
    <row r="473" spans="1:8" x14ac:dyDescent="0.25">
      <c r="A473" t="s">
        <v>30</v>
      </c>
      <c r="B473" s="33" t="s">
        <v>2</v>
      </c>
      <c r="C473" s="34" t="s">
        <v>1</v>
      </c>
      <c r="D473" s="34">
        <v>3</v>
      </c>
      <c r="E473" s="34">
        <v>20</v>
      </c>
      <c r="F473" s="34" t="s">
        <v>4</v>
      </c>
      <c r="G473" s="34">
        <v>0.55000000000000004</v>
      </c>
      <c r="H473" s="34">
        <v>0.93958333333333299</v>
      </c>
    </row>
    <row r="474" spans="1:8" x14ac:dyDescent="0.25">
      <c r="A474" t="s">
        <v>30</v>
      </c>
      <c r="B474" s="30" t="s">
        <v>2</v>
      </c>
      <c r="C474" s="31" t="s">
        <v>1</v>
      </c>
      <c r="D474" s="31">
        <v>3</v>
      </c>
      <c r="E474" s="31">
        <v>20</v>
      </c>
      <c r="F474" s="31" t="s">
        <v>3</v>
      </c>
      <c r="G474" s="31">
        <v>0.55000000000000004</v>
      </c>
      <c r="H474" s="31">
        <v>0.92500000000000004</v>
      </c>
    </row>
    <row r="475" spans="1:8" x14ac:dyDescent="0.25">
      <c r="A475" t="s">
        <v>30</v>
      </c>
      <c r="B475" s="33" t="s">
        <v>2</v>
      </c>
      <c r="C475" s="34" t="s">
        <v>1</v>
      </c>
      <c r="D475" s="34">
        <v>3</v>
      </c>
      <c r="E475" s="34">
        <v>20</v>
      </c>
      <c r="F475" s="34" t="s">
        <v>0</v>
      </c>
      <c r="G475" s="34">
        <v>0.55000000000000004</v>
      </c>
      <c r="H475" s="34">
        <v>0.95</v>
      </c>
    </row>
    <row r="476" spans="1:8" x14ac:dyDescent="0.25">
      <c r="A476" t="s">
        <v>30</v>
      </c>
      <c r="B476" s="30" t="s">
        <v>14</v>
      </c>
      <c r="C476" s="31" t="s">
        <v>6</v>
      </c>
      <c r="D476" s="31">
        <v>3</v>
      </c>
      <c r="E476" s="31">
        <v>20</v>
      </c>
      <c r="F476" s="31" t="s">
        <v>9</v>
      </c>
      <c r="G476" s="31">
        <v>0.52500000000000002</v>
      </c>
      <c r="H476" s="31">
        <v>0.96875</v>
      </c>
    </row>
    <row r="477" spans="1:8" x14ac:dyDescent="0.25">
      <c r="A477" t="s">
        <v>30</v>
      </c>
      <c r="B477" s="33" t="s">
        <v>14</v>
      </c>
      <c r="C477" s="34" t="s">
        <v>1</v>
      </c>
      <c r="D477" s="34">
        <v>3</v>
      </c>
      <c r="E477" s="34">
        <v>20</v>
      </c>
      <c r="F477" s="34" t="s">
        <v>9</v>
      </c>
      <c r="G477" s="34">
        <v>0.52500000000000002</v>
      </c>
      <c r="H477" s="34">
        <v>0.96875</v>
      </c>
    </row>
    <row r="478" spans="1:8" x14ac:dyDescent="0.25">
      <c r="A478" t="s">
        <v>30</v>
      </c>
      <c r="B478" s="30" t="s">
        <v>13</v>
      </c>
      <c r="C478" s="31" t="s">
        <v>6</v>
      </c>
      <c r="D478" s="31">
        <v>3</v>
      </c>
      <c r="E478" s="31">
        <v>20</v>
      </c>
      <c r="F478" s="31" t="s">
        <v>9</v>
      </c>
      <c r="G478" s="31">
        <v>0.5</v>
      </c>
      <c r="H478" s="31">
        <v>0.95208333333333295</v>
      </c>
    </row>
    <row r="479" spans="1:8" x14ac:dyDescent="0.25">
      <c r="A479" t="s">
        <v>30</v>
      </c>
      <c r="B479" s="33" t="s">
        <v>13</v>
      </c>
      <c r="C479" s="34" t="s">
        <v>1</v>
      </c>
      <c r="D479" s="34">
        <v>3</v>
      </c>
      <c r="E479" s="34">
        <v>20</v>
      </c>
      <c r="F479" s="34" t="s">
        <v>9</v>
      </c>
      <c r="G479" s="34">
        <v>0.5</v>
      </c>
      <c r="H479" s="34">
        <v>0.95208333333333295</v>
      </c>
    </row>
    <row r="480" spans="1:8" x14ac:dyDescent="0.25">
      <c r="A480" t="s">
        <v>30</v>
      </c>
      <c r="B480" s="30" t="s">
        <v>2</v>
      </c>
      <c r="C480" s="31" t="s">
        <v>6</v>
      </c>
      <c r="D480" s="31">
        <v>3</v>
      </c>
      <c r="E480" s="31">
        <v>20</v>
      </c>
      <c r="F480" s="31">
        <v>1.5</v>
      </c>
      <c r="G480" s="31">
        <v>0.5</v>
      </c>
      <c r="H480" s="31">
        <v>0.96875</v>
      </c>
    </row>
    <row r="481" spans="1:8" x14ac:dyDescent="0.25">
      <c r="A481" t="s">
        <v>30</v>
      </c>
      <c r="B481" s="33" t="s">
        <v>2</v>
      </c>
      <c r="C481" s="34" t="s">
        <v>1</v>
      </c>
      <c r="D481" s="34">
        <v>3</v>
      </c>
      <c r="E481" s="34">
        <v>20</v>
      </c>
      <c r="F481" s="34">
        <v>1.5</v>
      </c>
      <c r="G481" s="34">
        <v>0.5</v>
      </c>
      <c r="H481" s="34">
        <v>0.96875</v>
      </c>
    </row>
    <row r="482" spans="1:8" x14ac:dyDescent="0.25">
      <c r="A482" t="s">
        <v>31</v>
      </c>
      <c r="B482" s="26" t="s">
        <v>2</v>
      </c>
      <c r="C482" s="25" t="s">
        <v>6</v>
      </c>
      <c r="D482" s="25">
        <v>3</v>
      </c>
      <c r="E482" s="25">
        <v>20</v>
      </c>
      <c r="F482" s="25" t="s">
        <v>0</v>
      </c>
      <c r="G482" s="25">
        <v>0.59999999999999898</v>
      </c>
      <c r="H482" s="25">
        <v>0.94538690476190401</v>
      </c>
    </row>
    <row r="483" spans="1:8" x14ac:dyDescent="0.25">
      <c r="A483" t="s">
        <v>31</v>
      </c>
      <c r="B483" s="28" t="s">
        <v>2</v>
      </c>
      <c r="C483" s="24" t="s">
        <v>1</v>
      </c>
      <c r="D483" s="24">
        <v>3</v>
      </c>
      <c r="E483" s="24">
        <v>20</v>
      </c>
      <c r="F483" s="24" t="s">
        <v>0</v>
      </c>
      <c r="G483" s="24">
        <v>0.59999999999999898</v>
      </c>
      <c r="H483" s="24">
        <v>0.94538690476190401</v>
      </c>
    </row>
    <row r="484" spans="1:8" x14ac:dyDescent="0.25">
      <c r="A484" t="s">
        <v>31</v>
      </c>
      <c r="B484" s="26" t="s">
        <v>12</v>
      </c>
      <c r="C484" s="25" t="s">
        <v>6</v>
      </c>
      <c r="D484" s="25">
        <v>3</v>
      </c>
      <c r="E484" s="25">
        <v>20</v>
      </c>
      <c r="F484" s="25" t="s">
        <v>9</v>
      </c>
      <c r="G484" s="25">
        <v>0.60833333333333295</v>
      </c>
      <c r="H484" s="25">
        <v>0.93571428571428505</v>
      </c>
    </row>
    <row r="485" spans="1:8" x14ac:dyDescent="0.25">
      <c r="A485" t="s">
        <v>31</v>
      </c>
      <c r="B485" s="28" t="s">
        <v>12</v>
      </c>
      <c r="C485" s="24" t="s">
        <v>1</v>
      </c>
      <c r="D485" s="24">
        <v>3</v>
      </c>
      <c r="E485" s="24">
        <v>20</v>
      </c>
      <c r="F485" s="24" t="s">
        <v>9</v>
      </c>
      <c r="G485" s="24">
        <v>0.60833333333333295</v>
      </c>
      <c r="H485" s="24">
        <v>0.93571428571428505</v>
      </c>
    </row>
    <row r="486" spans="1:8" x14ac:dyDescent="0.25">
      <c r="A486" t="s">
        <v>31</v>
      </c>
      <c r="B486" s="26" t="s">
        <v>2</v>
      </c>
      <c r="C486" s="25" t="s">
        <v>6</v>
      </c>
      <c r="D486" s="25">
        <v>3</v>
      </c>
      <c r="E486" s="25">
        <v>20</v>
      </c>
      <c r="F486" s="25" t="s">
        <v>3</v>
      </c>
      <c r="G486" s="25">
        <v>0.625</v>
      </c>
      <c r="H486" s="25">
        <v>0.95550595238095204</v>
      </c>
    </row>
    <row r="487" spans="1:8" x14ac:dyDescent="0.25">
      <c r="A487" t="s">
        <v>31</v>
      </c>
      <c r="B487" s="28" t="s">
        <v>2</v>
      </c>
      <c r="C487" s="24" t="s">
        <v>1</v>
      </c>
      <c r="D487" s="24">
        <v>3</v>
      </c>
      <c r="E487" s="24">
        <v>20</v>
      </c>
      <c r="F487" s="24" t="s">
        <v>3</v>
      </c>
      <c r="G487" s="24">
        <v>0.625</v>
      </c>
      <c r="H487" s="24">
        <v>0.95550595238095204</v>
      </c>
    </row>
    <row r="488" spans="1:8" x14ac:dyDescent="0.25">
      <c r="A488" t="s">
        <v>31</v>
      </c>
      <c r="B488" s="26" t="s">
        <v>2</v>
      </c>
      <c r="C488" s="25" t="s">
        <v>6</v>
      </c>
      <c r="D488" s="25">
        <v>3</v>
      </c>
      <c r="E488" s="25">
        <v>20</v>
      </c>
      <c r="F488" s="25" t="s">
        <v>4</v>
      </c>
      <c r="G488" s="25">
        <v>0.64166666666666605</v>
      </c>
      <c r="H488" s="25">
        <v>0.98333333333333295</v>
      </c>
    </row>
    <row r="489" spans="1:8" x14ac:dyDescent="0.25">
      <c r="A489" t="s">
        <v>31</v>
      </c>
      <c r="B489" s="28" t="s">
        <v>2</v>
      </c>
      <c r="C489" s="24" t="s">
        <v>1</v>
      </c>
      <c r="D489" s="24">
        <v>3</v>
      </c>
      <c r="E489" s="24">
        <v>20</v>
      </c>
      <c r="F489" s="24" t="s">
        <v>4</v>
      </c>
      <c r="G489" s="24">
        <v>0.64166666666666605</v>
      </c>
      <c r="H489" s="24">
        <v>0.98333333333333295</v>
      </c>
    </row>
    <row r="490" spans="1:8" x14ac:dyDescent="0.25">
      <c r="A490" t="s">
        <v>31</v>
      </c>
      <c r="B490" s="26" t="s">
        <v>12</v>
      </c>
      <c r="C490" s="25" t="s">
        <v>6</v>
      </c>
      <c r="D490" s="25">
        <v>3</v>
      </c>
      <c r="E490" s="25">
        <v>10</v>
      </c>
      <c r="F490" s="25" t="s">
        <v>9</v>
      </c>
      <c r="G490" s="25">
        <v>0.66</v>
      </c>
      <c r="H490" s="25">
        <v>0.93571428571428505</v>
      </c>
    </row>
    <row r="491" spans="1:8" x14ac:dyDescent="0.25">
      <c r="A491" t="s">
        <v>31</v>
      </c>
      <c r="B491" s="28" t="s">
        <v>12</v>
      </c>
      <c r="C491" s="24" t="s">
        <v>1</v>
      </c>
      <c r="D491" s="24">
        <v>3</v>
      </c>
      <c r="E491" s="24">
        <v>10</v>
      </c>
      <c r="F491" s="24" t="s">
        <v>9</v>
      </c>
      <c r="G491" s="24">
        <v>0.66</v>
      </c>
      <c r="H491" s="24">
        <v>0.93571428571428505</v>
      </c>
    </row>
    <row r="492" spans="1:8" x14ac:dyDescent="0.25">
      <c r="A492" t="s">
        <v>31</v>
      </c>
      <c r="B492" s="26" t="s">
        <v>2</v>
      </c>
      <c r="C492" s="25" t="s">
        <v>6</v>
      </c>
      <c r="D492" s="25">
        <v>3</v>
      </c>
      <c r="E492" s="25">
        <v>10</v>
      </c>
      <c r="F492" s="25" t="s">
        <v>0</v>
      </c>
      <c r="G492" s="25">
        <v>0.66</v>
      </c>
      <c r="H492" s="25">
        <v>0.94538690476190401</v>
      </c>
    </row>
    <row r="493" spans="1:8" x14ac:dyDescent="0.25">
      <c r="A493" t="s">
        <v>31</v>
      </c>
      <c r="B493" s="28" t="s">
        <v>2</v>
      </c>
      <c r="C493" s="24" t="s">
        <v>1</v>
      </c>
      <c r="D493" s="24">
        <v>3</v>
      </c>
      <c r="E493" s="24">
        <v>10</v>
      </c>
      <c r="F493" s="24" t="s">
        <v>0</v>
      </c>
      <c r="G493" s="24">
        <v>0.66</v>
      </c>
      <c r="H493" s="24">
        <v>0.94538690476190401</v>
      </c>
    </row>
    <row r="494" spans="1:8" x14ac:dyDescent="0.25">
      <c r="A494" t="s">
        <v>31</v>
      </c>
      <c r="B494" s="26" t="s">
        <v>2</v>
      </c>
      <c r="C494" s="25" t="s">
        <v>6</v>
      </c>
      <c r="D494" s="25">
        <v>3</v>
      </c>
      <c r="E494" s="25">
        <v>20</v>
      </c>
      <c r="F494" s="25" t="s">
        <v>5</v>
      </c>
      <c r="G494" s="25">
        <v>0.67666666666666597</v>
      </c>
      <c r="H494" s="25">
        <v>0.98958333333333304</v>
      </c>
    </row>
    <row r="495" spans="1:8" x14ac:dyDescent="0.25">
      <c r="A495" t="s">
        <v>31</v>
      </c>
      <c r="B495" s="28" t="s">
        <v>2</v>
      </c>
      <c r="C495" s="24" t="s">
        <v>1</v>
      </c>
      <c r="D495" s="24">
        <v>3</v>
      </c>
      <c r="E495" s="24">
        <v>20</v>
      </c>
      <c r="F495" s="24" t="s">
        <v>5</v>
      </c>
      <c r="G495" s="24">
        <v>0.67666666666666597</v>
      </c>
      <c r="H495" s="24">
        <v>0.98958333333333304</v>
      </c>
    </row>
    <row r="496" spans="1:8" x14ac:dyDescent="0.25">
      <c r="A496" t="s">
        <v>31</v>
      </c>
      <c r="B496" s="26" t="s">
        <v>2</v>
      </c>
      <c r="C496" s="25" t="s">
        <v>6</v>
      </c>
      <c r="D496" s="25">
        <v>3</v>
      </c>
      <c r="E496" s="25">
        <v>10</v>
      </c>
      <c r="F496" s="25" t="s">
        <v>3</v>
      </c>
      <c r="G496" s="25">
        <v>0.7</v>
      </c>
      <c r="H496" s="25">
        <v>0.95550595238095204</v>
      </c>
    </row>
    <row r="497" spans="1:8" x14ac:dyDescent="0.25">
      <c r="A497" t="s">
        <v>31</v>
      </c>
      <c r="B497" s="28" t="s">
        <v>2</v>
      </c>
      <c r="C497" s="24" t="s">
        <v>1</v>
      </c>
      <c r="D497" s="24">
        <v>3</v>
      </c>
      <c r="E497" s="24">
        <v>10</v>
      </c>
      <c r="F497" s="24" t="s">
        <v>3</v>
      </c>
      <c r="G497" s="24">
        <v>0.7</v>
      </c>
      <c r="H497" s="24">
        <v>0.95550595238095204</v>
      </c>
    </row>
    <row r="498" spans="1:8" x14ac:dyDescent="0.25">
      <c r="A498" t="s">
        <v>31</v>
      </c>
      <c r="B498" s="26" t="s">
        <v>13</v>
      </c>
      <c r="C498" s="25" t="s">
        <v>6</v>
      </c>
      <c r="D498" s="25">
        <v>3</v>
      </c>
      <c r="E498" s="25">
        <v>20</v>
      </c>
      <c r="F498" s="25" t="s">
        <v>9</v>
      </c>
      <c r="G498" s="25">
        <v>0.70166666666666599</v>
      </c>
      <c r="H498" s="25">
        <v>0.99791666666666601</v>
      </c>
    </row>
    <row r="499" spans="1:8" x14ac:dyDescent="0.25">
      <c r="A499" t="s">
        <v>31</v>
      </c>
      <c r="B499" s="28" t="s">
        <v>13</v>
      </c>
      <c r="C499" s="24" t="s">
        <v>1</v>
      </c>
      <c r="D499" s="24">
        <v>3</v>
      </c>
      <c r="E499" s="24">
        <v>20</v>
      </c>
      <c r="F499" s="24" t="s">
        <v>9</v>
      </c>
      <c r="G499" s="24">
        <v>0.70166666666666599</v>
      </c>
      <c r="H499" s="24">
        <v>0.99791666666666601</v>
      </c>
    </row>
    <row r="500" spans="1:8" x14ac:dyDescent="0.25">
      <c r="A500" t="s">
        <v>31</v>
      </c>
      <c r="B500" s="26" t="s">
        <v>2</v>
      </c>
      <c r="C500" s="25" t="s">
        <v>6</v>
      </c>
      <c r="D500" s="25">
        <v>3</v>
      </c>
      <c r="E500" s="25">
        <v>20</v>
      </c>
      <c r="F500" s="25">
        <v>1.5</v>
      </c>
      <c r="G500" s="25">
        <v>0.70166666666666599</v>
      </c>
      <c r="H500" s="25">
        <v>0.99583333333333302</v>
      </c>
    </row>
    <row r="501" spans="1:8" x14ac:dyDescent="0.25">
      <c r="A501" t="s">
        <v>31</v>
      </c>
      <c r="B501" s="28" t="s">
        <v>2</v>
      </c>
      <c r="C501" s="24" t="s">
        <v>1</v>
      </c>
      <c r="D501" s="24">
        <v>3</v>
      </c>
      <c r="E501" s="24">
        <v>20</v>
      </c>
      <c r="F501" s="24">
        <v>1.5</v>
      </c>
      <c r="G501" s="24">
        <v>0.70166666666666599</v>
      </c>
      <c r="H501" s="24">
        <v>0.99583333333333302</v>
      </c>
    </row>
    <row r="502" spans="1:8" x14ac:dyDescent="0.25">
      <c r="A502" t="s">
        <v>31</v>
      </c>
      <c r="B502" s="26" t="s">
        <v>14</v>
      </c>
      <c r="C502" s="25" t="s">
        <v>6</v>
      </c>
      <c r="D502" s="25">
        <v>3</v>
      </c>
      <c r="E502" s="25">
        <v>20</v>
      </c>
      <c r="F502" s="25" t="s">
        <v>9</v>
      </c>
      <c r="G502" s="25">
        <v>0.71687499999999904</v>
      </c>
      <c r="H502" s="25">
        <v>0.99479166666666596</v>
      </c>
    </row>
    <row r="503" spans="1:8" x14ac:dyDescent="0.25">
      <c r="A503" t="s">
        <v>31</v>
      </c>
      <c r="B503" s="28" t="s">
        <v>14</v>
      </c>
      <c r="C503" s="24" t="s">
        <v>1</v>
      </c>
      <c r="D503" s="24">
        <v>3</v>
      </c>
      <c r="E503" s="24">
        <v>20</v>
      </c>
      <c r="F503" s="24" t="s">
        <v>9</v>
      </c>
      <c r="G503" s="24">
        <v>0.71687499999999904</v>
      </c>
      <c r="H503" s="24">
        <v>0.99479166666666596</v>
      </c>
    </row>
    <row r="504" spans="1:8" x14ac:dyDescent="0.25">
      <c r="A504" t="s">
        <v>31</v>
      </c>
      <c r="B504" s="26" t="s">
        <v>2</v>
      </c>
      <c r="C504" s="25" t="s">
        <v>6</v>
      </c>
      <c r="D504" s="25">
        <v>5</v>
      </c>
      <c r="E504" s="25">
        <v>20</v>
      </c>
      <c r="F504" s="25" t="s">
        <v>0</v>
      </c>
      <c r="G504" s="25">
        <v>0.72875000000000001</v>
      </c>
      <c r="H504" s="25">
        <v>0.94464285714285701</v>
      </c>
    </row>
    <row r="505" spans="1:8" x14ac:dyDescent="0.25">
      <c r="A505" t="s">
        <v>31</v>
      </c>
      <c r="B505" s="28" t="s">
        <v>2</v>
      </c>
      <c r="C505" s="24" t="s">
        <v>1</v>
      </c>
      <c r="D505" s="24">
        <v>5</v>
      </c>
      <c r="E505" s="24">
        <v>20</v>
      </c>
      <c r="F505" s="24" t="s">
        <v>0</v>
      </c>
      <c r="G505" s="24">
        <v>0.72875000000000001</v>
      </c>
      <c r="H505" s="24">
        <v>0.94464285714285701</v>
      </c>
    </row>
    <row r="506" spans="1:8" x14ac:dyDescent="0.25">
      <c r="A506" t="s">
        <v>31</v>
      </c>
      <c r="B506" s="26" t="s">
        <v>2</v>
      </c>
      <c r="C506" s="25" t="s">
        <v>6</v>
      </c>
      <c r="D506" s="25">
        <v>3</v>
      </c>
      <c r="E506" s="25">
        <v>10</v>
      </c>
      <c r="F506" s="25" t="s">
        <v>4</v>
      </c>
      <c r="G506" s="25">
        <v>0.73124999999999996</v>
      </c>
      <c r="H506" s="25">
        <v>0.98333333333333295</v>
      </c>
    </row>
    <row r="507" spans="1:8" x14ac:dyDescent="0.25">
      <c r="A507" t="s">
        <v>31</v>
      </c>
      <c r="B507" s="28" t="s">
        <v>2</v>
      </c>
      <c r="C507" s="24" t="s">
        <v>1</v>
      </c>
      <c r="D507" s="24">
        <v>3</v>
      </c>
      <c r="E507" s="24">
        <v>10</v>
      </c>
      <c r="F507" s="24" t="s">
        <v>4</v>
      </c>
      <c r="G507" s="24">
        <v>0.73124999999999996</v>
      </c>
      <c r="H507" s="24">
        <v>0.98333333333333295</v>
      </c>
    </row>
    <row r="508" spans="1:8" x14ac:dyDescent="0.25">
      <c r="A508" t="s">
        <v>31</v>
      </c>
      <c r="B508" s="26" t="s">
        <v>10</v>
      </c>
      <c r="C508" s="25" t="s">
        <v>7</v>
      </c>
      <c r="D508" s="25">
        <v>3</v>
      </c>
      <c r="E508" s="25">
        <v>20</v>
      </c>
      <c r="F508" s="25" t="s">
        <v>9</v>
      </c>
      <c r="G508" s="25">
        <v>0.99166666666666603</v>
      </c>
      <c r="H508" s="25">
        <v>0.99687499999999996</v>
      </c>
    </row>
    <row r="509" spans="1:8" x14ac:dyDescent="0.25">
      <c r="A509" t="s">
        <v>31</v>
      </c>
      <c r="B509" s="28" t="s">
        <v>10</v>
      </c>
      <c r="C509" s="24" t="s">
        <v>8</v>
      </c>
      <c r="D509" s="24">
        <v>3</v>
      </c>
      <c r="E509" s="24">
        <v>5</v>
      </c>
      <c r="F509" s="24" t="s">
        <v>9</v>
      </c>
      <c r="G509" s="24">
        <v>0.98958333333333304</v>
      </c>
      <c r="H509" s="24">
        <v>0.99687499999999996</v>
      </c>
    </row>
    <row r="510" spans="1:8" x14ac:dyDescent="0.25">
      <c r="A510" t="s">
        <v>31</v>
      </c>
      <c r="B510" s="26" t="s">
        <v>12</v>
      </c>
      <c r="C510" s="25" t="s">
        <v>6</v>
      </c>
      <c r="D510" s="25">
        <v>5</v>
      </c>
      <c r="E510" s="25">
        <v>20</v>
      </c>
      <c r="F510" s="25" t="s">
        <v>9</v>
      </c>
      <c r="G510" s="25">
        <v>0.75166666666666604</v>
      </c>
      <c r="H510" s="25">
        <v>0.91413690476190401</v>
      </c>
    </row>
    <row r="511" spans="1:8" x14ac:dyDescent="0.25">
      <c r="A511" t="s">
        <v>31</v>
      </c>
      <c r="B511" s="28" t="s">
        <v>12</v>
      </c>
      <c r="C511" s="24" t="s">
        <v>1</v>
      </c>
      <c r="D511" s="24">
        <v>5</v>
      </c>
      <c r="E511" s="24">
        <v>20</v>
      </c>
      <c r="F511" s="24" t="s">
        <v>9</v>
      </c>
      <c r="G511" s="24">
        <v>0.75166666666666604</v>
      </c>
      <c r="H511" s="24">
        <v>0.91413690476190401</v>
      </c>
    </row>
    <row r="512" spans="1:8" x14ac:dyDescent="0.25">
      <c r="A512" t="s">
        <v>31</v>
      </c>
      <c r="B512" s="26" t="s">
        <v>2</v>
      </c>
      <c r="C512" s="25" t="s">
        <v>6</v>
      </c>
      <c r="D512" s="25">
        <v>5</v>
      </c>
      <c r="E512" s="25">
        <v>20</v>
      </c>
      <c r="F512" s="25" t="s">
        <v>3</v>
      </c>
      <c r="G512" s="25">
        <v>0.75375000000000003</v>
      </c>
      <c r="H512" s="25">
        <v>0.94717261904761896</v>
      </c>
    </row>
    <row r="513" spans="1:8" x14ac:dyDescent="0.25">
      <c r="A513" t="s">
        <v>31</v>
      </c>
      <c r="B513" s="28" t="s">
        <v>2</v>
      </c>
      <c r="C513" s="24" t="s">
        <v>1</v>
      </c>
      <c r="D513" s="24">
        <v>5</v>
      </c>
      <c r="E513" s="24">
        <v>20</v>
      </c>
      <c r="F513" s="24" t="s">
        <v>3</v>
      </c>
      <c r="G513" s="24">
        <v>0.75375000000000003</v>
      </c>
      <c r="H513" s="24">
        <v>0.94717261904761896</v>
      </c>
    </row>
    <row r="514" spans="1:8" x14ac:dyDescent="0.25">
      <c r="A514" t="s">
        <v>31</v>
      </c>
      <c r="B514" s="26" t="s">
        <v>11</v>
      </c>
      <c r="C514" s="25" t="s">
        <v>6</v>
      </c>
      <c r="D514" s="25">
        <v>3</v>
      </c>
      <c r="E514" s="25">
        <v>20</v>
      </c>
      <c r="F514" s="25" t="s">
        <v>9</v>
      </c>
      <c r="G514" s="25">
        <v>0.75666666666666604</v>
      </c>
      <c r="H514" s="25">
        <v>0.99479166666666596</v>
      </c>
    </row>
    <row r="515" spans="1:8" x14ac:dyDescent="0.25">
      <c r="A515" t="s">
        <v>31</v>
      </c>
      <c r="B515" s="28" t="s">
        <v>11</v>
      </c>
      <c r="C515" s="24" t="s">
        <v>1</v>
      </c>
      <c r="D515" s="24">
        <v>3</v>
      </c>
      <c r="E515" s="24">
        <v>20</v>
      </c>
      <c r="F515" s="24" t="s">
        <v>9</v>
      </c>
      <c r="G515" s="24">
        <v>0.75666666666666604</v>
      </c>
      <c r="H515" s="24">
        <v>0.99479166666666596</v>
      </c>
    </row>
    <row r="516" spans="1:8" x14ac:dyDescent="0.25">
      <c r="A516" t="s">
        <v>31</v>
      </c>
      <c r="B516" s="26" t="s">
        <v>2</v>
      </c>
      <c r="C516" s="25" t="s">
        <v>6</v>
      </c>
      <c r="D516" s="25">
        <v>5</v>
      </c>
      <c r="E516" s="25">
        <v>20</v>
      </c>
      <c r="F516" s="25" t="s">
        <v>5</v>
      </c>
      <c r="G516" s="25">
        <v>0.75749999999999995</v>
      </c>
      <c r="H516" s="25">
        <v>0.98958333333333304</v>
      </c>
    </row>
    <row r="517" spans="1:8" x14ac:dyDescent="0.25">
      <c r="A517" t="s">
        <v>31</v>
      </c>
      <c r="B517" s="28" t="s">
        <v>2</v>
      </c>
      <c r="C517" s="24" t="s">
        <v>1</v>
      </c>
      <c r="D517" s="24">
        <v>5</v>
      </c>
      <c r="E517" s="24">
        <v>20</v>
      </c>
      <c r="F517" s="24" t="s">
        <v>5</v>
      </c>
      <c r="G517" s="24">
        <v>0.75749999999999995</v>
      </c>
      <c r="H517" s="24">
        <v>0.98958333333333304</v>
      </c>
    </row>
    <row r="518" spans="1:8" x14ac:dyDescent="0.25">
      <c r="A518" t="s">
        <v>31</v>
      </c>
      <c r="B518" s="26" t="s">
        <v>2</v>
      </c>
      <c r="C518" s="25" t="s">
        <v>6</v>
      </c>
      <c r="D518" s="25">
        <v>5</v>
      </c>
      <c r="E518" s="25">
        <v>20</v>
      </c>
      <c r="F518" s="25" t="s">
        <v>4</v>
      </c>
      <c r="G518" s="25">
        <v>0.76416666666666599</v>
      </c>
      <c r="H518" s="25">
        <v>0.97782738095238098</v>
      </c>
    </row>
    <row r="519" spans="1:8" x14ac:dyDescent="0.25">
      <c r="A519" t="s">
        <v>31</v>
      </c>
      <c r="B519" s="28" t="s">
        <v>2</v>
      </c>
      <c r="C519" s="24" t="s">
        <v>1</v>
      </c>
      <c r="D519" s="24">
        <v>5</v>
      </c>
      <c r="E519" s="24">
        <v>20</v>
      </c>
      <c r="F519" s="24" t="s">
        <v>4</v>
      </c>
      <c r="G519" s="24">
        <v>0.76416666666666599</v>
      </c>
      <c r="H519" s="24">
        <v>0.97782738095238098</v>
      </c>
    </row>
    <row r="520" spans="1:8" x14ac:dyDescent="0.25">
      <c r="A520" t="s">
        <v>31</v>
      </c>
      <c r="B520" s="26" t="s">
        <v>12</v>
      </c>
      <c r="C520" s="25" t="s">
        <v>6</v>
      </c>
      <c r="D520" s="25">
        <v>3</v>
      </c>
      <c r="E520" s="25">
        <v>5</v>
      </c>
      <c r="F520" s="25" t="s">
        <v>9</v>
      </c>
      <c r="G520" s="25">
        <v>0.77</v>
      </c>
      <c r="H520" s="25">
        <v>0.93571428571428505</v>
      </c>
    </row>
    <row r="521" spans="1:8" x14ac:dyDescent="0.25">
      <c r="A521" t="s">
        <v>31</v>
      </c>
      <c r="B521" s="28" t="s">
        <v>12</v>
      </c>
      <c r="C521" s="24" t="s">
        <v>1</v>
      </c>
      <c r="D521" s="24">
        <v>3</v>
      </c>
      <c r="E521" s="24">
        <v>5</v>
      </c>
      <c r="F521" s="24" t="s">
        <v>9</v>
      </c>
      <c r="G521" s="24">
        <v>0.77</v>
      </c>
      <c r="H521" s="24">
        <v>0.93571428571428505</v>
      </c>
    </row>
    <row r="522" spans="1:8" x14ac:dyDescent="0.25">
      <c r="A522" t="s">
        <v>31</v>
      </c>
      <c r="B522" s="26" t="s">
        <v>2</v>
      </c>
      <c r="C522" s="25" t="s">
        <v>6</v>
      </c>
      <c r="D522" s="25">
        <v>3</v>
      </c>
      <c r="E522" s="25">
        <v>5</v>
      </c>
      <c r="F522" s="25" t="s">
        <v>3</v>
      </c>
      <c r="G522" s="25">
        <v>0.77</v>
      </c>
      <c r="H522" s="25">
        <v>0.95550595238095204</v>
      </c>
    </row>
    <row r="523" spans="1:8" x14ac:dyDescent="0.25">
      <c r="A523" t="s">
        <v>31</v>
      </c>
      <c r="B523" s="28" t="s">
        <v>2</v>
      </c>
      <c r="C523" s="24" t="s">
        <v>6</v>
      </c>
      <c r="D523" s="24">
        <v>3</v>
      </c>
      <c r="E523" s="24">
        <v>5</v>
      </c>
      <c r="F523" s="24" t="s">
        <v>0</v>
      </c>
      <c r="G523" s="24">
        <v>0.77</v>
      </c>
      <c r="H523" s="24">
        <v>0.94538690476190401</v>
      </c>
    </row>
    <row r="524" spans="1:8" x14ac:dyDescent="0.25">
      <c r="A524" t="s">
        <v>31</v>
      </c>
      <c r="B524" s="26" t="s">
        <v>2</v>
      </c>
      <c r="C524" s="25" t="s">
        <v>1</v>
      </c>
      <c r="D524" s="25">
        <v>3</v>
      </c>
      <c r="E524" s="25">
        <v>5</v>
      </c>
      <c r="F524" s="25" t="s">
        <v>3</v>
      </c>
      <c r="G524" s="25">
        <v>0.77</v>
      </c>
      <c r="H524" s="25">
        <v>0.95550595238095204</v>
      </c>
    </row>
    <row r="525" spans="1:8" x14ac:dyDescent="0.25">
      <c r="A525" t="s">
        <v>31</v>
      </c>
      <c r="B525" s="28" t="s">
        <v>2</v>
      </c>
      <c r="C525" s="24" t="s">
        <v>1</v>
      </c>
      <c r="D525" s="24">
        <v>3</v>
      </c>
      <c r="E525" s="24">
        <v>5</v>
      </c>
      <c r="F525" s="24" t="s">
        <v>0</v>
      </c>
      <c r="G525" s="24">
        <v>0.77</v>
      </c>
      <c r="H525" s="24">
        <v>0.94538690476190401</v>
      </c>
    </row>
    <row r="526" spans="1:8" x14ac:dyDescent="0.25">
      <c r="A526" t="s">
        <v>31</v>
      </c>
      <c r="B526" s="26" t="s">
        <v>12</v>
      </c>
      <c r="C526" s="25" t="s">
        <v>6</v>
      </c>
      <c r="D526" s="25">
        <v>3</v>
      </c>
      <c r="E526" s="25">
        <v>2</v>
      </c>
      <c r="F526" s="25" t="s">
        <v>9</v>
      </c>
      <c r="G526" s="25">
        <v>0.77375000000000005</v>
      </c>
      <c r="H526" s="25">
        <v>0.93571428571428505</v>
      </c>
    </row>
    <row r="527" spans="1:8" x14ac:dyDescent="0.25">
      <c r="A527" t="s">
        <v>31</v>
      </c>
      <c r="B527" s="28" t="s">
        <v>12</v>
      </c>
      <c r="C527" s="24" t="s">
        <v>1</v>
      </c>
      <c r="D527" s="24">
        <v>3</v>
      </c>
      <c r="E527" s="24">
        <v>2</v>
      </c>
      <c r="F527" s="24" t="s">
        <v>9</v>
      </c>
      <c r="G527" s="24">
        <v>0.77375000000000005</v>
      </c>
      <c r="H527" s="24">
        <v>0.93571428571428505</v>
      </c>
    </row>
    <row r="528" spans="1:8" x14ac:dyDescent="0.25">
      <c r="A528" t="s">
        <v>31</v>
      </c>
      <c r="B528" s="26" t="s">
        <v>2</v>
      </c>
      <c r="C528" s="25" t="s">
        <v>6</v>
      </c>
      <c r="D528" s="25">
        <v>3</v>
      </c>
      <c r="E528" s="25">
        <v>10</v>
      </c>
      <c r="F528" s="25" t="s">
        <v>5</v>
      </c>
      <c r="G528" s="25">
        <v>0.77895833333333298</v>
      </c>
      <c r="H528" s="25">
        <v>0.98958333333333304</v>
      </c>
    </row>
    <row r="529" spans="1:8" x14ac:dyDescent="0.25">
      <c r="A529" t="s">
        <v>31</v>
      </c>
      <c r="B529" s="28" t="s">
        <v>2</v>
      </c>
      <c r="C529" s="24" t="s">
        <v>1</v>
      </c>
      <c r="D529" s="24">
        <v>3</v>
      </c>
      <c r="E529" s="24">
        <v>10</v>
      </c>
      <c r="F529" s="24" t="s">
        <v>5</v>
      </c>
      <c r="G529" s="24">
        <v>0.77895833333333298</v>
      </c>
      <c r="H529" s="24">
        <v>0.98958333333333304</v>
      </c>
    </row>
    <row r="530" spans="1:8" x14ac:dyDescent="0.25">
      <c r="A530" t="s">
        <v>31</v>
      </c>
      <c r="B530" s="26" t="s">
        <v>2</v>
      </c>
      <c r="C530" s="25" t="s">
        <v>6</v>
      </c>
      <c r="D530" s="25">
        <v>3</v>
      </c>
      <c r="E530" s="25">
        <v>5</v>
      </c>
      <c r="F530" s="25" t="s">
        <v>4</v>
      </c>
      <c r="G530" s="25">
        <v>0.78520833333333295</v>
      </c>
      <c r="H530" s="25">
        <v>0.98333333333333295</v>
      </c>
    </row>
    <row r="531" spans="1:8" x14ac:dyDescent="0.25">
      <c r="A531" t="s">
        <v>31</v>
      </c>
      <c r="B531" s="28" t="s">
        <v>2</v>
      </c>
      <c r="C531" s="24" t="s">
        <v>1</v>
      </c>
      <c r="D531" s="24">
        <v>3</v>
      </c>
      <c r="E531" s="24">
        <v>5</v>
      </c>
      <c r="F531" s="24" t="s">
        <v>4</v>
      </c>
      <c r="G531" s="24">
        <v>0.78520833333333295</v>
      </c>
      <c r="H531" s="24">
        <v>0.98333333333333295</v>
      </c>
    </row>
    <row r="532" spans="1:8" x14ac:dyDescent="0.25">
      <c r="A532" t="s">
        <v>31</v>
      </c>
      <c r="B532" s="26" t="s">
        <v>14</v>
      </c>
      <c r="C532" s="25" t="s">
        <v>6</v>
      </c>
      <c r="D532" s="25">
        <v>5</v>
      </c>
      <c r="E532" s="25">
        <v>20</v>
      </c>
      <c r="F532" s="25" t="s">
        <v>9</v>
      </c>
      <c r="G532" s="25">
        <v>0.80083333333333295</v>
      </c>
      <c r="H532" s="25">
        <v>0.99166666666666603</v>
      </c>
    </row>
    <row r="533" spans="1:8" x14ac:dyDescent="0.25">
      <c r="A533" t="s">
        <v>31</v>
      </c>
      <c r="B533" s="28" t="s">
        <v>14</v>
      </c>
      <c r="C533" s="24" t="s">
        <v>1</v>
      </c>
      <c r="D533" s="24">
        <v>5</v>
      </c>
      <c r="E533" s="24">
        <v>20</v>
      </c>
      <c r="F533" s="24" t="s">
        <v>9</v>
      </c>
      <c r="G533" s="24">
        <v>0.80083333333333295</v>
      </c>
      <c r="H533" s="24">
        <v>0.99166666666666603</v>
      </c>
    </row>
    <row r="534" spans="1:8" x14ac:dyDescent="0.25">
      <c r="A534" t="s">
        <v>31</v>
      </c>
      <c r="B534" s="26" t="s">
        <v>2</v>
      </c>
      <c r="C534" s="25" t="s">
        <v>6</v>
      </c>
      <c r="D534" s="25">
        <v>5</v>
      </c>
      <c r="E534" s="25">
        <v>20</v>
      </c>
      <c r="F534" s="25">
        <v>1.5</v>
      </c>
      <c r="G534" s="25">
        <v>0.80291666666666595</v>
      </c>
      <c r="H534" s="25">
        <v>0.99166666666666603</v>
      </c>
    </row>
    <row r="535" spans="1:8" x14ac:dyDescent="0.25">
      <c r="A535" t="s">
        <v>31</v>
      </c>
      <c r="B535" s="28" t="s">
        <v>2</v>
      </c>
      <c r="C535" s="24" t="s">
        <v>1</v>
      </c>
      <c r="D535" s="24">
        <v>5</v>
      </c>
      <c r="E535" s="24">
        <v>20</v>
      </c>
      <c r="F535" s="24">
        <v>1.5</v>
      </c>
      <c r="G535" s="24">
        <v>0.80291666666666595</v>
      </c>
      <c r="H535" s="24">
        <v>0.99166666666666603</v>
      </c>
    </row>
    <row r="536" spans="1:8" x14ac:dyDescent="0.25">
      <c r="A536" t="s">
        <v>31</v>
      </c>
      <c r="B536" s="26" t="s">
        <v>14</v>
      </c>
      <c r="C536" s="25" t="s">
        <v>6</v>
      </c>
      <c r="D536" s="25">
        <v>3</v>
      </c>
      <c r="E536" s="25">
        <v>10</v>
      </c>
      <c r="F536" s="25" t="s">
        <v>9</v>
      </c>
      <c r="G536" s="25">
        <v>0.80562499999999904</v>
      </c>
      <c r="H536" s="25">
        <v>0.99479166666666596</v>
      </c>
    </row>
    <row r="537" spans="1:8" x14ac:dyDescent="0.25">
      <c r="A537" t="s">
        <v>31</v>
      </c>
      <c r="B537" s="28" t="s">
        <v>13</v>
      </c>
      <c r="C537" s="24" t="s">
        <v>6</v>
      </c>
      <c r="D537" s="24">
        <v>3</v>
      </c>
      <c r="E537" s="24">
        <v>10</v>
      </c>
      <c r="F537" s="24" t="s">
        <v>9</v>
      </c>
      <c r="G537" s="24">
        <v>0.80562499999999904</v>
      </c>
      <c r="H537" s="24">
        <v>0.99791666666666601</v>
      </c>
    </row>
    <row r="538" spans="1:8" x14ac:dyDescent="0.25">
      <c r="A538" t="s">
        <v>31</v>
      </c>
      <c r="B538" s="26" t="s">
        <v>14</v>
      </c>
      <c r="C538" s="25" t="s">
        <v>1</v>
      </c>
      <c r="D538" s="25">
        <v>3</v>
      </c>
      <c r="E538" s="25">
        <v>10</v>
      </c>
      <c r="F538" s="25" t="s">
        <v>9</v>
      </c>
      <c r="G538" s="25">
        <v>0.80562499999999904</v>
      </c>
      <c r="H538" s="25">
        <v>0.99479166666666596</v>
      </c>
    </row>
    <row r="539" spans="1:8" x14ac:dyDescent="0.25">
      <c r="A539" t="s">
        <v>31</v>
      </c>
      <c r="B539" s="28" t="s">
        <v>13</v>
      </c>
      <c r="C539" s="24" t="s">
        <v>1</v>
      </c>
      <c r="D539" s="24">
        <v>3</v>
      </c>
      <c r="E539" s="24">
        <v>10</v>
      </c>
      <c r="F539" s="24" t="s">
        <v>9</v>
      </c>
      <c r="G539" s="24">
        <v>0.80562499999999904</v>
      </c>
      <c r="H539" s="24">
        <v>0.99791666666666601</v>
      </c>
    </row>
    <row r="540" spans="1:8" x14ac:dyDescent="0.25">
      <c r="A540" t="s">
        <v>31</v>
      </c>
      <c r="B540" s="26" t="s">
        <v>2</v>
      </c>
      <c r="C540" s="25" t="s">
        <v>6</v>
      </c>
      <c r="D540" s="25">
        <v>5</v>
      </c>
      <c r="E540" s="25">
        <v>10</v>
      </c>
      <c r="F540" s="25" t="s">
        <v>3</v>
      </c>
      <c r="G540" s="25">
        <v>0.81479166666666603</v>
      </c>
      <c r="H540" s="25">
        <v>0.94717261904761896</v>
      </c>
    </row>
    <row r="541" spans="1:8" x14ac:dyDescent="0.25">
      <c r="A541" t="s">
        <v>31</v>
      </c>
      <c r="B541" s="28" t="s">
        <v>2</v>
      </c>
      <c r="C541" s="24" t="s">
        <v>1</v>
      </c>
      <c r="D541" s="24">
        <v>5</v>
      </c>
      <c r="E541" s="24">
        <v>10</v>
      </c>
      <c r="F541" s="24" t="s">
        <v>3</v>
      </c>
      <c r="G541" s="24">
        <v>0.81479166666666603</v>
      </c>
      <c r="H541" s="24">
        <v>0.94717261904761896</v>
      </c>
    </row>
    <row r="542" spans="1:8" x14ac:dyDescent="0.25">
      <c r="A542" t="s">
        <v>31</v>
      </c>
      <c r="B542" s="26" t="s">
        <v>10</v>
      </c>
      <c r="C542" s="25" t="s">
        <v>7</v>
      </c>
      <c r="D542" s="25">
        <v>3</v>
      </c>
      <c r="E542" s="25">
        <v>5</v>
      </c>
      <c r="F542" s="25" t="s">
        <v>9</v>
      </c>
      <c r="G542" s="25">
        <v>0.98958333333333304</v>
      </c>
      <c r="H542" s="25">
        <v>0.99687499999999996</v>
      </c>
    </row>
    <row r="543" spans="1:8" x14ac:dyDescent="0.25">
      <c r="A543" t="s">
        <v>31</v>
      </c>
      <c r="B543" s="28" t="s">
        <v>10</v>
      </c>
      <c r="C543" s="24" t="s">
        <v>8</v>
      </c>
      <c r="D543" s="24">
        <v>3</v>
      </c>
      <c r="E543" s="24">
        <v>20</v>
      </c>
      <c r="F543" s="24" t="s">
        <v>9</v>
      </c>
      <c r="G543" s="24">
        <v>0.98958333333333304</v>
      </c>
      <c r="H543" s="24">
        <v>0.99687499999999996</v>
      </c>
    </row>
    <row r="544" spans="1:8" x14ac:dyDescent="0.25">
      <c r="A544" t="s">
        <v>31</v>
      </c>
      <c r="B544" s="26" t="s">
        <v>2</v>
      </c>
      <c r="C544" s="25" t="s">
        <v>6</v>
      </c>
      <c r="D544" s="25">
        <v>3</v>
      </c>
      <c r="E544" s="25">
        <v>10</v>
      </c>
      <c r="F544" s="25">
        <v>1.5</v>
      </c>
      <c r="G544" s="25">
        <v>0.82229166666666598</v>
      </c>
      <c r="H544" s="25">
        <v>0.99583333333333302</v>
      </c>
    </row>
    <row r="545" spans="1:8" x14ac:dyDescent="0.25">
      <c r="A545" t="s">
        <v>31</v>
      </c>
      <c r="B545" s="28" t="s">
        <v>2</v>
      </c>
      <c r="C545" s="24" t="s">
        <v>1</v>
      </c>
      <c r="D545" s="24">
        <v>3</v>
      </c>
      <c r="E545" s="24">
        <v>10</v>
      </c>
      <c r="F545" s="24">
        <v>1.5</v>
      </c>
      <c r="G545" s="24">
        <v>0.82229166666666598</v>
      </c>
      <c r="H545" s="24">
        <v>0.99583333333333302</v>
      </c>
    </row>
    <row r="546" spans="1:8" x14ac:dyDescent="0.25">
      <c r="A546" t="s">
        <v>31</v>
      </c>
      <c r="B546" s="26" t="s">
        <v>2</v>
      </c>
      <c r="C546" s="25" t="s">
        <v>6</v>
      </c>
      <c r="D546" s="25">
        <v>3</v>
      </c>
      <c r="E546" s="25">
        <v>2</v>
      </c>
      <c r="F546" s="25" t="s">
        <v>0</v>
      </c>
      <c r="G546" s="25">
        <v>0.82479166666666603</v>
      </c>
      <c r="H546" s="25">
        <v>0.94538690476190401</v>
      </c>
    </row>
    <row r="547" spans="1:8" x14ac:dyDescent="0.25">
      <c r="A547" t="s">
        <v>31</v>
      </c>
      <c r="B547" s="28" t="s">
        <v>2</v>
      </c>
      <c r="C547" s="24" t="s">
        <v>1</v>
      </c>
      <c r="D547" s="24">
        <v>3</v>
      </c>
      <c r="E547" s="24">
        <v>2</v>
      </c>
      <c r="F547" s="24" t="s">
        <v>0</v>
      </c>
      <c r="G547" s="24">
        <v>0.82479166666666603</v>
      </c>
      <c r="H547" s="24">
        <v>0.94538690476190401</v>
      </c>
    </row>
    <row r="548" spans="1:8" x14ac:dyDescent="0.25">
      <c r="A548" t="s">
        <v>31</v>
      </c>
      <c r="B548" s="26" t="s">
        <v>12</v>
      </c>
      <c r="C548" s="25" t="s">
        <v>6</v>
      </c>
      <c r="D548" s="25">
        <v>5</v>
      </c>
      <c r="E548" s="25">
        <v>10</v>
      </c>
      <c r="F548" s="25" t="s">
        <v>9</v>
      </c>
      <c r="G548" s="25">
        <v>0.82583333333333298</v>
      </c>
      <c r="H548" s="25">
        <v>0.91413690476190401</v>
      </c>
    </row>
    <row r="549" spans="1:8" x14ac:dyDescent="0.25">
      <c r="A549" t="s">
        <v>31</v>
      </c>
      <c r="B549" s="28" t="s">
        <v>12</v>
      </c>
      <c r="C549" s="24" t="s">
        <v>1</v>
      </c>
      <c r="D549" s="24">
        <v>5</v>
      </c>
      <c r="E549" s="24">
        <v>10</v>
      </c>
      <c r="F549" s="24" t="s">
        <v>9</v>
      </c>
      <c r="G549" s="24">
        <v>0.82583333333333298</v>
      </c>
      <c r="H549" s="24">
        <v>0.91413690476190401</v>
      </c>
    </row>
    <row r="550" spans="1:8" x14ac:dyDescent="0.25">
      <c r="A550" t="s">
        <v>31</v>
      </c>
      <c r="B550" s="26" t="s">
        <v>12</v>
      </c>
      <c r="C550" s="25" t="s">
        <v>6</v>
      </c>
      <c r="D550" s="25">
        <v>7</v>
      </c>
      <c r="E550" s="25">
        <v>20</v>
      </c>
      <c r="F550" s="25" t="s">
        <v>9</v>
      </c>
      <c r="G550" s="25">
        <v>0.82854166666666595</v>
      </c>
      <c r="H550" s="25">
        <v>0.92842261904761902</v>
      </c>
    </row>
    <row r="551" spans="1:8" x14ac:dyDescent="0.25">
      <c r="A551" t="s">
        <v>31</v>
      </c>
      <c r="B551" s="28" t="s">
        <v>12</v>
      </c>
      <c r="C551" s="24" t="s">
        <v>1</v>
      </c>
      <c r="D551" s="24">
        <v>7</v>
      </c>
      <c r="E551" s="24">
        <v>20</v>
      </c>
      <c r="F551" s="24" t="s">
        <v>9</v>
      </c>
      <c r="G551" s="24">
        <v>0.82854166666666595</v>
      </c>
      <c r="H551" s="24">
        <v>0.92842261904761902</v>
      </c>
    </row>
    <row r="552" spans="1:8" x14ac:dyDescent="0.25">
      <c r="A552" t="s">
        <v>31</v>
      </c>
      <c r="B552" s="26" t="s">
        <v>2</v>
      </c>
      <c r="C552" s="25" t="s">
        <v>6</v>
      </c>
      <c r="D552" s="25">
        <v>7</v>
      </c>
      <c r="E552" s="25">
        <v>20</v>
      </c>
      <c r="F552" s="25" t="s">
        <v>0</v>
      </c>
      <c r="G552" s="25">
        <v>0.83208333333333295</v>
      </c>
      <c r="H552" s="25">
        <v>0.93928571428571395</v>
      </c>
    </row>
    <row r="553" spans="1:8" x14ac:dyDescent="0.25">
      <c r="A553" t="s">
        <v>31</v>
      </c>
      <c r="B553" s="28" t="s">
        <v>2</v>
      </c>
      <c r="C553" s="24" t="s">
        <v>1</v>
      </c>
      <c r="D553" s="24">
        <v>7</v>
      </c>
      <c r="E553" s="24">
        <v>20</v>
      </c>
      <c r="F553" s="24" t="s">
        <v>0</v>
      </c>
      <c r="G553" s="24">
        <v>0.83208333333333295</v>
      </c>
      <c r="H553" s="24">
        <v>0.93928571428571395</v>
      </c>
    </row>
    <row r="554" spans="1:8" x14ac:dyDescent="0.25">
      <c r="A554" t="s">
        <v>31</v>
      </c>
      <c r="B554" s="26" t="s">
        <v>2</v>
      </c>
      <c r="C554" s="25" t="s">
        <v>1</v>
      </c>
      <c r="D554" s="25">
        <v>5</v>
      </c>
      <c r="E554" s="25">
        <v>10</v>
      </c>
      <c r="F554" s="25" t="s">
        <v>0</v>
      </c>
      <c r="G554" s="25">
        <v>0.83729166666666599</v>
      </c>
      <c r="H554" s="25">
        <v>0.94464285714285701</v>
      </c>
    </row>
    <row r="555" spans="1:8" x14ac:dyDescent="0.25">
      <c r="A555" t="s">
        <v>31</v>
      </c>
      <c r="B555" s="28" t="s">
        <v>2</v>
      </c>
      <c r="C555" s="24" t="s">
        <v>6</v>
      </c>
      <c r="D555" s="24">
        <v>5</v>
      </c>
      <c r="E555" s="24">
        <v>10</v>
      </c>
      <c r="F555" s="24" t="s">
        <v>0</v>
      </c>
      <c r="G555" s="24">
        <v>0.83937499999999998</v>
      </c>
      <c r="H555" s="24">
        <v>0.94464285714285701</v>
      </c>
    </row>
    <row r="556" spans="1:8" x14ac:dyDescent="0.25">
      <c r="A556" t="s">
        <v>31</v>
      </c>
      <c r="B556" s="26" t="s">
        <v>2</v>
      </c>
      <c r="C556" s="25" t="s">
        <v>6</v>
      </c>
      <c r="D556" s="25">
        <v>5</v>
      </c>
      <c r="E556" s="25">
        <v>10</v>
      </c>
      <c r="F556" s="25" t="s">
        <v>4</v>
      </c>
      <c r="G556" s="25">
        <v>0.84041666666666603</v>
      </c>
      <c r="H556" s="25">
        <v>0.97782738095238098</v>
      </c>
    </row>
    <row r="557" spans="1:8" x14ac:dyDescent="0.25">
      <c r="A557" t="s">
        <v>31</v>
      </c>
      <c r="B557" s="28" t="s">
        <v>2</v>
      </c>
      <c r="C557" s="24" t="s">
        <v>1</v>
      </c>
      <c r="D557" s="24">
        <v>5</v>
      </c>
      <c r="E557" s="24">
        <v>10</v>
      </c>
      <c r="F557" s="24" t="s">
        <v>4</v>
      </c>
      <c r="G557" s="24">
        <v>0.84041666666666603</v>
      </c>
      <c r="H557" s="24">
        <v>0.97782738095238098</v>
      </c>
    </row>
    <row r="558" spans="1:8" x14ac:dyDescent="0.25">
      <c r="A558" t="s">
        <v>31</v>
      </c>
      <c r="B558" s="26" t="s">
        <v>2</v>
      </c>
      <c r="C558" s="25" t="s">
        <v>6</v>
      </c>
      <c r="D558" s="25">
        <v>7</v>
      </c>
      <c r="E558" s="25">
        <v>20</v>
      </c>
      <c r="F558" s="25" t="s">
        <v>3</v>
      </c>
      <c r="G558" s="25">
        <v>0.84145833333333298</v>
      </c>
      <c r="H558" s="25">
        <v>0.95223214285714197</v>
      </c>
    </row>
    <row r="559" spans="1:8" x14ac:dyDescent="0.25">
      <c r="A559" t="s">
        <v>31</v>
      </c>
      <c r="B559" s="28" t="s">
        <v>2</v>
      </c>
      <c r="C559" s="24" t="s">
        <v>1</v>
      </c>
      <c r="D559" s="24">
        <v>7</v>
      </c>
      <c r="E559" s="24">
        <v>20</v>
      </c>
      <c r="F559" s="24" t="s">
        <v>3</v>
      </c>
      <c r="G559" s="24">
        <v>0.84145833333333298</v>
      </c>
      <c r="H559" s="24">
        <v>0.95223214285714197</v>
      </c>
    </row>
    <row r="560" spans="1:8" x14ac:dyDescent="0.25">
      <c r="A560" t="s">
        <v>31</v>
      </c>
      <c r="B560" s="26" t="s">
        <v>13</v>
      </c>
      <c r="C560" s="25" t="s">
        <v>6</v>
      </c>
      <c r="D560" s="25">
        <v>5</v>
      </c>
      <c r="E560" s="25">
        <v>20</v>
      </c>
      <c r="F560" s="25" t="s">
        <v>9</v>
      </c>
      <c r="G560" s="25">
        <v>0.850833333333333</v>
      </c>
      <c r="H560" s="25">
        <v>0.99479166666666596</v>
      </c>
    </row>
    <row r="561" spans="1:8" x14ac:dyDescent="0.25">
      <c r="A561" t="s">
        <v>31</v>
      </c>
      <c r="B561" s="28" t="s">
        <v>13</v>
      </c>
      <c r="C561" s="24" t="s">
        <v>1</v>
      </c>
      <c r="D561" s="24">
        <v>5</v>
      </c>
      <c r="E561" s="24">
        <v>20</v>
      </c>
      <c r="F561" s="24" t="s">
        <v>9</v>
      </c>
      <c r="G561" s="24">
        <v>0.850833333333333</v>
      </c>
      <c r="H561" s="24">
        <v>0.99479166666666596</v>
      </c>
    </row>
    <row r="562" spans="1:8" x14ac:dyDescent="0.25">
      <c r="A562" t="s">
        <v>31</v>
      </c>
      <c r="B562" s="26" t="s">
        <v>2</v>
      </c>
      <c r="C562" s="25" t="s">
        <v>6</v>
      </c>
      <c r="D562" s="25">
        <v>3</v>
      </c>
      <c r="E562" s="25">
        <v>2</v>
      </c>
      <c r="F562" s="25" t="s">
        <v>3</v>
      </c>
      <c r="G562" s="25">
        <v>0.85208333333333297</v>
      </c>
      <c r="H562" s="25">
        <v>0.95550595238095204</v>
      </c>
    </row>
    <row r="563" spans="1:8" x14ac:dyDescent="0.25">
      <c r="A563" t="s">
        <v>31</v>
      </c>
      <c r="B563" s="28" t="s">
        <v>2</v>
      </c>
      <c r="C563" s="24" t="s">
        <v>1</v>
      </c>
      <c r="D563" s="24">
        <v>3</v>
      </c>
      <c r="E563" s="24">
        <v>2</v>
      </c>
      <c r="F563" s="24" t="s">
        <v>3</v>
      </c>
      <c r="G563" s="24">
        <v>0.85208333333333297</v>
      </c>
      <c r="H563" s="24">
        <v>0.95550595238095204</v>
      </c>
    </row>
    <row r="564" spans="1:8" x14ac:dyDescent="0.25">
      <c r="A564" t="s">
        <v>31</v>
      </c>
      <c r="B564" s="26" t="s">
        <v>2</v>
      </c>
      <c r="C564" s="25" t="s">
        <v>6</v>
      </c>
      <c r="D564" s="25">
        <v>7</v>
      </c>
      <c r="E564" s="25">
        <v>10</v>
      </c>
      <c r="F564" s="25" t="s">
        <v>3</v>
      </c>
      <c r="G564" s="25">
        <v>0.85395833333333304</v>
      </c>
      <c r="H564" s="25">
        <v>0.95223214285714197</v>
      </c>
    </row>
    <row r="565" spans="1:8" x14ac:dyDescent="0.25">
      <c r="A565" t="s">
        <v>31</v>
      </c>
      <c r="B565" s="28" t="s">
        <v>2</v>
      </c>
      <c r="C565" s="24" t="s">
        <v>1</v>
      </c>
      <c r="D565" s="24">
        <v>7</v>
      </c>
      <c r="E565" s="24">
        <v>10</v>
      </c>
      <c r="F565" s="24" t="s">
        <v>3</v>
      </c>
      <c r="G565" s="24">
        <v>0.85395833333333304</v>
      </c>
      <c r="H565" s="24">
        <v>0.95223214285714197</v>
      </c>
    </row>
    <row r="566" spans="1:8" x14ac:dyDescent="0.25">
      <c r="A566" t="s">
        <v>31</v>
      </c>
      <c r="B566" s="26" t="s">
        <v>2</v>
      </c>
      <c r="C566" s="25" t="s">
        <v>6</v>
      </c>
      <c r="D566" s="25">
        <v>3</v>
      </c>
      <c r="E566" s="25">
        <v>5</v>
      </c>
      <c r="F566" s="25" t="s">
        <v>5</v>
      </c>
      <c r="G566" s="25">
        <v>0.85499999999999998</v>
      </c>
      <c r="H566" s="25">
        <v>0.98958333333333304</v>
      </c>
    </row>
    <row r="567" spans="1:8" x14ac:dyDescent="0.25">
      <c r="A567" t="s">
        <v>31</v>
      </c>
      <c r="B567" s="28" t="s">
        <v>2</v>
      </c>
      <c r="C567" s="24" t="s">
        <v>1</v>
      </c>
      <c r="D567" s="24">
        <v>3</v>
      </c>
      <c r="E567" s="24">
        <v>5</v>
      </c>
      <c r="F567" s="24" t="s">
        <v>5</v>
      </c>
      <c r="G567" s="24">
        <v>0.85499999999999998</v>
      </c>
      <c r="H567" s="24">
        <v>0.98958333333333304</v>
      </c>
    </row>
    <row r="568" spans="1:8" x14ac:dyDescent="0.25">
      <c r="A568" t="s">
        <v>31</v>
      </c>
      <c r="B568" s="26" t="s">
        <v>10</v>
      </c>
      <c r="C568" s="25" t="s">
        <v>8</v>
      </c>
      <c r="D568" s="25">
        <v>3</v>
      </c>
      <c r="E568" s="25">
        <v>10</v>
      </c>
      <c r="F568" s="25" t="s">
        <v>9</v>
      </c>
      <c r="G568" s="25">
        <v>0.98645833333333299</v>
      </c>
      <c r="H568" s="25">
        <v>0.99687499999999996</v>
      </c>
    </row>
    <row r="569" spans="1:8" x14ac:dyDescent="0.25">
      <c r="A569" t="s">
        <v>31</v>
      </c>
      <c r="B569" s="28" t="s">
        <v>10</v>
      </c>
      <c r="C569" s="24" t="s">
        <v>8</v>
      </c>
      <c r="D569" s="24">
        <v>3</v>
      </c>
      <c r="E569" s="24">
        <v>2</v>
      </c>
      <c r="F569" s="24" t="s">
        <v>9</v>
      </c>
      <c r="G569" s="24">
        <v>0.98541666666666605</v>
      </c>
      <c r="H569" s="24">
        <v>0.99687499999999996</v>
      </c>
    </row>
    <row r="570" spans="1:8" x14ac:dyDescent="0.25">
      <c r="A570" t="s">
        <v>31</v>
      </c>
      <c r="B570" s="26" t="s">
        <v>14</v>
      </c>
      <c r="C570" s="25" t="s">
        <v>6</v>
      </c>
      <c r="D570" s="25">
        <v>5</v>
      </c>
      <c r="E570" s="25">
        <v>10</v>
      </c>
      <c r="F570" s="25" t="s">
        <v>9</v>
      </c>
      <c r="G570" s="25">
        <v>0.862916666666666</v>
      </c>
      <c r="H570" s="25">
        <v>0.99166666666666603</v>
      </c>
    </row>
    <row r="571" spans="1:8" x14ac:dyDescent="0.25">
      <c r="A571" t="s">
        <v>31</v>
      </c>
      <c r="B571" s="28" t="s">
        <v>14</v>
      </c>
      <c r="C571" s="24" t="s">
        <v>1</v>
      </c>
      <c r="D571" s="24">
        <v>5</v>
      </c>
      <c r="E571" s="24">
        <v>10</v>
      </c>
      <c r="F571" s="24" t="s">
        <v>9</v>
      </c>
      <c r="G571" s="24">
        <v>0.862916666666666</v>
      </c>
      <c r="H571" s="24">
        <v>0.99166666666666603</v>
      </c>
    </row>
    <row r="572" spans="1:8" x14ac:dyDescent="0.25">
      <c r="A572" t="s">
        <v>31</v>
      </c>
      <c r="B572" s="26" t="s">
        <v>2</v>
      </c>
      <c r="C572" s="25" t="s">
        <v>1</v>
      </c>
      <c r="D572" s="25">
        <v>7</v>
      </c>
      <c r="E572" s="25">
        <v>10</v>
      </c>
      <c r="F572" s="25" t="s">
        <v>0</v>
      </c>
      <c r="G572" s="25">
        <v>0.86750000000000005</v>
      </c>
      <c r="H572" s="25">
        <v>0.93928571428571395</v>
      </c>
    </row>
    <row r="573" spans="1:8" x14ac:dyDescent="0.25">
      <c r="A573" t="s">
        <v>31</v>
      </c>
      <c r="B573" s="28" t="s">
        <v>2</v>
      </c>
      <c r="C573" s="24" t="s">
        <v>6</v>
      </c>
      <c r="D573" s="24">
        <v>7</v>
      </c>
      <c r="E573" s="24">
        <v>20</v>
      </c>
      <c r="F573" s="24">
        <v>1.5</v>
      </c>
      <c r="G573" s="24">
        <v>0.86750000000000005</v>
      </c>
      <c r="H573" s="24">
        <v>0.99270833333333297</v>
      </c>
    </row>
    <row r="574" spans="1:8" x14ac:dyDescent="0.25">
      <c r="A574" t="s">
        <v>31</v>
      </c>
      <c r="B574" s="26" t="s">
        <v>2</v>
      </c>
      <c r="C574" s="25" t="s">
        <v>1</v>
      </c>
      <c r="D574" s="25">
        <v>7</v>
      </c>
      <c r="E574" s="25">
        <v>20</v>
      </c>
      <c r="F574" s="25">
        <v>1.5</v>
      </c>
      <c r="G574" s="25">
        <v>0.86750000000000005</v>
      </c>
      <c r="H574" s="25">
        <v>0.99270833333333297</v>
      </c>
    </row>
    <row r="575" spans="1:8" x14ac:dyDescent="0.25">
      <c r="A575" t="s">
        <v>31</v>
      </c>
      <c r="B575" s="28" t="s">
        <v>2</v>
      </c>
      <c r="C575" s="24" t="s">
        <v>1</v>
      </c>
      <c r="D575" s="24">
        <v>7</v>
      </c>
      <c r="E575" s="24">
        <v>20</v>
      </c>
      <c r="F575" s="24" t="s">
        <v>4</v>
      </c>
      <c r="G575" s="24">
        <v>0.867916666666666</v>
      </c>
      <c r="H575" s="24">
        <v>0.97276785714285696</v>
      </c>
    </row>
    <row r="576" spans="1:8" x14ac:dyDescent="0.25">
      <c r="A576" t="s">
        <v>31</v>
      </c>
      <c r="B576" s="26" t="s">
        <v>2</v>
      </c>
      <c r="C576" s="25" t="s">
        <v>6</v>
      </c>
      <c r="D576" s="25">
        <v>5</v>
      </c>
      <c r="E576" s="25">
        <v>10</v>
      </c>
      <c r="F576" s="25" t="s">
        <v>5</v>
      </c>
      <c r="G576" s="25">
        <v>0.86854166666666599</v>
      </c>
      <c r="H576" s="25">
        <v>0.98958333333333304</v>
      </c>
    </row>
    <row r="577" spans="1:8" x14ac:dyDescent="0.25">
      <c r="A577" t="s">
        <v>31</v>
      </c>
      <c r="B577" s="28" t="s">
        <v>2</v>
      </c>
      <c r="C577" s="24" t="s">
        <v>1</v>
      </c>
      <c r="D577" s="24">
        <v>5</v>
      </c>
      <c r="E577" s="24">
        <v>10</v>
      </c>
      <c r="F577" s="24" t="s">
        <v>5</v>
      </c>
      <c r="G577" s="24">
        <v>0.86854166666666599</v>
      </c>
      <c r="H577" s="24">
        <v>0.98958333333333304</v>
      </c>
    </row>
    <row r="578" spans="1:8" x14ac:dyDescent="0.25">
      <c r="A578" t="s">
        <v>31</v>
      </c>
      <c r="B578" s="26" t="s">
        <v>12</v>
      </c>
      <c r="C578" s="25" t="s">
        <v>1</v>
      </c>
      <c r="D578" s="25">
        <v>5</v>
      </c>
      <c r="E578" s="25">
        <v>2</v>
      </c>
      <c r="F578" s="25" t="s">
        <v>9</v>
      </c>
      <c r="G578" s="25">
        <v>0.86985119047618997</v>
      </c>
      <c r="H578" s="25">
        <v>0.91413690476190401</v>
      </c>
    </row>
    <row r="579" spans="1:8" x14ac:dyDescent="0.25">
      <c r="A579" t="s">
        <v>31</v>
      </c>
      <c r="B579" s="28" t="s">
        <v>2</v>
      </c>
      <c r="C579" s="24" t="s">
        <v>6</v>
      </c>
      <c r="D579" s="24">
        <v>7</v>
      </c>
      <c r="E579" s="24">
        <v>20</v>
      </c>
      <c r="F579" s="24" t="s">
        <v>4</v>
      </c>
      <c r="G579" s="24">
        <v>0.869999999999999</v>
      </c>
      <c r="H579" s="24">
        <v>0.97276785714285696</v>
      </c>
    </row>
    <row r="580" spans="1:8" x14ac:dyDescent="0.25">
      <c r="A580" t="s">
        <v>31</v>
      </c>
      <c r="B580" s="26" t="s">
        <v>2</v>
      </c>
      <c r="C580" s="25" t="s">
        <v>6</v>
      </c>
      <c r="D580" s="25">
        <v>7</v>
      </c>
      <c r="E580" s="25">
        <v>10</v>
      </c>
      <c r="F580" s="25" t="s">
        <v>0</v>
      </c>
      <c r="G580" s="25">
        <v>0.87166666666666603</v>
      </c>
      <c r="H580" s="25">
        <v>0.93928571428571395</v>
      </c>
    </row>
    <row r="581" spans="1:8" x14ac:dyDescent="0.25">
      <c r="A581" t="s">
        <v>31</v>
      </c>
      <c r="B581" s="28" t="s">
        <v>11</v>
      </c>
      <c r="C581" s="24" t="s">
        <v>6</v>
      </c>
      <c r="D581" s="24">
        <v>3</v>
      </c>
      <c r="E581" s="24">
        <v>10</v>
      </c>
      <c r="F581" s="24" t="s">
        <v>9</v>
      </c>
      <c r="G581" s="24">
        <v>0.87291666666666601</v>
      </c>
      <c r="H581" s="24">
        <v>0.99479166666666596</v>
      </c>
    </row>
    <row r="582" spans="1:8" x14ac:dyDescent="0.25">
      <c r="A582" t="s">
        <v>31</v>
      </c>
      <c r="B582" s="26" t="s">
        <v>11</v>
      </c>
      <c r="C582" s="25" t="s">
        <v>1</v>
      </c>
      <c r="D582" s="25">
        <v>3</v>
      </c>
      <c r="E582" s="25">
        <v>10</v>
      </c>
      <c r="F582" s="25" t="s">
        <v>9</v>
      </c>
      <c r="G582" s="25">
        <v>0.87291666666666601</v>
      </c>
      <c r="H582" s="25">
        <v>0.99479166666666596</v>
      </c>
    </row>
    <row r="583" spans="1:8" x14ac:dyDescent="0.25">
      <c r="A583" t="s">
        <v>31</v>
      </c>
      <c r="B583" s="28" t="s">
        <v>12</v>
      </c>
      <c r="C583" s="24" t="s">
        <v>6</v>
      </c>
      <c r="D583" s="24">
        <v>5</v>
      </c>
      <c r="E583" s="24">
        <v>2</v>
      </c>
      <c r="F583" s="24" t="s">
        <v>9</v>
      </c>
      <c r="G583" s="24">
        <v>0.87401785714285696</v>
      </c>
      <c r="H583" s="24">
        <v>0.91413690476190401</v>
      </c>
    </row>
    <row r="584" spans="1:8" x14ac:dyDescent="0.25">
      <c r="A584" t="s">
        <v>31</v>
      </c>
      <c r="B584" s="26" t="s">
        <v>14</v>
      </c>
      <c r="C584" s="25" t="s">
        <v>6</v>
      </c>
      <c r="D584" s="25">
        <v>7</v>
      </c>
      <c r="E584" s="25">
        <v>20</v>
      </c>
      <c r="F584" s="25" t="s">
        <v>9</v>
      </c>
      <c r="G584" s="25">
        <v>0.878541666666666</v>
      </c>
      <c r="H584" s="25">
        <v>0.99062499999999998</v>
      </c>
    </row>
    <row r="585" spans="1:8" x14ac:dyDescent="0.25">
      <c r="A585" t="s">
        <v>31</v>
      </c>
      <c r="B585" s="28" t="s">
        <v>14</v>
      </c>
      <c r="C585" s="24" t="s">
        <v>1</v>
      </c>
      <c r="D585" s="24">
        <v>7</v>
      </c>
      <c r="E585" s="24">
        <v>20</v>
      </c>
      <c r="F585" s="24" t="s">
        <v>9</v>
      </c>
      <c r="G585" s="24">
        <v>0.878541666666666</v>
      </c>
      <c r="H585" s="24">
        <v>0.99062499999999998</v>
      </c>
    </row>
    <row r="586" spans="1:8" x14ac:dyDescent="0.25">
      <c r="A586" t="s">
        <v>31</v>
      </c>
      <c r="B586" s="26" t="s">
        <v>11</v>
      </c>
      <c r="C586" s="25" t="s">
        <v>6</v>
      </c>
      <c r="D586" s="25">
        <v>5</v>
      </c>
      <c r="E586" s="25">
        <v>20</v>
      </c>
      <c r="F586" s="25" t="s">
        <v>9</v>
      </c>
      <c r="G586" s="25">
        <v>0.88020833333333304</v>
      </c>
      <c r="H586" s="25">
        <v>0.99062499999999998</v>
      </c>
    </row>
    <row r="587" spans="1:8" x14ac:dyDescent="0.25">
      <c r="A587" t="s">
        <v>31</v>
      </c>
      <c r="B587" s="28" t="s">
        <v>11</v>
      </c>
      <c r="C587" s="24" t="s">
        <v>1</v>
      </c>
      <c r="D587" s="24">
        <v>5</v>
      </c>
      <c r="E587" s="24">
        <v>20</v>
      </c>
      <c r="F587" s="24" t="s">
        <v>9</v>
      </c>
      <c r="G587" s="24">
        <v>0.88020833333333304</v>
      </c>
      <c r="H587" s="24">
        <v>0.99062499999999998</v>
      </c>
    </row>
    <row r="588" spans="1:8" x14ac:dyDescent="0.25">
      <c r="A588" t="s">
        <v>31</v>
      </c>
      <c r="B588" s="26" t="s">
        <v>12</v>
      </c>
      <c r="C588" s="25" t="s">
        <v>6</v>
      </c>
      <c r="D588" s="25">
        <v>7</v>
      </c>
      <c r="E588" s="25">
        <v>10</v>
      </c>
      <c r="F588" s="25" t="s">
        <v>9</v>
      </c>
      <c r="G588" s="25">
        <v>0.88416666666666599</v>
      </c>
      <c r="H588" s="25">
        <v>0.92842261904761902</v>
      </c>
    </row>
    <row r="589" spans="1:8" x14ac:dyDescent="0.25">
      <c r="A589" t="s">
        <v>31</v>
      </c>
      <c r="B589" s="28" t="s">
        <v>12</v>
      </c>
      <c r="C589" s="24" t="s">
        <v>1</v>
      </c>
      <c r="D589" s="24">
        <v>7</v>
      </c>
      <c r="E589" s="24">
        <v>10</v>
      </c>
      <c r="F589" s="24" t="s">
        <v>9</v>
      </c>
      <c r="G589" s="24">
        <v>0.88416666666666599</v>
      </c>
      <c r="H589" s="24">
        <v>0.92842261904761902</v>
      </c>
    </row>
    <row r="590" spans="1:8" x14ac:dyDescent="0.25">
      <c r="A590" t="s">
        <v>31</v>
      </c>
      <c r="B590" s="26" t="s">
        <v>2</v>
      </c>
      <c r="C590" s="25" t="s">
        <v>6</v>
      </c>
      <c r="D590" s="25">
        <v>3</v>
      </c>
      <c r="E590" s="25">
        <v>2</v>
      </c>
      <c r="F590" s="25" t="s">
        <v>4</v>
      </c>
      <c r="G590" s="25">
        <v>0.88437500000000002</v>
      </c>
      <c r="H590" s="25">
        <v>0.98333333333333295</v>
      </c>
    </row>
    <row r="591" spans="1:8" x14ac:dyDescent="0.25">
      <c r="A591" t="s">
        <v>31</v>
      </c>
      <c r="B591" s="28" t="s">
        <v>2</v>
      </c>
      <c r="C591" s="24" t="s">
        <v>1</v>
      </c>
      <c r="D591" s="24">
        <v>3</v>
      </c>
      <c r="E591" s="24">
        <v>2</v>
      </c>
      <c r="F591" s="24" t="s">
        <v>4</v>
      </c>
      <c r="G591" s="24">
        <v>0.88437500000000002</v>
      </c>
      <c r="H591" s="24">
        <v>0.98333333333333295</v>
      </c>
    </row>
    <row r="592" spans="1:8" x14ac:dyDescent="0.25">
      <c r="A592" t="s">
        <v>31</v>
      </c>
      <c r="B592" s="26" t="s">
        <v>2</v>
      </c>
      <c r="C592" s="25" t="s">
        <v>6</v>
      </c>
      <c r="D592" s="25">
        <v>5</v>
      </c>
      <c r="E592" s="25">
        <v>10</v>
      </c>
      <c r="F592" s="25">
        <v>1.5</v>
      </c>
      <c r="G592" s="25">
        <v>0.88583333333333303</v>
      </c>
      <c r="H592" s="25">
        <v>0.99166666666666603</v>
      </c>
    </row>
    <row r="593" spans="1:8" x14ac:dyDescent="0.25">
      <c r="A593" t="s">
        <v>31</v>
      </c>
      <c r="B593" s="28" t="s">
        <v>2</v>
      </c>
      <c r="C593" s="24" t="s">
        <v>1</v>
      </c>
      <c r="D593" s="24">
        <v>5</v>
      </c>
      <c r="E593" s="24">
        <v>10</v>
      </c>
      <c r="F593" s="24">
        <v>1.5</v>
      </c>
      <c r="G593" s="24">
        <v>0.88583333333333303</v>
      </c>
      <c r="H593" s="24">
        <v>0.99166666666666603</v>
      </c>
    </row>
    <row r="594" spans="1:8" x14ac:dyDescent="0.25">
      <c r="A594" t="s">
        <v>31</v>
      </c>
      <c r="B594" s="26" t="s">
        <v>12</v>
      </c>
      <c r="C594" s="25" t="s">
        <v>1</v>
      </c>
      <c r="D594" s="25">
        <v>7</v>
      </c>
      <c r="E594" s="25">
        <v>2</v>
      </c>
      <c r="F594" s="25" t="s">
        <v>9</v>
      </c>
      <c r="G594" s="25">
        <v>0.88616071428571397</v>
      </c>
      <c r="H594" s="25">
        <v>0.92842261904761902</v>
      </c>
    </row>
    <row r="595" spans="1:8" x14ac:dyDescent="0.25">
      <c r="A595" t="s">
        <v>31</v>
      </c>
      <c r="B595" s="28" t="s">
        <v>2</v>
      </c>
      <c r="C595" s="24" t="s">
        <v>6</v>
      </c>
      <c r="D595" s="24">
        <v>5</v>
      </c>
      <c r="E595" s="24">
        <v>5</v>
      </c>
      <c r="F595" s="24" t="s">
        <v>4</v>
      </c>
      <c r="G595" s="24">
        <v>0.88729166666666603</v>
      </c>
      <c r="H595" s="24">
        <v>0.97782738095238098</v>
      </c>
    </row>
    <row r="596" spans="1:8" x14ac:dyDescent="0.25">
      <c r="A596" t="s">
        <v>31</v>
      </c>
      <c r="B596" s="26" t="s">
        <v>2</v>
      </c>
      <c r="C596" s="25" t="s">
        <v>1</v>
      </c>
      <c r="D596" s="25">
        <v>5</v>
      </c>
      <c r="E596" s="25">
        <v>5</v>
      </c>
      <c r="F596" s="25" t="s">
        <v>4</v>
      </c>
      <c r="G596" s="25">
        <v>0.88729166666666603</v>
      </c>
      <c r="H596" s="25">
        <v>0.97782738095238098</v>
      </c>
    </row>
    <row r="597" spans="1:8" x14ac:dyDescent="0.25">
      <c r="A597" t="s">
        <v>31</v>
      </c>
      <c r="B597" s="28" t="s">
        <v>2</v>
      </c>
      <c r="C597" s="24" t="s">
        <v>6</v>
      </c>
      <c r="D597" s="24">
        <v>7</v>
      </c>
      <c r="E597" s="24">
        <v>20</v>
      </c>
      <c r="F597" s="24" t="s">
        <v>5</v>
      </c>
      <c r="G597" s="24">
        <v>0.88791666666666602</v>
      </c>
      <c r="H597" s="24">
        <v>0.98229166666666601</v>
      </c>
    </row>
    <row r="598" spans="1:8" x14ac:dyDescent="0.25">
      <c r="A598" t="s">
        <v>31</v>
      </c>
      <c r="B598" s="26" t="s">
        <v>2</v>
      </c>
      <c r="C598" s="25" t="s">
        <v>1</v>
      </c>
      <c r="D598" s="25">
        <v>7</v>
      </c>
      <c r="E598" s="25">
        <v>20</v>
      </c>
      <c r="F598" s="25" t="s">
        <v>5</v>
      </c>
      <c r="G598" s="25">
        <v>0.88791666666666602</v>
      </c>
      <c r="H598" s="25">
        <v>0.98229166666666601</v>
      </c>
    </row>
    <row r="599" spans="1:8" x14ac:dyDescent="0.25">
      <c r="A599" t="s">
        <v>31</v>
      </c>
      <c r="B599" s="28" t="s">
        <v>2</v>
      </c>
      <c r="C599" s="24" t="s">
        <v>1</v>
      </c>
      <c r="D599" s="24">
        <v>5</v>
      </c>
      <c r="E599" s="24">
        <v>2</v>
      </c>
      <c r="F599" s="24" t="s">
        <v>0</v>
      </c>
      <c r="G599" s="24">
        <v>0.88913690476190399</v>
      </c>
      <c r="H599" s="24">
        <v>0.94464285714285701</v>
      </c>
    </row>
    <row r="600" spans="1:8" x14ac:dyDescent="0.25">
      <c r="A600" t="s">
        <v>31</v>
      </c>
      <c r="B600" s="26" t="s">
        <v>2</v>
      </c>
      <c r="C600" s="25" t="s">
        <v>6</v>
      </c>
      <c r="D600" s="25">
        <v>3</v>
      </c>
      <c r="E600" s="25">
        <v>5</v>
      </c>
      <c r="F600" s="25">
        <v>1.5</v>
      </c>
      <c r="G600" s="25">
        <v>0.89</v>
      </c>
      <c r="H600" s="25">
        <v>0.99583333333333302</v>
      </c>
    </row>
    <row r="601" spans="1:8" x14ac:dyDescent="0.25">
      <c r="A601" t="s">
        <v>31</v>
      </c>
      <c r="B601" s="28" t="s">
        <v>12</v>
      </c>
      <c r="C601" s="24" t="s">
        <v>6</v>
      </c>
      <c r="D601" s="24">
        <v>7</v>
      </c>
      <c r="E601" s="24">
        <v>2</v>
      </c>
      <c r="F601" s="24" t="s">
        <v>9</v>
      </c>
      <c r="G601" s="24">
        <v>0.89032738095238095</v>
      </c>
      <c r="H601" s="24">
        <v>0.92842261904761902</v>
      </c>
    </row>
    <row r="602" spans="1:8" x14ac:dyDescent="0.25">
      <c r="A602" t="s">
        <v>31</v>
      </c>
      <c r="B602" s="26" t="s">
        <v>2</v>
      </c>
      <c r="C602" s="25" t="s">
        <v>1</v>
      </c>
      <c r="D602" s="25">
        <v>3</v>
      </c>
      <c r="E602" s="25">
        <v>5</v>
      </c>
      <c r="F602" s="25">
        <v>1.5</v>
      </c>
      <c r="G602" s="25">
        <v>0.89208333333333301</v>
      </c>
      <c r="H602" s="25">
        <v>0.99583333333333302</v>
      </c>
    </row>
    <row r="603" spans="1:8" x14ac:dyDescent="0.25">
      <c r="A603" t="s">
        <v>31</v>
      </c>
      <c r="B603" s="28" t="s">
        <v>2</v>
      </c>
      <c r="C603" s="24" t="s">
        <v>6</v>
      </c>
      <c r="D603" s="24">
        <v>5</v>
      </c>
      <c r="E603" s="24">
        <v>2</v>
      </c>
      <c r="F603" s="24" t="s">
        <v>0</v>
      </c>
      <c r="G603" s="24">
        <v>0.89538690476190397</v>
      </c>
      <c r="H603" s="24">
        <v>0.94464285714285701</v>
      </c>
    </row>
    <row r="604" spans="1:8" x14ac:dyDescent="0.25">
      <c r="A604" t="s">
        <v>31</v>
      </c>
      <c r="B604" s="26" t="s">
        <v>2</v>
      </c>
      <c r="C604" s="25" t="s">
        <v>1</v>
      </c>
      <c r="D604" s="25">
        <v>7</v>
      </c>
      <c r="E604" s="25">
        <v>10</v>
      </c>
      <c r="F604" s="25" t="s">
        <v>4</v>
      </c>
      <c r="G604" s="25">
        <v>0.89791666666666603</v>
      </c>
      <c r="H604" s="25">
        <v>0.97276785714285696</v>
      </c>
    </row>
    <row r="605" spans="1:8" x14ac:dyDescent="0.25">
      <c r="A605" t="s">
        <v>31</v>
      </c>
      <c r="B605" s="28" t="s">
        <v>14</v>
      </c>
      <c r="C605" s="24" t="s">
        <v>6</v>
      </c>
      <c r="D605" s="24">
        <v>3</v>
      </c>
      <c r="E605" s="24">
        <v>5</v>
      </c>
      <c r="F605" s="24" t="s">
        <v>9</v>
      </c>
      <c r="G605" s="24">
        <v>0.89874999999999905</v>
      </c>
      <c r="H605" s="24">
        <v>0.99479166666666596</v>
      </c>
    </row>
    <row r="606" spans="1:8" x14ac:dyDescent="0.25">
      <c r="A606" t="s">
        <v>31</v>
      </c>
      <c r="B606" s="26" t="s">
        <v>2</v>
      </c>
      <c r="C606" s="25" t="s">
        <v>6</v>
      </c>
      <c r="D606" s="25">
        <v>7</v>
      </c>
      <c r="E606" s="25">
        <v>10</v>
      </c>
      <c r="F606" s="25" t="s">
        <v>4</v>
      </c>
      <c r="G606" s="25">
        <v>0.9</v>
      </c>
      <c r="H606" s="25">
        <v>0.97276785714285696</v>
      </c>
    </row>
    <row r="607" spans="1:8" x14ac:dyDescent="0.25">
      <c r="A607" t="s">
        <v>31</v>
      </c>
      <c r="B607" s="28" t="s">
        <v>13</v>
      </c>
      <c r="C607" s="24" t="s">
        <v>6</v>
      </c>
      <c r="D607" s="24">
        <v>3</v>
      </c>
      <c r="E607" s="24">
        <v>5</v>
      </c>
      <c r="F607" s="24" t="s">
        <v>9</v>
      </c>
      <c r="G607" s="24">
        <v>0.90041666666666598</v>
      </c>
      <c r="H607" s="24">
        <v>0.99791666666666601</v>
      </c>
    </row>
    <row r="608" spans="1:8" x14ac:dyDescent="0.25">
      <c r="A608" t="s">
        <v>31</v>
      </c>
      <c r="B608" s="26" t="s">
        <v>13</v>
      </c>
      <c r="C608" s="25" t="s">
        <v>1</v>
      </c>
      <c r="D608" s="25">
        <v>3</v>
      </c>
      <c r="E608" s="25">
        <v>5</v>
      </c>
      <c r="F608" s="25" t="s">
        <v>9</v>
      </c>
      <c r="G608" s="25">
        <v>0.90041666666666598</v>
      </c>
      <c r="H608" s="25">
        <v>0.99791666666666601</v>
      </c>
    </row>
    <row r="609" spans="1:8" x14ac:dyDescent="0.25">
      <c r="A609" t="s">
        <v>31</v>
      </c>
      <c r="B609" s="28" t="s">
        <v>12</v>
      </c>
      <c r="C609" s="24" t="s">
        <v>1</v>
      </c>
      <c r="D609" s="24">
        <v>5</v>
      </c>
      <c r="E609" s="24">
        <v>5</v>
      </c>
      <c r="F609" s="24" t="s">
        <v>9</v>
      </c>
      <c r="G609" s="24">
        <v>0.90041666666666598</v>
      </c>
      <c r="H609" s="24">
        <v>0.91413690476190401</v>
      </c>
    </row>
    <row r="610" spans="1:8" x14ac:dyDescent="0.25">
      <c r="A610" t="s">
        <v>31</v>
      </c>
      <c r="B610" s="26" t="s">
        <v>14</v>
      </c>
      <c r="C610" s="25" t="s">
        <v>1</v>
      </c>
      <c r="D610" s="25">
        <v>3</v>
      </c>
      <c r="E610" s="25">
        <v>5</v>
      </c>
      <c r="F610" s="25" t="s">
        <v>9</v>
      </c>
      <c r="G610" s="25">
        <v>0.90083333333333304</v>
      </c>
      <c r="H610" s="25">
        <v>0.99479166666666596</v>
      </c>
    </row>
    <row r="611" spans="1:8" x14ac:dyDescent="0.25">
      <c r="A611" t="s">
        <v>31</v>
      </c>
      <c r="B611" s="28" t="s">
        <v>2</v>
      </c>
      <c r="C611" s="24" t="s">
        <v>6</v>
      </c>
      <c r="D611" s="24">
        <v>7</v>
      </c>
      <c r="E611" s="24">
        <v>10</v>
      </c>
      <c r="F611" s="24" t="s">
        <v>5</v>
      </c>
      <c r="G611" s="24">
        <v>0.90208333333333302</v>
      </c>
      <c r="H611" s="24">
        <v>0.98229166666666601</v>
      </c>
    </row>
    <row r="612" spans="1:8" x14ac:dyDescent="0.25">
      <c r="A612" t="s">
        <v>31</v>
      </c>
      <c r="B612" s="26" t="s">
        <v>2</v>
      </c>
      <c r="C612" s="25" t="s">
        <v>1</v>
      </c>
      <c r="D612" s="25">
        <v>7</v>
      </c>
      <c r="E612" s="25">
        <v>10</v>
      </c>
      <c r="F612" s="25" t="s">
        <v>5</v>
      </c>
      <c r="G612" s="25">
        <v>0.90208333333333302</v>
      </c>
      <c r="H612" s="25">
        <v>0.98229166666666601</v>
      </c>
    </row>
    <row r="613" spans="1:8" x14ac:dyDescent="0.25">
      <c r="A613" t="s">
        <v>31</v>
      </c>
      <c r="B613" s="28" t="s">
        <v>12</v>
      </c>
      <c r="C613" s="24" t="s">
        <v>6</v>
      </c>
      <c r="D613" s="24">
        <v>5</v>
      </c>
      <c r="E613" s="24">
        <v>5</v>
      </c>
      <c r="F613" s="24" t="s">
        <v>9</v>
      </c>
      <c r="G613" s="24">
        <v>0.90249999999999997</v>
      </c>
      <c r="H613" s="24">
        <v>0.91413690476190401</v>
      </c>
    </row>
    <row r="614" spans="1:8" x14ac:dyDescent="0.25">
      <c r="A614" t="s">
        <v>31</v>
      </c>
      <c r="B614" s="26" t="s">
        <v>2</v>
      </c>
      <c r="C614" s="25" t="s">
        <v>6</v>
      </c>
      <c r="D614" s="25">
        <v>3</v>
      </c>
      <c r="E614" s="25">
        <v>2</v>
      </c>
      <c r="F614" s="25" t="s">
        <v>5</v>
      </c>
      <c r="G614" s="25">
        <v>0.90458333333333296</v>
      </c>
      <c r="H614" s="25">
        <v>0.98958333333333304</v>
      </c>
    </row>
    <row r="615" spans="1:8" x14ac:dyDescent="0.25">
      <c r="A615" t="s">
        <v>31</v>
      </c>
      <c r="B615" s="28" t="s">
        <v>2</v>
      </c>
      <c r="C615" s="24" t="s">
        <v>1</v>
      </c>
      <c r="D615" s="24">
        <v>3</v>
      </c>
      <c r="E615" s="24">
        <v>2</v>
      </c>
      <c r="F615" s="24" t="s">
        <v>5</v>
      </c>
      <c r="G615" s="24">
        <v>0.90458333333333296</v>
      </c>
      <c r="H615" s="24">
        <v>0.98958333333333304</v>
      </c>
    </row>
    <row r="616" spans="1:8" x14ac:dyDescent="0.25">
      <c r="A616" t="s">
        <v>31</v>
      </c>
      <c r="B616" s="26" t="s">
        <v>13</v>
      </c>
      <c r="C616" s="25" t="s">
        <v>6</v>
      </c>
      <c r="D616" s="25">
        <v>5</v>
      </c>
      <c r="E616" s="25">
        <v>10</v>
      </c>
      <c r="F616" s="25" t="s">
        <v>9</v>
      </c>
      <c r="G616" s="25">
        <v>0.90520833333333295</v>
      </c>
      <c r="H616" s="25">
        <v>0.99479166666666596</v>
      </c>
    </row>
    <row r="617" spans="1:8" x14ac:dyDescent="0.25">
      <c r="A617" t="s">
        <v>31</v>
      </c>
      <c r="B617" s="28" t="s">
        <v>13</v>
      </c>
      <c r="C617" s="24" t="s">
        <v>1</v>
      </c>
      <c r="D617" s="24">
        <v>5</v>
      </c>
      <c r="E617" s="24">
        <v>10</v>
      </c>
      <c r="F617" s="24" t="s">
        <v>9</v>
      </c>
      <c r="G617" s="24">
        <v>0.90520833333333295</v>
      </c>
      <c r="H617" s="24">
        <v>0.99479166666666596</v>
      </c>
    </row>
    <row r="618" spans="1:8" x14ac:dyDescent="0.25">
      <c r="A618" t="s">
        <v>31</v>
      </c>
      <c r="B618" s="26" t="s">
        <v>10</v>
      </c>
      <c r="C618" s="25" t="s">
        <v>7</v>
      </c>
      <c r="D618" s="25">
        <v>3</v>
      </c>
      <c r="E618" s="25">
        <v>2</v>
      </c>
      <c r="F618" s="25" t="s">
        <v>9</v>
      </c>
      <c r="G618" s="25">
        <v>0.98541666666666605</v>
      </c>
      <c r="H618" s="25">
        <v>0.99687499999999996</v>
      </c>
    </row>
    <row r="619" spans="1:8" x14ac:dyDescent="0.25">
      <c r="A619" t="s">
        <v>31</v>
      </c>
      <c r="B619" s="28" t="s">
        <v>10</v>
      </c>
      <c r="C619" s="24" t="s">
        <v>7</v>
      </c>
      <c r="D619" s="24">
        <v>3</v>
      </c>
      <c r="E619" s="24">
        <v>10</v>
      </c>
      <c r="F619" s="24" t="s">
        <v>9</v>
      </c>
      <c r="G619" s="24">
        <v>0.98541666666666605</v>
      </c>
      <c r="H619" s="24">
        <v>0.99687499999999996</v>
      </c>
    </row>
    <row r="620" spans="1:8" x14ac:dyDescent="0.25">
      <c r="A620" t="s">
        <v>31</v>
      </c>
      <c r="B620" s="26" t="s">
        <v>10</v>
      </c>
      <c r="C620" s="25" t="s">
        <v>8</v>
      </c>
      <c r="D620" s="25">
        <v>5</v>
      </c>
      <c r="E620" s="25">
        <v>5</v>
      </c>
      <c r="F620" s="25" t="s">
        <v>9</v>
      </c>
      <c r="G620" s="25">
        <v>0.98333333333333295</v>
      </c>
      <c r="H620" s="25">
        <v>0.99166666666666603</v>
      </c>
    </row>
    <row r="621" spans="1:8" x14ac:dyDescent="0.25">
      <c r="A621" t="s">
        <v>31</v>
      </c>
      <c r="B621" s="28" t="s">
        <v>13</v>
      </c>
      <c r="C621" s="24" t="s">
        <v>6</v>
      </c>
      <c r="D621" s="24">
        <v>7</v>
      </c>
      <c r="E621" s="24">
        <v>20</v>
      </c>
      <c r="F621" s="24" t="s">
        <v>9</v>
      </c>
      <c r="G621" s="24">
        <v>0.91041666666666599</v>
      </c>
      <c r="H621" s="24">
        <v>0.98333333333333295</v>
      </c>
    </row>
    <row r="622" spans="1:8" x14ac:dyDescent="0.25">
      <c r="A622" t="s">
        <v>31</v>
      </c>
      <c r="B622" s="26" t="s">
        <v>13</v>
      </c>
      <c r="C622" s="25" t="s">
        <v>1</v>
      </c>
      <c r="D622" s="25">
        <v>7</v>
      </c>
      <c r="E622" s="25">
        <v>20</v>
      </c>
      <c r="F622" s="25" t="s">
        <v>9</v>
      </c>
      <c r="G622" s="25">
        <v>0.91041666666666599</v>
      </c>
      <c r="H622" s="25">
        <v>0.98333333333333295</v>
      </c>
    </row>
    <row r="623" spans="1:8" x14ac:dyDescent="0.25">
      <c r="A623" t="s">
        <v>31</v>
      </c>
      <c r="B623" s="28" t="s">
        <v>10</v>
      </c>
      <c r="C623" s="24" t="s">
        <v>7</v>
      </c>
      <c r="D623" s="24">
        <v>5</v>
      </c>
      <c r="E623" s="24">
        <v>5</v>
      </c>
      <c r="F623" s="24" t="s">
        <v>9</v>
      </c>
      <c r="G623" s="24">
        <v>0.98333333333333295</v>
      </c>
      <c r="H623" s="24">
        <v>0.99166666666666603</v>
      </c>
    </row>
    <row r="624" spans="1:8" x14ac:dyDescent="0.25">
      <c r="A624" t="s">
        <v>31</v>
      </c>
      <c r="B624" s="26" t="s">
        <v>2</v>
      </c>
      <c r="C624" s="25" t="s">
        <v>6</v>
      </c>
      <c r="D624" s="25">
        <v>3</v>
      </c>
      <c r="E624" s="25">
        <v>2</v>
      </c>
      <c r="F624" s="25">
        <v>1.5</v>
      </c>
      <c r="G624" s="25">
        <v>0.91395833333333298</v>
      </c>
      <c r="H624" s="25">
        <v>0.99583333333333302</v>
      </c>
    </row>
    <row r="625" spans="1:8" x14ac:dyDescent="0.25">
      <c r="A625" t="s">
        <v>31</v>
      </c>
      <c r="B625" s="28" t="s">
        <v>14</v>
      </c>
      <c r="C625" s="24" t="s">
        <v>6</v>
      </c>
      <c r="D625" s="24">
        <v>3</v>
      </c>
      <c r="E625" s="24">
        <v>2</v>
      </c>
      <c r="F625" s="24" t="s">
        <v>9</v>
      </c>
      <c r="G625" s="24">
        <v>0.91500000000000004</v>
      </c>
      <c r="H625" s="24">
        <v>0.99479166666666596</v>
      </c>
    </row>
    <row r="626" spans="1:8" x14ac:dyDescent="0.25">
      <c r="A626" t="s">
        <v>31</v>
      </c>
      <c r="B626" s="26" t="s">
        <v>14</v>
      </c>
      <c r="C626" s="25" t="s">
        <v>1</v>
      </c>
      <c r="D626" s="25">
        <v>3</v>
      </c>
      <c r="E626" s="25">
        <v>2</v>
      </c>
      <c r="F626" s="25" t="s">
        <v>9</v>
      </c>
      <c r="G626" s="25">
        <v>0.91500000000000004</v>
      </c>
      <c r="H626" s="25">
        <v>0.99479166666666596</v>
      </c>
    </row>
    <row r="627" spans="1:8" x14ac:dyDescent="0.25">
      <c r="A627" t="s">
        <v>31</v>
      </c>
      <c r="B627" s="28" t="s">
        <v>2</v>
      </c>
      <c r="C627" s="24" t="s">
        <v>1</v>
      </c>
      <c r="D627" s="24">
        <v>3</v>
      </c>
      <c r="E627" s="24">
        <v>2</v>
      </c>
      <c r="F627" s="24">
        <v>1.5</v>
      </c>
      <c r="G627" s="24">
        <v>0.91604166666666598</v>
      </c>
      <c r="H627" s="24">
        <v>0.99583333333333302</v>
      </c>
    </row>
    <row r="628" spans="1:8" x14ac:dyDescent="0.25">
      <c r="A628" t="s">
        <v>31</v>
      </c>
      <c r="B628" s="26" t="s">
        <v>2</v>
      </c>
      <c r="C628" s="25" t="s">
        <v>1</v>
      </c>
      <c r="D628" s="25">
        <v>5</v>
      </c>
      <c r="E628" s="25">
        <v>2</v>
      </c>
      <c r="F628" s="25" t="s">
        <v>3</v>
      </c>
      <c r="G628" s="25">
        <v>0.91741071428571397</v>
      </c>
      <c r="H628" s="25">
        <v>0.94717261904761896</v>
      </c>
    </row>
    <row r="629" spans="1:8" x14ac:dyDescent="0.25">
      <c r="A629" t="s">
        <v>31</v>
      </c>
      <c r="B629" s="28" t="s">
        <v>14</v>
      </c>
      <c r="C629" s="24" t="s">
        <v>6</v>
      </c>
      <c r="D629" s="24">
        <v>7</v>
      </c>
      <c r="E629" s="24">
        <v>10</v>
      </c>
      <c r="F629" s="24" t="s">
        <v>9</v>
      </c>
      <c r="G629" s="24">
        <v>0.91770833333333302</v>
      </c>
      <c r="H629" s="24">
        <v>0.99062499999999998</v>
      </c>
    </row>
    <row r="630" spans="1:8" x14ac:dyDescent="0.25">
      <c r="A630" t="s">
        <v>31</v>
      </c>
      <c r="B630" s="26" t="s">
        <v>14</v>
      </c>
      <c r="C630" s="25" t="s">
        <v>1</v>
      </c>
      <c r="D630" s="25">
        <v>7</v>
      </c>
      <c r="E630" s="25">
        <v>10</v>
      </c>
      <c r="F630" s="25" t="s">
        <v>9</v>
      </c>
      <c r="G630" s="25">
        <v>0.91770833333333302</v>
      </c>
      <c r="H630" s="25">
        <v>0.99062499999999998</v>
      </c>
    </row>
    <row r="631" spans="1:8" x14ac:dyDescent="0.25">
      <c r="A631" t="s">
        <v>31</v>
      </c>
      <c r="B631" s="28" t="s">
        <v>2</v>
      </c>
      <c r="C631" s="24" t="s">
        <v>6</v>
      </c>
      <c r="D631" s="24">
        <v>5</v>
      </c>
      <c r="E631" s="24">
        <v>5</v>
      </c>
      <c r="F631" s="24" t="s">
        <v>3</v>
      </c>
      <c r="G631" s="24">
        <v>0.91916666666666602</v>
      </c>
      <c r="H631" s="24">
        <v>0.94717261904761896</v>
      </c>
    </row>
    <row r="632" spans="1:8" x14ac:dyDescent="0.25">
      <c r="A632" t="s">
        <v>31</v>
      </c>
      <c r="B632" s="26" t="s">
        <v>2</v>
      </c>
      <c r="C632" s="25" t="s">
        <v>1</v>
      </c>
      <c r="D632" s="25">
        <v>5</v>
      </c>
      <c r="E632" s="25">
        <v>5</v>
      </c>
      <c r="F632" s="25" t="s">
        <v>3</v>
      </c>
      <c r="G632" s="25">
        <v>0.91916666666666602</v>
      </c>
      <c r="H632" s="25">
        <v>0.94717261904761896</v>
      </c>
    </row>
    <row r="633" spans="1:8" x14ac:dyDescent="0.25">
      <c r="A633" t="s">
        <v>31</v>
      </c>
      <c r="B633" s="28" t="s">
        <v>2</v>
      </c>
      <c r="C633" s="24" t="s">
        <v>6</v>
      </c>
      <c r="D633" s="24">
        <v>5</v>
      </c>
      <c r="E633" s="24">
        <v>2</v>
      </c>
      <c r="F633" s="24" t="s">
        <v>3</v>
      </c>
      <c r="G633" s="24">
        <v>0.91949404761904696</v>
      </c>
      <c r="H633" s="24">
        <v>0.94717261904761896</v>
      </c>
    </row>
    <row r="634" spans="1:8" x14ac:dyDescent="0.25">
      <c r="A634" t="s">
        <v>31</v>
      </c>
      <c r="B634" s="26" t="s">
        <v>13</v>
      </c>
      <c r="C634" s="25" t="s">
        <v>6</v>
      </c>
      <c r="D634" s="25">
        <v>3</v>
      </c>
      <c r="E634" s="25">
        <v>2</v>
      </c>
      <c r="F634" s="25" t="s">
        <v>9</v>
      </c>
      <c r="G634" s="25">
        <v>0.92083333333333295</v>
      </c>
      <c r="H634" s="25">
        <v>0.99791666666666601</v>
      </c>
    </row>
    <row r="635" spans="1:8" x14ac:dyDescent="0.25">
      <c r="A635" t="s">
        <v>31</v>
      </c>
      <c r="B635" s="28" t="s">
        <v>2</v>
      </c>
      <c r="C635" s="24" t="s">
        <v>6</v>
      </c>
      <c r="D635" s="24">
        <v>5</v>
      </c>
      <c r="E635" s="24">
        <v>2</v>
      </c>
      <c r="F635" s="24" t="s">
        <v>4</v>
      </c>
      <c r="G635" s="24">
        <v>0.92083333333333295</v>
      </c>
      <c r="H635" s="24">
        <v>0.97782738095238098</v>
      </c>
    </row>
    <row r="636" spans="1:8" x14ac:dyDescent="0.25">
      <c r="A636" t="s">
        <v>31</v>
      </c>
      <c r="B636" s="26" t="s">
        <v>2</v>
      </c>
      <c r="C636" s="25" t="s">
        <v>1</v>
      </c>
      <c r="D636" s="25">
        <v>5</v>
      </c>
      <c r="E636" s="25">
        <v>2</v>
      </c>
      <c r="F636" s="25" t="s">
        <v>4</v>
      </c>
      <c r="G636" s="25">
        <v>0.92083333333333295</v>
      </c>
      <c r="H636" s="25">
        <v>0.97782738095238098</v>
      </c>
    </row>
    <row r="637" spans="1:8" x14ac:dyDescent="0.25">
      <c r="A637" t="s">
        <v>31</v>
      </c>
      <c r="B637" s="28" t="s">
        <v>13</v>
      </c>
      <c r="C637" s="24" t="s">
        <v>1</v>
      </c>
      <c r="D637" s="24">
        <v>3</v>
      </c>
      <c r="E637" s="24">
        <v>2</v>
      </c>
      <c r="F637" s="24" t="s">
        <v>9</v>
      </c>
      <c r="G637" s="24">
        <v>0.92291666666666605</v>
      </c>
      <c r="H637" s="24">
        <v>0.99791666666666601</v>
      </c>
    </row>
    <row r="638" spans="1:8" x14ac:dyDescent="0.25">
      <c r="A638" t="s">
        <v>31</v>
      </c>
      <c r="B638" s="26" t="s">
        <v>11</v>
      </c>
      <c r="C638" s="25" t="s">
        <v>6</v>
      </c>
      <c r="D638" s="25">
        <v>3</v>
      </c>
      <c r="E638" s="25">
        <v>5</v>
      </c>
      <c r="F638" s="25" t="s">
        <v>9</v>
      </c>
      <c r="G638" s="25">
        <v>0.92291666666666605</v>
      </c>
      <c r="H638" s="25">
        <v>0.99479166666666596</v>
      </c>
    </row>
    <row r="639" spans="1:8" x14ac:dyDescent="0.25">
      <c r="A639" t="s">
        <v>31</v>
      </c>
      <c r="B639" s="28" t="s">
        <v>11</v>
      </c>
      <c r="C639" s="24" t="s">
        <v>1</v>
      </c>
      <c r="D639" s="24">
        <v>3</v>
      </c>
      <c r="E639" s="24">
        <v>5</v>
      </c>
      <c r="F639" s="24" t="s">
        <v>9</v>
      </c>
      <c r="G639" s="24">
        <v>0.92291666666666605</v>
      </c>
      <c r="H639" s="24">
        <v>0.99479166666666596</v>
      </c>
    </row>
    <row r="640" spans="1:8" x14ac:dyDescent="0.25">
      <c r="A640" t="s">
        <v>31</v>
      </c>
      <c r="B640" s="26" t="s">
        <v>2</v>
      </c>
      <c r="C640" s="25" t="s">
        <v>6</v>
      </c>
      <c r="D640" s="25">
        <v>7</v>
      </c>
      <c r="E640" s="25">
        <v>10</v>
      </c>
      <c r="F640" s="25">
        <v>1.5</v>
      </c>
      <c r="G640" s="25">
        <v>0.92500000000000004</v>
      </c>
      <c r="H640" s="25">
        <v>0.99270833333333297</v>
      </c>
    </row>
    <row r="641" spans="1:8" x14ac:dyDescent="0.25">
      <c r="A641" t="s">
        <v>31</v>
      </c>
      <c r="B641" s="28" t="s">
        <v>2</v>
      </c>
      <c r="C641" s="24" t="s">
        <v>1</v>
      </c>
      <c r="D641" s="24">
        <v>7</v>
      </c>
      <c r="E641" s="24">
        <v>10</v>
      </c>
      <c r="F641" s="24">
        <v>1.5</v>
      </c>
      <c r="G641" s="24">
        <v>0.92500000000000004</v>
      </c>
      <c r="H641" s="24">
        <v>0.99270833333333297</v>
      </c>
    </row>
    <row r="642" spans="1:8" x14ac:dyDescent="0.25">
      <c r="A642" t="s">
        <v>31</v>
      </c>
      <c r="B642" s="26" t="s">
        <v>13</v>
      </c>
      <c r="C642" s="25" t="s">
        <v>6</v>
      </c>
      <c r="D642" s="25">
        <v>7</v>
      </c>
      <c r="E642" s="25">
        <v>10</v>
      </c>
      <c r="F642" s="25" t="s">
        <v>9</v>
      </c>
      <c r="G642" s="25">
        <v>0.92708333333333304</v>
      </c>
      <c r="H642" s="25">
        <v>0.98333333333333295</v>
      </c>
    </row>
    <row r="643" spans="1:8" x14ac:dyDescent="0.25">
      <c r="A643" t="s">
        <v>31</v>
      </c>
      <c r="B643" s="28" t="s">
        <v>13</v>
      </c>
      <c r="C643" s="24" t="s">
        <v>1</v>
      </c>
      <c r="D643" s="24">
        <v>7</v>
      </c>
      <c r="E643" s="24">
        <v>10</v>
      </c>
      <c r="F643" s="24" t="s">
        <v>9</v>
      </c>
      <c r="G643" s="24">
        <v>0.92708333333333304</v>
      </c>
      <c r="H643" s="24">
        <v>0.98333333333333295</v>
      </c>
    </row>
    <row r="644" spans="1:8" x14ac:dyDescent="0.25">
      <c r="A644" t="s">
        <v>31</v>
      </c>
      <c r="B644" s="26" t="s">
        <v>2</v>
      </c>
      <c r="C644" s="25" t="s">
        <v>1</v>
      </c>
      <c r="D644" s="25">
        <v>7</v>
      </c>
      <c r="E644" s="25">
        <v>2</v>
      </c>
      <c r="F644" s="25" t="s">
        <v>0</v>
      </c>
      <c r="G644" s="25">
        <v>0.92738095238095197</v>
      </c>
      <c r="H644" s="25">
        <v>0.93928571428571395</v>
      </c>
    </row>
    <row r="645" spans="1:8" x14ac:dyDescent="0.25">
      <c r="A645" t="s">
        <v>31</v>
      </c>
      <c r="B645" s="28" t="s">
        <v>2</v>
      </c>
      <c r="C645" s="24" t="s">
        <v>1</v>
      </c>
      <c r="D645" s="24">
        <v>5</v>
      </c>
      <c r="E645" s="24">
        <v>5</v>
      </c>
      <c r="F645" s="24" t="s">
        <v>0</v>
      </c>
      <c r="G645" s="24">
        <v>0.92749999999999999</v>
      </c>
      <c r="H645" s="24">
        <v>0.94464285714285701</v>
      </c>
    </row>
    <row r="646" spans="1:8" x14ac:dyDescent="0.25">
      <c r="A646" t="s">
        <v>31</v>
      </c>
      <c r="B646" s="26" t="s">
        <v>2</v>
      </c>
      <c r="C646" s="25" t="s">
        <v>6</v>
      </c>
      <c r="D646" s="25">
        <v>5</v>
      </c>
      <c r="E646" s="25">
        <v>5</v>
      </c>
      <c r="F646" s="25">
        <v>1.5</v>
      </c>
      <c r="G646" s="25">
        <v>0.92854166666666604</v>
      </c>
      <c r="H646" s="25">
        <v>0.99166666666666603</v>
      </c>
    </row>
    <row r="647" spans="1:8" x14ac:dyDescent="0.25">
      <c r="A647" t="s">
        <v>31</v>
      </c>
      <c r="B647" s="28" t="s">
        <v>2</v>
      </c>
      <c r="C647" s="24" t="s">
        <v>6</v>
      </c>
      <c r="D647" s="24">
        <v>5</v>
      </c>
      <c r="E647" s="24">
        <v>5</v>
      </c>
      <c r="F647" s="24" t="s">
        <v>5</v>
      </c>
      <c r="G647" s="24">
        <v>0.92854166666666604</v>
      </c>
      <c r="H647" s="24">
        <v>0.98958333333333304</v>
      </c>
    </row>
    <row r="648" spans="1:8" x14ac:dyDescent="0.25">
      <c r="A648" t="s">
        <v>31</v>
      </c>
      <c r="B648" s="26" t="s">
        <v>2</v>
      </c>
      <c r="C648" s="25" t="s">
        <v>1</v>
      </c>
      <c r="D648" s="25">
        <v>5</v>
      </c>
      <c r="E648" s="25">
        <v>5</v>
      </c>
      <c r="F648" s="25">
        <v>1.5</v>
      </c>
      <c r="G648" s="25">
        <v>0.92854166666666604</v>
      </c>
      <c r="H648" s="25">
        <v>0.99166666666666603</v>
      </c>
    </row>
    <row r="649" spans="1:8" x14ac:dyDescent="0.25">
      <c r="A649" t="s">
        <v>31</v>
      </c>
      <c r="B649" s="28" t="s">
        <v>2</v>
      </c>
      <c r="C649" s="24" t="s">
        <v>1</v>
      </c>
      <c r="D649" s="24">
        <v>5</v>
      </c>
      <c r="E649" s="24">
        <v>5</v>
      </c>
      <c r="F649" s="24" t="s">
        <v>5</v>
      </c>
      <c r="G649" s="24">
        <v>0.92854166666666604</v>
      </c>
      <c r="H649" s="24">
        <v>0.98958333333333304</v>
      </c>
    </row>
    <row r="650" spans="1:8" x14ac:dyDescent="0.25">
      <c r="A650" t="s">
        <v>31</v>
      </c>
      <c r="B650" s="26" t="s">
        <v>2</v>
      </c>
      <c r="C650" s="25" t="s">
        <v>6</v>
      </c>
      <c r="D650" s="25">
        <v>7</v>
      </c>
      <c r="E650" s="25">
        <v>2</v>
      </c>
      <c r="F650" s="25" t="s">
        <v>0</v>
      </c>
      <c r="G650" s="25">
        <v>0.92946428571428497</v>
      </c>
      <c r="H650" s="25">
        <v>0.93928571428571395</v>
      </c>
    </row>
    <row r="651" spans="1:8" x14ac:dyDescent="0.25">
      <c r="A651" t="s">
        <v>31</v>
      </c>
      <c r="B651" s="28" t="s">
        <v>2</v>
      </c>
      <c r="C651" s="24" t="s">
        <v>6</v>
      </c>
      <c r="D651" s="24">
        <v>5</v>
      </c>
      <c r="E651" s="24">
        <v>5</v>
      </c>
      <c r="F651" s="24" t="s">
        <v>0</v>
      </c>
      <c r="G651" s="24">
        <v>0.92958333333333298</v>
      </c>
      <c r="H651" s="24">
        <v>0.94464285714285701</v>
      </c>
    </row>
    <row r="652" spans="1:8" x14ac:dyDescent="0.25">
      <c r="A652" t="s">
        <v>31</v>
      </c>
      <c r="B652" s="26" t="s">
        <v>10</v>
      </c>
      <c r="C652" s="25" t="s">
        <v>8</v>
      </c>
      <c r="D652" s="25">
        <v>5</v>
      </c>
      <c r="E652" s="25">
        <v>20</v>
      </c>
      <c r="F652" s="25" t="s">
        <v>9</v>
      </c>
      <c r="G652" s="25">
        <v>0.98333333333333295</v>
      </c>
      <c r="H652" s="25">
        <v>0.99166666666666603</v>
      </c>
    </row>
    <row r="653" spans="1:8" x14ac:dyDescent="0.25">
      <c r="A653" t="s">
        <v>31</v>
      </c>
      <c r="B653" s="28" t="s">
        <v>10</v>
      </c>
      <c r="C653" s="24" t="s">
        <v>7</v>
      </c>
      <c r="D653" s="24">
        <v>7</v>
      </c>
      <c r="E653" s="24">
        <v>5</v>
      </c>
      <c r="F653" s="24" t="s">
        <v>9</v>
      </c>
      <c r="G653" s="24">
        <v>0.98333333333333295</v>
      </c>
      <c r="H653" s="24">
        <v>0.99062499999999998</v>
      </c>
    </row>
    <row r="654" spans="1:8" x14ac:dyDescent="0.25">
      <c r="A654" t="s">
        <v>31</v>
      </c>
      <c r="B654" s="26" t="s">
        <v>10</v>
      </c>
      <c r="C654" s="25" t="s">
        <v>7</v>
      </c>
      <c r="D654" s="25">
        <v>7</v>
      </c>
      <c r="E654" s="25">
        <v>10</v>
      </c>
      <c r="F654" s="25" t="s">
        <v>9</v>
      </c>
      <c r="G654" s="25">
        <v>0.98333333333333295</v>
      </c>
      <c r="H654" s="25">
        <v>0.99062499999999998</v>
      </c>
    </row>
    <row r="655" spans="1:8" x14ac:dyDescent="0.25">
      <c r="A655" t="s">
        <v>31</v>
      </c>
      <c r="B655" s="28" t="s">
        <v>10</v>
      </c>
      <c r="C655" s="24" t="s">
        <v>8</v>
      </c>
      <c r="D655" s="24">
        <v>7</v>
      </c>
      <c r="E655" s="24">
        <v>2</v>
      </c>
      <c r="F655" s="24" t="s">
        <v>9</v>
      </c>
      <c r="G655" s="24">
        <v>0.98229166666666601</v>
      </c>
      <c r="H655" s="24">
        <v>0.99062499999999998</v>
      </c>
    </row>
    <row r="656" spans="1:8" x14ac:dyDescent="0.25">
      <c r="A656" t="s">
        <v>31</v>
      </c>
      <c r="B656" s="26" t="s">
        <v>10</v>
      </c>
      <c r="C656" s="25" t="s">
        <v>7</v>
      </c>
      <c r="D656" s="25">
        <v>5</v>
      </c>
      <c r="E656" s="25">
        <v>2</v>
      </c>
      <c r="F656" s="25" t="s">
        <v>9</v>
      </c>
      <c r="G656" s="25">
        <v>0.98124999999999996</v>
      </c>
      <c r="H656" s="25">
        <v>0.99166666666666603</v>
      </c>
    </row>
    <row r="657" spans="1:8" x14ac:dyDescent="0.25">
      <c r="A657" t="s">
        <v>31</v>
      </c>
      <c r="B657" s="28" t="s">
        <v>11</v>
      </c>
      <c r="C657" s="24" t="s">
        <v>6</v>
      </c>
      <c r="D657" s="24">
        <v>7</v>
      </c>
      <c r="E657" s="24">
        <v>20</v>
      </c>
      <c r="F657" s="24" t="s">
        <v>9</v>
      </c>
      <c r="G657" s="24">
        <v>0.93437499999999996</v>
      </c>
      <c r="H657" s="24">
        <v>0.98750000000000004</v>
      </c>
    </row>
    <row r="658" spans="1:8" x14ac:dyDescent="0.25">
      <c r="A658" t="s">
        <v>31</v>
      </c>
      <c r="B658" s="26" t="s">
        <v>10</v>
      </c>
      <c r="C658" s="25" t="s">
        <v>8</v>
      </c>
      <c r="D658" s="25">
        <v>5</v>
      </c>
      <c r="E658" s="25">
        <v>10</v>
      </c>
      <c r="F658" s="25" t="s">
        <v>9</v>
      </c>
      <c r="G658" s="25">
        <v>0.98124999999999996</v>
      </c>
      <c r="H658" s="25">
        <v>0.99166666666666603</v>
      </c>
    </row>
    <row r="659" spans="1:8" x14ac:dyDescent="0.25">
      <c r="A659" t="s">
        <v>31</v>
      </c>
      <c r="B659" s="28" t="s">
        <v>11</v>
      </c>
      <c r="C659" s="24" t="s">
        <v>1</v>
      </c>
      <c r="D659" s="24">
        <v>7</v>
      </c>
      <c r="E659" s="24">
        <v>20</v>
      </c>
      <c r="F659" s="24" t="s">
        <v>9</v>
      </c>
      <c r="G659" s="24">
        <v>0.93437499999999996</v>
      </c>
      <c r="H659" s="24">
        <v>0.98750000000000004</v>
      </c>
    </row>
    <row r="660" spans="1:8" x14ac:dyDescent="0.25">
      <c r="A660" t="s">
        <v>31</v>
      </c>
      <c r="B660" s="26" t="s">
        <v>2</v>
      </c>
      <c r="C660" s="25" t="s">
        <v>6</v>
      </c>
      <c r="D660" s="25">
        <v>7</v>
      </c>
      <c r="E660" s="25">
        <v>2</v>
      </c>
      <c r="F660" s="25" t="s">
        <v>4</v>
      </c>
      <c r="G660" s="25">
        <v>0.93616071428571401</v>
      </c>
      <c r="H660" s="25">
        <v>0.97276785714285696</v>
      </c>
    </row>
    <row r="661" spans="1:8" x14ac:dyDescent="0.25">
      <c r="A661" t="s">
        <v>31</v>
      </c>
      <c r="B661" s="28" t="s">
        <v>2</v>
      </c>
      <c r="C661" s="24" t="s">
        <v>1</v>
      </c>
      <c r="D661" s="24">
        <v>7</v>
      </c>
      <c r="E661" s="24">
        <v>2</v>
      </c>
      <c r="F661" s="24" t="s">
        <v>4</v>
      </c>
      <c r="G661" s="24">
        <v>0.93616071428571401</v>
      </c>
      <c r="H661" s="24">
        <v>0.97276785714285696</v>
      </c>
    </row>
    <row r="662" spans="1:8" x14ac:dyDescent="0.25">
      <c r="A662" t="s">
        <v>31</v>
      </c>
      <c r="B662" s="26" t="s">
        <v>13</v>
      </c>
      <c r="C662" s="25" t="s">
        <v>1</v>
      </c>
      <c r="D662" s="25">
        <v>5</v>
      </c>
      <c r="E662" s="25">
        <v>5</v>
      </c>
      <c r="F662" s="25" t="s">
        <v>9</v>
      </c>
      <c r="G662" s="25">
        <v>0.9375</v>
      </c>
      <c r="H662" s="25">
        <v>0.99479166666666596</v>
      </c>
    </row>
    <row r="663" spans="1:8" x14ac:dyDescent="0.25">
      <c r="A663" t="s">
        <v>31</v>
      </c>
      <c r="B663" s="28" t="s">
        <v>2</v>
      </c>
      <c r="C663" s="24" t="s">
        <v>6</v>
      </c>
      <c r="D663" s="24">
        <v>7</v>
      </c>
      <c r="E663" s="24">
        <v>2</v>
      </c>
      <c r="F663" s="24" t="s">
        <v>3</v>
      </c>
      <c r="G663" s="24">
        <v>0.93839285714285703</v>
      </c>
      <c r="H663" s="24">
        <v>0.95223214285714197</v>
      </c>
    </row>
    <row r="664" spans="1:8" x14ac:dyDescent="0.25">
      <c r="A664" t="s">
        <v>31</v>
      </c>
      <c r="B664" s="26" t="s">
        <v>2</v>
      </c>
      <c r="C664" s="25" t="s">
        <v>1</v>
      </c>
      <c r="D664" s="25">
        <v>7</v>
      </c>
      <c r="E664" s="25">
        <v>2</v>
      </c>
      <c r="F664" s="25" t="s">
        <v>3</v>
      </c>
      <c r="G664" s="25">
        <v>0.93839285714285703</v>
      </c>
      <c r="H664" s="25">
        <v>0.95223214285714197</v>
      </c>
    </row>
    <row r="665" spans="1:8" x14ac:dyDescent="0.25">
      <c r="A665" t="s">
        <v>31</v>
      </c>
      <c r="B665" s="28" t="s">
        <v>13</v>
      </c>
      <c r="C665" s="24" t="s">
        <v>6</v>
      </c>
      <c r="D665" s="24">
        <v>5</v>
      </c>
      <c r="E665" s="24">
        <v>2</v>
      </c>
      <c r="F665" s="24" t="s">
        <v>9</v>
      </c>
      <c r="G665" s="24">
        <v>0.93958333333333299</v>
      </c>
      <c r="H665" s="24">
        <v>0.99479166666666596</v>
      </c>
    </row>
    <row r="666" spans="1:8" x14ac:dyDescent="0.25">
      <c r="A666" t="s">
        <v>31</v>
      </c>
      <c r="B666" s="26" t="s">
        <v>13</v>
      </c>
      <c r="C666" s="25" t="s">
        <v>1</v>
      </c>
      <c r="D666" s="25">
        <v>5</v>
      </c>
      <c r="E666" s="25">
        <v>2</v>
      </c>
      <c r="F666" s="25" t="s">
        <v>9</v>
      </c>
      <c r="G666" s="25">
        <v>0.93958333333333299</v>
      </c>
      <c r="H666" s="25">
        <v>0.99479166666666596</v>
      </c>
    </row>
    <row r="667" spans="1:8" x14ac:dyDescent="0.25">
      <c r="A667" t="s">
        <v>31</v>
      </c>
      <c r="B667" s="28" t="s">
        <v>13</v>
      </c>
      <c r="C667" s="24" t="s">
        <v>6</v>
      </c>
      <c r="D667" s="24">
        <v>5</v>
      </c>
      <c r="E667" s="24">
        <v>5</v>
      </c>
      <c r="F667" s="24" t="s">
        <v>9</v>
      </c>
      <c r="G667" s="24">
        <v>0.93958333333333299</v>
      </c>
      <c r="H667" s="24">
        <v>0.99479166666666596</v>
      </c>
    </row>
    <row r="668" spans="1:8" x14ac:dyDescent="0.25">
      <c r="A668" t="s">
        <v>31</v>
      </c>
      <c r="B668" s="26" t="s">
        <v>14</v>
      </c>
      <c r="C668" s="25" t="s">
        <v>6</v>
      </c>
      <c r="D668" s="25">
        <v>5</v>
      </c>
      <c r="E668" s="25">
        <v>5</v>
      </c>
      <c r="F668" s="25" t="s">
        <v>9</v>
      </c>
      <c r="G668" s="25">
        <v>0.94166666666666599</v>
      </c>
      <c r="H668" s="25">
        <v>0.99166666666666603</v>
      </c>
    </row>
    <row r="669" spans="1:8" x14ac:dyDescent="0.25">
      <c r="A669" t="s">
        <v>31</v>
      </c>
      <c r="B669" s="28" t="s">
        <v>14</v>
      </c>
      <c r="C669" s="24" t="s">
        <v>1</v>
      </c>
      <c r="D669" s="24">
        <v>5</v>
      </c>
      <c r="E669" s="24">
        <v>5</v>
      </c>
      <c r="F669" s="24" t="s">
        <v>9</v>
      </c>
      <c r="G669" s="24">
        <v>0.94166666666666599</v>
      </c>
      <c r="H669" s="24">
        <v>0.99166666666666603</v>
      </c>
    </row>
    <row r="670" spans="1:8" x14ac:dyDescent="0.25">
      <c r="A670" t="s">
        <v>31</v>
      </c>
      <c r="B670" s="26" t="s">
        <v>2</v>
      </c>
      <c r="C670" s="25" t="s">
        <v>1</v>
      </c>
      <c r="D670" s="25">
        <v>7</v>
      </c>
      <c r="E670" s="25">
        <v>5</v>
      </c>
      <c r="F670" s="25" t="s">
        <v>4</v>
      </c>
      <c r="G670" s="25">
        <v>0.94166666666666599</v>
      </c>
      <c r="H670" s="25">
        <v>0.97276785714285696</v>
      </c>
    </row>
    <row r="671" spans="1:8" x14ac:dyDescent="0.25">
      <c r="A671" t="s">
        <v>31</v>
      </c>
      <c r="B671" s="28" t="s">
        <v>2</v>
      </c>
      <c r="C671" s="24" t="s">
        <v>6</v>
      </c>
      <c r="D671" s="24">
        <v>5</v>
      </c>
      <c r="E671" s="24">
        <v>2</v>
      </c>
      <c r="F671" s="24" t="s">
        <v>5</v>
      </c>
      <c r="G671" s="24">
        <v>0.94270833333333304</v>
      </c>
      <c r="H671" s="24">
        <v>0.98958333333333304</v>
      </c>
    </row>
    <row r="672" spans="1:8" x14ac:dyDescent="0.25">
      <c r="A672" t="s">
        <v>31</v>
      </c>
      <c r="B672" s="26" t="s">
        <v>2</v>
      </c>
      <c r="C672" s="25" t="s">
        <v>1</v>
      </c>
      <c r="D672" s="25">
        <v>5</v>
      </c>
      <c r="E672" s="25">
        <v>2</v>
      </c>
      <c r="F672" s="25">
        <v>1.5</v>
      </c>
      <c r="G672" s="25">
        <v>0.94270833333333304</v>
      </c>
      <c r="H672" s="25">
        <v>0.99166666666666603</v>
      </c>
    </row>
    <row r="673" spans="1:8" x14ac:dyDescent="0.25">
      <c r="A673" t="s">
        <v>31</v>
      </c>
      <c r="B673" s="28" t="s">
        <v>2</v>
      </c>
      <c r="C673" s="24" t="s">
        <v>1</v>
      </c>
      <c r="D673" s="24">
        <v>5</v>
      </c>
      <c r="E673" s="24">
        <v>2</v>
      </c>
      <c r="F673" s="24" t="s">
        <v>5</v>
      </c>
      <c r="G673" s="24">
        <v>0.94270833333333304</v>
      </c>
      <c r="H673" s="24">
        <v>0.98958333333333304</v>
      </c>
    </row>
    <row r="674" spans="1:8" x14ac:dyDescent="0.25">
      <c r="A674" t="s">
        <v>31</v>
      </c>
      <c r="B674" s="26" t="s">
        <v>2</v>
      </c>
      <c r="C674" s="25" t="s">
        <v>6</v>
      </c>
      <c r="D674" s="25">
        <v>7</v>
      </c>
      <c r="E674" s="25">
        <v>5</v>
      </c>
      <c r="F674" s="25" t="s">
        <v>4</v>
      </c>
      <c r="G674" s="25">
        <v>0.94270833333333304</v>
      </c>
      <c r="H674" s="25">
        <v>0.97276785714285696</v>
      </c>
    </row>
    <row r="675" spans="1:8" x14ac:dyDescent="0.25">
      <c r="A675" t="s">
        <v>31</v>
      </c>
      <c r="B675" s="28" t="s">
        <v>2</v>
      </c>
      <c r="C675" s="24" t="s">
        <v>6</v>
      </c>
      <c r="D675" s="24">
        <v>5</v>
      </c>
      <c r="E675" s="24">
        <v>2</v>
      </c>
      <c r="F675" s="24">
        <v>1.5</v>
      </c>
      <c r="G675" s="24">
        <v>0.94374999999999898</v>
      </c>
      <c r="H675" s="24">
        <v>0.99166666666666603</v>
      </c>
    </row>
    <row r="676" spans="1:8" x14ac:dyDescent="0.25">
      <c r="A676" t="s">
        <v>31</v>
      </c>
      <c r="B676" s="26" t="s">
        <v>10</v>
      </c>
      <c r="C676" s="25" t="s">
        <v>7</v>
      </c>
      <c r="D676" s="25">
        <v>5</v>
      </c>
      <c r="E676" s="25">
        <v>10</v>
      </c>
      <c r="F676" s="25" t="s">
        <v>9</v>
      </c>
      <c r="G676" s="25">
        <v>0.98124999999999996</v>
      </c>
      <c r="H676" s="25">
        <v>0.99166666666666603</v>
      </c>
    </row>
    <row r="677" spans="1:8" x14ac:dyDescent="0.25">
      <c r="A677" t="s">
        <v>31</v>
      </c>
      <c r="B677" s="28" t="s">
        <v>10</v>
      </c>
      <c r="C677" s="24" t="s">
        <v>7</v>
      </c>
      <c r="D677" s="24">
        <v>5</v>
      </c>
      <c r="E677" s="24">
        <v>20</v>
      </c>
      <c r="F677" s="24" t="s">
        <v>9</v>
      </c>
      <c r="G677" s="24">
        <v>0.98124999999999996</v>
      </c>
      <c r="H677" s="24">
        <v>0.99166666666666603</v>
      </c>
    </row>
    <row r="678" spans="1:8" x14ac:dyDescent="0.25">
      <c r="A678" t="s">
        <v>31</v>
      </c>
      <c r="B678" s="26" t="s">
        <v>2</v>
      </c>
      <c r="C678" s="25" t="s">
        <v>1</v>
      </c>
      <c r="D678" s="25">
        <v>7</v>
      </c>
      <c r="E678" s="25">
        <v>5</v>
      </c>
      <c r="F678" s="25" t="s">
        <v>0</v>
      </c>
      <c r="G678" s="25">
        <v>0.94791666666666596</v>
      </c>
      <c r="H678" s="25">
        <v>0.93928571428571395</v>
      </c>
    </row>
    <row r="679" spans="1:8" x14ac:dyDescent="0.25">
      <c r="A679" t="s">
        <v>31</v>
      </c>
      <c r="B679" s="28" t="s">
        <v>10</v>
      </c>
      <c r="C679" s="24" t="s">
        <v>7</v>
      </c>
      <c r="D679" s="24">
        <v>7</v>
      </c>
      <c r="E679" s="24">
        <v>2</v>
      </c>
      <c r="F679" s="24" t="s">
        <v>9</v>
      </c>
      <c r="G679" s="24">
        <v>0.98124999999999996</v>
      </c>
      <c r="H679" s="24">
        <v>0.99062499999999998</v>
      </c>
    </row>
    <row r="680" spans="1:8" x14ac:dyDescent="0.25">
      <c r="A680" t="s">
        <v>31</v>
      </c>
      <c r="B680" s="26" t="s">
        <v>10</v>
      </c>
      <c r="C680" s="25" t="s">
        <v>8</v>
      </c>
      <c r="D680" s="25">
        <v>7</v>
      </c>
      <c r="E680" s="25">
        <v>10</v>
      </c>
      <c r="F680" s="25" t="s">
        <v>9</v>
      </c>
      <c r="G680" s="25">
        <v>0.98124999999999996</v>
      </c>
      <c r="H680" s="25">
        <v>0.99062499999999998</v>
      </c>
    </row>
    <row r="681" spans="1:8" x14ac:dyDescent="0.25">
      <c r="A681" t="s">
        <v>31</v>
      </c>
      <c r="B681" s="28" t="s">
        <v>12</v>
      </c>
      <c r="C681" s="24" t="s">
        <v>1</v>
      </c>
      <c r="D681" s="24">
        <v>7</v>
      </c>
      <c r="E681" s="24">
        <v>5</v>
      </c>
      <c r="F681" s="24" t="s">
        <v>9</v>
      </c>
      <c r="G681" s="24">
        <v>0.94895833333333302</v>
      </c>
      <c r="H681" s="24">
        <v>0.92842261904761902</v>
      </c>
    </row>
    <row r="682" spans="1:8" x14ac:dyDescent="0.25">
      <c r="A682" t="s">
        <v>31</v>
      </c>
      <c r="B682" s="26" t="s">
        <v>2</v>
      </c>
      <c r="C682" s="25" t="s">
        <v>6</v>
      </c>
      <c r="D682" s="25">
        <v>7</v>
      </c>
      <c r="E682" s="25">
        <v>5</v>
      </c>
      <c r="F682" s="25" t="s">
        <v>3</v>
      </c>
      <c r="G682" s="25">
        <v>0.94895833333333302</v>
      </c>
      <c r="H682" s="25">
        <v>0.95223214285714197</v>
      </c>
    </row>
    <row r="683" spans="1:8" x14ac:dyDescent="0.25">
      <c r="A683" t="s">
        <v>31</v>
      </c>
      <c r="B683" s="28" t="s">
        <v>11</v>
      </c>
      <c r="C683" s="24" t="s">
        <v>6</v>
      </c>
      <c r="D683" s="24">
        <v>5</v>
      </c>
      <c r="E683" s="24">
        <v>10</v>
      </c>
      <c r="F683" s="24" t="s">
        <v>9</v>
      </c>
      <c r="G683" s="24">
        <v>0.94895833333333302</v>
      </c>
      <c r="H683" s="24">
        <v>0.99062499999999998</v>
      </c>
    </row>
    <row r="684" spans="1:8" x14ac:dyDescent="0.25">
      <c r="A684" t="s">
        <v>31</v>
      </c>
      <c r="B684" s="26" t="s">
        <v>11</v>
      </c>
      <c r="C684" s="25" t="s">
        <v>1</v>
      </c>
      <c r="D684" s="25">
        <v>5</v>
      </c>
      <c r="E684" s="25">
        <v>10</v>
      </c>
      <c r="F684" s="25" t="s">
        <v>9</v>
      </c>
      <c r="G684" s="25">
        <v>0.94895833333333302</v>
      </c>
      <c r="H684" s="25">
        <v>0.99062499999999998</v>
      </c>
    </row>
    <row r="685" spans="1:8" x14ac:dyDescent="0.25">
      <c r="A685" t="s">
        <v>31</v>
      </c>
      <c r="B685" s="28" t="s">
        <v>12</v>
      </c>
      <c r="C685" s="24" t="s">
        <v>6</v>
      </c>
      <c r="D685" s="24">
        <v>7</v>
      </c>
      <c r="E685" s="24">
        <v>5</v>
      </c>
      <c r="F685" s="24" t="s">
        <v>9</v>
      </c>
      <c r="G685" s="24">
        <v>0.95104166666666601</v>
      </c>
      <c r="H685" s="24">
        <v>0.92842261904761902</v>
      </c>
    </row>
    <row r="686" spans="1:8" x14ac:dyDescent="0.25">
      <c r="A686" t="s">
        <v>31</v>
      </c>
      <c r="B686" s="26" t="s">
        <v>2</v>
      </c>
      <c r="C686" s="25" t="s">
        <v>6</v>
      </c>
      <c r="D686" s="25">
        <v>7</v>
      </c>
      <c r="E686" s="25">
        <v>5</v>
      </c>
      <c r="F686" s="25" t="s">
        <v>0</v>
      </c>
      <c r="G686" s="25">
        <v>0.95104166666666601</v>
      </c>
      <c r="H686" s="25">
        <v>0.93928571428571395</v>
      </c>
    </row>
    <row r="687" spans="1:8" x14ac:dyDescent="0.25">
      <c r="A687" t="s">
        <v>31</v>
      </c>
      <c r="B687" s="28" t="s">
        <v>14</v>
      </c>
      <c r="C687" s="24" t="s">
        <v>6</v>
      </c>
      <c r="D687" s="24">
        <v>5</v>
      </c>
      <c r="E687" s="24">
        <v>2</v>
      </c>
      <c r="F687" s="24" t="s">
        <v>9</v>
      </c>
      <c r="G687" s="24">
        <v>0.95208333333333295</v>
      </c>
      <c r="H687" s="24">
        <v>0.99166666666666603</v>
      </c>
    </row>
    <row r="688" spans="1:8" x14ac:dyDescent="0.25">
      <c r="A688" t="s">
        <v>31</v>
      </c>
      <c r="B688" s="26" t="s">
        <v>14</v>
      </c>
      <c r="C688" s="25" t="s">
        <v>1</v>
      </c>
      <c r="D688" s="25">
        <v>5</v>
      </c>
      <c r="E688" s="25">
        <v>2</v>
      </c>
      <c r="F688" s="25" t="s">
        <v>9</v>
      </c>
      <c r="G688" s="25">
        <v>0.95208333333333295</v>
      </c>
      <c r="H688" s="25">
        <v>0.99166666666666603</v>
      </c>
    </row>
    <row r="689" spans="1:8" x14ac:dyDescent="0.25">
      <c r="A689" t="s">
        <v>31</v>
      </c>
      <c r="B689" s="28" t="s">
        <v>14</v>
      </c>
      <c r="C689" s="24" t="s">
        <v>6</v>
      </c>
      <c r="D689" s="24">
        <v>7</v>
      </c>
      <c r="E689" s="24">
        <v>5</v>
      </c>
      <c r="F689" s="24" t="s">
        <v>9</v>
      </c>
      <c r="G689" s="24">
        <v>0.95208333333333295</v>
      </c>
      <c r="H689" s="24">
        <v>0.99062499999999998</v>
      </c>
    </row>
    <row r="690" spans="1:8" x14ac:dyDescent="0.25">
      <c r="A690" t="s">
        <v>31</v>
      </c>
      <c r="B690" s="26" t="s">
        <v>14</v>
      </c>
      <c r="C690" s="25" t="s">
        <v>1</v>
      </c>
      <c r="D690" s="25">
        <v>7</v>
      </c>
      <c r="E690" s="25">
        <v>5</v>
      </c>
      <c r="F690" s="25" t="s">
        <v>9</v>
      </c>
      <c r="G690" s="25">
        <v>0.95208333333333295</v>
      </c>
      <c r="H690" s="25">
        <v>0.99062499999999998</v>
      </c>
    </row>
    <row r="691" spans="1:8" x14ac:dyDescent="0.25">
      <c r="A691" t="s">
        <v>31</v>
      </c>
      <c r="B691" s="28" t="s">
        <v>2</v>
      </c>
      <c r="C691" s="24" t="s">
        <v>1</v>
      </c>
      <c r="D691" s="24">
        <v>7</v>
      </c>
      <c r="E691" s="24">
        <v>5</v>
      </c>
      <c r="F691" s="24" t="s">
        <v>3</v>
      </c>
      <c r="G691" s="24">
        <v>0.95520833333333299</v>
      </c>
      <c r="H691" s="24">
        <v>0.95223214285714197</v>
      </c>
    </row>
    <row r="692" spans="1:8" x14ac:dyDescent="0.25">
      <c r="A692" t="s">
        <v>31</v>
      </c>
      <c r="B692" s="26" t="s">
        <v>2</v>
      </c>
      <c r="C692" s="25" t="s">
        <v>1</v>
      </c>
      <c r="D692" s="25">
        <v>7</v>
      </c>
      <c r="E692" s="25">
        <v>5</v>
      </c>
      <c r="F692" s="25" t="s">
        <v>5</v>
      </c>
      <c r="G692" s="25">
        <v>0.95833333333333304</v>
      </c>
      <c r="H692" s="25">
        <v>0.98229166666666601</v>
      </c>
    </row>
    <row r="693" spans="1:8" x14ac:dyDescent="0.25">
      <c r="A693" t="s">
        <v>31</v>
      </c>
      <c r="B693" s="28" t="s">
        <v>13</v>
      </c>
      <c r="C693" s="24" t="s">
        <v>6</v>
      </c>
      <c r="D693" s="24">
        <v>7</v>
      </c>
      <c r="E693" s="24">
        <v>2</v>
      </c>
      <c r="F693" s="24" t="s">
        <v>9</v>
      </c>
      <c r="G693" s="24">
        <v>0.95937499999999998</v>
      </c>
      <c r="H693" s="24">
        <v>0.98333333333333295</v>
      </c>
    </row>
    <row r="694" spans="1:8" x14ac:dyDescent="0.25">
      <c r="A694" t="s">
        <v>31</v>
      </c>
      <c r="B694" s="26" t="s">
        <v>10</v>
      </c>
      <c r="C694" s="25" t="s">
        <v>8</v>
      </c>
      <c r="D694" s="25">
        <v>7</v>
      </c>
      <c r="E694" s="25">
        <v>20</v>
      </c>
      <c r="F694" s="25" t="s">
        <v>9</v>
      </c>
      <c r="G694" s="25">
        <v>0.98124999999999996</v>
      </c>
      <c r="H694" s="25">
        <v>0.99062499999999998</v>
      </c>
    </row>
    <row r="695" spans="1:8" x14ac:dyDescent="0.25">
      <c r="A695" t="s">
        <v>31</v>
      </c>
      <c r="B695" s="28" t="s">
        <v>13</v>
      </c>
      <c r="C695" s="24" t="s">
        <v>1</v>
      </c>
      <c r="D695" s="24">
        <v>7</v>
      </c>
      <c r="E695" s="24">
        <v>2</v>
      </c>
      <c r="F695" s="24" t="s">
        <v>9</v>
      </c>
      <c r="G695" s="24">
        <v>0.95937499999999998</v>
      </c>
      <c r="H695" s="24">
        <v>0.98333333333333295</v>
      </c>
    </row>
    <row r="696" spans="1:8" x14ac:dyDescent="0.25">
      <c r="A696" t="s">
        <v>31</v>
      </c>
      <c r="B696" s="26" t="s">
        <v>10</v>
      </c>
      <c r="C696" s="25" t="s">
        <v>7</v>
      </c>
      <c r="D696" s="25">
        <v>7</v>
      </c>
      <c r="E696" s="25">
        <v>20</v>
      </c>
      <c r="F696" s="25" t="s">
        <v>9</v>
      </c>
      <c r="G696" s="25">
        <v>0.98124999999999996</v>
      </c>
      <c r="H696" s="25">
        <v>0.99062499999999998</v>
      </c>
    </row>
    <row r="697" spans="1:8" x14ac:dyDescent="0.25">
      <c r="A697" t="s">
        <v>31</v>
      </c>
      <c r="B697" s="28" t="s">
        <v>2</v>
      </c>
      <c r="C697" s="24" t="s">
        <v>6</v>
      </c>
      <c r="D697" s="24">
        <v>7</v>
      </c>
      <c r="E697" s="24">
        <v>5</v>
      </c>
      <c r="F697" s="24">
        <v>1.5</v>
      </c>
      <c r="G697" s="24">
        <v>0.95937499999999998</v>
      </c>
      <c r="H697" s="24">
        <v>0.99270833333333297</v>
      </c>
    </row>
    <row r="698" spans="1:8" x14ac:dyDescent="0.25">
      <c r="A698" t="s">
        <v>31</v>
      </c>
      <c r="B698" s="26" t="s">
        <v>2</v>
      </c>
      <c r="C698" s="25" t="s">
        <v>6</v>
      </c>
      <c r="D698" s="25">
        <v>7</v>
      </c>
      <c r="E698" s="25">
        <v>5</v>
      </c>
      <c r="F698" s="25" t="s">
        <v>5</v>
      </c>
      <c r="G698" s="25">
        <v>0.95937499999999998</v>
      </c>
      <c r="H698" s="25">
        <v>0.98229166666666601</v>
      </c>
    </row>
    <row r="699" spans="1:8" x14ac:dyDescent="0.25">
      <c r="A699" t="s">
        <v>31</v>
      </c>
      <c r="B699" s="28" t="s">
        <v>2</v>
      </c>
      <c r="C699" s="24" t="s">
        <v>1</v>
      </c>
      <c r="D699" s="24">
        <v>7</v>
      </c>
      <c r="E699" s="24">
        <v>5</v>
      </c>
      <c r="F699" s="24">
        <v>1.5</v>
      </c>
      <c r="G699" s="24">
        <v>0.95937499999999998</v>
      </c>
      <c r="H699" s="24">
        <v>0.99270833333333297</v>
      </c>
    </row>
    <row r="700" spans="1:8" x14ac:dyDescent="0.25">
      <c r="A700" t="s">
        <v>31</v>
      </c>
      <c r="B700" s="26" t="s">
        <v>13</v>
      </c>
      <c r="C700" s="25" t="s">
        <v>1</v>
      </c>
      <c r="D700" s="25">
        <v>7</v>
      </c>
      <c r="E700" s="25">
        <v>5</v>
      </c>
      <c r="F700" s="25" t="s">
        <v>9</v>
      </c>
      <c r="G700" s="25">
        <v>0.96250000000000002</v>
      </c>
      <c r="H700" s="25">
        <v>0.98333333333333295</v>
      </c>
    </row>
    <row r="701" spans="1:8" x14ac:dyDescent="0.25">
      <c r="A701" t="s">
        <v>31</v>
      </c>
      <c r="B701" s="28" t="s">
        <v>13</v>
      </c>
      <c r="C701" s="24" t="s">
        <v>6</v>
      </c>
      <c r="D701" s="24">
        <v>7</v>
      </c>
      <c r="E701" s="24">
        <v>5</v>
      </c>
      <c r="F701" s="24" t="s">
        <v>9</v>
      </c>
      <c r="G701" s="24">
        <v>0.96458333333333302</v>
      </c>
      <c r="H701" s="24">
        <v>0.98333333333333295</v>
      </c>
    </row>
    <row r="702" spans="1:8" x14ac:dyDescent="0.25">
      <c r="A702" t="s">
        <v>31</v>
      </c>
      <c r="B702" s="26" t="s">
        <v>12</v>
      </c>
      <c r="C702" s="25" t="s">
        <v>8</v>
      </c>
      <c r="D702" s="25">
        <v>7</v>
      </c>
      <c r="E702" s="25">
        <v>2</v>
      </c>
      <c r="F702" s="25" t="s">
        <v>9</v>
      </c>
      <c r="G702" s="25">
        <v>0.96577380952380898</v>
      </c>
      <c r="H702" s="25">
        <v>0.92842261904761902</v>
      </c>
    </row>
    <row r="703" spans="1:8" x14ac:dyDescent="0.25">
      <c r="A703" t="s">
        <v>31</v>
      </c>
      <c r="B703" s="28" t="s">
        <v>2</v>
      </c>
      <c r="C703" s="24" t="s">
        <v>6</v>
      </c>
      <c r="D703" s="24">
        <v>7</v>
      </c>
      <c r="E703" s="24">
        <v>2</v>
      </c>
      <c r="F703" s="24" t="s">
        <v>5</v>
      </c>
      <c r="G703" s="24">
        <v>0.96770833333333295</v>
      </c>
      <c r="H703" s="24">
        <v>0.98229166666666601</v>
      </c>
    </row>
    <row r="704" spans="1:8" x14ac:dyDescent="0.25">
      <c r="A704" t="s">
        <v>31</v>
      </c>
      <c r="B704" s="26" t="s">
        <v>2</v>
      </c>
      <c r="C704" s="25" t="s">
        <v>1</v>
      </c>
      <c r="D704" s="25">
        <v>7</v>
      </c>
      <c r="E704" s="25">
        <v>2</v>
      </c>
      <c r="F704" s="25" t="s">
        <v>5</v>
      </c>
      <c r="G704" s="25">
        <v>0.96770833333333295</v>
      </c>
      <c r="H704" s="25">
        <v>0.98229166666666601</v>
      </c>
    </row>
    <row r="705" spans="1:8" x14ac:dyDescent="0.25">
      <c r="A705" t="s">
        <v>31</v>
      </c>
      <c r="B705" s="28" t="s">
        <v>12</v>
      </c>
      <c r="C705" s="24" t="s">
        <v>7</v>
      </c>
      <c r="D705" s="24">
        <v>7</v>
      </c>
      <c r="E705" s="24">
        <v>2</v>
      </c>
      <c r="F705" s="24" t="s">
        <v>9</v>
      </c>
      <c r="G705" s="24">
        <v>0.96785714285714197</v>
      </c>
      <c r="H705" s="24">
        <v>0.92842261904761902</v>
      </c>
    </row>
    <row r="706" spans="1:8" x14ac:dyDescent="0.25">
      <c r="A706" t="s">
        <v>31</v>
      </c>
      <c r="B706" s="26" t="s">
        <v>2</v>
      </c>
      <c r="C706" s="25" t="s">
        <v>8</v>
      </c>
      <c r="D706" s="25">
        <v>7</v>
      </c>
      <c r="E706" s="25">
        <v>2</v>
      </c>
      <c r="F706" s="25" t="s">
        <v>0</v>
      </c>
      <c r="G706" s="25">
        <v>0.96785714285714197</v>
      </c>
      <c r="H706" s="25">
        <v>0.93928571428571395</v>
      </c>
    </row>
    <row r="707" spans="1:8" x14ac:dyDescent="0.25">
      <c r="A707" t="s">
        <v>31</v>
      </c>
      <c r="B707" s="28" t="s">
        <v>2</v>
      </c>
      <c r="C707" s="24" t="s">
        <v>7</v>
      </c>
      <c r="D707" s="24">
        <v>5</v>
      </c>
      <c r="E707" s="24">
        <v>5</v>
      </c>
      <c r="F707" s="24" t="s">
        <v>0</v>
      </c>
      <c r="G707" s="24">
        <v>0.96875</v>
      </c>
      <c r="H707" s="24">
        <v>0.94464285714285701</v>
      </c>
    </row>
    <row r="708" spans="1:8" x14ac:dyDescent="0.25">
      <c r="A708" t="s">
        <v>31</v>
      </c>
      <c r="B708" s="26" t="s">
        <v>2</v>
      </c>
      <c r="C708" s="25" t="s">
        <v>7</v>
      </c>
      <c r="D708" s="25">
        <v>5</v>
      </c>
      <c r="E708" s="25">
        <v>2</v>
      </c>
      <c r="F708" s="25" t="s">
        <v>0</v>
      </c>
      <c r="G708" s="25">
        <v>0.96979166666666605</v>
      </c>
      <c r="H708" s="25">
        <v>0.94464285714285701</v>
      </c>
    </row>
    <row r="709" spans="1:8" x14ac:dyDescent="0.25">
      <c r="A709" t="s">
        <v>31</v>
      </c>
      <c r="B709" s="28" t="s">
        <v>10</v>
      </c>
      <c r="C709" s="24" t="s">
        <v>8</v>
      </c>
      <c r="D709" s="24">
        <v>5</v>
      </c>
      <c r="E709" s="24">
        <v>2</v>
      </c>
      <c r="F709" s="24" t="s">
        <v>9</v>
      </c>
      <c r="G709" s="24">
        <v>0.97916666666666596</v>
      </c>
      <c r="H709" s="24">
        <v>0.99166666666666603</v>
      </c>
    </row>
    <row r="710" spans="1:8" x14ac:dyDescent="0.25">
      <c r="A710" t="s">
        <v>31</v>
      </c>
      <c r="B710" s="26" t="s">
        <v>10</v>
      </c>
      <c r="C710" s="25" t="s">
        <v>8</v>
      </c>
      <c r="D710" s="25">
        <v>7</v>
      </c>
      <c r="E710" s="25">
        <v>5</v>
      </c>
      <c r="F710" s="25" t="s">
        <v>9</v>
      </c>
      <c r="G710" s="25">
        <v>0.97916666666666596</v>
      </c>
      <c r="H710" s="25">
        <v>0.99062499999999998</v>
      </c>
    </row>
    <row r="711" spans="1:8" x14ac:dyDescent="0.25">
      <c r="A711" t="s">
        <v>31</v>
      </c>
      <c r="B711" s="28" t="s">
        <v>2</v>
      </c>
      <c r="C711" s="24" t="s">
        <v>7</v>
      </c>
      <c r="D711" s="24">
        <v>7</v>
      </c>
      <c r="E711" s="24">
        <v>2</v>
      </c>
      <c r="F711" s="24" t="s">
        <v>0</v>
      </c>
      <c r="G711" s="24">
        <v>0.96994047619047596</v>
      </c>
      <c r="H711" s="24">
        <v>0.93928571428571395</v>
      </c>
    </row>
    <row r="712" spans="1:8" x14ac:dyDescent="0.25">
      <c r="A712" t="s">
        <v>31</v>
      </c>
      <c r="B712" s="26" t="s">
        <v>12</v>
      </c>
      <c r="C712" s="25" t="s">
        <v>7</v>
      </c>
      <c r="D712" s="25">
        <v>5</v>
      </c>
      <c r="E712" s="25">
        <v>5</v>
      </c>
      <c r="F712" s="25" t="s">
        <v>9</v>
      </c>
      <c r="G712" s="25">
        <v>0.97083333333333299</v>
      </c>
      <c r="H712" s="25">
        <v>0.91413690476190401</v>
      </c>
    </row>
    <row r="713" spans="1:8" x14ac:dyDescent="0.25">
      <c r="A713" t="s">
        <v>31</v>
      </c>
      <c r="B713" s="28" t="s">
        <v>11</v>
      </c>
      <c r="C713" s="24" t="s">
        <v>1</v>
      </c>
      <c r="D713" s="24">
        <v>7</v>
      </c>
      <c r="E713" s="24">
        <v>10</v>
      </c>
      <c r="F713" s="24" t="s">
        <v>9</v>
      </c>
      <c r="G713" s="24">
        <v>0.97083333333333299</v>
      </c>
      <c r="H713" s="24">
        <v>0.98750000000000004</v>
      </c>
    </row>
    <row r="714" spans="1:8" x14ac:dyDescent="0.25">
      <c r="A714" t="s">
        <v>31</v>
      </c>
      <c r="B714" s="26" t="s">
        <v>2</v>
      </c>
      <c r="C714" s="25" t="s">
        <v>8</v>
      </c>
      <c r="D714" s="25">
        <v>5</v>
      </c>
      <c r="E714" s="25">
        <v>2</v>
      </c>
      <c r="F714" s="25" t="s">
        <v>0</v>
      </c>
      <c r="G714" s="25">
        <v>0.97187500000000004</v>
      </c>
      <c r="H714" s="25">
        <v>0.94464285714285701</v>
      </c>
    </row>
    <row r="715" spans="1:8" x14ac:dyDescent="0.25">
      <c r="A715" t="s">
        <v>31</v>
      </c>
      <c r="B715" s="28" t="s">
        <v>2</v>
      </c>
      <c r="C715" s="24" t="s">
        <v>1</v>
      </c>
      <c r="D715" s="24">
        <v>7</v>
      </c>
      <c r="E715" s="24">
        <v>2</v>
      </c>
      <c r="F715" s="24">
        <v>1.5</v>
      </c>
      <c r="G715" s="24">
        <v>0.97187500000000004</v>
      </c>
      <c r="H715" s="24">
        <v>0.99270833333333297</v>
      </c>
    </row>
    <row r="716" spans="1:8" x14ac:dyDescent="0.25">
      <c r="A716" t="s">
        <v>31</v>
      </c>
      <c r="B716" s="26" t="s">
        <v>11</v>
      </c>
      <c r="C716" s="25" t="s">
        <v>6</v>
      </c>
      <c r="D716" s="25">
        <v>7</v>
      </c>
      <c r="E716" s="25">
        <v>10</v>
      </c>
      <c r="F716" s="25" t="s">
        <v>9</v>
      </c>
      <c r="G716" s="25">
        <v>0.97291666666666599</v>
      </c>
      <c r="H716" s="25">
        <v>0.98750000000000004</v>
      </c>
    </row>
    <row r="717" spans="1:8" x14ac:dyDescent="0.25">
      <c r="A717" t="s">
        <v>31</v>
      </c>
      <c r="B717" s="28" t="s">
        <v>12</v>
      </c>
      <c r="C717" s="24" t="s">
        <v>7</v>
      </c>
      <c r="D717" s="24">
        <v>5</v>
      </c>
      <c r="E717" s="24">
        <v>2</v>
      </c>
      <c r="F717" s="24" t="s">
        <v>9</v>
      </c>
      <c r="G717" s="24">
        <v>0.97395833333333304</v>
      </c>
      <c r="H717" s="24">
        <v>0.91413690476190401</v>
      </c>
    </row>
    <row r="718" spans="1:8" x14ac:dyDescent="0.25">
      <c r="A718" t="s">
        <v>31</v>
      </c>
      <c r="B718" s="26" t="s">
        <v>2</v>
      </c>
      <c r="C718" s="25" t="s">
        <v>6</v>
      </c>
      <c r="D718" s="25">
        <v>7</v>
      </c>
      <c r="E718" s="25">
        <v>2</v>
      </c>
      <c r="F718" s="25">
        <v>1.5</v>
      </c>
      <c r="G718" s="25">
        <v>0.97395833333333304</v>
      </c>
      <c r="H718" s="25">
        <v>0.99270833333333297</v>
      </c>
    </row>
    <row r="719" spans="1:8" x14ac:dyDescent="0.25">
      <c r="A719" t="s">
        <v>31</v>
      </c>
      <c r="B719" s="28" t="s">
        <v>12</v>
      </c>
      <c r="C719" s="24" t="s">
        <v>8</v>
      </c>
      <c r="D719" s="24">
        <v>5</v>
      </c>
      <c r="E719" s="24">
        <v>2</v>
      </c>
      <c r="F719" s="24" t="s">
        <v>9</v>
      </c>
      <c r="G719" s="24">
        <v>0.97499999999999998</v>
      </c>
      <c r="H719" s="24">
        <v>0.91413690476190401</v>
      </c>
    </row>
    <row r="720" spans="1:8" x14ac:dyDescent="0.25">
      <c r="A720" t="s">
        <v>31</v>
      </c>
      <c r="B720" s="26" t="s">
        <v>2</v>
      </c>
      <c r="C720" s="25" t="s">
        <v>7</v>
      </c>
      <c r="D720" s="25">
        <v>5</v>
      </c>
      <c r="E720" s="25">
        <v>2</v>
      </c>
      <c r="F720" s="25" t="s">
        <v>3</v>
      </c>
      <c r="G720" s="25">
        <v>0.97499999999999998</v>
      </c>
      <c r="H720" s="25">
        <v>0.94717261904761896</v>
      </c>
    </row>
    <row r="721" spans="1:8" x14ac:dyDescent="0.25">
      <c r="A721" t="s">
        <v>31</v>
      </c>
      <c r="B721" s="28" t="s">
        <v>14</v>
      </c>
      <c r="C721" s="24" t="s">
        <v>1</v>
      </c>
      <c r="D721" s="24">
        <v>7</v>
      </c>
      <c r="E721" s="24">
        <v>2</v>
      </c>
      <c r="F721" s="24" t="s">
        <v>9</v>
      </c>
      <c r="G721" s="24">
        <v>0.97499999999999998</v>
      </c>
      <c r="H721" s="24">
        <v>0.99062499999999998</v>
      </c>
    </row>
    <row r="722" spans="1:8" x14ac:dyDescent="0.25">
      <c r="A722" t="s">
        <v>31</v>
      </c>
      <c r="B722" s="26" t="s">
        <v>2</v>
      </c>
      <c r="C722" s="25" t="s">
        <v>8</v>
      </c>
      <c r="D722" s="25">
        <v>7</v>
      </c>
      <c r="E722" s="25">
        <v>2</v>
      </c>
      <c r="F722" s="25" t="s">
        <v>3</v>
      </c>
      <c r="G722" s="25">
        <v>0.97499999999999998</v>
      </c>
      <c r="H722" s="25">
        <v>0.95223214285714197</v>
      </c>
    </row>
    <row r="723" spans="1:8" x14ac:dyDescent="0.25">
      <c r="A723" t="s">
        <v>31</v>
      </c>
      <c r="B723" s="28" t="s">
        <v>2</v>
      </c>
      <c r="C723" s="24" t="s">
        <v>7</v>
      </c>
      <c r="D723" s="24">
        <v>7</v>
      </c>
      <c r="E723" s="24">
        <v>2</v>
      </c>
      <c r="F723" s="24" t="s">
        <v>4</v>
      </c>
      <c r="G723" s="24">
        <v>0.97499999999999998</v>
      </c>
      <c r="H723" s="24">
        <v>0.97276785714285696</v>
      </c>
    </row>
    <row r="724" spans="1:8" x14ac:dyDescent="0.25">
      <c r="A724" t="s">
        <v>31</v>
      </c>
      <c r="B724" s="26" t="s">
        <v>2</v>
      </c>
      <c r="C724" s="25" t="s">
        <v>7</v>
      </c>
      <c r="D724" s="25">
        <v>7</v>
      </c>
      <c r="E724" s="25">
        <v>2</v>
      </c>
      <c r="F724" s="25" t="s">
        <v>3</v>
      </c>
      <c r="G724" s="25">
        <v>0.97499999999999998</v>
      </c>
      <c r="H724" s="25">
        <v>0.95223214285714197</v>
      </c>
    </row>
    <row r="725" spans="1:8" x14ac:dyDescent="0.25">
      <c r="A725" t="s">
        <v>31</v>
      </c>
      <c r="B725" s="28" t="s">
        <v>2</v>
      </c>
      <c r="C725" s="24" t="s">
        <v>7</v>
      </c>
      <c r="D725" s="24">
        <v>7</v>
      </c>
      <c r="E725" s="24">
        <v>5</v>
      </c>
      <c r="F725" s="24" t="s">
        <v>5</v>
      </c>
      <c r="G725" s="24">
        <v>0.97499999999999998</v>
      </c>
      <c r="H725" s="24">
        <v>0.98229166666666601</v>
      </c>
    </row>
    <row r="726" spans="1:8" x14ac:dyDescent="0.25">
      <c r="A726" t="s">
        <v>31</v>
      </c>
      <c r="B726" s="26" t="s">
        <v>2</v>
      </c>
      <c r="C726" s="25" t="s">
        <v>8</v>
      </c>
      <c r="D726" s="25">
        <v>7</v>
      </c>
      <c r="E726" s="25">
        <v>5</v>
      </c>
      <c r="F726" s="25" t="s">
        <v>5</v>
      </c>
      <c r="G726" s="25">
        <v>0.97604166666666603</v>
      </c>
      <c r="H726" s="25">
        <v>0.98229166666666601</v>
      </c>
    </row>
    <row r="727" spans="1:8" x14ac:dyDescent="0.25">
      <c r="A727" t="s">
        <v>31</v>
      </c>
      <c r="B727" s="28" t="s">
        <v>12</v>
      </c>
      <c r="C727" s="24" t="s">
        <v>8</v>
      </c>
      <c r="D727" s="24">
        <v>5</v>
      </c>
      <c r="E727" s="24">
        <v>5</v>
      </c>
      <c r="F727" s="24" t="s">
        <v>9</v>
      </c>
      <c r="G727" s="24">
        <v>0.97604166666666603</v>
      </c>
      <c r="H727" s="24">
        <v>0.91413690476190401</v>
      </c>
    </row>
    <row r="728" spans="1:8" x14ac:dyDescent="0.25">
      <c r="A728" t="s">
        <v>31</v>
      </c>
      <c r="B728" s="26" t="s">
        <v>2</v>
      </c>
      <c r="C728" s="25" t="s">
        <v>8</v>
      </c>
      <c r="D728" s="25">
        <v>5</v>
      </c>
      <c r="E728" s="25">
        <v>2</v>
      </c>
      <c r="F728" s="25" t="s">
        <v>3</v>
      </c>
      <c r="G728" s="25">
        <v>0.97708333333333297</v>
      </c>
      <c r="H728" s="25">
        <v>0.94717261904761896</v>
      </c>
    </row>
    <row r="729" spans="1:8" x14ac:dyDescent="0.25">
      <c r="A729" t="s">
        <v>31</v>
      </c>
      <c r="B729" s="28" t="s">
        <v>2</v>
      </c>
      <c r="C729" s="24" t="s">
        <v>7</v>
      </c>
      <c r="D729" s="24">
        <v>7</v>
      </c>
      <c r="E729" s="24">
        <v>5</v>
      </c>
      <c r="F729" s="24" t="s">
        <v>3</v>
      </c>
      <c r="G729" s="24">
        <v>0.97708333333333297</v>
      </c>
      <c r="H729" s="24">
        <v>0.95223214285714197</v>
      </c>
    </row>
    <row r="730" spans="1:8" x14ac:dyDescent="0.25">
      <c r="A730" t="s">
        <v>31</v>
      </c>
      <c r="B730" s="26" t="s">
        <v>2</v>
      </c>
      <c r="C730" s="25" t="s">
        <v>7</v>
      </c>
      <c r="D730" s="25">
        <v>7</v>
      </c>
      <c r="E730" s="25">
        <v>5</v>
      </c>
      <c r="F730" s="25" t="s">
        <v>0</v>
      </c>
      <c r="G730" s="25">
        <v>0.97708333333333297</v>
      </c>
      <c r="H730" s="25">
        <v>0.93928571428571395</v>
      </c>
    </row>
    <row r="731" spans="1:8" x14ac:dyDescent="0.25">
      <c r="A731" t="s">
        <v>31</v>
      </c>
      <c r="B731" s="28" t="s">
        <v>2</v>
      </c>
      <c r="C731" s="24" t="s">
        <v>7</v>
      </c>
      <c r="D731" s="24">
        <v>5</v>
      </c>
      <c r="E731" s="24">
        <v>2</v>
      </c>
      <c r="F731" s="24" t="s">
        <v>4</v>
      </c>
      <c r="G731" s="24">
        <v>0.97708333333333297</v>
      </c>
      <c r="H731" s="24">
        <v>0.97782738095238098</v>
      </c>
    </row>
    <row r="732" spans="1:8" x14ac:dyDescent="0.25">
      <c r="A732" t="s">
        <v>31</v>
      </c>
      <c r="B732" s="26" t="s">
        <v>2</v>
      </c>
      <c r="C732" s="25" t="s">
        <v>7</v>
      </c>
      <c r="D732" s="25">
        <v>5</v>
      </c>
      <c r="E732" s="25">
        <v>5</v>
      </c>
      <c r="F732" s="25" t="s">
        <v>3</v>
      </c>
      <c r="G732" s="25">
        <v>0.97708333333333297</v>
      </c>
      <c r="H732" s="25">
        <v>0.94717261904761896</v>
      </c>
    </row>
    <row r="733" spans="1:8" x14ac:dyDescent="0.25">
      <c r="A733" t="s">
        <v>31</v>
      </c>
      <c r="B733" s="28" t="s">
        <v>14</v>
      </c>
      <c r="C733" s="24" t="s">
        <v>6</v>
      </c>
      <c r="D733" s="24">
        <v>7</v>
      </c>
      <c r="E733" s="24">
        <v>2</v>
      </c>
      <c r="F733" s="24" t="s">
        <v>9</v>
      </c>
      <c r="G733" s="24">
        <v>0.97812500000000002</v>
      </c>
      <c r="H733" s="24">
        <v>0.99062499999999998</v>
      </c>
    </row>
    <row r="734" spans="1:8" x14ac:dyDescent="0.25">
      <c r="A734" t="s">
        <v>31</v>
      </c>
      <c r="B734" s="26" t="s">
        <v>2</v>
      </c>
      <c r="C734" s="25" t="s">
        <v>8</v>
      </c>
      <c r="D734" s="25">
        <v>7</v>
      </c>
      <c r="E734" s="25">
        <v>2</v>
      </c>
      <c r="F734" s="25" t="s">
        <v>5</v>
      </c>
      <c r="G734" s="25">
        <v>0.97812500000000002</v>
      </c>
      <c r="H734" s="25">
        <v>0.98229166666666601</v>
      </c>
    </row>
    <row r="735" spans="1:8" x14ac:dyDescent="0.25">
      <c r="A735" t="s">
        <v>31</v>
      </c>
      <c r="B735" s="28" t="s">
        <v>11</v>
      </c>
      <c r="C735" s="24" t="s">
        <v>1</v>
      </c>
      <c r="D735" s="24">
        <v>7</v>
      </c>
      <c r="E735" s="24">
        <v>5</v>
      </c>
      <c r="F735" s="24" t="s">
        <v>9</v>
      </c>
      <c r="G735" s="24">
        <v>0.97812500000000002</v>
      </c>
      <c r="H735" s="24">
        <v>0.98750000000000004</v>
      </c>
    </row>
    <row r="736" spans="1:8" x14ac:dyDescent="0.25">
      <c r="A736" t="s">
        <v>31</v>
      </c>
      <c r="B736" s="26" t="s">
        <v>10</v>
      </c>
      <c r="C736" s="25" t="s">
        <v>6</v>
      </c>
      <c r="D736" s="25">
        <v>7</v>
      </c>
      <c r="E736" s="25">
        <v>5</v>
      </c>
      <c r="F736" s="25" t="s">
        <v>9</v>
      </c>
      <c r="G736" s="25">
        <v>0.96979166666666605</v>
      </c>
      <c r="H736" s="25">
        <v>0.99062499999999998</v>
      </c>
    </row>
    <row r="737" spans="1:8" x14ac:dyDescent="0.25">
      <c r="A737" t="s">
        <v>31</v>
      </c>
      <c r="B737" s="28" t="s">
        <v>2</v>
      </c>
      <c r="C737" s="24" t="s">
        <v>7</v>
      </c>
      <c r="D737" s="24">
        <v>5</v>
      </c>
      <c r="E737" s="24">
        <v>5</v>
      </c>
      <c r="F737" s="24" t="s">
        <v>4</v>
      </c>
      <c r="G737" s="24">
        <v>0.97916666666666596</v>
      </c>
      <c r="H737" s="24">
        <v>0.97782738095238098</v>
      </c>
    </row>
    <row r="738" spans="1:8" x14ac:dyDescent="0.25">
      <c r="A738" t="s">
        <v>31</v>
      </c>
      <c r="B738" s="26" t="s">
        <v>2</v>
      </c>
      <c r="C738" s="25" t="s">
        <v>7</v>
      </c>
      <c r="D738" s="25">
        <v>7</v>
      </c>
      <c r="E738" s="25">
        <v>2</v>
      </c>
      <c r="F738" s="25" t="s">
        <v>5</v>
      </c>
      <c r="G738" s="25">
        <v>0.97916666666666596</v>
      </c>
      <c r="H738" s="25">
        <v>0.98229166666666601</v>
      </c>
    </row>
    <row r="739" spans="1:8" x14ac:dyDescent="0.25">
      <c r="A739" t="s">
        <v>31</v>
      </c>
      <c r="B739" s="28" t="s">
        <v>2</v>
      </c>
      <c r="C739" s="24" t="s">
        <v>7</v>
      </c>
      <c r="D739" s="24">
        <v>3</v>
      </c>
      <c r="E739" s="24">
        <v>5</v>
      </c>
      <c r="F739" s="24" t="s">
        <v>3</v>
      </c>
      <c r="G739" s="24">
        <v>0.97916666666666596</v>
      </c>
      <c r="H739" s="24">
        <v>0.95550595238095204</v>
      </c>
    </row>
    <row r="740" spans="1:8" x14ac:dyDescent="0.25">
      <c r="A740" t="s">
        <v>31</v>
      </c>
      <c r="B740" s="26" t="s">
        <v>2</v>
      </c>
      <c r="C740" s="25" t="s">
        <v>8</v>
      </c>
      <c r="D740" s="25">
        <v>5</v>
      </c>
      <c r="E740" s="25">
        <v>2</v>
      </c>
      <c r="F740" s="25" t="s">
        <v>4</v>
      </c>
      <c r="G740" s="25">
        <v>0.97916666666666596</v>
      </c>
      <c r="H740" s="25">
        <v>0.97782738095238098</v>
      </c>
    </row>
    <row r="741" spans="1:8" x14ac:dyDescent="0.25">
      <c r="A741" t="s">
        <v>31</v>
      </c>
      <c r="B741" s="28" t="s">
        <v>2</v>
      </c>
      <c r="C741" s="24" t="s">
        <v>8</v>
      </c>
      <c r="D741" s="24">
        <v>5</v>
      </c>
      <c r="E741" s="24">
        <v>5</v>
      </c>
      <c r="F741" s="24" t="s">
        <v>0</v>
      </c>
      <c r="G741" s="24">
        <v>0.97916666666666596</v>
      </c>
      <c r="H741" s="24">
        <v>0.94464285714285701</v>
      </c>
    </row>
    <row r="742" spans="1:8" x14ac:dyDescent="0.25">
      <c r="A742" t="s">
        <v>31</v>
      </c>
      <c r="B742" s="26" t="s">
        <v>2</v>
      </c>
      <c r="C742" s="25" t="s">
        <v>8</v>
      </c>
      <c r="D742" s="25">
        <v>7</v>
      </c>
      <c r="E742" s="25">
        <v>2</v>
      </c>
      <c r="F742" s="25" t="s">
        <v>4</v>
      </c>
      <c r="G742" s="25">
        <v>0.97916666666666596</v>
      </c>
      <c r="H742" s="25">
        <v>0.97276785714285696</v>
      </c>
    </row>
    <row r="743" spans="1:8" x14ac:dyDescent="0.25">
      <c r="A743" t="s">
        <v>31</v>
      </c>
      <c r="B743" s="28" t="s">
        <v>10</v>
      </c>
      <c r="C743" s="24" t="s">
        <v>1</v>
      </c>
      <c r="D743" s="24">
        <v>7</v>
      </c>
      <c r="E743" s="24">
        <v>5</v>
      </c>
      <c r="F743" s="24" t="s">
        <v>9</v>
      </c>
      <c r="G743" s="24">
        <v>0.96979166666666605</v>
      </c>
      <c r="H743" s="24">
        <v>0.99062499999999998</v>
      </c>
    </row>
    <row r="744" spans="1:8" x14ac:dyDescent="0.25">
      <c r="A744" t="s">
        <v>31</v>
      </c>
      <c r="B744" s="26" t="s">
        <v>12</v>
      </c>
      <c r="C744" s="25" t="s">
        <v>7</v>
      </c>
      <c r="D744" s="25">
        <v>7</v>
      </c>
      <c r="E744" s="25">
        <v>5</v>
      </c>
      <c r="F744" s="25" t="s">
        <v>9</v>
      </c>
      <c r="G744" s="25">
        <v>0.97916666666666596</v>
      </c>
      <c r="H744" s="25">
        <v>0.92842261904761902</v>
      </c>
    </row>
    <row r="745" spans="1:8" x14ac:dyDescent="0.25">
      <c r="A745" t="s">
        <v>31</v>
      </c>
      <c r="B745" s="28" t="s">
        <v>2</v>
      </c>
      <c r="C745" s="24" t="s">
        <v>8</v>
      </c>
      <c r="D745" s="24">
        <v>7</v>
      </c>
      <c r="E745" s="24">
        <v>5</v>
      </c>
      <c r="F745" s="24" t="s">
        <v>4</v>
      </c>
      <c r="G745" s="24">
        <v>0.97916666666666596</v>
      </c>
      <c r="H745" s="24">
        <v>0.97276785714285696</v>
      </c>
    </row>
    <row r="746" spans="1:8" x14ac:dyDescent="0.25">
      <c r="A746" t="s">
        <v>31</v>
      </c>
      <c r="B746" s="26" t="s">
        <v>2</v>
      </c>
      <c r="C746" s="25" t="s">
        <v>7</v>
      </c>
      <c r="D746" s="25">
        <v>3</v>
      </c>
      <c r="E746" s="25">
        <v>5</v>
      </c>
      <c r="F746" s="25" t="s">
        <v>0</v>
      </c>
      <c r="G746" s="25">
        <v>0.98020833333333302</v>
      </c>
      <c r="H746" s="25">
        <v>0.94538690476190401</v>
      </c>
    </row>
    <row r="747" spans="1:8" x14ac:dyDescent="0.25">
      <c r="A747" t="s">
        <v>31</v>
      </c>
      <c r="B747" s="28" t="s">
        <v>13</v>
      </c>
      <c r="C747" s="24" t="s">
        <v>8</v>
      </c>
      <c r="D747" s="24">
        <v>5</v>
      </c>
      <c r="E747" s="24">
        <v>2</v>
      </c>
      <c r="F747" s="24" t="s">
        <v>9</v>
      </c>
      <c r="G747" s="24">
        <v>0.98020833333333302</v>
      </c>
      <c r="H747" s="24">
        <v>0.99479166666666596</v>
      </c>
    </row>
    <row r="748" spans="1:8" x14ac:dyDescent="0.25">
      <c r="A748" t="s">
        <v>31</v>
      </c>
      <c r="B748" s="26" t="s">
        <v>11</v>
      </c>
      <c r="C748" s="25" t="s">
        <v>6</v>
      </c>
      <c r="D748" s="25">
        <v>7</v>
      </c>
      <c r="E748" s="25">
        <v>5</v>
      </c>
      <c r="F748" s="25" t="s">
        <v>9</v>
      </c>
      <c r="G748" s="25">
        <v>0.98020833333333302</v>
      </c>
      <c r="H748" s="25">
        <v>0.98750000000000004</v>
      </c>
    </row>
    <row r="749" spans="1:8" x14ac:dyDescent="0.25">
      <c r="A749" t="s">
        <v>31</v>
      </c>
      <c r="B749" s="28" t="s">
        <v>2</v>
      </c>
      <c r="C749" s="24" t="s">
        <v>7</v>
      </c>
      <c r="D749" s="24">
        <v>7</v>
      </c>
      <c r="E749" s="24">
        <v>5</v>
      </c>
      <c r="F749" s="24" t="s">
        <v>4</v>
      </c>
      <c r="G749" s="24">
        <v>0.98020833333333302</v>
      </c>
      <c r="H749" s="24">
        <v>0.97276785714285696</v>
      </c>
    </row>
    <row r="750" spans="1:8" x14ac:dyDescent="0.25">
      <c r="A750" t="s">
        <v>31</v>
      </c>
      <c r="B750" s="26" t="s">
        <v>2</v>
      </c>
      <c r="C750" s="25" t="s">
        <v>7</v>
      </c>
      <c r="D750" s="25">
        <v>3</v>
      </c>
      <c r="E750" s="25">
        <v>2</v>
      </c>
      <c r="F750" s="25" t="s">
        <v>3</v>
      </c>
      <c r="G750" s="25">
        <v>0.98020833333333302</v>
      </c>
      <c r="H750" s="25">
        <v>0.95550595238095204</v>
      </c>
    </row>
    <row r="751" spans="1:8" x14ac:dyDescent="0.25">
      <c r="A751" t="s">
        <v>31</v>
      </c>
      <c r="B751" s="28" t="s">
        <v>14</v>
      </c>
      <c r="C751" s="24" t="s">
        <v>7</v>
      </c>
      <c r="D751" s="24">
        <v>7</v>
      </c>
      <c r="E751" s="24">
        <v>2</v>
      </c>
      <c r="F751" s="24" t="s">
        <v>9</v>
      </c>
      <c r="G751" s="24">
        <v>0.98020833333333302</v>
      </c>
      <c r="H751" s="24">
        <v>0.99062499999999998</v>
      </c>
    </row>
    <row r="752" spans="1:8" x14ac:dyDescent="0.25">
      <c r="A752" t="s">
        <v>31</v>
      </c>
      <c r="B752" s="26" t="s">
        <v>11</v>
      </c>
      <c r="C752" s="25" t="s">
        <v>6</v>
      </c>
      <c r="D752" s="25">
        <v>3</v>
      </c>
      <c r="E752" s="25">
        <v>2</v>
      </c>
      <c r="F752" s="25" t="s">
        <v>9</v>
      </c>
      <c r="G752" s="25">
        <v>0.98124999999999996</v>
      </c>
      <c r="H752" s="25">
        <v>0.99479166666666596</v>
      </c>
    </row>
    <row r="753" spans="1:8" x14ac:dyDescent="0.25">
      <c r="A753" t="s">
        <v>31</v>
      </c>
      <c r="B753" s="28" t="s">
        <v>2</v>
      </c>
      <c r="C753" s="24" t="s">
        <v>8</v>
      </c>
      <c r="D753" s="24">
        <v>3</v>
      </c>
      <c r="E753" s="24">
        <v>2</v>
      </c>
      <c r="F753" s="24" t="s">
        <v>4</v>
      </c>
      <c r="G753" s="24">
        <v>0.98124999999999996</v>
      </c>
      <c r="H753" s="24">
        <v>0.98333333333333295</v>
      </c>
    </row>
    <row r="754" spans="1:8" x14ac:dyDescent="0.25">
      <c r="A754" t="s">
        <v>31</v>
      </c>
      <c r="B754" s="26" t="s">
        <v>12</v>
      </c>
      <c r="C754" s="25" t="s">
        <v>7</v>
      </c>
      <c r="D754" s="25">
        <v>3</v>
      </c>
      <c r="E754" s="25">
        <v>5</v>
      </c>
      <c r="F754" s="25" t="s">
        <v>9</v>
      </c>
      <c r="G754" s="25">
        <v>0.98124999999999996</v>
      </c>
      <c r="H754" s="25">
        <v>0.93571428571428505</v>
      </c>
    </row>
    <row r="755" spans="1:8" x14ac:dyDescent="0.25">
      <c r="A755" t="s">
        <v>31</v>
      </c>
      <c r="B755" s="28" t="s">
        <v>2</v>
      </c>
      <c r="C755" s="24" t="s">
        <v>8</v>
      </c>
      <c r="D755" s="24">
        <v>3</v>
      </c>
      <c r="E755" s="24">
        <v>5</v>
      </c>
      <c r="F755" s="24" t="s">
        <v>4</v>
      </c>
      <c r="G755" s="24">
        <v>0.98124999999999996</v>
      </c>
      <c r="H755" s="24">
        <v>0.98333333333333295</v>
      </c>
    </row>
    <row r="756" spans="1:8" x14ac:dyDescent="0.25">
      <c r="A756" t="s">
        <v>31</v>
      </c>
      <c r="B756" s="26" t="s">
        <v>13</v>
      </c>
      <c r="C756" s="25" t="s">
        <v>7</v>
      </c>
      <c r="D756" s="25">
        <v>5</v>
      </c>
      <c r="E756" s="25">
        <v>2</v>
      </c>
      <c r="F756" s="25" t="s">
        <v>9</v>
      </c>
      <c r="G756" s="25">
        <v>0.98124999999999996</v>
      </c>
      <c r="H756" s="25">
        <v>0.99479166666666596</v>
      </c>
    </row>
    <row r="757" spans="1:8" x14ac:dyDescent="0.25">
      <c r="A757" t="s">
        <v>31</v>
      </c>
      <c r="B757" s="28" t="s">
        <v>10</v>
      </c>
      <c r="C757" s="24" t="s">
        <v>6</v>
      </c>
      <c r="D757" s="24">
        <v>7</v>
      </c>
      <c r="E757" s="24">
        <v>2</v>
      </c>
      <c r="F757" s="24" t="s">
        <v>9</v>
      </c>
      <c r="G757" s="24">
        <v>0.95937499999999998</v>
      </c>
      <c r="H757" s="24">
        <v>0.99062499999999998</v>
      </c>
    </row>
    <row r="758" spans="1:8" x14ac:dyDescent="0.25">
      <c r="A758" t="s">
        <v>31</v>
      </c>
      <c r="B758" s="26" t="s">
        <v>2</v>
      </c>
      <c r="C758" s="25" t="s">
        <v>8</v>
      </c>
      <c r="D758" s="25">
        <v>5</v>
      </c>
      <c r="E758" s="25">
        <v>2</v>
      </c>
      <c r="F758" s="25" t="s">
        <v>5</v>
      </c>
      <c r="G758" s="25">
        <v>0.98124999999999996</v>
      </c>
      <c r="H758" s="25">
        <v>0.98958333333333304</v>
      </c>
    </row>
    <row r="759" spans="1:8" x14ac:dyDescent="0.25">
      <c r="A759" t="s">
        <v>31</v>
      </c>
      <c r="B759" s="28" t="s">
        <v>10</v>
      </c>
      <c r="C759" s="24" t="s">
        <v>1</v>
      </c>
      <c r="D759" s="24">
        <v>7</v>
      </c>
      <c r="E759" s="24">
        <v>2</v>
      </c>
      <c r="F759" s="24" t="s">
        <v>9</v>
      </c>
      <c r="G759" s="24">
        <v>0.95937499999999998</v>
      </c>
      <c r="H759" s="24">
        <v>0.99062499999999998</v>
      </c>
    </row>
    <row r="760" spans="1:8" x14ac:dyDescent="0.25">
      <c r="A760" t="s">
        <v>31</v>
      </c>
      <c r="B760" s="26" t="s">
        <v>10</v>
      </c>
      <c r="C760" s="25" t="s">
        <v>6</v>
      </c>
      <c r="D760" s="25">
        <v>5</v>
      </c>
      <c r="E760" s="25">
        <v>2</v>
      </c>
      <c r="F760" s="25" t="s">
        <v>9</v>
      </c>
      <c r="G760" s="25">
        <v>0.94895833333333302</v>
      </c>
      <c r="H760" s="25">
        <v>0.99166666666666603</v>
      </c>
    </row>
    <row r="761" spans="1:8" x14ac:dyDescent="0.25">
      <c r="A761" t="s">
        <v>31</v>
      </c>
      <c r="B761" s="28" t="s">
        <v>14</v>
      </c>
      <c r="C761" s="24" t="s">
        <v>7</v>
      </c>
      <c r="D761" s="24">
        <v>5</v>
      </c>
      <c r="E761" s="24">
        <v>20</v>
      </c>
      <c r="F761" s="24" t="s">
        <v>9</v>
      </c>
      <c r="G761" s="24">
        <v>0.98124999999999996</v>
      </c>
      <c r="H761" s="24">
        <v>0.99166666666666603</v>
      </c>
    </row>
    <row r="762" spans="1:8" x14ac:dyDescent="0.25">
      <c r="A762" t="s">
        <v>31</v>
      </c>
      <c r="B762" s="26" t="s">
        <v>10</v>
      </c>
      <c r="C762" s="25" t="s">
        <v>1</v>
      </c>
      <c r="D762" s="25">
        <v>5</v>
      </c>
      <c r="E762" s="25">
        <v>2</v>
      </c>
      <c r="F762" s="25" t="s">
        <v>9</v>
      </c>
      <c r="G762" s="25">
        <v>0.94895833333333302</v>
      </c>
      <c r="H762" s="25">
        <v>0.99166666666666603</v>
      </c>
    </row>
    <row r="763" spans="1:8" x14ac:dyDescent="0.25">
      <c r="A763" t="s">
        <v>31</v>
      </c>
      <c r="B763" s="28" t="s">
        <v>2</v>
      </c>
      <c r="C763" s="24" t="s">
        <v>7</v>
      </c>
      <c r="D763" s="24">
        <v>5</v>
      </c>
      <c r="E763" s="24">
        <v>20</v>
      </c>
      <c r="F763" s="24">
        <v>1.5</v>
      </c>
      <c r="G763" s="24">
        <v>0.98124999999999996</v>
      </c>
      <c r="H763" s="24">
        <v>0.99166666666666603</v>
      </c>
    </row>
    <row r="764" spans="1:8" x14ac:dyDescent="0.25">
      <c r="A764" t="s">
        <v>31</v>
      </c>
      <c r="B764" s="26" t="s">
        <v>13</v>
      </c>
      <c r="C764" s="25" t="s">
        <v>8</v>
      </c>
      <c r="D764" s="25">
        <v>7</v>
      </c>
      <c r="E764" s="25">
        <v>2</v>
      </c>
      <c r="F764" s="25" t="s">
        <v>9</v>
      </c>
      <c r="G764" s="25">
        <v>0.98124999999999996</v>
      </c>
      <c r="H764" s="25">
        <v>0.98333333333333295</v>
      </c>
    </row>
    <row r="765" spans="1:8" x14ac:dyDescent="0.25">
      <c r="A765" t="s">
        <v>31</v>
      </c>
      <c r="B765" s="28" t="s">
        <v>13</v>
      </c>
      <c r="C765" s="24" t="s">
        <v>7</v>
      </c>
      <c r="D765" s="24">
        <v>7</v>
      </c>
      <c r="E765" s="24">
        <v>2</v>
      </c>
      <c r="F765" s="24" t="s">
        <v>9</v>
      </c>
      <c r="G765" s="24">
        <v>0.98124999999999996</v>
      </c>
      <c r="H765" s="24">
        <v>0.98333333333333295</v>
      </c>
    </row>
    <row r="766" spans="1:8" x14ac:dyDescent="0.25">
      <c r="A766" t="s">
        <v>31</v>
      </c>
      <c r="B766" s="26" t="s">
        <v>10</v>
      </c>
      <c r="C766" s="25" t="s">
        <v>6</v>
      </c>
      <c r="D766" s="25">
        <v>5</v>
      </c>
      <c r="E766" s="25">
        <v>5</v>
      </c>
      <c r="F766" s="25" t="s">
        <v>9</v>
      </c>
      <c r="G766" s="25">
        <v>0.94687500000000002</v>
      </c>
      <c r="H766" s="25">
        <v>0.99166666666666603</v>
      </c>
    </row>
    <row r="767" spans="1:8" x14ac:dyDescent="0.25">
      <c r="A767" t="s">
        <v>31</v>
      </c>
      <c r="B767" s="28" t="s">
        <v>2</v>
      </c>
      <c r="C767" s="24" t="s">
        <v>7</v>
      </c>
      <c r="D767" s="24">
        <v>7</v>
      </c>
      <c r="E767" s="24">
        <v>2</v>
      </c>
      <c r="F767" s="24">
        <v>1.5</v>
      </c>
      <c r="G767" s="24">
        <v>0.98124999999999996</v>
      </c>
      <c r="H767" s="24">
        <v>0.99270833333333297</v>
      </c>
    </row>
    <row r="768" spans="1:8" x14ac:dyDescent="0.25">
      <c r="A768" t="s">
        <v>31</v>
      </c>
      <c r="B768" s="26" t="s">
        <v>13</v>
      </c>
      <c r="C768" s="25" t="s">
        <v>8</v>
      </c>
      <c r="D768" s="25">
        <v>7</v>
      </c>
      <c r="E768" s="25">
        <v>5</v>
      </c>
      <c r="F768" s="25" t="s">
        <v>9</v>
      </c>
      <c r="G768" s="25">
        <v>0.98124999999999996</v>
      </c>
      <c r="H768" s="25">
        <v>0.98333333333333295</v>
      </c>
    </row>
    <row r="769" spans="1:8" x14ac:dyDescent="0.25">
      <c r="A769" t="s">
        <v>31</v>
      </c>
      <c r="B769" s="28" t="s">
        <v>12</v>
      </c>
      <c r="C769" s="24" t="s">
        <v>8</v>
      </c>
      <c r="D769" s="24">
        <v>7</v>
      </c>
      <c r="E769" s="24">
        <v>5</v>
      </c>
      <c r="F769" s="24" t="s">
        <v>9</v>
      </c>
      <c r="G769" s="24">
        <v>0.98124999999999996</v>
      </c>
      <c r="H769" s="24">
        <v>0.92842261904761902</v>
      </c>
    </row>
    <row r="770" spans="1:8" x14ac:dyDescent="0.25">
      <c r="A770" t="s">
        <v>31</v>
      </c>
      <c r="B770" s="26" t="s">
        <v>2</v>
      </c>
      <c r="C770" s="25" t="s">
        <v>8</v>
      </c>
      <c r="D770" s="25">
        <v>7</v>
      </c>
      <c r="E770" s="25">
        <v>5</v>
      </c>
      <c r="F770" s="25" t="s">
        <v>3</v>
      </c>
      <c r="G770" s="25">
        <v>0.98124999999999996</v>
      </c>
      <c r="H770" s="25">
        <v>0.95223214285714197</v>
      </c>
    </row>
    <row r="771" spans="1:8" x14ac:dyDescent="0.25">
      <c r="A771" t="s">
        <v>31</v>
      </c>
      <c r="B771" s="28" t="s">
        <v>13</v>
      </c>
      <c r="C771" s="24" t="s">
        <v>8</v>
      </c>
      <c r="D771" s="24">
        <v>7</v>
      </c>
      <c r="E771" s="24">
        <v>10</v>
      </c>
      <c r="F771" s="24" t="s">
        <v>9</v>
      </c>
      <c r="G771" s="24">
        <v>0.98124999999999996</v>
      </c>
      <c r="H771" s="24">
        <v>0.98333333333333295</v>
      </c>
    </row>
    <row r="772" spans="1:8" x14ac:dyDescent="0.25">
      <c r="A772" t="s">
        <v>31</v>
      </c>
      <c r="B772" s="26" t="s">
        <v>10</v>
      </c>
      <c r="C772" s="25" t="s">
        <v>1</v>
      </c>
      <c r="D772" s="25">
        <v>5</v>
      </c>
      <c r="E772" s="25">
        <v>5</v>
      </c>
      <c r="F772" s="25" t="s">
        <v>9</v>
      </c>
      <c r="G772" s="25">
        <v>0.94479166666666603</v>
      </c>
      <c r="H772" s="25">
        <v>0.99166666666666603</v>
      </c>
    </row>
    <row r="773" spans="1:8" x14ac:dyDescent="0.25">
      <c r="A773" t="s">
        <v>31</v>
      </c>
      <c r="B773" s="28" t="s">
        <v>14</v>
      </c>
      <c r="C773" s="24" t="s">
        <v>8</v>
      </c>
      <c r="D773" s="24">
        <v>7</v>
      </c>
      <c r="E773" s="24">
        <v>20</v>
      </c>
      <c r="F773" s="24" t="s">
        <v>9</v>
      </c>
      <c r="G773" s="24">
        <v>0.98124999999999996</v>
      </c>
      <c r="H773" s="24">
        <v>0.99062499999999998</v>
      </c>
    </row>
    <row r="774" spans="1:8" x14ac:dyDescent="0.25">
      <c r="A774" t="s">
        <v>31</v>
      </c>
      <c r="B774" s="26" t="s">
        <v>13</v>
      </c>
      <c r="C774" s="25" t="s">
        <v>8</v>
      </c>
      <c r="D774" s="25">
        <v>7</v>
      </c>
      <c r="E774" s="25">
        <v>20</v>
      </c>
      <c r="F774" s="25" t="s">
        <v>9</v>
      </c>
      <c r="G774" s="25">
        <v>0.98124999999999996</v>
      </c>
      <c r="H774" s="25">
        <v>0.98333333333333295</v>
      </c>
    </row>
    <row r="775" spans="1:8" x14ac:dyDescent="0.25">
      <c r="A775" t="s">
        <v>31</v>
      </c>
      <c r="B775" s="28" t="s">
        <v>10</v>
      </c>
      <c r="C775" s="24" t="s">
        <v>6</v>
      </c>
      <c r="D775" s="24">
        <v>7</v>
      </c>
      <c r="E775" s="24">
        <v>20</v>
      </c>
      <c r="F775" s="24" t="s">
        <v>9</v>
      </c>
      <c r="G775" s="24">
        <v>0.93437499999999996</v>
      </c>
      <c r="H775" s="24">
        <v>0.99062499999999998</v>
      </c>
    </row>
    <row r="776" spans="1:8" x14ac:dyDescent="0.25">
      <c r="A776" t="s">
        <v>31</v>
      </c>
      <c r="B776" s="26" t="s">
        <v>13</v>
      </c>
      <c r="C776" s="25" t="s">
        <v>7</v>
      </c>
      <c r="D776" s="25">
        <v>7</v>
      </c>
      <c r="E776" s="25">
        <v>20</v>
      </c>
      <c r="F776" s="25" t="s">
        <v>9</v>
      </c>
      <c r="G776" s="25">
        <v>0.98124999999999996</v>
      </c>
      <c r="H776" s="25">
        <v>0.98333333333333295</v>
      </c>
    </row>
    <row r="777" spans="1:8" x14ac:dyDescent="0.25">
      <c r="A777" t="s">
        <v>31</v>
      </c>
      <c r="B777" s="28" t="s">
        <v>10</v>
      </c>
      <c r="C777" s="24" t="s">
        <v>1</v>
      </c>
      <c r="D777" s="24">
        <v>3</v>
      </c>
      <c r="E777" s="24">
        <v>2</v>
      </c>
      <c r="F777" s="24" t="s">
        <v>9</v>
      </c>
      <c r="G777" s="24">
        <v>0.93333333333333302</v>
      </c>
      <c r="H777" s="24">
        <v>0.99687499999999996</v>
      </c>
    </row>
    <row r="778" spans="1:8" x14ac:dyDescent="0.25">
      <c r="A778" t="s">
        <v>31</v>
      </c>
      <c r="B778" s="26" t="s">
        <v>2</v>
      </c>
      <c r="C778" s="25" t="s">
        <v>8</v>
      </c>
      <c r="D778" s="25">
        <v>7</v>
      </c>
      <c r="E778" s="25">
        <v>20</v>
      </c>
      <c r="F778" s="25">
        <v>1.5</v>
      </c>
      <c r="G778" s="25">
        <v>0.98124999999999996</v>
      </c>
      <c r="H778" s="25">
        <v>0.99270833333333297</v>
      </c>
    </row>
    <row r="779" spans="1:8" x14ac:dyDescent="0.25">
      <c r="A779" t="s">
        <v>31</v>
      </c>
      <c r="B779" s="28" t="s">
        <v>2</v>
      </c>
      <c r="C779" s="24" t="s">
        <v>7</v>
      </c>
      <c r="D779" s="24">
        <v>7</v>
      </c>
      <c r="E779" s="24">
        <v>20</v>
      </c>
      <c r="F779" s="24">
        <v>1.5</v>
      </c>
      <c r="G779" s="24">
        <v>0.98124999999999996</v>
      </c>
      <c r="H779" s="24">
        <v>0.99270833333333297</v>
      </c>
    </row>
    <row r="780" spans="1:8" x14ac:dyDescent="0.25">
      <c r="A780" t="s">
        <v>31</v>
      </c>
      <c r="B780" s="26" t="s">
        <v>13</v>
      </c>
      <c r="C780" s="25" t="s">
        <v>8</v>
      </c>
      <c r="D780" s="25">
        <v>3</v>
      </c>
      <c r="E780" s="25">
        <v>2</v>
      </c>
      <c r="F780" s="25" t="s">
        <v>9</v>
      </c>
      <c r="G780" s="25">
        <v>0.98229166666666601</v>
      </c>
      <c r="H780" s="25">
        <v>0.99791666666666601</v>
      </c>
    </row>
    <row r="781" spans="1:8" x14ac:dyDescent="0.25">
      <c r="A781" t="s">
        <v>31</v>
      </c>
      <c r="B781" s="28" t="s">
        <v>2</v>
      </c>
      <c r="C781" s="24" t="s">
        <v>7</v>
      </c>
      <c r="D781" s="24">
        <v>3</v>
      </c>
      <c r="E781" s="24">
        <v>5</v>
      </c>
      <c r="F781" s="24" t="s">
        <v>4</v>
      </c>
      <c r="G781" s="24">
        <v>0.98229166666666601</v>
      </c>
      <c r="H781" s="24">
        <v>0.98333333333333295</v>
      </c>
    </row>
    <row r="782" spans="1:8" x14ac:dyDescent="0.25">
      <c r="A782" t="s">
        <v>31</v>
      </c>
      <c r="B782" s="26" t="s">
        <v>2</v>
      </c>
      <c r="C782" s="25" t="s">
        <v>8</v>
      </c>
      <c r="D782" s="25">
        <v>5</v>
      </c>
      <c r="E782" s="25">
        <v>2</v>
      </c>
      <c r="F782" s="25">
        <v>1.5</v>
      </c>
      <c r="G782" s="25">
        <v>0.98229166666666601</v>
      </c>
      <c r="H782" s="25">
        <v>0.99166666666666603</v>
      </c>
    </row>
    <row r="783" spans="1:8" x14ac:dyDescent="0.25">
      <c r="A783" t="s">
        <v>31</v>
      </c>
      <c r="B783" s="28" t="s">
        <v>2</v>
      </c>
      <c r="C783" s="24" t="s">
        <v>7</v>
      </c>
      <c r="D783" s="24">
        <v>5</v>
      </c>
      <c r="E783" s="24">
        <v>2</v>
      </c>
      <c r="F783" s="24">
        <v>1.5</v>
      </c>
      <c r="G783" s="24">
        <v>0.98229166666666601</v>
      </c>
      <c r="H783" s="24">
        <v>0.99166666666666603</v>
      </c>
    </row>
    <row r="784" spans="1:8" x14ac:dyDescent="0.25">
      <c r="A784" t="s">
        <v>31</v>
      </c>
      <c r="B784" s="26" t="s">
        <v>14</v>
      </c>
      <c r="C784" s="25" t="s">
        <v>8</v>
      </c>
      <c r="D784" s="25">
        <v>7</v>
      </c>
      <c r="E784" s="25">
        <v>2</v>
      </c>
      <c r="F784" s="25" t="s">
        <v>9</v>
      </c>
      <c r="G784" s="25">
        <v>0.98229166666666601</v>
      </c>
      <c r="H784" s="25">
        <v>0.99062499999999998</v>
      </c>
    </row>
    <row r="785" spans="1:8" x14ac:dyDescent="0.25">
      <c r="A785" t="s">
        <v>31</v>
      </c>
      <c r="B785" s="28" t="s">
        <v>10</v>
      </c>
      <c r="C785" s="24" t="s">
        <v>6</v>
      </c>
      <c r="D785" s="24">
        <v>7</v>
      </c>
      <c r="E785" s="24">
        <v>10</v>
      </c>
      <c r="F785" s="24" t="s">
        <v>9</v>
      </c>
      <c r="G785" s="24">
        <v>0.93318452380952299</v>
      </c>
      <c r="H785" s="24">
        <v>0.99062499999999998</v>
      </c>
    </row>
    <row r="786" spans="1:8" x14ac:dyDescent="0.25">
      <c r="A786" t="s">
        <v>31</v>
      </c>
      <c r="B786" s="26" t="s">
        <v>2</v>
      </c>
      <c r="C786" s="25" t="s">
        <v>8</v>
      </c>
      <c r="D786" s="25">
        <v>7</v>
      </c>
      <c r="E786" s="25">
        <v>2</v>
      </c>
      <c r="F786" s="25">
        <v>1.5</v>
      </c>
      <c r="G786" s="25">
        <v>0.98229166666666601</v>
      </c>
      <c r="H786" s="25">
        <v>0.99270833333333297</v>
      </c>
    </row>
    <row r="787" spans="1:8" x14ac:dyDescent="0.25">
      <c r="A787" t="s">
        <v>31</v>
      </c>
      <c r="B787" s="28" t="s">
        <v>13</v>
      </c>
      <c r="C787" s="24" t="s">
        <v>7</v>
      </c>
      <c r="D787" s="24">
        <v>5</v>
      </c>
      <c r="E787" s="24">
        <v>5</v>
      </c>
      <c r="F787" s="24" t="s">
        <v>9</v>
      </c>
      <c r="G787" s="24">
        <v>0.98229166666666601</v>
      </c>
      <c r="H787" s="24">
        <v>0.99479166666666596</v>
      </c>
    </row>
    <row r="788" spans="1:8" x14ac:dyDescent="0.25">
      <c r="A788" t="s">
        <v>31</v>
      </c>
      <c r="B788" s="26" t="s">
        <v>11</v>
      </c>
      <c r="C788" s="25" t="s">
        <v>1</v>
      </c>
      <c r="D788" s="25">
        <v>5</v>
      </c>
      <c r="E788" s="25">
        <v>5</v>
      </c>
      <c r="F788" s="25" t="s">
        <v>9</v>
      </c>
      <c r="G788" s="25">
        <v>0.98229166666666601</v>
      </c>
      <c r="H788" s="25">
        <v>0.99062499999999998</v>
      </c>
    </row>
    <row r="789" spans="1:8" x14ac:dyDescent="0.25">
      <c r="A789" t="s">
        <v>31</v>
      </c>
      <c r="B789" s="28" t="s">
        <v>2</v>
      </c>
      <c r="C789" s="24" t="s">
        <v>8</v>
      </c>
      <c r="D789" s="24">
        <v>7</v>
      </c>
      <c r="E789" s="24">
        <v>5</v>
      </c>
      <c r="F789" s="24" t="s">
        <v>0</v>
      </c>
      <c r="G789" s="24">
        <v>0.98229166666666601</v>
      </c>
      <c r="H789" s="24">
        <v>0.93928571428571395</v>
      </c>
    </row>
    <row r="790" spans="1:8" x14ac:dyDescent="0.25">
      <c r="A790" t="s">
        <v>31</v>
      </c>
      <c r="B790" s="26" t="s">
        <v>13</v>
      </c>
      <c r="C790" s="25" t="s">
        <v>7</v>
      </c>
      <c r="D790" s="25">
        <v>3</v>
      </c>
      <c r="E790" s="25">
        <v>2</v>
      </c>
      <c r="F790" s="25" t="s">
        <v>9</v>
      </c>
      <c r="G790" s="25">
        <v>0.98333333333333295</v>
      </c>
      <c r="H790" s="25">
        <v>0.99791666666666601</v>
      </c>
    </row>
    <row r="791" spans="1:8" x14ac:dyDescent="0.25">
      <c r="A791" t="s">
        <v>31</v>
      </c>
      <c r="B791" s="28" t="s">
        <v>11</v>
      </c>
      <c r="C791" s="24" t="s">
        <v>1</v>
      </c>
      <c r="D791" s="24">
        <v>3</v>
      </c>
      <c r="E791" s="24">
        <v>2</v>
      </c>
      <c r="F791" s="24" t="s">
        <v>9</v>
      </c>
      <c r="G791" s="24">
        <v>0.98333333333333295</v>
      </c>
      <c r="H791" s="24">
        <v>0.99479166666666596</v>
      </c>
    </row>
    <row r="792" spans="1:8" x14ac:dyDescent="0.25">
      <c r="A792" t="s">
        <v>31</v>
      </c>
      <c r="B792" s="26" t="s">
        <v>14</v>
      </c>
      <c r="C792" s="25" t="s">
        <v>8</v>
      </c>
      <c r="D792" s="25">
        <v>5</v>
      </c>
      <c r="E792" s="25">
        <v>2</v>
      </c>
      <c r="F792" s="25" t="s">
        <v>9</v>
      </c>
      <c r="G792" s="25">
        <v>0.98333333333333295</v>
      </c>
      <c r="H792" s="25">
        <v>0.99166666666666603</v>
      </c>
    </row>
    <row r="793" spans="1:8" x14ac:dyDescent="0.25">
      <c r="A793" t="s">
        <v>31</v>
      </c>
      <c r="B793" s="28" t="s">
        <v>2</v>
      </c>
      <c r="C793" s="24" t="s">
        <v>7</v>
      </c>
      <c r="D793" s="24">
        <v>5</v>
      </c>
      <c r="E793" s="24">
        <v>2</v>
      </c>
      <c r="F793" s="24" t="s">
        <v>5</v>
      </c>
      <c r="G793" s="24">
        <v>0.98333333333333295</v>
      </c>
      <c r="H793" s="24">
        <v>0.98958333333333304</v>
      </c>
    </row>
    <row r="794" spans="1:8" x14ac:dyDescent="0.25">
      <c r="A794" t="s">
        <v>31</v>
      </c>
      <c r="B794" s="26" t="s">
        <v>13</v>
      </c>
      <c r="C794" s="25" t="s">
        <v>8</v>
      </c>
      <c r="D794" s="25">
        <v>5</v>
      </c>
      <c r="E794" s="25">
        <v>5</v>
      </c>
      <c r="F794" s="25" t="s">
        <v>9</v>
      </c>
      <c r="G794" s="25">
        <v>0.98333333333333295</v>
      </c>
      <c r="H794" s="25">
        <v>0.99479166666666596</v>
      </c>
    </row>
    <row r="795" spans="1:8" x14ac:dyDescent="0.25">
      <c r="A795" t="s">
        <v>31</v>
      </c>
      <c r="B795" s="28" t="s">
        <v>10</v>
      </c>
      <c r="C795" s="24" t="s">
        <v>1</v>
      </c>
      <c r="D795" s="24">
        <v>7</v>
      </c>
      <c r="E795" s="24">
        <v>10</v>
      </c>
      <c r="F795" s="24" t="s">
        <v>9</v>
      </c>
      <c r="G795" s="24">
        <v>0.93318452380952299</v>
      </c>
      <c r="H795" s="24">
        <v>0.99062499999999998</v>
      </c>
    </row>
    <row r="796" spans="1:8" x14ac:dyDescent="0.25">
      <c r="A796" t="s">
        <v>31</v>
      </c>
      <c r="B796" s="26" t="s">
        <v>10</v>
      </c>
      <c r="C796" s="25" t="s">
        <v>1</v>
      </c>
      <c r="D796" s="25">
        <v>7</v>
      </c>
      <c r="E796" s="25">
        <v>20</v>
      </c>
      <c r="F796" s="25" t="s">
        <v>9</v>
      </c>
      <c r="G796" s="25">
        <v>0.93229166666666596</v>
      </c>
      <c r="H796" s="25">
        <v>0.99062499999999998</v>
      </c>
    </row>
    <row r="797" spans="1:8" x14ac:dyDescent="0.25">
      <c r="A797" t="s">
        <v>31</v>
      </c>
      <c r="B797" s="28" t="s">
        <v>2</v>
      </c>
      <c r="C797" s="24" t="s">
        <v>8</v>
      </c>
      <c r="D797" s="24">
        <v>5</v>
      </c>
      <c r="E797" s="24">
        <v>5</v>
      </c>
      <c r="F797" s="24" t="s">
        <v>4</v>
      </c>
      <c r="G797" s="24">
        <v>0.98333333333333295</v>
      </c>
      <c r="H797" s="24">
        <v>0.97782738095238098</v>
      </c>
    </row>
    <row r="798" spans="1:8" x14ac:dyDescent="0.25">
      <c r="A798" t="s">
        <v>31</v>
      </c>
      <c r="B798" s="26" t="s">
        <v>2</v>
      </c>
      <c r="C798" s="25" t="s">
        <v>8</v>
      </c>
      <c r="D798" s="25">
        <v>5</v>
      </c>
      <c r="E798" s="25">
        <v>5</v>
      </c>
      <c r="F798" s="25" t="s">
        <v>3</v>
      </c>
      <c r="G798" s="25">
        <v>0.98333333333333295</v>
      </c>
      <c r="H798" s="25">
        <v>0.94717261904761896</v>
      </c>
    </row>
    <row r="799" spans="1:8" x14ac:dyDescent="0.25">
      <c r="A799" t="s">
        <v>31</v>
      </c>
      <c r="B799" s="28" t="s">
        <v>2</v>
      </c>
      <c r="C799" s="24" t="s">
        <v>8</v>
      </c>
      <c r="D799" s="24">
        <v>7</v>
      </c>
      <c r="E799" s="24">
        <v>10</v>
      </c>
      <c r="F799" s="24" t="s">
        <v>5</v>
      </c>
      <c r="G799" s="24">
        <v>0.98333333333333295</v>
      </c>
      <c r="H799" s="24">
        <v>0.98229166666666601</v>
      </c>
    </row>
    <row r="800" spans="1:8" x14ac:dyDescent="0.25">
      <c r="A800" t="s">
        <v>31</v>
      </c>
      <c r="B800" s="26" t="s">
        <v>2</v>
      </c>
      <c r="C800" s="25" t="s">
        <v>7</v>
      </c>
      <c r="D800" s="25">
        <v>3</v>
      </c>
      <c r="E800" s="25">
        <v>2</v>
      </c>
      <c r="F800" s="25" t="s">
        <v>4</v>
      </c>
      <c r="G800" s="25">
        <v>0.98333333333333295</v>
      </c>
      <c r="H800" s="25">
        <v>0.98333333333333295</v>
      </c>
    </row>
    <row r="801" spans="1:8" x14ac:dyDescent="0.25">
      <c r="A801" t="s">
        <v>31</v>
      </c>
      <c r="B801" s="28" t="s">
        <v>13</v>
      </c>
      <c r="C801" s="24" t="s">
        <v>8</v>
      </c>
      <c r="D801" s="24">
        <v>3</v>
      </c>
      <c r="E801" s="24">
        <v>10</v>
      </c>
      <c r="F801" s="24" t="s">
        <v>9</v>
      </c>
      <c r="G801" s="24">
        <v>0.98333333333333295</v>
      </c>
      <c r="H801" s="24">
        <v>0.99791666666666601</v>
      </c>
    </row>
    <row r="802" spans="1:8" x14ac:dyDescent="0.25">
      <c r="A802" t="s">
        <v>31</v>
      </c>
      <c r="B802" s="26" t="s">
        <v>13</v>
      </c>
      <c r="C802" s="25" t="s">
        <v>8</v>
      </c>
      <c r="D802" s="25">
        <v>5</v>
      </c>
      <c r="E802" s="25">
        <v>10</v>
      </c>
      <c r="F802" s="25" t="s">
        <v>9</v>
      </c>
      <c r="G802" s="25">
        <v>0.98333333333333295</v>
      </c>
      <c r="H802" s="25">
        <v>0.99479166666666596</v>
      </c>
    </row>
    <row r="803" spans="1:8" x14ac:dyDescent="0.25">
      <c r="A803" t="s">
        <v>31</v>
      </c>
      <c r="B803" s="28" t="s">
        <v>13</v>
      </c>
      <c r="C803" s="24" t="s">
        <v>7</v>
      </c>
      <c r="D803" s="24">
        <v>5</v>
      </c>
      <c r="E803" s="24">
        <v>10</v>
      </c>
      <c r="F803" s="24" t="s">
        <v>9</v>
      </c>
      <c r="G803" s="24">
        <v>0.98333333333333295</v>
      </c>
      <c r="H803" s="24">
        <v>0.99479166666666596</v>
      </c>
    </row>
    <row r="804" spans="1:8" x14ac:dyDescent="0.25">
      <c r="A804" t="s">
        <v>31</v>
      </c>
      <c r="B804" s="26" t="s">
        <v>14</v>
      </c>
      <c r="C804" s="25" t="s">
        <v>8</v>
      </c>
      <c r="D804" s="25">
        <v>5</v>
      </c>
      <c r="E804" s="25">
        <v>20</v>
      </c>
      <c r="F804" s="25" t="s">
        <v>9</v>
      </c>
      <c r="G804" s="25">
        <v>0.98333333333333295</v>
      </c>
      <c r="H804" s="25">
        <v>0.99166666666666603</v>
      </c>
    </row>
    <row r="805" spans="1:8" x14ac:dyDescent="0.25">
      <c r="A805" t="s">
        <v>31</v>
      </c>
      <c r="B805" s="28" t="s">
        <v>13</v>
      </c>
      <c r="C805" s="24" t="s">
        <v>8</v>
      </c>
      <c r="D805" s="24">
        <v>5</v>
      </c>
      <c r="E805" s="24">
        <v>20</v>
      </c>
      <c r="F805" s="24" t="s">
        <v>9</v>
      </c>
      <c r="G805" s="24">
        <v>0.98333333333333295</v>
      </c>
      <c r="H805" s="24">
        <v>0.99479166666666596</v>
      </c>
    </row>
    <row r="806" spans="1:8" x14ac:dyDescent="0.25">
      <c r="A806" t="s">
        <v>31</v>
      </c>
      <c r="B806" s="26" t="s">
        <v>10</v>
      </c>
      <c r="C806" s="25" t="s">
        <v>6</v>
      </c>
      <c r="D806" s="25">
        <v>3</v>
      </c>
      <c r="E806" s="25">
        <v>2</v>
      </c>
      <c r="F806" s="25" t="s">
        <v>9</v>
      </c>
      <c r="G806" s="25">
        <v>0.93125000000000002</v>
      </c>
      <c r="H806" s="25">
        <v>0.99687499999999996</v>
      </c>
    </row>
    <row r="807" spans="1:8" x14ac:dyDescent="0.25">
      <c r="A807" t="s">
        <v>31</v>
      </c>
      <c r="B807" s="28" t="s">
        <v>13</v>
      </c>
      <c r="C807" s="24" t="s">
        <v>7</v>
      </c>
      <c r="D807" s="24">
        <v>5</v>
      </c>
      <c r="E807" s="24">
        <v>20</v>
      </c>
      <c r="F807" s="24" t="s">
        <v>9</v>
      </c>
      <c r="G807" s="24">
        <v>0.98333333333333295</v>
      </c>
      <c r="H807" s="24">
        <v>0.99479166666666596</v>
      </c>
    </row>
    <row r="808" spans="1:8" x14ac:dyDescent="0.25">
      <c r="A808" t="s">
        <v>31</v>
      </c>
      <c r="B808" s="26" t="s">
        <v>2</v>
      </c>
      <c r="C808" s="25" t="s">
        <v>8</v>
      </c>
      <c r="D808" s="25">
        <v>5</v>
      </c>
      <c r="E808" s="25">
        <v>20</v>
      </c>
      <c r="F808" s="25">
        <v>1.5</v>
      </c>
      <c r="G808" s="25">
        <v>0.98333333333333295</v>
      </c>
      <c r="H808" s="25">
        <v>0.99166666666666603</v>
      </c>
    </row>
    <row r="809" spans="1:8" x14ac:dyDescent="0.25">
      <c r="A809" t="s">
        <v>31</v>
      </c>
      <c r="B809" s="28" t="s">
        <v>11</v>
      </c>
      <c r="C809" s="24" t="s">
        <v>6</v>
      </c>
      <c r="D809" s="24">
        <v>7</v>
      </c>
      <c r="E809" s="24">
        <v>2</v>
      </c>
      <c r="F809" s="24" t="s">
        <v>9</v>
      </c>
      <c r="G809" s="24">
        <v>0.98333333333333295</v>
      </c>
      <c r="H809" s="24">
        <v>0.98750000000000004</v>
      </c>
    </row>
    <row r="810" spans="1:8" x14ac:dyDescent="0.25">
      <c r="A810" t="s">
        <v>31</v>
      </c>
      <c r="B810" s="26" t="s">
        <v>11</v>
      </c>
      <c r="C810" s="25" t="s">
        <v>1</v>
      </c>
      <c r="D810" s="25">
        <v>7</v>
      </c>
      <c r="E810" s="25">
        <v>2</v>
      </c>
      <c r="F810" s="25" t="s">
        <v>9</v>
      </c>
      <c r="G810" s="25">
        <v>0.98333333333333295</v>
      </c>
      <c r="H810" s="25">
        <v>0.98750000000000004</v>
      </c>
    </row>
    <row r="811" spans="1:8" x14ac:dyDescent="0.25">
      <c r="A811" t="s">
        <v>31</v>
      </c>
      <c r="B811" s="28" t="s">
        <v>14</v>
      </c>
      <c r="C811" s="24" t="s">
        <v>7</v>
      </c>
      <c r="D811" s="24">
        <v>7</v>
      </c>
      <c r="E811" s="24">
        <v>5</v>
      </c>
      <c r="F811" s="24" t="s">
        <v>9</v>
      </c>
      <c r="G811" s="24">
        <v>0.98333333333333295</v>
      </c>
      <c r="H811" s="24">
        <v>0.99062499999999998</v>
      </c>
    </row>
    <row r="812" spans="1:8" x14ac:dyDescent="0.25">
      <c r="A812" t="s">
        <v>31</v>
      </c>
      <c r="B812" s="26" t="s">
        <v>13</v>
      </c>
      <c r="C812" s="25" t="s">
        <v>7</v>
      </c>
      <c r="D812" s="25">
        <v>7</v>
      </c>
      <c r="E812" s="25">
        <v>5</v>
      </c>
      <c r="F812" s="25" t="s">
        <v>9</v>
      </c>
      <c r="G812" s="25">
        <v>0.98333333333333295</v>
      </c>
      <c r="H812" s="25">
        <v>0.98333333333333295</v>
      </c>
    </row>
    <row r="813" spans="1:8" x14ac:dyDescent="0.25">
      <c r="A813" t="s">
        <v>31</v>
      </c>
      <c r="B813" s="28" t="s">
        <v>10</v>
      </c>
      <c r="C813" s="24" t="s">
        <v>6</v>
      </c>
      <c r="D813" s="24">
        <v>3</v>
      </c>
      <c r="E813" s="24">
        <v>5</v>
      </c>
      <c r="F813" s="24" t="s">
        <v>9</v>
      </c>
      <c r="G813" s="24">
        <v>0.91083333333333305</v>
      </c>
      <c r="H813" s="24">
        <v>0.99687499999999996</v>
      </c>
    </row>
    <row r="814" spans="1:8" x14ac:dyDescent="0.25">
      <c r="A814" t="s">
        <v>31</v>
      </c>
      <c r="B814" s="26" t="s">
        <v>2</v>
      </c>
      <c r="C814" s="25" t="s">
        <v>8</v>
      </c>
      <c r="D814" s="25">
        <v>7</v>
      </c>
      <c r="E814" s="25">
        <v>5</v>
      </c>
      <c r="F814" s="25">
        <v>1.5</v>
      </c>
      <c r="G814" s="25">
        <v>0.98333333333333295</v>
      </c>
      <c r="H814" s="25">
        <v>0.99270833333333297</v>
      </c>
    </row>
    <row r="815" spans="1:8" x14ac:dyDescent="0.25">
      <c r="A815" t="s">
        <v>31</v>
      </c>
      <c r="B815" s="28" t="s">
        <v>13</v>
      </c>
      <c r="C815" s="24" t="s">
        <v>7</v>
      </c>
      <c r="D815" s="24">
        <v>7</v>
      </c>
      <c r="E815" s="24">
        <v>10</v>
      </c>
      <c r="F815" s="24" t="s">
        <v>9</v>
      </c>
      <c r="G815" s="24">
        <v>0.98333333333333295</v>
      </c>
      <c r="H815" s="24">
        <v>0.98333333333333295</v>
      </c>
    </row>
    <row r="816" spans="1:8" x14ac:dyDescent="0.25">
      <c r="A816" t="s">
        <v>31</v>
      </c>
      <c r="B816" s="26" t="s">
        <v>10</v>
      </c>
      <c r="C816" s="25" t="s">
        <v>1</v>
      </c>
      <c r="D816" s="25">
        <v>3</v>
      </c>
      <c r="E816" s="25">
        <v>5</v>
      </c>
      <c r="F816" s="25" t="s">
        <v>9</v>
      </c>
      <c r="G816" s="25">
        <v>0.909791666666666</v>
      </c>
      <c r="H816" s="25">
        <v>0.99687499999999996</v>
      </c>
    </row>
    <row r="817" spans="1:8" x14ac:dyDescent="0.25">
      <c r="A817" t="s">
        <v>31</v>
      </c>
      <c r="B817" s="28" t="s">
        <v>2</v>
      </c>
      <c r="C817" s="24" t="s">
        <v>8</v>
      </c>
      <c r="D817" s="24">
        <v>7</v>
      </c>
      <c r="E817" s="24">
        <v>10</v>
      </c>
      <c r="F817" s="24">
        <v>1.5</v>
      </c>
      <c r="G817" s="24">
        <v>0.98333333333333295</v>
      </c>
      <c r="H817" s="24">
        <v>0.99270833333333297</v>
      </c>
    </row>
    <row r="818" spans="1:8" x14ac:dyDescent="0.25">
      <c r="A818" t="s">
        <v>31</v>
      </c>
      <c r="B818" s="26" t="s">
        <v>2</v>
      </c>
      <c r="C818" s="25" t="s">
        <v>7</v>
      </c>
      <c r="D818" s="25">
        <v>7</v>
      </c>
      <c r="E818" s="25">
        <v>10</v>
      </c>
      <c r="F818" s="25">
        <v>1.5</v>
      </c>
      <c r="G818" s="25">
        <v>0.98333333333333295</v>
      </c>
      <c r="H818" s="25">
        <v>0.99270833333333297</v>
      </c>
    </row>
    <row r="819" spans="1:8" x14ac:dyDescent="0.25">
      <c r="A819" t="s">
        <v>31</v>
      </c>
      <c r="B819" s="28" t="s">
        <v>14</v>
      </c>
      <c r="C819" s="24" t="s">
        <v>7</v>
      </c>
      <c r="D819" s="24">
        <v>7</v>
      </c>
      <c r="E819" s="24">
        <v>20</v>
      </c>
      <c r="F819" s="24" t="s">
        <v>9</v>
      </c>
      <c r="G819" s="24">
        <v>0.98333333333333295</v>
      </c>
      <c r="H819" s="24">
        <v>0.99062499999999998</v>
      </c>
    </row>
    <row r="820" spans="1:8" x14ac:dyDescent="0.25">
      <c r="A820" t="s">
        <v>31</v>
      </c>
      <c r="B820" s="26" t="s">
        <v>14</v>
      </c>
      <c r="C820" s="25" t="s">
        <v>8</v>
      </c>
      <c r="D820" s="25">
        <v>3</v>
      </c>
      <c r="E820" s="25">
        <v>2</v>
      </c>
      <c r="F820" s="25" t="s">
        <v>9</v>
      </c>
      <c r="G820" s="25">
        <v>0.984375</v>
      </c>
      <c r="H820" s="25">
        <v>0.99479166666666596</v>
      </c>
    </row>
    <row r="821" spans="1:8" x14ac:dyDescent="0.25">
      <c r="A821" t="s">
        <v>31</v>
      </c>
      <c r="B821" s="28" t="s">
        <v>2</v>
      </c>
      <c r="C821" s="24" t="s">
        <v>8</v>
      </c>
      <c r="D821" s="24">
        <v>3</v>
      </c>
      <c r="E821" s="24">
        <v>2</v>
      </c>
      <c r="F821" s="24">
        <v>1.5</v>
      </c>
      <c r="G821" s="24">
        <v>0.984375</v>
      </c>
      <c r="H821" s="24">
        <v>0.99583333333333302</v>
      </c>
    </row>
    <row r="822" spans="1:8" x14ac:dyDescent="0.25">
      <c r="A822" t="s">
        <v>31</v>
      </c>
      <c r="B822" s="26" t="s">
        <v>2</v>
      </c>
      <c r="C822" s="25" t="s">
        <v>8</v>
      </c>
      <c r="D822" s="25">
        <v>3</v>
      </c>
      <c r="E822" s="25">
        <v>5</v>
      </c>
      <c r="F822" s="25" t="s">
        <v>3</v>
      </c>
      <c r="G822" s="25">
        <v>0.984375</v>
      </c>
      <c r="H822" s="25">
        <v>0.95550595238095204</v>
      </c>
    </row>
    <row r="823" spans="1:8" x14ac:dyDescent="0.25">
      <c r="A823" t="s">
        <v>31</v>
      </c>
      <c r="B823" s="28" t="s">
        <v>14</v>
      </c>
      <c r="C823" s="24" t="s">
        <v>7</v>
      </c>
      <c r="D823" s="24">
        <v>5</v>
      </c>
      <c r="E823" s="24">
        <v>2</v>
      </c>
      <c r="F823" s="24" t="s">
        <v>9</v>
      </c>
      <c r="G823" s="24">
        <v>0.984375</v>
      </c>
      <c r="H823" s="24">
        <v>0.99166666666666603</v>
      </c>
    </row>
    <row r="824" spans="1:8" x14ac:dyDescent="0.25">
      <c r="A824" t="s">
        <v>31</v>
      </c>
      <c r="B824" s="26" t="s">
        <v>11</v>
      </c>
      <c r="C824" s="25" t="s">
        <v>6</v>
      </c>
      <c r="D824" s="25">
        <v>5</v>
      </c>
      <c r="E824" s="25">
        <v>2</v>
      </c>
      <c r="F824" s="25" t="s">
        <v>9</v>
      </c>
      <c r="G824" s="25">
        <v>0.984375</v>
      </c>
      <c r="H824" s="25">
        <v>0.99062499999999998</v>
      </c>
    </row>
    <row r="825" spans="1:8" x14ac:dyDescent="0.25">
      <c r="A825" t="s">
        <v>31</v>
      </c>
      <c r="B825" s="28" t="s">
        <v>11</v>
      </c>
      <c r="C825" s="24" t="s">
        <v>1</v>
      </c>
      <c r="D825" s="24">
        <v>5</v>
      </c>
      <c r="E825" s="24">
        <v>2</v>
      </c>
      <c r="F825" s="24" t="s">
        <v>9</v>
      </c>
      <c r="G825" s="24">
        <v>0.984375</v>
      </c>
      <c r="H825" s="24">
        <v>0.99062499999999998</v>
      </c>
    </row>
    <row r="826" spans="1:8" x14ac:dyDescent="0.25">
      <c r="A826" t="s">
        <v>31</v>
      </c>
      <c r="B826" s="26" t="s">
        <v>11</v>
      </c>
      <c r="C826" s="25" t="s">
        <v>6</v>
      </c>
      <c r="D826" s="25">
        <v>5</v>
      </c>
      <c r="E826" s="25">
        <v>5</v>
      </c>
      <c r="F826" s="25" t="s">
        <v>9</v>
      </c>
      <c r="G826" s="25">
        <v>0.984375</v>
      </c>
      <c r="H826" s="25">
        <v>0.99062499999999998</v>
      </c>
    </row>
    <row r="827" spans="1:8" x14ac:dyDescent="0.25">
      <c r="A827" t="s">
        <v>31</v>
      </c>
      <c r="B827" s="28" t="s">
        <v>12</v>
      </c>
      <c r="C827" s="24" t="s">
        <v>8</v>
      </c>
      <c r="D827" s="24">
        <v>3</v>
      </c>
      <c r="E827" s="24">
        <v>2</v>
      </c>
      <c r="F827" s="24" t="s">
        <v>9</v>
      </c>
      <c r="G827" s="24">
        <v>0.98541666666666605</v>
      </c>
      <c r="H827" s="24">
        <v>0.93571428571428505</v>
      </c>
    </row>
    <row r="828" spans="1:8" x14ac:dyDescent="0.25">
      <c r="A828" t="s">
        <v>31</v>
      </c>
      <c r="B828" s="26" t="s">
        <v>10</v>
      </c>
      <c r="C828" s="25" t="s">
        <v>6</v>
      </c>
      <c r="D828" s="25">
        <v>5</v>
      </c>
      <c r="E828" s="25">
        <v>10</v>
      </c>
      <c r="F828" s="25" t="s">
        <v>9</v>
      </c>
      <c r="G828" s="25">
        <v>0.90833333333333299</v>
      </c>
      <c r="H828" s="25">
        <v>0.99166666666666603</v>
      </c>
    </row>
    <row r="829" spans="1:8" x14ac:dyDescent="0.25">
      <c r="A829" t="s">
        <v>31</v>
      </c>
      <c r="B829" s="28" t="s">
        <v>14</v>
      </c>
      <c r="C829" s="24" t="s">
        <v>7</v>
      </c>
      <c r="D829" s="24">
        <v>3</v>
      </c>
      <c r="E829" s="24">
        <v>2</v>
      </c>
      <c r="F829" s="24" t="s">
        <v>9</v>
      </c>
      <c r="G829" s="24">
        <v>0.98541666666666605</v>
      </c>
      <c r="H829" s="24">
        <v>0.99479166666666596</v>
      </c>
    </row>
    <row r="830" spans="1:8" x14ac:dyDescent="0.25">
      <c r="A830" t="s">
        <v>31</v>
      </c>
      <c r="B830" s="26" t="s">
        <v>10</v>
      </c>
      <c r="C830" s="25" t="s">
        <v>1</v>
      </c>
      <c r="D830" s="25">
        <v>5</v>
      </c>
      <c r="E830" s="25">
        <v>10</v>
      </c>
      <c r="F830" s="25" t="s">
        <v>9</v>
      </c>
      <c r="G830" s="25">
        <v>0.90833333333333299</v>
      </c>
      <c r="H830" s="25">
        <v>0.99166666666666603</v>
      </c>
    </row>
    <row r="831" spans="1:8" x14ac:dyDescent="0.25">
      <c r="A831" t="s">
        <v>31</v>
      </c>
      <c r="B831" s="28" t="s">
        <v>13</v>
      </c>
      <c r="C831" s="24" t="s">
        <v>8</v>
      </c>
      <c r="D831" s="24">
        <v>3</v>
      </c>
      <c r="E831" s="24">
        <v>5</v>
      </c>
      <c r="F831" s="24" t="s">
        <v>9</v>
      </c>
      <c r="G831" s="24">
        <v>0.98541666666666605</v>
      </c>
      <c r="H831" s="24">
        <v>0.99791666666666601</v>
      </c>
    </row>
    <row r="832" spans="1:8" x14ac:dyDescent="0.25">
      <c r="A832" t="s">
        <v>31</v>
      </c>
      <c r="B832" s="26" t="s">
        <v>2</v>
      </c>
      <c r="C832" s="25" t="s">
        <v>8</v>
      </c>
      <c r="D832" s="25">
        <v>5</v>
      </c>
      <c r="E832" s="25">
        <v>5</v>
      </c>
      <c r="F832" s="25">
        <v>1.5</v>
      </c>
      <c r="G832" s="25">
        <v>0.98541666666666605</v>
      </c>
      <c r="H832" s="25">
        <v>0.99166666666666603</v>
      </c>
    </row>
    <row r="833" spans="1:8" x14ac:dyDescent="0.25">
      <c r="A833" t="s">
        <v>31</v>
      </c>
      <c r="B833" s="28" t="s">
        <v>2</v>
      </c>
      <c r="C833" s="24" t="s">
        <v>7</v>
      </c>
      <c r="D833" s="24">
        <v>5</v>
      </c>
      <c r="E833" s="24">
        <v>5</v>
      </c>
      <c r="F833" s="24">
        <v>1.5</v>
      </c>
      <c r="G833" s="24">
        <v>0.98541666666666605</v>
      </c>
      <c r="H833" s="24">
        <v>0.99166666666666603</v>
      </c>
    </row>
    <row r="834" spans="1:8" x14ac:dyDescent="0.25">
      <c r="A834" t="s">
        <v>31</v>
      </c>
      <c r="B834" s="26" t="s">
        <v>2</v>
      </c>
      <c r="C834" s="25" t="s">
        <v>8</v>
      </c>
      <c r="D834" s="25">
        <v>5</v>
      </c>
      <c r="E834" s="25">
        <v>10</v>
      </c>
      <c r="F834" s="25">
        <v>1.5</v>
      </c>
      <c r="G834" s="25">
        <v>0.98541666666666605</v>
      </c>
      <c r="H834" s="25">
        <v>0.99166666666666603</v>
      </c>
    </row>
    <row r="835" spans="1:8" x14ac:dyDescent="0.25">
      <c r="A835" t="s">
        <v>31</v>
      </c>
      <c r="B835" s="28" t="s">
        <v>2</v>
      </c>
      <c r="C835" s="24" t="s">
        <v>8</v>
      </c>
      <c r="D835" s="24">
        <v>5</v>
      </c>
      <c r="E835" s="24">
        <v>20</v>
      </c>
      <c r="F835" s="24" t="s">
        <v>3</v>
      </c>
      <c r="G835" s="24">
        <v>0.98541666666666605</v>
      </c>
      <c r="H835" s="24">
        <v>0.94717261904761896</v>
      </c>
    </row>
    <row r="836" spans="1:8" x14ac:dyDescent="0.25">
      <c r="A836" t="s">
        <v>31</v>
      </c>
      <c r="B836" s="26" t="s">
        <v>14</v>
      </c>
      <c r="C836" s="25" t="s">
        <v>8</v>
      </c>
      <c r="D836" s="25">
        <v>7</v>
      </c>
      <c r="E836" s="25">
        <v>5</v>
      </c>
      <c r="F836" s="25" t="s">
        <v>9</v>
      </c>
      <c r="G836" s="25">
        <v>0.98541666666666605</v>
      </c>
      <c r="H836" s="25">
        <v>0.99062499999999998</v>
      </c>
    </row>
    <row r="837" spans="1:8" x14ac:dyDescent="0.25">
      <c r="A837" t="s">
        <v>31</v>
      </c>
      <c r="B837" s="28" t="s">
        <v>2</v>
      </c>
      <c r="C837" s="24" t="s">
        <v>7</v>
      </c>
      <c r="D837" s="24">
        <v>7</v>
      </c>
      <c r="E837" s="24">
        <v>5</v>
      </c>
      <c r="F837" s="24">
        <v>1.5</v>
      </c>
      <c r="G837" s="24">
        <v>0.98541666666666605</v>
      </c>
      <c r="H837" s="24">
        <v>0.99270833333333297</v>
      </c>
    </row>
    <row r="838" spans="1:8" x14ac:dyDescent="0.25">
      <c r="A838" t="s">
        <v>31</v>
      </c>
      <c r="B838" s="26" t="s">
        <v>2</v>
      </c>
      <c r="C838" s="25" t="s">
        <v>8</v>
      </c>
      <c r="D838" s="25">
        <v>3</v>
      </c>
      <c r="E838" s="25">
        <v>5</v>
      </c>
      <c r="F838" s="25">
        <v>1.5</v>
      </c>
      <c r="G838" s="25">
        <v>0.98541666666666605</v>
      </c>
      <c r="H838" s="25">
        <v>0.99583333333333302</v>
      </c>
    </row>
    <row r="839" spans="1:8" x14ac:dyDescent="0.25">
      <c r="A839" t="s">
        <v>31</v>
      </c>
      <c r="B839" s="28" t="s">
        <v>10</v>
      </c>
      <c r="C839" s="24" t="s">
        <v>6</v>
      </c>
      <c r="D839" s="24">
        <v>5</v>
      </c>
      <c r="E839" s="24">
        <v>20</v>
      </c>
      <c r="F839" s="24" t="s">
        <v>9</v>
      </c>
      <c r="G839" s="24">
        <v>0.85708333333333298</v>
      </c>
      <c r="H839" s="24">
        <v>0.99166666666666603</v>
      </c>
    </row>
    <row r="840" spans="1:8" x14ac:dyDescent="0.25">
      <c r="A840" t="s">
        <v>31</v>
      </c>
      <c r="B840" s="26" t="s">
        <v>2</v>
      </c>
      <c r="C840" s="25" t="s">
        <v>7</v>
      </c>
      <c r="D840" s="25">
        <v>5</v>
      </c>
      <c r="E840" s="25">
        <v>5</v>
      </c>
      <c r="F840" s="25" t="s">
        <v>5</v>
      </c>
      <c r="G840" s="25">
        <v>0.98541666666666605</v>
      </c>
      <c r="H840" s="25">
        <v>0.98958333333333304</v>
      </c>
    </row>
    <row r="841" spans="1:8" x14ac:dyDescent="0.25">
      <c r="A841" t="s">
        <v>31</v>
      </c>
      <c r="B841" s="28" t="s">
        <v>14</v>
      </c>
      <c r="C841" s="24" t="s">
        <v>8</v>
      </c>
      <c r="D841" s="24">
        <v>5</v>
      </c>
      <c r="E841" s="24">
        <v>10</v>
      </c>
      <c r="F841" s="24" t="s">
        <v>9</v>
      </c>
      <c r="G841" s="24">
        <v>0.98541666666666605</v>
      </c>
      <c r="H841" s="24">
        <v>0.99166666666666603</v>
      </c>
    </row>
    <row r="842" spans="1:8" x14ac:dyDescent="0.25">
      <c r="A842" t="s">
        <v>31</v>
      </c>
      <c r="B842" s="26" t="s">
        <v>14</v>
      </c>
      <c r="C842" s="25" t="s">
        <v>7</v>
      </c>
      <c r="D842" s="25">
        <v>5</v>
      </c>
      <c r="E842" s="25">
        <v>10</v>
      </c>
      <c r="F842" s="25" t="s">
        <v>9</v>
      </c>
      <c r="G842" s="25">
        <v>0.98541666666666605</v>
      </c>
      <c r="H842" s="25">
        <v>0.99166666666666603</v>
      </c>
    </row>
    <row r="843" spans="1:8" x14ac:dyDescent="0.25">
      <c r="A843" t="s">
        <v>31</v>
      </c>
      <c r="B843" s="28" t="s">
        <v>2</v>
      </c>
      <c r="C843" s="24" t="s">
        <v>7</v>
      </c>
      <c r="D843" s="24">
        <v>5</v>
      </c>
      <c r="E843" s="24">
        <v>10</v>
      </c>
      <c r="F843" s="24">
        <v>1.5</v>
      </c>
      <c r="G843" s="24">
        <v>0.98541666666666605</v>
      </c>
      <c r="H843" s="24">
        <v>0.99166666666666603</v>
      </c>
    </row>
    <row r="844" spans="1:8" x14ac:dyDescent="0.25">
      <c r="A844" t="s">
        <v>31</v>
      </c>
      <c r="B844" s="26" t="s">
        <v>2</v>
      </c>
      <c r="C844" s="25" t="s">
        <v>8</v>
      </c>
      <c r="D844" s="25">
        <v>5</v>
      </c>
      <c r="E844" s="25">
        <v>20</v>
      </c>
      <c r="F844" s="25" t="s">
        <v>5</v>
      </c>
      <c r="G844" s="25">
        <v>0.98541666666666605</v>
      </c>
      <c r="H844" s="25">
        <v>0.98958333333333304</v>
      </c>
    </row>
    <row r="845" spans="1:8" x14ac:dyDescent="0.25">
      <c r="A845" t="s">
        <v>31</v>
      </c>
      <c r="B845" s="28" t="s">
        <v>2</v>
      </c>
      <c r="C845" s="24" t="s">
        <v>7</v>
      </c>
      <c r="D845" s="24">
        <v>5</v>
      </c>
      <c r="E845" s="24">
        <v>20</v>
      </c>
      <c r="F845" s="24" t="s">
        <v>5</v>
      </c>
      <c r="G845" s="24">
        <v>0.98541666666666605</v>
      </c>
      <c r="H845" s="24">
        <v>0.98958333333333304</v>
      </c>
    </row>
    <row r="846" spans="1:8" x14ac:dyDescent="0.25">
      <c r="A846" t="s">
        <v>31</v>
      </c>
      <c r="B846" s="26" t="s">
        <v>14</v>
      </c>
      <c r="C846" s="25" t="s">
        <v>8</v>
      </c>
      <c r="D846" s="25">
        <v>7</v>
      </c>
      <c r="E846" s="25">
        <v>10</v>
      </c>
      <c r="F846" s="25" t="s">
        <v>9</v>
      </c>
      <c r="G846" s="25">
        <v>0.98541666666666605</v>
      </c>
      <c r="H846" s="25">
        <v>0.99062499999999998</v>
      </c>
    </row>
    <row r="847" spans="1:8" x14ac:dyDescent="0.25">
      <c r="A847" t="s">
        <v>31</v>
      </c>
      <c r="B847" s="28" t="s">
        <v>14</v>
      </c>
      <c r="C847" s="24" t="s">
        <v>7</v>
      </c>
      <c r="D847" s="24">
        <v>7</v>
      </c>
      <c r="E847" s="24">
        <v>10</v>
      </c>
      <c r="F847" s="24" t="s">
        <v>9</v>
      </c>
      <c r="G847" s="24">
        <v>0.98541666666666605</v>
      </c>
      <c r="H847" s="24">
        <v>0.99062499999999998</v>
      </c>
    </row>
    <row r="848" spans="1:8" x14ac:dyDescent="0.25">
      <c r="A848" t="s">
        <v>31</v>
      </c>
      <c r="B848" s="26" t="s">
        <v>2</v>
      </c>
      <c r="C848" s="25" t="s">
        <v>7</v>
      </c>
      <c r="D848" s="25">
        <v>7</v>
      </c>
      <c r="E848" s="25">
        <v>10</v>
      </c>
      <c r="F848" s="25" t="s">
        <v>5</v>
      </c>
      <c r="G848" s="25">
        <v>0.98541666666666605</v>
      </c>
      <c r="H848" s="25">
        <v>0.98229166666666601</v>
      </c>
    </row>
    <row r="849" spans="1:8" x14ac:dyDescent="0.25">
      <c r="A849" t="s">
        <v>31</v>
      </c>
      <c r="B849" s="28" t="s">
        <v>12</v>
      </c>
      <c r="C849" s="24" t="s">
        <v>8</v>
      </c>
      <c r="D849" s="24">
        <v>7</v>
      </c>
      <c r="E849" s="24">
        <v>20</v>
      </c>
      <c r="F849" s="24" t="s">
        <v>9</v>
      </c>
      <c r="G849" s="24">
        <v>0.98541666666666605</v>
      </c>
      <c r="H849" s="24">
        <v>0.92842261904761902</v>
      </c>
    </row>
    <row r="850" spans="1:8" x14ac:dyDescent="0.25">
      <c r="A850" t="s">
        <v>31</v>
      </c>
      <c r="B850" s="26" t="s">
        <v>2</v>
      </c>
      <c r="C850" s="25" t="s">
        <v>8</v>
      </c>
      <c r="D850" s="25">
        <v>7</v>
      </c>
      <c r="E850" s="25">
        <v>20</v>
      </c>
      <c r="F850" s="25" t="s">
        <v>3</v>
      </c>
      <c r="G850" s="25">
        <v>0.98541666666666605</v>
      </c>
      <c r="H850" s="25">
        <v>0.95223214285714197</v>
      </c>
    </row>
    <row r="851" spans="1:8" x14ac:dyDescent="0.25">
      <c r="A851" t="s">
        <v>31</v>
      </c>
      <c r="B851" s="28" t="s">
        <v>2</v>
      </c>
      <c r="C851" s="24" t="s">
        <v>8</v>
      </c>
      <c r="D851" s="24">
        <v>7</v>
      </c>
      <c r="E851" s="24">
        <v>20</v>
      </c>
      <c r="F851" s="24" t="s">
        <v>0</v>
      </c>
      <c r="G851" s="24">
        <v>0.98541666666666605</v>
      </c>
      <c r="H851" s="24">
        <v>0.93928571428571395</v>
      </c>
    </row>
    <row r="852" spans="1:8" x14ac:dyDescent="0.25">
      <c r="A852" t="s">
        <v>31</v>
      </c>
      <c r="B852" s="26" t="s">
        <v>2</v>
      </c>
      <c r="C852" s="25" t="s">
        <v>7</v>
      </c>
      <c r="D852" s="25">
        <v>7</v>
      </c>
      <c r="E852" s="25">
        <v>20</v>
      </c>
      <c r="F852" s="25" t="s">
        <v>3</v>
      </c>
      <c r="G852" s="25">
        <v>0.98541666666666605</v>
      </c>
      <c r="H852" s="25">
        <v>0.95223214285714197</v>
      </c>
    </row>
    <row r="853" spans="1:8" x14ac:dyDescent="0.25">
      <c r="A853" t="s">
        <v>31</v>
      </c>
      <c r="B853" s="28" t="s">
        <v>2</v>
      </c>
      <c r="C853" s="24" t="s">
        <v>8</v>
      </c>
      <c r="D853" s="24">
        <v>3</v>
      </c>
      <c r="E853" s="24">
        <v>2</v>
      </c>
      <c r="F853" s="24" t="s">
        <v>5</v>
      </c>
      <c r="G853" s="24">
        <v>0.98645833333333299</v>
      </c>
      <c r="H853" s="24">
        <v>0.98958333333333304</v>
      </c>
    </row>
    <row r="854" spans="1:8" x14ac:dyDescent="0.25">
      <c r="A854" t="s">
        <v>31</v>
      </c>
      <c r="B854" s="26" t="s">
        <v>2</v>
      </c>
      <c r="C854" s="25" t="s">
        <v>7</v>
      </c>
      <c r="D854" s="25">
        <v>3</v>
      </c>
      <c r="E854" s="25">
        <v>2</v>
      </c>
      <c r="F854" s="25">
        <v>1.5</v>
      </c>
      <c r="G854" s="25">
        <v>0.98645833333333299</v>
      </c>
      <c r="H854" s="25">
        <v>0.99583333333333302</v>
      </c>
    </row>
    <row r="855" spans="1:8" x14ac:dyDescent="0.25">
      <c r="A855" t="s">
        <v>31</v>
      </c>
      <c r="B855" s="28" t="s">
        <v>2</v>
      </c>
      <c r="C855" s="24" t="s">
        <v>7</v>
      </c>
      <c r="D855" s="24">
        <v>3</v>
      </c>
      <c r="E855" s="24">
        <v>5</v>
      </c>
      <c r="F855" s="24">
        <v>1.5</v>
      </c>
      <c r="G855" s="24">
        <v>0.98645833333333299</v>
      </c>
      <c r="H855" s="24">
        <v>0.99583333333333302</v>
      </c>
    </row>
    <row r="856" spans="1:8" x14ac:dyDescent="0.25">
      <c r="A856" t="s">
        <v>31</v>
      </c>
      <c r="B856" s="26" t="s">
        <v>10</v>
      </c>
      <c r="C856" s="25" t="s">
        <v>1</v>
      </c>
      <c r="D856" s="25">
        <v>5</v>
      </c>
      <c r="E856" s="25">
        <v>20</v>
      </c>
      <c r="F856" s="25" t="s">
        <v>9</v>
      </c>
      <c r="G856" s="25">
        <v>0.85708333333333298</v>
      </c>
      <c r="H856" s="25">
        <v>0.99166666666666603</v>
      </c>
    </row>
    <row r="857" spans="1:8" x14ac:dyDescent="0.25">
      <c r="A857" t="s">
        <v>31</v>
      </c>
      <c r="B857" s="28" t="s">
        <v>14</v>
      </c>
      <c r="C857" s="24" t="s">
        <v>8</v>
      </c>
      <c r="D857" s="24">
        <v>5</v>
      </c>
      <c r="E857" s="24">
        <v>5</v>
      </c>
      <c r="F857" s="24" t="s">
        <v>9</v>
      </c>
      <c r="G857" s="24">
        <v>0.98645833333333299</v>
      </c>
      <c r="H857" s="24">
        <v>0.99166666666666603</v>
      </c>
    </row>
    <row r="858" spans="1:8" x14ac:dyDescent="0.25">
      <c r="A858" t="s">
        <v>31</v>
      </c>
      <c r="B858" s="26" t="s">
        <v>12</v>
      </c>
      <c r="C858" s="25" t="s">
        <v>7</v>
      </c>
      <c r="D858" s="25">
        <v>3</v>
      </c>
      <c r="E858" s="25">
        <v>2</v>
      </c>
      <c r="F858" s="25" t="s">
        <v>9</v>
      </c>
      <c r="G858" s="25">
        <v>0.98645833333333299</v>
      </c>
      <c r="H858" s="25">
        <v>0.93571428571428505</v>
      </c>
    </row>
    <row r="859" spans="1:8" x14ac:dyDescent="0.25">
      <c r="A859" t="s">
        <v>31</v>
      </c>
      <c r="B859" s="28" t="s">
        <v>12</v>
      </c>
      <c r="C859" s="24" t="s">
        <v>7</v>
      </c>
      <c r="D859" s="24">
        <v>7</v>
      </c>
      <c r="E859" s="24">
        <v>10</v>
      </c>
      <c r="F859" s="24" t="s">
        <v>9</v>
      </c>
      <c r="G859" s="24">
        <v>0.98645833333333299</v>
      </c>
      <c r="H859" s="24">
        <v>0.92842261904761902</v>
      </c>
    </row>
    <row r="860" spans="1:8" x14ac:dyDescent="0.25">
      <c r="A860" t="s">
        <v>31</v>
      </c>
      <c r="B860" s="26" t="s">
        <v>2</v>
      </c>
      <c r="C860" s="25" t="s">
        <v>8</v>
      </c>
      <c r="D860" s="25">
        <v>3</v>
      </c>
      <c r="E860" s="25">
        <v>2</v>
      </c>
      <c r="F860" s="25" t="s">
        <v>3</v>
      </c>
      <c r="G860" s="25">
        <v>0.98750000000000004</v>
      </c>
      <c r="H860" s="25">
        <v>0.95550595238095204</v>
      </c>
    </row>
    <row r="861" spans="1:8" x14ac:dyDescent="0.25">
      <c r="A861" t="s">
        <v>31</v>
      </c>
      <c r="B861" s="28" t="s">
        <v>2</v>
      </c>
      <c r="C861" s="24" t="s">
        <v>7</v>
      </c>
      <c r="D861" s="24">
        <v>3</v>
      </c>
      <c r="E861" s="24">
        <v>2</v>
      </c>
      <c r="F861" s="24" t="s">
        <v>5</v>
      </c>
      <c r="G861" s="24">
        <v>0.98750000000000004</v>
      </c>
      <c r="H861" s="24">
        <v>0.98958333333333304</v>
      </c>
    </row>
    <row r="862" spans="1:8" x14ac:dyDescent="0.25">
      <c r="A862" t="s">
        <v>31</v>
      </c>
      <c r="B862" s="26" t="s">
        <v>14</v>
      </c>
      <c r="C862" s="25" t="s">
        <v>8</v>
      </c>
      <c r="D862" s="25">
        <v>3</v>
      </c>
      <c r="E862" s="25">
        <v>5</v>
      </c>
      <c r="F862" s="25" t="s">
        <v>9</v>
      </c>
      <c r="G862" s="25">
        <v>0.98750000000000004</v>
      </c>
      <c r="H862" s="25">
        <v>0.99479166666666596</v>
      </c>
    </row>
    <row r="863" spans="1:8" x14ac:dyDescent="0.25">
      <c r="A863" t="s">
        <v>31</v>
      </c>
      <c r="B863" s="28" t="s">
        <v>12</v>
      </c>
      <c r="C863" s="24" t="s">
        <v>8</v>
      </c>
      <c r="D863" s="24">
        <v>3</v>
      </c>
      <c r="E863" s="24">
        <v>5</v>
      </c>
      <c r="F863" s="24" t="s">
        <v>9</v>
      </c>
      <c r="G863" s="24">
        <v>0.98750000000000004</v>
      </c>
      <c r="H863" s="24">
        <v>0.93571428571428505</v>
      </c>
    </row>
    <row r="864" spans="1:8" x14ac:dyDescent="0.25">
      <c r="A864" t="s">
        <v>31</v>
      </c>
      <c r="B864" s="26" t="s">
        <v>14</v>
      </c>
      <c r="C864" s="25" t="s">
        <v>7</v>
      </c>
      <c r="D864" s="25">
        <v>3</v>
      </c>
      <c r="E864" s="25">
        <v>5</v>
      </c>
      <c r="F864" s="25" t="s">
        <v>9</v>
      </c>
      <c r="G864" s="25">
        <v>0.98750000000000004</v>
      </c>
      <c r="H864" s="25">
        <v>0.99479166666666596</v>
      </c>
    </row>
    <row r="865" spans="1:8" x14ac:dyDescent="0.25">
      <c r="A865" t="s">
        <v>31</v>
      </c>
      <c r="B865" s="28" t="s">
        <v>13</v>
      </c>
      <c r="C865" s="24" t="s">
        <v>7</v>
      </c>
      <c r="D865" s="24">
        <v>3</v>
      </c>
      <c r="E865" s="24">
        <v>5</v>
      </c>
      <c r="F865" s="24" t="s">
        <v>9</v>
      </c>
      <c r="G865" s="24">
        <v>0.98750000000000004</v>
      </c>
      <c r="H865" s="24">
        <v>0.99791666666666601</v>
      </c>
    </row>
    <row r="866" spans="1:8" x14ac:dyDescent="0.25">
      <c r="A866" t="s">
        <v>31</v>
      </c>
      <c r="B866" s="26" t="s">
        <v>14</v>
      </c>
      <c r="C866" s="25" t="s">
        <v>7</v>
      </c>
      <c r="D866" s="25">
        <v>3</v>
      </c>
      <c r="E866" s="25">
        <v>10</v>
      </c>
      <c r="F866" s="25" t="s">
        <v>9</v>
      </c>
      <c r="G866" s="25">
        <v>0.98750000000000004</v>
      </c>
      <c r="H866" s="25">
        <v>0.99479166666666596</v>
      </c>
    </row>
    <row r="867" spans="1:8" x14ac:dyDescent="0.25">
      <c r="A867" t="s">
        <v>31</v>
      </c>
      <c r="B867" s="28" t="s">
        <v>13</v>
      </c>
      <c r="C867" s="24" t="s">
        <v>7</v>
      </c>
      <c r="D867" s="24">
        <v>3</v>
      </c>
      <c r="E867" s="24">
        <v>10</v>
      </c>
      <c r="F867" s="24" t="s">
        <v>9</v>
      </c>
      <c r="G867" s="24">
        <v>0.98750000000000004</v>
      </c>
      <c r="H867" s="24">
        <v>0.99791666666666601</v>
      </c>
    </row>
    <row r="868" spans="1:8" x14ac:dyDescent="0.25">
      <c r="A868" t="s">
        <v>31</v>
      </c>
      <c r="B868" s="26" t="s">
        <v>2</v>
      </c>
      <c r="C868" s="25" t="s">
        <v>7</v>
      </c>
      <c r="D868" s="25">
        <v>3</v>
      </c>
      <c r="E868" s="25">
        <v>10</v>
      </c>
      <c r="F868" s="25" t="s">
        <v>5</v>
      </c>
      <c r="G868" s="25">
        <v>0.98750000000000004</v>
      </c>
      <c r="H868" s="25">
        <v>0.98958333333333304</v>
      </c>
    </row>
    <row r="869" spans="1:8" x14ac:dyDescent="0.25">
      <c r="A869" t="s">
        <v>31</v>
      </c>
      <c r="B869" s="28" t="s">
        <v>2</v>
      </c>
      <c r="C869" s="24" t="s">
        <v>7</v>
      </c>
      <c r="D869" s="24">
        <v>3</v>
      </c>
      <c r="E869" s="24">
        <v>10</v>
      </c>
      <c r="F869" s="24" t="s">
        <v>4</v>
      </c>
      <c r="G869" s="24">
        <v>0.98750000000000004</v>
      </c>
      <c r="H869" s="24">
        <v>0.98333333333333295</v>
      </c>
    </row>
    <row r="870" spans="1:8" x14ac:dyDescent="0.25">
      <c r="A870" t="s">
        <v>31</v>
      </c>
      <c r="B870" s="26" t="s">
        <v>11</v>
      </c>
      <c r="C870" s="25" t="s">
        <v>7</v>
      </c>
      <c r="D870" s="25">
        <v>5</v>
      </c>
      <c r="E870" s="25">
        <v>2</v>
      </c>
      <c r="F870" s="25" t="s">
        <v>9</v>
      </c>
      <c r="G870" s="25">
        <v>0.98750000000000004</v>
      </c>
      <c r="H870" s="25">
        <v>0.99062499999999998</v>
      </c>
    </row>
    <row r="871" spans="1:8" x14ac:dyDescent="0.25">
      <c r="A871" t="s">
        <v>31</v>
      </c>
      <c r="B871" s="28" t="s">
        <v>14</v>
      </c>
      <c r="C871" s="24" t="s">
        <v>7</v>
      </c>
      <c r="D871" s="24">
        <v>5</v>
      </c>
      <c r="E871" s="24">
        <v>5</v>
      </c>
      <c r="F871" s="24" t="s">
        <v>9</v>
      </c>
      <c r="G871" s="24">
        <v>0.98750000000000004</v>
      </c>
      <c r="H871" s="24">
        <v>0.99166666666666603</v>
      </c>
    </row>
    <row r="872" spans="1:8" x14ac:dyDescent="0.25">
      <c r="A872" t="s">
        <v>31</v>
      </c>
      <c r="B872" s="26" t="s">
        <v>2</v>
      </c>
      <c r="C872" s="25" t="s">
        <v>8</v>
      </c>
      <c r="D872" s="25">
        <v>5</v>
      </c>
      <c r="E872" s="25">
        <v>5</v>
      </c>
      <c r="F872" s="25" t="s">
        <v>5</v>
      </c>
      <c r="G872" s="25">
        <v>0.98750000000000004</v>
      </c>
      <c r="H872" s="25">
        <v>0.98958333333333304</v>
      </c>
    </row>
    <row r="873" spans="1:8" x14ac:dyDescent="0.25">
      <c r="A873" t="s">
        <v>31</v>
      </c>
      <c r="B873" s="28" t="s">
        <v>2</v>
      </c>
      <c r="C873" s="24" t="s">
        <v>7</v>
      </c>
      <c r="D873" s="24">
        <v>5</v>
      </c>
      <c r="E873" s="24">
        <v>10</v>
      </c>
      <c r="F873" s="24" t="s">
        <v>5</v>
      </c>
      <c r="G873" s="24">
        <v>0.98750000000000004</v>
      </c>
      <c r="H873" s="24">
        <v>0.98958333333333304</v>
      </c>
    </row>
    <row r="874" spans="1:8" x14ac:dyDescent="0.25">
      <c r="A874" t="s">
        <v>31</v>
      </c>
      <c r="B874" s="26" t="s">
        <v>12</v>
      </c>
      <c r="C874" s="25" t="s">
        <v>8</v>
      </c>
      <c r="D874" s="25">
        <v>5</v>
      </c>
      <c r="E874" s="25">
        <v>20</v>
      </c>
      <c r="F874" s="25" t="s">
        <v>9</v>
      </c>
      <c r="G874" s="25">
        <v>0.98750000000000004</v>
      </c>
      <c r="H874" s="25">
        <v>0.91413690476190401</v>
      </c>
    </row>
    <row r="875" spans="1:8" x14ac:dyDescent="0.25">
      <c r="A875" t="s">
        <v>31</v>
      </c>
      <c r="B875" s="28" t="s">
        <v>2</v>
      </c>
      <c r="C875" s="24" t="s">
        <v>8</v>
      </c>
      <c r="D875" s="24">
        <v>5</v>
      </c>
      <c r="E875" s="24">
        <v>20</v>
      </c>
      <c r="F875" s="24" t="s">
        <v>4</v>
      </c>
      <c r="G875" s="24">
        <v>0.98750000000000004</v>
      </c>
      <c r="H875" s="24">
        <v>0.97782738095238098</v>
      </c>
    </row>
    <row r="876" spans="1:8" x14ac:dyDescent="0.25">
      <c r="A876" t="s">
        <v>31</v>
      </c>
      <c r="B876" s="26" t="s">
        <v>2</v>
      </c>
      <c r="C876" s="25" t="s">
        <v>7</v>
      </c>
      <c r="D876" s="25">
        <v>5</v>
      </c>
      <c r="E876" s="25">
        <v>20</v>
      </c>
      <c r="F876" s="25" t="s">
        <v>4</v>
      </c>
      <c r="G876" s="25">
        <v>0.98750000000000004</v>
      </c>
      <c r="H876" s="25">
        <v>0.97782738095238098</v>
      </c>
    </row>
    <row r="877" spans="1:8" x14ac:dyDescent="0.25">
      <c r="A877" t="s">
        <v>31</v>
      </c>
      <c r="B877" s="28" t="s">
        <v>2</v>
      </c>
      <c r="C877" s="24" t="s">
        <v>7</v>
      </c>
      <c r="D877" s="24">
        <v>5</v>
      </c>
      <c r="E877" s="24">
        <v>20</v>
      </c>
      <c r="F877" s="24" t="s">
        <v>3</v>
      </c>
      <c r="G877" s="24">
        <v>0.98750000000000004</v>
      </c>
      <c r="H877" s="24">
        <v>0.94717261904761896</v>
      </c>
    </row>
    <row r="878" spans="1:8" x14ac:dyDescent="0.25">
      <c r="A878" t="s">
        <v>31</v>
      </c>
      <c r="B878" s="26" t="s">
        <v>11</v>
      </c>
      <c r="C878" s="25" t="s">
        <v>7</v>
      </c>
      <c r="D878" s="25">
        <v>7</v>
      </c>
      <c r="E878" s="25">
        <v>5</v>
      </c>
      <c r="F878" s="25" t="s">
        <v>9</v>
      </c>
      <c r="G878" s="25">
        <v>0.98750000000000004</v>
      </c>
      <c r="H878" s="25">
        <v>0.98750000000000004</v>
      </c>
    </row>
    <row r="879" spans="1:8" x14ac:dyDescent="0.25">
      <c r="A879" t="s">
        <v>31</v>
      </c>
      <c r="B879" s="28" t="s">
        <v>2</v>
      </c>
      <c r="C879" s="24" t="s">
        <v>8</v>
      </c>
      <c r="D879" s="24">
        <v>7</v>
      </c>
      <c r="E879" s="24">
        <v>10</v>
      </c>
      <c r="F879" s="24" t="s">
        <v>4</v>
      </c>
      <c r="G879" s="24">
        <v>0.98750000000000004</v>
      </c>
      <c r="H879" s="24">
        <v>0.97276785714285696</v>
      </c>
    </row>
    <row r="880" spans="1:8" x14ac:dyDescent="0.25">
      <c r="A880" t="s">
        <v>31</v>
      </c>
      <c r="B880" s="26" t="s">
        <v>2</v>
      </c>
      <c r="C880" s="25" t="s">
        <v>8</v>
      </c>
      <c r="D880" s="25">
        <v>7</v>
      </c>
      <c r="E880" s="25">
        <v>10</v>
      </c>
      <c r="F880" s="25" t="s">
        <v>0</v>
      </c>
      <c r="G880" s="25">
        <v>0.98750000000000004</v>
      </c>
      <c r="H880" s="25">
        <v>0.93928571428571395</v>
      </c>
    </row>
    <row r="881" spans="1:8" x14ac:dyDescent="0.25">
      <c r="A881" t="s">
        <v>31</v>
      </c>
      <c r="B881" s="28" t="s">
        <v>12</v>
      </c>
      <c r="C881" s="24" t="s">
        <v>7</v>
      </c>
      <c r="D881" s="24">
        <v>7</v>
      </c>
      <c r="E881" s="24">
        <v>20</v>
      </c>
      <c r="F881" s="24" t="s">
        <v>9</v>
      </c>
      <c r="G881" s="24">
        <v>0.98750000000000004</v>
      </c>
      <c r="H881" s="24">
        <v>0.92842261904761902</v>
      </c>
    </row>
    <row r="882" spans="1:8" x14ac:dyDescent="0.25">
      <c r="A882" t="s">
        <v>31</v>
      </c>
      <c r="B882" s="26" t="s">
        <v>2</v>
      </c>
      <c r="C882" s="25" t="s">
        <v>8</v>
      </c>
      <c r="D882" s="25">
        <v>7</v>
      </c>
      <c r="E882" s="25">
        <v>20</v>
      </c>
      <c r="F882" s="25" t="s">
        <v>5</v>
      </c>
      <c r="G882" s="25">
        <v>0.98750000000000004</v>
      </c>
      <c r="H882" s="25">
        <v>0.98229166666666601</v>
      </c>
    </row>
    <row r="883" spans="1:8" x14ac:dyDescent="0.25">
      <c r="A883" t="s">
        <v>31</v>
      </c>
      <c r="B883" s="28" t="s">
        <v>2</v>
      </c>
      <c r="C883" s="24" t="s">
        <v>8</v>
      </c>
      <c r="D883" s="24">
        <v>7</v>
      </c>
      <c r="E883" s="24">
        <v>20</v>
      </c>
      <c r="F883" s="24" t="s">
        <v>4</v>
      </c>
      <c r="G883" s="24">
        <v>0.98750000000000004</v>
      </c>
      <c r="H883" s="24">
        <v>0.97276785714285696</v>
      </c>
    </row>
    <row r="884" spans="1:8" x14ac:dyDescent="0.25">
      <c r="A884" t="s">
        <v>31</v>
      </c>
      <c r="B884" s="26" t="s">
        <v>2</v>
      </c>
      <c r="C884" s="25" t="s">
        <v>7</v>
      </c>
      <c r="D884" s="25">
        <v>7</v>
      </c>
      <c r="E884" s="25">
        <v>20</v>
      </c>
      <c r="F884" s="25" t="s">
        <v>5</v>
      </c>
      <c r="G884" s="25">
        <v>0.98750000000000004</v>
      </c>
      <c r="H884" s="25">
        <v>0.98229166666666601</v>
      </c>
    </row>
    <row r="885" spans="1:8" x14ac:dyDescent="0.25">
      <c r="A885" t="s">
        <v>31</v>
      </c>
      <c r="B885" s="28" t="s">
        <v>2</v>
      </c>
      <c r="C885" s="24" t="s">
        <v>7</v>
      </c>
      <c r="D885" s="24">
        <v>7</v>
      </c>
      <c r="E885" s="24">
        <v>20</v>
      </c>
      <c r="F885" s="24" t="s">
        <v>4</v>
      </c>
      <c r="G885" s="24">
        <v>0.98750000000000004</v>
      </c>
      <c r="H885" s="24">
        <v>0.97276785714285696</v>
      </c>
    </row>
    <row r="886" spans="1:8" x14ac:dyDescent="0.25">
      <c r="A886" t="s">
        <v>31</v>
      </c>
      <c r="B886" s="26" t="s">
        <v>2</v>
      </c>
      <c r="C886" s="25" t="s">
        <v>7</v>
      </c>
      <c r="D886" s="25">
        <v>7</v>
      </c>
      <c r="E886" s="25">
        <v>20</v>
      </c>
      <c r="F886" s="25" t="s">
        <v>0</v>
      </c>
      <c r="G886" s="25">
        <v>0.98750000000000004</v>
      </c>
      <c r="H886" s="25">
        <v>0.93928571428571395</v>
      </c>
    </row>
    <row r="887" spans="1:8" x14ac:dyDescent="0.25">
      <c r="A887" t="s">
        <v>31</v>
      </c>
      <c r="B887" s="28" t="s">
        <v>11</v>
      </c>
      <c r="C887" s="24" t="s">
        <v>8</v>
      </c>
      <c r="D887" s="24">
        <v>3</v>
      </c>
      <c r="E887" s="24">
        <v>2</v>
      </c>
      <c r="F887" s="24" t="s">
        <v>9</v>
      </c>
      <c r="G887" s="24">
        <v>0.98854166666666599</v>
      </c>
      <c r="H887" s="24">
        <v>0.99479166666666596</v>
      </c>
    </row>
    <row r="888" spans="1:8" x14ac:dyDescent="0.25">
      <c r="A888" t="s">
        <v>31</v>
      </c>
      <c r="B888" s="26" t="s">
        <v>2</v>
      </c>
      <c r="C888" s="25" t="s">
        <v>8</v>
      </c>
      <c r="D888" s="25">
        <v>3</v>
      </c>
      <c r="E888" s="25">
        <v>2</v>
      </c>
      <c r="F888" s="25" t="s">
        <v>0</v>
      </c>
      <c r="G888" s="25">
        <v>0.98854166666666599</v>
      </c>
      <c r="H888" s="25">
        <v>0.94538690476190401</v>
      </c>
    </row>
    <row r="889" spans="1:8" x14ac:dyDescent="0.25">
      <c r="A889" t="s">
        <v>31</v>
      </c>
      <c r="B889" s="28" t="s">
        <v>2</v>
      </c>
      <c r="C889" s="24" t="s">
        <v>7</v>
      </c>
      <c r="D889" s="24">
        <v>3</v>
      </c>
      <c r="E889" s="24">
        <v>2</v>
      </c>
      <c r="F889" s="24" t="s">
        <v>0</v>
      </c>
      <c r="G889" s="24">
        <v>0.98854166666666599</v>
      </c>
      <c r="H889" s="24">
        <v>0.94538690476190401</v>
      </c>
    </row>
    <row r="890" spans="1:8" x14ac:dyDescent="0.25">
      <c r="A890" t="s">
        <v>31</v>
      </c>
      <c r="B890" s="26" t="s">
        <v>2</v>
      </c>
      <c r="C890" s="25" t="s">
        <v>8</v>
      </c>
      <c r="D890" s="25">
        <v>3</v>
      </c>
      <c r="E890" s="25">
        <v>5</v>
      </c>
      <c r="F890" s="25" t="s">
        <v>0</v>
      </c>
      <c r="G890" s="25">
        <v>0.98854166666666599</v>
      </c>
      <c r="H890" s="25">
        <v>0.94538690476190401</v>
      </c>
    </row>
    <row r="891" spans="1:8" x14ac:dyDescent="0.25">
      <c r="A891" t="s">
        <v>31</v>
      </c>
      <c r="B891" s="28" t="s">
        <v>2</v>
      </c>
      <c r="C891" s="24" t="s">
        <v>7</v>
      </c>
      <c r="D891" s="24">
        <v>3</v>
      </c>
      <c r="E891" s="24">
        <v>10</v>
      </c>
      <c r="F891" s="24" t="s">
        <v>0</v>
      </c>
      <c r="G891" s="24">
        <v>0.98854166666666599</v>
      </c>
      <c r="H891" s="24">
        <v>0.94538690476190401</v>
      </c>
    </row>
    <row r="892" spans="1:8" x14ac:dyDescent="0.25">
      <c r="A892" t="s">
        <v>31</v>
      </c>
      <c r="B892" s="26" t="s">
        <v>11</v>
      </c>
      <c r="C892" s="25" t="s">
        <v>8</v>
      </c>
      <c r="D892" s="25">
        <v>5</v>
      </c>
      <c r="E892" s="25">
        <v>2</v>
      </c>
      <c r="F892" s="25" t="s">
        <v>9</v>
      </c>
      <c r="G892" s="25">
        <v>0.98854166666666599</v>
      </c>
      <c r="H892" s="25">
        <v>0.99062499999999998</v>
      </c>
    </row>
    <row r="893" spans="1:8" x14ac:dyDescent="0.25">
      <c r="A893" t="s">
        <v>31</v>
      </c>
      <c r="B893" s="28" t="s">
        <v>11</v>
      </c>
      <c r="C893" s="24" t="s">
        <v>8</v>
      </c>
      <c r="D893" s="24">
        <v>7</v>
      </c>
      <c r="E893" s="24">
        <v>5</v>
      </c>
      <c r="F893" s="24" t="s">
        <v>9</v>
      </c>
      <c r="G893" s="24">
        <v>0.98854166666666599</v>
      </c>
      <c r="H893" s="24">
        <v>0.98750000000000004</v>
      </c>
    </row>
    <row r="894" spans="1:8" x14ac:dyDescent="0.25">
      <c r="A894" t="s">
        <v>31</v>
      </c>
      <c r="B894" s="26" t="s">
        <v>2</v>
      </c>
      <c r="C894" s="25" t="s">
        <v>8</v>
      </c>
      <c r="D894" s="25">
        <v>3</v>
      </c>
      <c r="E894" s="25">
        <v>10</v>
      </c>
      <c r="F894" s="25" t="s">
        <v>5</v>
      </c>
      <c r="G894" s="25">
        <v>0.98854166666666599</v>
      </c>
      <c r="H894" s="25">
        <v>0.98958333333333304</v>
      </c>
    </row>
    <row r="895" spans="1:8" x14ac:dyDescent="0.25">
      <c r="A895" t="s">
        <v>31</v>
      </c>
      <c r="B895" s="28" t="s">
        <v>11</v>
      </c>
      <c r="C895" s="24" t="s">
        <v>7</v>
      </c>
      <c r="D895" s="24">
        <v>3</v>
      </c>
      <c r="E895" s="24">
        <v>2</v>
      </c>
      <c r="F895" s="24" t="s">
        <v>9</v>
      </c>
      <c r="G895" s="24">
        <v>0.98958333333333304</v>
      </c>
      <c r="H895" s="24">
        <v>0.99479166666666596</v>
      </c>
    </row>
    <row r="896" spans="1:8" x14ac:dyDescent="0.25">
      <c r="A896" t="s">
        <v>31</v>
      </c>
      <c r="B896" s="26" t="s">
        <v>10</v>
      </c>
      <c r="C896" s="25" t="s">
        <v>6</v>
      </c>
      <c r="D896" s="25">
        <v>3</v>
      </c>
      <c r="E896" s="25">
        <v>10</v>
      </c>
      <c r="F896" s="25" t="s">
        <v>9</v>
      </c>
      <c r="G896" s="25">
        <v>0.81708333333333305</v>
      </c>
      <c r="H896" s="25">
        <v>0.99687499999999996</v>
      </c>
    </row>
    <row r="897" spans="1:8" x14ac:dyDescent="0.25">
      <c r="A897" t="s">
        <v>31</v>
      </c>
      <c r="B897" s="28" t="s">
        <v>10</v>
      </c>
      <c r="C897" s="24" t="s">
        <v>1</v>
      </c>
      <c r="D897" s="24">
        <v>3</v>
      </c>
      <c r="E897" s="24">
        <v>10</v>
      </c>
      <c r="F897" s="24" t="s">
        <v>9</v>
      </c>
      <c r="G897" s="24">
        <v>0.81708333333333305</v>
      </c>
      <c r="H897" s="24">
        <v>0.99687499999999996</v>
      </c>
    </row>
    <row r="898" spans="1:8" x14ac:dyDescent="0.25">
      <c r="A898" t="s">
        <v>31</v>
      </c>
      <c r="B898" s="26" t="s">
        <v>2</v>
      </c>
      <c r="C898" s="25" t="s">
        <v>8</v>
      </c>
      <c r="D898" s="25">
        <v>3</v>
      </c>
      <c r="E898" s="25">
        <v>5</v>
      </c>
      <c r="F898" s="25" t="s">
        <v>5</v>
      </c>
      <c r="G898" s="25">
        <v>0.98958333333333304</v>
      </c>
      <c r="H898" s="25">
        <v>0.98958333333333304</v>
      </c>
    </row>
    <row r="899" spans="1:8" x14ac:dyDescent="0.25">
      <c r="A899" t="s">
        <v>31</v>
      </c>
      <c r="B899" s="28" t="s">
        <v>2</v>
      </c>
      <c r="C899" s="24" t="s">
        <v>8</v>
      </c>
      <c r="D899" s="24">
        <v>3</v>
      </c>
      <c r="E899" s="24">
        <v>10</v>
      </c>
      <c r="F899" s="24" t="s">
        <v>0</v>
      </c>
      <c r="G899" s="24">
        <v>0.98958333333333304</v>
      </c>
      <c r="H899" s="24">
        <v>0.94538690476190401</v>
      </c>
    </row>
    <row r="900" spans="1:8" x14ac:dyDescent="0.25">
      <c r="A900" t="s">
        <v>31</v>
      </c>
      <c r="B900" s="26" t="s">
        <v>2</v>
      </c>
      <c r="C900" s="25" t="s">
        <v>7</v>
      </c>
      <c r="D900" s="25">
        <v>3</v>
      </c>
      <c r="E900" s="25">
        <v>10</v>
      </c>
      <c r="F900" s="25" t="s">
        <v>3</v>
      </c>
      <c r="G900" s="25">
        <v>0.98958333333333304</v>
      </c>
      <c r="H900" s="25">
        <v>0.95550595238095204</v>
      </c>
    </row>
    <row r="901" spans="1:8" x14ac:dyDescent="0.25">
      <c r="A901" t="s">
        <v>31</v>
      </c>
      <c r="B901" s="28" t="s">
        <v>2</v>
      </c>
      <c r="C901" s="24" t="s">
        <v>8</v>
      </c>
      <c r="D901" s="24">
        <v>5</v>
      </c>
      <c r="E901" s="24">
        <v>10</v>
      </c>
      <c r="F901" s="24" t="s">
        <v>5</v>
      </c>
      <c r="G901" s="24">
        <v>0.98958333333333304</v>
      </c>
      <c r="H901" s="24">
        <v>0.98958333333333304</v>
      </c>
    </row>
    <row r="902" spans="1:8" x14ac:dyDescent="0.25">
      <c r="A902" t="s">
        <v>31</v>
      </c>
      <c r="B902" s="26" t="s">
        <v>2</v>
      </c>
      <c r="C902" s="25" t="s">
        <v>7</v>
      </c>
      <c r="D902" s="25">
        <v>5</v>
      </c>
      <c r="E902" s="25">
        <v>20</v>
      </c>
      <c r="F902" s="25" t="s">
        <v>0</v>
      </c>
      <c r="G902" s="25">
        <v>0.98958333333333304</v>
      </c>
      <c r="H902" s="25">
        <v>0.94464285714285701</v>
      </c>
    </row>
    <row r="903" spans="1:8" x14ac:dyDescent="0.25">
      <c r="A903" t="s">
        <v>31</v>
      </c>
      <c r="B903" s="28" t="s">
        <v>2</v>
      </c>
      <c r="C903" s="24" t="s">
        <v>7</v>
      </c>
      <c r="D903" s="24">
        <v>7</v>
      </c>
      <c r="E903" s="24">
        <v>10</v>
      </c>
      <c r="F903" s="24" t="s">
        <v>4</v>
      </c>
      <c r="G903" s="24">
        <v>0.98958333333333304</v>
      </c>
      <c r="H903" s="24">
        <v>0.97276785714285696</v>
      </c>
    </row>
    <row r="904" spans="1:8" x14ac:dyDescent="0.25">
      <c r="A904" t="s">
        <v>31</v>
      </c>
      <c r="B904" s="26" t="s">
        <v>2</v>
      </c>
      <c r="C904" s="25" t="s">
        <v>7</v>
      </c>
      <c r="D904" s="25">
        <v>3</v>
      </c>
      <c r="E904" s="25">
        <v>5</v>
      </c>
      <c r="F904" s="25" t="s">
        <v>5</v>
      </c>
      <c r="G904" s="25">
        <v>0.98958333333333304</v>
      </c>
      <c r="H904" s="25">
        <v>0.98958333333333304</v>
      </c>
    </row>
    <row r="905" spans="1:8" x14ac:dyDescent="0.25">
      <c r="A905" t="s">
        <v>31</v>
      </c>
      <c r="B905" s="28" t="s">
        <v>2</v>
      </c>
      <c r="C905" s="24" t="s">
        <v>7</v>
      </c>
      <c r="D905" s="24">
        <v>3</v>
      </c>
      <c r="E905" s="24">
        <v>10</v>
      </c>
      <c r="F905" s="24">
        <v>1.5</v>
      </c>
      <c r="G905" s="24">
        <v>0.98958333333333304</v>
      </c>
      <c r="H905" s="24">
        <v>0.99583333333333302</v>
      </c>
    </row>
    <row r="906" spans="1:8" x14ac:dyDescent="0.25">
      <c r="A906" t="s">
        <v>31</v>
      </c>
      <c r="B906" s="26" t="s">
        <v>14</v>
      </c>
      <c r="C906" s="25" t="s">
        <v>8</v>
      </c>
      <c r="D906" s="25">
        <v>3</v>
      </c>
      <c r="E906" s="25">
        <v>20</v>
      </c>
      <c r="F906" s="25" t="s">
        <v>9</v>
      </c>
      <c r="G906" s="25">
        <v>0.98958333333333304</v>
      </c>
      <c r="H906" s="25">
        <v>0.99479166666666596</v>
      </c>
    </row>
    <row r="907" spans="1:8" x14ac:dyDescent="0.25">
      <c r="A907" t="s">
        <v>31</v>
      </c>
      <c r="B907" s="28" t="s">
        <v>13</v>
      </c>
      <c r="C907" s="24" t="s">
        <v>8</v>
      </c>
      <c r="D907" s="24">
        <v>3</v>
      </c>
      <c r="E907" s="24">
        <v>20</v>
      </c>
      <c r="F907" s="24" t="s">
        <v>9</v>
      </c>
      <c r="G907" s="24">
        <v>0.98958333333333304</v>
      </c>
      <c r="H907" s="24">
        <v>0.99791666666666601</v>
      </c>
    </row>
    <row r="908" spans="1:8" x14ac:dyDescent="0.25">
      <c r="A908" t="s">
        <v>31</v>
      </c>
      <c r="B908" s="26" t="s">
        <v>10</v>
      </c>
      <c r="C908" s="25" t="s">
        <v>6</v>
      </c>
      <c r="D908" s="25">
        <v>3</v>
      </c>
      <c r="E908" s="25">
        <v>20</v>
      </c>
      <c r="F908" s="25" t="s">
        <v>9</v>
      </c>
      <c r="G908" s="25">
        <v>0.73499999999999999</v>
      </c>
      <c r="H908" s="25">
        <v>0.99687499999999996</v>
      </c>
    </row>
    <row r="909" spans="1:8" x14ac:dyDescent="0.25">
      <c r="A909" t="s">
        <v>31</v>
      </c>
      <c r="B909" s="28" t="s">
        <v>14</v>
      </c>
      <c r="C909" s="24" t="s">
        <v>7</v>
      </c>
      <c r="D909" s="24">
        <v>3</v>
      </c>
      <c r="E909" s="24">
        <v>20</v>
      </c>
      <c r="F909" s="24" t="s">
        <v>9</v>
      </c>
      <c r="G909" s="24">
        <v>0.98958333333333304</v>
      </c>
      <c r="H909" s="24">
        <v>0.99479166666666596</v>
      </c>
    </row>
    <row r="910" spans="1:8" x14ac:dyDescent="0.25">
      <c r="A910" t="s">
        <v>31</v>
      </c>
      <c r="B910" s="26" t="s">
        <v>13</v>
      </c>
      <c r="C910" s="25" t="s">
        <v>7</v>
      </c>
      <c r="D910" s="25">
        <v>3</v>
      </c>
      <c r="E910" s="25">
        <v>20</v>
      </c>
      <c r="F910" s="25" t="s">
        <v>9</v>
      </c>
      <c r="G910" s="25">
        <v>0.98958333333333304</v>
      </c>
      <c r="H910" s="25">
        <v>0.99791666666666601</v>
      </c>
    </row>
    <row r="911" spans="1:8" x14ac:dyDescent="0.25">
      <c r="A911" t="s">
        <v>31</v>
      </c>
      <c r="B911" s="28" t="s">
        <v>11</v>
      </c>
      <c r="C911" s="24" t="s">
        <v>8</v>
      </c>
      <c r="D911" s="24">
        <v>5</v>
      </c>
      <c r="E911" s="24">
        <v>5</v>
      </c>
      <c r="F911" s="24" t="s">
        <v>9</v>
      </c>
      <c r="G911" s="24">
        <v>0.98958333333333304</v>
      </c>
      <c r="H911" s="24">
        <v>0.99062499999999998</v>
      </c>
    </row>
    <row r="912" spans="1:8" x14ac:dyDescent="0.25">
      <c r="A912" t="s">
        <v>31</v>
      </c>
      <c r="B912" s="26" t="s">
        <v>11</v>
      </c>
      <c r="C912" s="25" t="s">
        <v>7</v>
      </c>
      <c r="D912" s="25">
        <v>5</v>
      </c>
      <c r="E912" s="25">
        <v>5</v>
      </c>
      <c r="F912" s="25" t="s">
        <v>9</v>
      </c>
      <c r="G912" s="25">
        <v>0.98958333333333304</v>
      </c>
      <c r="H912" s="25">
        <v>0.99062499999999998</v>
      </c>
    </row>
    <row r="913" spans="1:8" x14ac:dyDescent="0.25">
      <c r="A913" t="s">
        <v>31</v>
      </c>
      <c r="B913" s="28" t="s">
        <v>11</v>
      </c>
      <c r="C913" s="24" t="s">
        <v>7</v>
      </c>
      <c r="D913" s="24">
        <v>5</v>
      </c>
      <c r="E913" s="24">
        <v>10</v>
      </c>
      <c r="F913" s="24" t="s">
        <v>9</v>
      </c>
      <c r="G913" s="24">
        <v>0.98958333333333304</v>
      </c>
      <c r="H913" s="24">
        <v>0.99062499999999998</v>
      </c>
    </row>
    <row r="914" spans="1:8" x14ac:dyDescent="0.25">
      <c r="A914" t="s">
        <v>31</v>
      </c>
      <c r="B914" s="26" t="s">
        <v>2</v>
      </c>
      <c r="C914" s="25" t="s">
        <v>7</v>
      </c>
      <c r="D914" s="25">
        <v>5</v>
      </c>
      <c r="E914" s="25">
        <v>10</v>
      </c>
      <c r="F914" s="25" t="s">
        <v>4</v>
      </c>
      <c r="G914" s="25">
        <v>0.98958333333333304</v>
      </c>
      <c r="H914" s="25">
        <v>0.97782738095238098</v>
      </c>
    </row>
    <row r="915" spans="1:8" x14ac:dyDescent="0.25">
      <c r="A915" t="s">
        <v>31</v>
      </c>
      <c r="B915" s="28" t="s">
        <v>11</v>
      </c>
      <c r="C915" s="24" t="s">
        <v>7</v>
      </c>
      <c r="D915" s="24">
        <v>5</v>
      </c>
      <c r="E915" s="24">
        <v>20</v>
      </c>
      <c r="F915" s="24" t="s">
        <v>9</v>
      </c>
      <c r="G915" s="24">
        <v>0.98958333333333304</v>
      </c>
      <c r="H915" s="24">
        <v>0.99062499999999998</v>
      </c>
    </row>
    <row r="916" spans="1:8" x14ac:dyDescent="0.25">
      <c r="A916" t="s">
        <v>31</v>
      </c>
      <c r="B916" s="26" t="s">
        <v>2</v>
      </c>
      <c r="C916" s="25" t="s">
        <v>8</v>
      </c>
      <c r="D916" s="25">
        <v>5</v>
      </c>
      <c r="E916" s="25">
        <v>20</v>
      </c>
      <c r="F916" s="25" t="s">
        <v>0</v>
      </c>
      <c r="G916" s="25">
        <v>0.98958333333333304</v>
      </c>
      <c r="H916" s="25">
        <v>0.94464285714285701</v>
      </c>
    </row>
    <row r="917" spans="1:8" x14ac:dyDescent="0.25">
      <c r="A917" t="s">
        <v>31</v>
      </c>
      <c r="B917" s="28" t="s">
        <v>12</v>
      </c>
      <c r="C917" s="24" t="s">
        <v>8</v>
      </c>
      <c r="D917" s="24">
        <v>7</v>
      </c>
      <c r="E917" s="24">
        <v>10</v>
      </c>
      <c r="F917" s="24" t="s">
        <v>9</v>
      </c>
      <c r="G917" s="24">
        <v>0.98958333333333304</v>
      </c>
      <c r="H917" s="24">
        <v>0.92842261904761902</v>
      </c>
    </row>
    <row r="918" spans="1:8" x14ac:dyDescent="0.25">
      <c r="A918" t="s">
        <v>31</v>
      </c>
      <c r="B918" s="26" t="s">
        <v>2</v>
      </c>
      <c r="C918" s="25" t="s">
        <v>7</v>
      </c>
      <c r="D918" s="25">
        <v>7</v>
      </c>
      <c r="E918" s="25">
        <v>10</v>
      </c>
      <c r="F918" s="25" t="s">
        <v>0</v>
      </c>
      <c r="G918" s="25">
        <v>0.98958333333333304</v>
      </c>
      <c r="H918" s="25">
        <v>0.93928571428571395</v>
      </c>
    </row>
    <row r="919" spans="1:8" x14ac:dyDescent="0.25">
      <c r="A919" t="s">
        <v>31</v>
      </c>
      <c r="B919" s="28" t="s">
        <v>11</v>
      </c>
      <c r="C919" s="24" t="s">
        <v>8</v>
      </c>
      <c r="D919" s="24">
        <v>7</v>
      </c>
      <c r="E919" s="24">
        <v>20</v>
      </c>
      <c r="F919" s="24" t="s">
        <v>9</v>
      </c>
      <c r="G919" s="24">
        <v>0.98958333333333304</v>
      </c>
      <c r="H919" s="24">
        <v>0.98750000000000004</v>
      </c>
    </row>
    <row r="920" spans="1:8" x14ac:dyDescent="0.25">
      <c r="A920" t="s">
        <v>31</v>
      </c>
      <c r="B920" s="26" t="s">
        <v>11</v>
      </c>
      <c r="C920" s="25" t="s">
        <v>7</v>
      </c>
      <c r="D920" s="25">
        <v>7</v>
      </c>
      <c r="E920" s="25">
        <v>20</v>
      </c>
      <c r="F920" s="25" t="s">
        <v>9</v>
      </c>
      <c r="G920" s="25">
        <v>0.98958333333333304</v>
      </c>
      <c r="H920" s="25">
        <v>0.98750000000000004</v>
      </c>
    </row>
    <row r="921" spans="1:8" x14ac:dyDescent="0.25">
      <c r="A921" t="s">
        <v>31</v>
      </c>
      <c r="B921" s="28" t="s">
        <v>14</v>
      </c>
      <c r="C921" s="24" t="s">
        <v>8</v>
      </c>
      <c r="D921" s="24">
        <v>3</v>
      </c>
      <c r="E921" s="24">
        <v>10</v>
      </c>
      <c r="F921" s="24" t="s">
        <v>9</v>
      </c>
      <c r="G921" s="24">
        <v>0.99062499999999998</v>
      </c>
      <c r="H921" s="24">
        <v>0.99479166666666596</v>
      </c>
    </row>
    <row r="922" spans="1:8" x14ac:dyDescent="0.25">
      <c r="A922" t="s">
        <v>31</v>
      </c>
      <c r="B922" s="26" t="s">
        <v>12</v>
      </c>
      <c r="C922" s="25" t="s">
        <v>7</v>
      </c>
      <c r="D922" s="25">
        <v>3</v>
      </c>
      <c r="E922" s="25">
        <v>10</v>
      </c>
      <c r="F922" s="25" t="s">
        <v>9</v>
      </c>
      <c r="G922" s="25">
        <v>0.99062499999999998</v>
      </c>
      <c r="H922" s="25">
        <v>0.93571428571428505</v>
      </c>
    </row>
    <row r="923" spans="1:8" x14ac:dyDescent="0.25">
      <c r="A923" t="s">
        <v>31</v>
      </c>
      <c r="B923" s="28" t="s">
        <v>2</v>
      </c>
      <c r="C923" s="24" t="s">
        <v>8</v>
      </c>
      <c r="D923" s="24">
        <v>5</v>
      </c>
      <c r="E923" s="24">
        <v>10</v>
      </c>
      <c r="F923" s="24" t="s">
        <v>4</v>
      </c>
      <c r="G923" s="24">
        <v>0.99062499999999998</v>
      </c>
      <c r="H923" s="24">
        <v>0.97782738095238098</v>
      </c>
    </row>
    <row r="924" spans="1:8" x14ac:dyDescent="0.25">
      <c r="A924" t="s">
        <v>31</v>
      </c>
      <c r="B924" s="26" t="s">
        <v>11</v>
      </c>
      <c r="C924" s="25" t="s">
        <v>8</v>
      </c>
      <c r="D924" s="25">
        <v>7</v>
      </c>
      <c r="E924" s="25">
        <v>2</v>
      </c>
      <c r="F924" s="25" t="s">
        <v>9</v>
      </c>
      <c r="G924" s="25">
        <v>0.99062499999999998</v>
      </c>
      <c r="H924" s="25">
        <v>0.98750000000000004</v>
      </c>
    </row>
    <row r="925" spans="1:8" x14ac:dyDescent="0.25">
      <c r="A925" t="s">
        <v>31</v>
      </c>
      <c r="B925" s="28" t="s">
        <v>11</v>
      </c>
      <c r="C925" s="24" t="s">
        <v>7</v>
      </c>
      <c r="D925" s="24">
        <v>7</v>
      </c>
      <c r="E925" s="24">
        <v>2</v>
      </c>
      <c r="F925" s="24" t="s">
        <v>9</v>
      </c>
      <c r="G925" s="24">
        <v>0.99062499999999998</v>
      </c>
      <c r="H925" s="24">
        <v>0.98750000000000004</v>
      </c>
    </row>
    <row r="926" spans="1:8" x14ac:dyDescent="0.25">
      <c r="A926" t="s">
        <v>31</v>
      </c>
      <c r="B926" s="26" t="s">
        <v>11</v>
      </c>
      <c r="C926" s="25" t="s">
        <v>8</v>
      </c>
      <c r="D926" s="25">
        <v>7</v>
      </c>
      <c r="E926" s="25">
        <v>10</v>
      </c>
      <c r="F926" s="25" t="s">
        <v>9</v>
      </c>
      <c r="G926" s="25">
        <v>0.99062499999999998</v>
      </c>
      <c r="H926" s="25">
        <v>0.98750000000000004</v>
      </c>
    </row>
    <row r="927" spans="1:8" x14ac:dyDescent="0.25">
      <c r="A927" t="s">
        <v>31</v>
      </c>
      <c r="B927" s="28" t="s">
        <v>2</v>
      </c>
      <c r="C927" s="24" t="s">
        <v>8</v>
      </c>
      <c r="D927" s="24">
        <v>7</v>
      </c>
      <c r="E927" s="24">
        <v>10</v>
      </c>
      <c r="F927" s="24" t="s">
        <v>3</v>
      </c>
      <c r="G927" s="24">
        <v>0.99062499999999998</v>
      </c>
      <c r="H927" s="24">
        <v>0.95223214285714197</v>
      </c>
    </row>
    <row r="928" spans="1:8" x14ac:dyDescent="0.25">
      <c r="A928" t="s">
        <v>31</v>
      </c>
      <c r="B928" s="26" t="s">
        <v>2</v>
      </c>
      <c r="C928" s="25" t="s">
        <v>8</v>
      </c>
      <c r="D928" s="25">
        <v>3</v>
      </c>
      <c r="E928" s="25">
        <v>10</v>
      </c>
      <c r="F928" s="25">
        <v>1.5</v>
      </c>
      <c r="G928" s="25">
        <v>0.99166666666666603</v>
      </c>
      <c r="H928" s="25">
        <v>0.99583333333333302</v>
      </c>
    </row>
    <row r="929" spans="1:8" x14ac:dyDescent="0.25">
      <c r="A929" t="s">
        <v>31</v>
      </c>
      <c r="B929" s="28" t="s">
        <v>10</v>
      </c>
      <c r="C929" s="24" t="s">
        <v>1</v>
      </c>
      <c r="D929" s="24">
        <v>3</v>
      </c>
      <c r="E929" s="24">
        <v>20</v>
      </c>
      <c r="F929" s="24" t="s">
        <v>9</v>
      </c>
      <c r="G929" s="24">
        <v>0.73499999999999999</v>
      </c>
      <c r="H929" s="24">
        <v>0.99687499999999996</v>
      </c>
    </row>
    <row r="930" spans="1:8" x14ac:dyDescent="0.25">
      <c r="A930" t="s">
        <v>31</v>
      </c>
      <c r="B930" s="26" t="s">
        <v>2</v>
      </c>
      <c r="C930" s="25" t="s">
        <v>8</v>
      </c>
      <c r="D930" s="25">
        <v>3</v>
      </c>
      <c r="E930" s="25">
        <v>20</v>
      </c>
      <c r="F930" s="25" t="s">
        <v>5</v>
      </c>
      <c r="G930" s="25">
        <v>0.99166666666666603</v>
      </c>
      <c r="H930" s="25">
        <v>0.98958333333333304</v>
      </c>
    </row>
    <row r="931" spans="1:8" x14ac:dyDescent="0.25">
      <c r="A931" t="s">
        <v>31</v>
      </c>
      <c r="B931" s="28" t="s">
        <v>2</v>
      </c>
      <c r="C931" s="24" t="s">
        <v>7</v>
      </c>
      <c r="D931" s="24">
        <v>3</v>
      </c>
      <c r="E931" s="24">
        <v>20</v>
      </c>
      <c r="F931" s="24" t="s">
        <v>5</v>
      </c>
      <c r="G931" s="24">
        <v>0.99166666666666603</v>
      </c>
      <c r="H931" s="24">
        <v>0.98958333333333304</v>
      </c>
    </row>
    <row r="932" spans="1:8" x14ac:dyDescent="0.25">
      <c r="A932" t="s">
        <v>31</v>
      </c>
      <c r="B932" s="26" t="s">
        <v>12</v>
      </c>
      <c r="C932" s="25" t="s">
        <v>8</v>
      </c>
      <c r="D932" s="25">
        <v>5</v>
      </c>
      <c r="E932" s="25">
        <v>10</v>
      </c>
      <c r="F932" s="25" t="s">
        <v>9</v>
      </c>
      <c r="G932" s="25">
        <v>0.99166666666666603</v>
      </c>
      <c r="H932" s="25">
        <v>0.91413690476190401</v>
      </c>
    </row>
    <row r="933" spans="1:8" x14ac:dyDescent="0.25">
      <c r="A933" t="s">
        <v>31</v>
      </c>
      <c r="B933" s="28" t="s">
        <v>11</v>
      </c>
      <c r="C933" s="24" t="s">
        <v>8</v>
      </c>
      <c r="D933" s="24">
        <v>5</v>
      </c>
      <c r="E933" s="24">
        <v>10</v>
      </c>
      <c r="F933" s="24" t="s">
        <v>9</v>
      </c>
      <c r="G933" s="24">
        <v>0.99166666666666603</v>
      </c>
      <c r="H933" s="24">
        <v>0.99062499999999998</v>
      </c>
    </row>
    <row r="934" spans="1:8" x14ac:dyDescent="0.25">
      <c r="A934" t="s">
        <v>31</v>
      </c>
      <c r="B934" s="26" t="s">
        <v>12</v>
      </c>
      <c r="C934" s="25" t="s">
        <v>7</v>
      </c>
      <c r="D934" s="25">
        <v>5</v>
      </c>
      <c r="E934" s="25">
        <v>10</v>
      </c>
      <c r="F934" s="25" t="s">
        <v>9</v>
      </c>
      <c r="G934" s="25">
        <v>0.99166666666666603</v>
      </c>
      <c r="H934" s="25">
        <v>0.91413690476190401</v>
      </c>
    </row>
    <row r="935" spans="1:8" x14ac:dyDescent="0.25">
      <c r="A935" t="s">
        <v>31</v>
      </c>
      <c r="B935" s="28" t="s">
        <v>2</v>
      </c>
      <c r="C935" s="24" t="s">
        <v>7</v>
      </c>
      <c r="D935" s="24">
        <v>5</v>
      </c>
      <c r="E935" s="24">
        <v>10</v>
      </c>
      <c r="F935" s="24" t="s">
        <v>3</v>
      </c>
      <c r="G935" s="24">
        <v>0.99166666666666603</v>
      </c>
      <c r="H935" s="24">
        <v>0.94717261904761896</v>
      </c>
    </row>
    <row r="936" spans="1:8" x14ac:dyDescent="0.25">
      <c r="A936" t="s">
        <v>31</v>
      </c>
      <c r="B936" s="26" t="s">
        <v>11</v>
      </c>
      <c r="C936" s="25" t="s">
        <v>8</v>
      </c>
      <c r="D936" s="25">
        <v>5</v>
      </c>
      <c r="E936" s="25">
        <v>20</v>
      </c>
      <c r="F936" s="25" t="s">
        <v>9</v>
      </c>
      <c r="G936" s="25">
        <v>0.99166666666666603</v>
      </c>
      <c r="H936" s="25">
        <v>0.99062499999999998</v>
      </c>
    </row>
    <row r="937" spans="1:8" x14ac:dyDescent="0.25">
      <c r="A937" t="s">
        <v>31</v>
      </c>
      <c r="B937" s="28" t="s">
        <v>12</v>
      </c>
      <c r="C937" s="24" t="s">
        <v>7</v>
      </c>
      <c r="D937" s="24">
        <v>5</v>
      </c>
      <c r="E937" s="24">
        <v>20</v>
      </c>
      <c r="F937" s="24" t="s">
        <v>9</v>
      </c>
      <c r="G937" s="24">
        <v>0.99166666666666603</v>
      </c>
      <c r="H937" s="24">
        <v>0.91413690476190401</v>
      </c>
    </row>
    <row r="938" spans="1:8" x14ac:dyDescent="0.25">
      <c r="A938" t="s">
        <v>31</v>
      </c>
      <c r="B938" s="26" t="s">
        <v>11</v>
      </c>
      <c r="C938" s="25" t="s">
        <v>7</v>
      </c>
      <c r="D938" s="25">
        <v>7</v>
      </c>
      <c r="E938" s="25">
        <v>10</v>
      </c>
      <c r="F938" s="25" t="s">
        <v>9</v>
      </c>
      <c r="G938" s="25">
        <v>0.99166666666666603</v>
      </c>
      <c r="H938" s="25">
        <v>0.98750000000000004</v>
      </c>
    </row>
    <row r="939" spans="1:8" x14ac:dyDescent="0.25">
      <c r="A939" t="s">
        <v>31</v>
      </c>
      <c r="B939" s="28" t="s">
        <v>2</v>
      </c>
      <c r="C939" s="24" t="s">
        <v>7</v>
      </c>
      <c r="D939" s="24">
        <v>7</v>
      </c>
      <c r="E939" s="24">
        <v>10</v>
      </c>
      <c r="F939" s="24" t="s">
        <v>3</v>
      </c>
      <c r="G939" s="24">
        <v>0.99166666666666603</v>
      </c>
      <c r="H939" s="24">
        <v>0.95223214285714197</v>
      </c>
    </row>
    <row r="940" spans="1:8" x14ac:dyDescent="0.25">
      <c r="A940" t="s">
        <v>31</v>
      </c>
      <c r="B940" s="26" t="s">
        <v>12</v>
      </c>
      <c r="C940" s="25" t="s">
        <v>8</v>
      </c>
      <c r="D940" s="25">
        <v>3</v>
      </c>
      <c r="E940" s="25">
        <v>10</v>
      </c>
      <c r="F940" s="25" t="s">
        <v>9</v>
      </c>
      <c r="G940" s="25">
        <v>0.99270833333333297</v>
      </c>
      <c r="H940" s="25">
        <v>0.93571428571428505</v>
      </c>
    </row>
    <row r="941" spans="1:8" x14ac:dyDescent="0.25">
      <c r="A941" t="s">
        <v>31</v>
      </c>
      <c r="B941" s="28" t="s">
        <v>2</v>
      </c>
      <c r="C941" s="24" t="s">
        <v>8</v>
      </c>
      <c r="D941" s="24">
        <v>3</v>
      </c>
      <c r="E941" s="24">
        <v>10</v>
      </c>
      <c r="F941" s="24" t="s">
        <v>4</v>
      </c>
      <c r="G941" s="24">
        <v>0.99270833333333297</v>
      </c>
      <c r="H941" s="24">
        <v>0.98333333333333295</v>
      </c>
    </row>
    <row r="942" spans="1:8" x14ac:dyDescent="0.25">
      <c r="A942" t="s">
        <v>31</v>
      </c>
      <c r="B942" s="26" t="s">
        <v>11</v>
      </c>
      <c r="C942" s="25" t="s">
        <v>7</v>
      </c>
      <c r="D942" s="25">
        <v>3</v>
      </c>
      <c r="E942" s="25">
        <v>5</v>
      </c>
      <c r="F942" s="25" t="s">
        <v>9</v>
      </c>
      <c r="G942" s="25">
        <v>0.99375000000000002</v>
      </c>
      <c r="H942" s="25">
        <v>0.99479166666666596</v>
      </c>
    </row>
    <row r="943" spans="1:8" x14ac:dyDescent="0.25">
      <c r="A943" t="s">
        <v>31</v>
      </c>
      <c r="B943" s="28" t="s">
        <v>11</v>
      </c>
      <c r="C943" s="24" t="s">
        <v>7</v>
      </c>
      <c r="D943" s="24">
        <v>3</v>
      </c>
      <c r="E943" s="24">
        <v>10</v>
      </c>
      <c r="F943" s="24" t="s">
        <v>9</v>
      </c>
      <c r="G943" s="24">
        <v>0.99375000000000002</v>
      </c>
      <c r="H943" s="24">
        <v>0.99479166666666596</v>
      </c>
    </row>
    <row r="944" spans="1:8" x14ac:dyDescent="0.25">
      <c r="A944" t="s">
        <v>31</v>
      </c>
      <c r="B944" s="26" t="s">
        <v>2</v>
      </c>
      <c r="C944" s="25" t="s">
        <v>8</v>
      </c>
      <c r="D944" s="25">
        <v>3</v>
      </c>
      <c r="E944" s="25">
        <v>10</v>
      </c>
      <c r="F944" s="25" t="s">
        <v>3</v>
      </c>
      <c r="G944" s="25">
        <v>0.99375000000000002</v>
      </c>
      <c r="H944" s="25">
        <v>0.95550595238095204</v>
      </c>
    </row>
    <row r="945" spans="1:8" x14ac:dyDescent="0.25">
      <c r="A945" t="s">
        <v>31</v>
      </c>
      <c r="B945" s="28" t="s">
        <v>2</v>
      </c>
      <c r="C945" s="24" t="s">
        <v>8</v>
      </c>
      <c r="D945" s="24">
        <v>3</v>
      </c>
      <c r="E945" s="24">
        <v>20</v>
      </c>
      <c r="F945" s="24">
        <v>1.5</v>
      </c>
      <c r="G945" s="24">
        <v>0.99375000000000002</v>
      </c>
      <c r="H945" s="24">
        <v>0.99583333333333302</v>
      </c>
    </row>
    <row r="946" spans="1:8" x14ac:dyDescent="0.25">
      <c r="A946" t="s">
        <v>31</v>
      </c>
      <c r="B946" s="26" t="s">
        <v>2</v>
      </c>
      <c r="C946" s="25" t="s">
        <v>8</v>
      </c>
      <c r="D946" s="25">
        <v>3</v>
      </c>
      <c r="E946" s="25">
        <v>20</v>
      </c>
      <c r="F946" s="25" t="s">
        <v>4</v>
      </c>
      <c r="G946" s="25">
        <v>0.99375000000000002</v>
      </c>
      <c r="H946" s="25">
        <v>0.98333333333333295</v>
      </c>
    </row>
    <row r="947" spans="1:8" x14ac:dyDescent="0.25">
      <c r="A947" t="s">
        <v>31</v>
      </c>
      <c r="B947" s="28" t="s">
        <v>2</v>
      </c>
      <c r="C947" s="24" t="s">
        <v>7</v>
      </c>
      <c r="D947" s="24">
        <v>3</v>
      </c>
      <c r="E947" s="24">
        <v>20</v>
      </c>
      <c r="F947" s="24">
        <v>1.5</v>
      </c>
      <c r="G947" s="24">
        <v>0.99375000000000002</v>
      </c>
      <c r="H947" s="24">
        <v>0.99583333333333302</v>
      </c>
    </row>
    <row r="948" spans="1:8" x14ac:dyDescent="0.25">
      <c r="A948" t="s">
        <v>31</v>
      </c>
      <c r="B948" s="26" t="s">
        <v>2</v>
      </c>
      <c r="C948" s="25" t="s">
        <v>8</v>
      </c>
      <c r="D948" s="25">
        <v>5</v>
      </c>
      <c r="E948" s="25">
        <v>10</v>
      </c>
      <c r="F948" s="25" t="s">
        <v>3</v>
      </c>
      <c r="G948" s="25">
        <v>0.99375000000000002</v>
      </c>
      <c r="H948" s="25">
        <v>0.94717261904761896</v>
      </c>
    </row>
    <row r="949" spans="1:8" x14ac:dyDescent="0.25">
      <c r="A949" t="s">
        <v>31</v>
      </c>
      <c r="B949" s="28" t="s">
        <v>2</v>
      </c>
      <c r="C949" s="24" t="s">
        <v>8</v>
      </c>
      <c r="D949" s="24">
        <v>5</v>
      </c>
      <c r="E949" s="24">
        <v>10</v>
      </c>
      <c r="F949" s="24" t="s">
        <v>0</v>
      </c>
      <c r="G949" s="24">
        <v>0.99375000000000002</v>
      </c>
      <c r="H949" s="24">
        <v>0.94464285714285701</v>
      </c>
    </row>
    <row r="950" spans="1:8" x14ac:dyDescent="0.25">
      <c r="A950" t="s">
        <v>31</v>
      </c>
      <c r="B950" s="26" t="s">
        <v>12</v>
      </c>
      <c r="C950" s="25" t="s">
        <v>8</v>
      </c>
      <c r="D950" s="25">
        <v>3</v>
      </c>
      <c r="E950" s="25">
        <v>20</v>
      </c>
      <c r="F950" s="25" t="s">
        <v>9</v>
      </c>
      <c r="G950" s="25">
        <v>0.99479166666666596</v>
      </c>
      <c r="H950" s="25">
        <v>0.93571428571428505</v>
      </c>
    </row>
    <row r="951" spans="1:8" x14ac:dyDescent="0.25">
      <c r="A951" t="s">
        <v>31</v>
      </c>
      <c r="B951" s="28" t="s">
        <v>2</v>
      </c>
      <c r="C951" s="24" t="s">
        <v>7</v>
      </c>
      <c r="D951" s="24">
        <v>3</v>
      </c>
      <c r="E951" s="24">
        <v>20</v>
      </c>
      <c r="F951" s="24" t="s">
        <v>4</v>
      </c>
      <c r="G951" s="24">
        <v>0.99479166666666596</v>
      </c>
      <c r="H951" s="24">
        <v>0.98333333333333295</v>
      </c>
    </row>
    <row r="952" spans="1:8" x14ac:dyDescent="0.25">
      <c r="A952" t="s">
        <v>31</v>
      </c>
      <c r="B952" s="26" t="s">
        <v>12</v>
      </c>
      <c r="C952" s="25" t="s">
        <v>7</v>
      </c>
      <c r="D952" s="25">
        <v>3</v>
      </c>
      <c r="E952" s="25">
        <v>20</v>
      </c>
      <c r="F952" s="25" t="s">
        <v>9</v>
      </c>
      <c r="G952" s="25">
        <v>0.99583333333333302</v>
      </c>
      <c r="H952" s="25">
        <v>0.93571428571428505</v>
      </c>
    </row>
    <row r="953" spans="1:8" x14ac:dyDescent="0.25">
      <c r="A953" t="s">
        <v>31</v>
      </c>
      <c r="B953" s="28" t="s">
        <v>11</v>
      </c>
      <c r="C953" s="24" t="s">
        <v>7</v>
      </c>
      <c r="D953" s="24">
        <v>3</v>
      </c>
      <c r="E953" s="24">
        <v>20</v>
      </c>
      <c r="F953" s="24" t="s">
        <v>9</v>
      </c>
      <c r="G953" s="24">
        <v>0.99583333333333302</v>
      </c>
      <c r="H953" s="24">
        <v>0.99479166666666596</v>
      </c>
    </row>
    <row r="954" spans="1:8" x14ac:dyDescent="0.25">
      <c r="A954" t="s">
        <v>31</v>
      </c>
      <c r="B954" s="26" t="s">
        <v>2</v>
      </c>
      <c r="C954" s="25" t="s">
        <v>8</v>
      </c>
      <c r="D954" s="25">
        <v>3</v>
      </c>
      <c r="E954" s="25">
        <v>20</v>
      </c>
      <c r="F954" s="25" t="s">
        <v>3</v>
      </c>
      <c r="G954" s="25">
        <v>0.99583333333333302</v>
      </c>
      <c r="H954" s="25">
        <v>0.95550595238095204</v>
      </c>
    </row>
    <row r="955" spans="1:8" x14ac:dyDescent="0.25">
      <c r="A955" t="s">
        <v>31</v>
      </c>
      <c r="B955" s="28" t="s">
        <v>2</v>
      </c>
      <c r="C955" s="24" t="s">
        <v>8</v>
      </c>
      <c r="D955" s="24">
        <v>3</v>
      </c>
      <c r="E955" s="24">
        <v>20</v>
      </c>
      <c r="F955" s="24" t="s">
        <v>0</v>
      </c>
      <c r="G955" s="24">
        <v>0.99583333333333302</v>
      </c>
      <c r="H955" s="24">
        <v>0.94538690476190401</v>
      </c>
    </row>
    <row r="956" spans="1:8" x14ac:dyDescent="0.25">
      <c r="A956" t="s">
        <v>31</v>
      </c>
      <c r="B956" s="26" t="s">
        <v>2</v>
      </c>
      <c r="C956" s="25" t="s">
        <v>7</v>
      </c>
      <c r="D956" s="25">
        <v>3</v>
      </c>
      <c r="E956" s="25">
        <v>20</v>
      </c>
      <c r="F956" s="25" t="s">
        <v>0</v>
      </c>
      <c r="G956" s="25">
        <v>0.99583333333333302</v>
      </c>
      <c r="H956" s="25">
        <v>0.94538690476190401</v>
      </c>
    </row>
    <row r="957" spans="1:8" x14ac:dyDescent="0.25">
      <c r="A957" t="s">
        <v>31</v>
      </c>
      <c r="B957" s="28" t="s">
        <v>11</v>
      </c>
      <c r="C957" s="24" t="s">
        <v>8</v>
      </c>
      <c r="D957" s="24">
        <v>3</v>
      </c>
      <c r="E957" s="24">
        <v>5</v>
      </c>
      <c r="F957" s="24" t="s">
        <v>9</v>
      </c>
      <c r="G957" s="24">
        <v>0.99583333333333302</v>
      </c>
      <c r="H957" s="24">
        <v>0.99479166666666596</v>
      </c>
    </row>
    <row r="958" spans="1:8" x14ac:dyDescent="0.25">
      <c r="A958" t="s">
        <v>31</v>
      </c>
      <c r="B958" s="26" t="s">
        <v>11</v>
      </c>
      <c r="C958" s="25" t="s">
        <v>8</v>
      </c>
      <c r="D958" s="25">
        <v>3</v>
      </c>
      <c r="E958" s="25">
        <v>10</v>
      </c>
      <c r="F958" s="25" t="s">
        <v>9</v>
      </c>
      <c r="G958" s="25">
        <v>0.99583333333333302</v>
      </c>
      <c r="H958" s="25">
        <v>0.99479166666666596</v>
      </c>
    </row>
    <row r="959" spans="1:8" x14ac:dyDescent="0.25">
      <c r="A959" t="s">
        <v>31</v>
      </c>
      <c r="B959" s="28" t="s">
        <v>2</v>
      </c>
      <c r="C959" s="24" t="s">
        <v>7</v>
      </c>
      <c r="D959" s="24">
        <v>3</v>
      </c>
      <c r="E959" s="24">
        <v>20</v>
      </c>
      <c r="F959" s="24" t="s">
        <v>3</v>
      </c>
      <c r="G959" s="24">
        <v>0.99583333333333302</v>
      </c>
      <c r="H959" s="24">
        <v>0.95550595238095204</v>
      </c>
    </row>
    <row r="960" spans="1:8" x14ac:dyDescent="0.25">
      <c r="A960" t="s">
        <v>31</v>
      </c>
      <c r="B960" s="26" t="s">
        <v>2</v>
      </c>
      <c r="C960" s="25" t="s">
        <v>7</v>
      </c>
      <c r="D960" s="25">
        <v>5</v>
      </c>
      <c r="E960" s="25">
        <v>10</v>
      </c>
      <c r="F960" s="25" t="s">
        <v>0</v>
      </c>
      <c r="G960" s="25">
        <v>0.99583333333333302</v>
      </c>
      <c r="H960" s="25">
        <v>0.94464285714285701</v>
      </c>
    </row>
    <row r="961" spans="1:8" x14ac:dyDescent="0.25">
      <c r="A961" t="s">
        <v>31</v>
      </c>
      <c r="B961" s="28" t="s">
        <v>11</v>
      </c>
      <c r="C961" s="24" t="s">
        <v>8</v>
      </c>
      <c r="D961" s="24">
        <v>3</v>
      </c>
      <c r="E961" s="24">
        <v>20</v>
      </c>
      <c r="F961" s="24" t="s">
        <v>9</v>
      </c>
      <c r="G961" s="24">
        <v>0.99791666666666601</v>
      </c>
      <c r="H961" s="24">
        <v>0.99479166666666596</v>
      </c>
    </row>
    <row r="962" spans="1:8" x14ac:dyDescent="0.25">
      <c r="A962" t="s">
        <v>32</v>
      </c>
      <c r="B962" s="26" t="s">
        <v>14</v>
      </c>
      <c r="C962" s="25" t="s">
        <v>8</v>
      </c>
      <c r="D962" s="25">
        <v>3</v>
      </c>
      <c r="E962" s="25">
        <v>2</v>
      </c>
      <c r="F962" s="25" t="s">
        <v>9</v>
      </c>
      <c r="G962" s="25">
        <v>1</v>
      </c>
      <c r="H962" s="27">
        <v>1</v>
      </c>
    </row>
    <row r="963" spans="1:8" x14ac:dyDescent="0.25">
      <c r="A963" t="s">
        <v>32</v>
      </c>
      <c r="B963" s="28" t="s">
        <v>12</v>
      </c>
      <c r="C963" s="24" t="s">
        <v>8</v>
      </c>
      <c r="D963" s="24">
        <v>3</v>
      </c>
      <c r="E963" s="24">
        <v>2</v>
      </c>
      <c r="F963" s="24" t="s">
        <v>9</v>
      </c>
      <c r="G963" s="24">
        <v>1</v>
      </c>
      <c r="H963" s="29">
        <v>0.99934640522875795</v>
      </c>
    </row>
    <row r="964" spans="1:8" x14ac:dyDescent="0.25">
      <c r="A964" t="s">
        <v>32</v>
      </c>
      <c r="B964" s="26" t="s">
        <v>11</v>
      </c>
      <c r="C964" s="25" t="s">
        <v>8</v>
      </c>
      <c r="D964" s="25">
        <v>3</v>
      </c>
      <c r="E964" s="25">
        <v>2</v>
      </c>
      <c r="F964" s="25" t="s">
        <v>9</v>
      </c>
      <c r="G964" s="25">
        <v>1</v>
      </c>
      <c r="H964" s="25">
        <v>1</v>
      </c>
    </row>
    <row r="965" spans="1:8" x14ac:dyDescent="0.25">
      <c r="A965" t="s">
        <v>32</v>
      </c>
      <c r="B965" s="28" t="s">
        <v>10</v>
      </c>
      <c r="C965" s="24" t="s">
        <v>8</v>
      </c>
      <c r="D965" s="24">
        <v>3</v>
      </c>
      <c r="E965" s="24">
        <v>2</v>
      </c>
      <c r="F965" s="24" t="s">
        <v>9</v>
      </c>
      <c r="G965" s="24">
        <v>1</v>
      </c>
      <c r="H965" s="24">
        <v>1</v>
      </c>
    </row>
    <row r="966" spans="1:8" x14ac:dyDescent="0.25">
      <c r="A966" t="s">
        <v>32</v>
      </c>
      <c r="B966" s="26" t="s">
        <v>14</v>
      </c>
      <c r="C966" s="25" t="s">
        <v>7</v>
      </c>
      <c r="D966" s="25">
        <v>3</v>
      </c>
      <c r="E966" s="25">
        <v>2</v>
      </c>
      <c r="F966" s="25" t="s">
        <v>9</v>
      </c>
      <c r="G966" s="25">
        <v>1</v>
      </c>
      <c r="H966" s="25">
        <v>1</v>
      </c>
    </row>
    <row r="967" spans="1:8" x14ac:dyDescent="0.25">
      <c r="A967" t="s">
        <v>32</v>
      </c>
      <c r="B967" s="28" t="s">
        <v>12</v>
      </c>
      <c r="C967" s="24" t="s">
        <v>7</v>
      </c>
      <c r="D967" s="24">
        <v>3</v>
      </c>
      <c r="E967" s="24">
        <v>2</v>
      </c>
      <c r="F967" s="24" t="s">
        <v>9</v>
      </c>
      <c r="G967" s="24">
        <v>1</v>
      </c>
      <c r="H967" s="24">
        <v>0.99934640522875795</v>
      </c>
    </row>
    <row r="968" spans="1:8" x14ac:dyDescent="0.25">
      <c r="A968" t="s">
        <v>32</v>
      </c>
      <c r="B968" s="26" t="s">
        <v>11</v>
      </c>
      <c r="C968" s="25" t="s">
        <v>7</v>
      </c>
      <c r="D968" s="25">
        <v>3</v>
      </c>
      <c r="E968" s="25">
        <v>2</v>
      </c>
      <c r="F968" s="25" t="s">
        <v>9</v>
      </c>
      <c r="G968" s="25">
        <v>1</v>
      </c>
      <c r="H968" s="25">
        <v>1</v>
      </c>
    </row>
    <row r="969" spans="1:8" x14ac:dyDescent="0.25">
      <c r="A969" t="s">
        <v>32</v>
      </c>
      <c r="B969" s="28" t="s">
        <v>11</v>
      </c>
      <c r="C969" s="24" t="s">
        <v>6</v>
      </c>
      <c r="D969" s="24">
        <v>3</v>
      </c>
      <c r="E969" s="24">
        <v>2</v>
      </c>
      <c r="F969" s="24" t="s">
        <v>9</v>
      </c>
      <c r="G969" s="24">
        <v>1</v>
      </c>
      <c r="H969" s="24">
        <v>1</v>
      </c>
    </row>
    <row r="970" spans="1:8" x14ac:dyDescent="0.25">
      <c r="A970" t="s">
        <v>32</v>
      </c>
      <c r="B970" s="26" t="s">
        <v>11</v>
      </c>
      <c r="C970" s="25" t="s">
        <v>1</v>
      </c>
      <c r="D970" s="25">
        <v>3</v>
      </c>
      <c r="E970" s="25">
        <v>2</v>
      </c>
      <c r="F970" s="25" t="s">
        <v>9</v>
      </c>
      <c r="G970" s="25">
        <v>1</v>
      </c>
      <c r="H970" s="25">
        <v>1</v>
      </c>
    </row>
    <row r="971" spans="1:8" x14ac:dyDescent="0.25">
      <c r="A971" t="s">
        <v>32</v>
      </c>
      <c r="B971" s="28" t="s">
        <v>2</v>
      </c>
      <c r="C971" s="24" t="s">
        <v>8</v>
      </c>
      <c r="D971" s="24">
        <v>3</v>
      </c>
      <c r="E971" s="24">
        <v>2</v>
      </c>
      <c r="F971" s="24" t="s">
        <v>5</v>
      </c>
      <c r="G971" s="24">
        <v>1</v>
      </c>
      <c r="H971" s="24">
        <v>1</v>
      </c>
    </row>
    <row r="972" spans="1:8" x14ac:dyDescent="0.25">
      <c r="A972" t="s">
        <v>32</v>
      </c>
      <c r="B972" s="26" t="s">
        <v>2</v>
      </c>
      <c r="C972" s="25" t="s">
        <v>8</v>
      </c>
      <c r="D972" s="25">
        <v>3</v>
      </c>
      <c r="E972" s="25">
        <v>2</v>
      </c>
      <c r="F972" s="25" t="s">
        <v>4</v>
      </c>
      <c r="G972" s="25">
        <v>1</v>
      </c>
      <c r="H972" s="25">
        <v>1</v>
      </c>
    </row>
    <row r="973" spans="1:8" x14ac:dyDescent="0.25">
      <c r="A973" t="s">
        <v>32</v>
      </c>
      <c r="B973" s="28" t="s">
        <v>2</v>
      </c>
      <c r="C973" s="24" t="s">
        <v>8</v>
      </c>
      <c r="D973" s="24">
        <v>3</v>
      </c>
      <c r="E973" s="24">
        <v>2</v>
      </c>
      <c r="F973" s="24" t="s">
        <v>3</v>
      </c>
      <c r="G973" s="24">
        <v>1</v>
      </c>
      <c r="H973" s="24">
        <v>0.99967320261437898</v>
      </c>
    </row>
    <row r="974" spans="1:8" x14ac:dyDescent="0.25">
      <c r="A974" t="s">
        <v>32</v>
      </c>
      <c r="B974" s="26" t="s">
        <v>2</v>
      </c>
      <c r="C974" s="25" t="s">
        <v>8</v>
      </c>
      <c r="D974" s="25">
        <v>3</v>
      </c>
      <c r="E974" s="25">
        <v>2</v>
      </c>
      <c r="F974" s="25" t="s">
        <v>0</v>
      </c>
      <c r="G974" s="25">
        <v>1</v>
      </c>
      <c r="H974" s="25">
        <v>0.99934640522875795</v>
      </c>
    </row>
    <row r="975" spans="1:8" x14ac:dyDescent="0.25">
      <c r="A975" t="s">
        <v>32</v>
      </c>
      <c r="B975" s="28" t="s">
        <v>2</v>
      </c>
      <c r="C975" s="24" t="s">
        <v>7</v>
      </c>
      <c r="D975" s="24">
        <v>3</v>
      </c>
      <c r="E975" s="24">
        <v>2</v>
      </c>
      <c r="F975" s="24" t="s">
        <v>5</v>
      </c>
      <c r="G975" s="24">
        <v>1</v>
      </c>
      <c r="H975" s="24">
        <v>1</v>
      </c>
    </row>
    <row r="976" spans="1:8" x14ac:dyDescent="0.25">
      <c r="A976" t="s">
        <v>32</v>
      </c>
      <c r="B976" s="26" t="s">
        <v>2</v>
      </c>
      <c r="C976" s="25" t="s">
        <v>7</v>
      </c>
      <c r="D976" s="25">
        <v>3</v>
      </c>
      <c r="E976" s="25">
        <v>2</v>
      </c>
      <c r="F976" s="25" t="s">
        <v>4</v>
      </c>
      <c r="G976" s="25">
        <v>1</v>
      </c>
      <c r="H976" s="25">
        <v>1</v>
      </c>
    </row>
    <row r="977" spans="1:8" x14ac:dyDescent="0.25">
      <c r="A977" t="s">
        <v>32</v>
      </c>
      <c r="B977" s="28" t="s">
        <v>2</v>
      </c>
      <c r="C977" s="24" t="s">
        <v>7</v>
      </c>
      <c r="D977" s="24">
        <v>3</v>
      </c>
      <c r="E977" s="24">
        <v>2</v>
      </c>
      <c r="F977" s="24" t="s">
        <v>3</v>
      </c>
      <c r="G977" s="24">
        <v>1</v>
      </c>
      <c r="H977" s="24">
        <v>0.99967320261437898</v>
      </c>
    </row>
    <row r="978" spans="1:8" x14ac:dyDescent="0.25">
      <c r="A978" t="s">
        <v>32</v>
      </c>
      <c r="B978" s="26" t="s">
        <v>2</v>
      </c>
      <c r="C978" s="25" t="s">
        <v>7</v>
      </c>
      <c r="D978" s="25">
        <v>3</v>
      </c>
      <c r="E978" s="25">
        <v>2</v>
      </c>
      <c r="F978" s="25" t="s">
        <v>0</v>
      </c>
      <c r="G978" s="25">
        <v>1</v>
      </c>
      <c r="H978" s="25">
        <v>0.99934640522875795</v>
      </c>
    </row>
    <row r="979" spans="1:8" x14ac:dyDescent="0.25">
      <c r="A979" t="s">
        <v>32</v>
      </c>
      <c r="B979" s="28" t="s">
        <v>14</v>
      </c>
      <c r="C979" s="24" t="s">
        <v>8</v>
      </c>
      <c r="D979" s="24">
        <v>3</v>
      </c>
      <c r="E979" s="24">
        <v>5</v>
      </c>
      <c r="F979" s="24" t="s">
        <v>9</v>
      </c>
      <c r="G979" s="24">
        <v>1</v>
      </c>
      <c r="H979" s="24">
        <v>1</v>
      </c>
    </row>
    <row r="980" spans="1:8" x14ac:dyDescent="0.25">
      <c r="A980" t="s">
        <v>32</v>
      </c>
      <c r="B980" s="26" t="s">
        <v>13</v>
      </c>
      <c r="C980" s="25" t="s">
        <v>8</v>
      </c>
      <c r="D980" s="25">
        <v>3</v>
      </c>
      <c r="E980" s="25">
        <v>5</v>
      </c>
      <c r="F980" s="25" t="s">
        <v>9</v>
      </c>
      <c r="G980" s="25">
        <v>1</v>
      </c>
      <c r="H980" s="25">
        <v>1</v>
      </c>
    </row>
    <row r="981" spans="1:8" x14ac:dyDescent="0.25">
      <c r="A981" t="s">
        <v>32</v>
      </c>
      <c r="B981" s="28" t="s">
        <v>12</v>
      </c>
      <c r="C981" s="24" t="s">
        <v>8</v>
      </c>
      <c r="D981" s="24">
        <v>3</v>
      </c>
      <c r="E981" s="24">
        <v>5</v>
      </c>
      <c r="F981" s="24" t="s">
        <v>9</v>
      </c>
      <c r="G981" s="24">
        <v>1</v>
      </c>
      <c r="H981" s="24">
        <v>0.99934640522875795</v>
      </c>
    </row>
    <row r="982" spans="1:8" x14ac:dyDescent="0.25">
      <c r="A982" t="s">
        <v>32</v>
      </c>
      <c r="B982" s="26" t="s">
        <v>11</v>
      </c>
      <c r="C982" s="25" t="s">
        <v>8</v>
      </c>
      <c r="D982" s="25">
        <v>3</v>
      </c>
      <c r="E982" s="25">
        <v>5</v>
      </c>
      <c r="F982" s="25" t="s">
        <v>9</v>
      </c>
      <c r="G982" s="25">
        <v>1</v>
      </c>
      <c r="H982" s="25">
        <v>1</v>
      </c>
    </row>
    <row r="983" spans="1:8" x14ac:dyDescent="0.25">
      <c r="A983" t="s">
        <v>32</v>
      </c>
      <c r="B983" s="28" t="s">
        <v>14</v>
      </c>
      <c r="C983" s="24" t="s">
        <v>7</v>
      </c>
      <c r="D983" s="24">
        <v>3</v>
      </c>
      <c r="E983" s="24">
        <v>5</v>
      </c>
      <c r="F983" s="24" t="s">
        <v>9</v>
      </c>
      <c r="G983" s="24">
        <v>1</v>
      </c>
      <c r="H983" s="24">
        <v>1</v>
      </c>
    </row>
    <row r="984" spans="1:8" x14ac:dyDescent="0.25">
      <c r="A984" t="s">
        <v>32</v>
      </c>
      <c r="B984" s="26" t="s">
        <v>13</v>
      </c>
      <c r="C984" s="25" t="s">
        <v>7</v>
      </c>
      <c r="D984" s="25">
        <v>3</v>
      </c>
      <c r="E984" s="25">
        <v>5</v>
      </c>
      <c r="F984" s="25" t="s">
        <v>9</v>
      </c>
      <c r="G984" s="25">
        <v>1</v>
      </c>
      <c r="H984" s="25">
        <v>1</v>
      </c>
    </row>
    <row r="985" spans="1:8" x14ac:dyDescent="0.25">
      <c r="A985" t="s">
        <v>32</v>
      </c>
      <c r="B985" s="28" t="s">
        <v>12</v>
      </c>
      <c r="C985" s="24" t="s">
        <v>7</v>
      </c>
      <c r="D985" s="24">
        <v>3</v>
      </c>
      <c r="E985" s="24">
        <v>5</v>
      </c>
      <c r="F985" s="24" t="s">
        <v>9</v>
      </c>
      <c r="G985" s="24">
        <v>1</v>
      </c>
      <c r="H985" s="24">
        <v>0.99934640522875795</v>
      </c>
    </row>
    <row r="986" spans="1:8" x14ac:dyDescent="0.25">
      <c r="A986" t="s">
        <v>32</v>
      </c>
      <c r="B986" s="26" t="s">
        <v>11</v>
      </c>
      <c r="C986" s="25" t="s">
        <v>7</v>
      </c>
      <c r="D986" s="25">
        <v>3</v>
      </c>
      <c r="E986" s="25">
        <v>5</v>
      </c>
      <c r="F986" s="25" t="s">
        <v>9</v>
      </c>
      <c r="G986" s="25">
        <v>1</v>
      </c>
      <c r="H986" s="25">
        <v>1</v>
      </c>
    </row>
    <row r="987" spans="1:8" x14ac:dyDescent="0.25">
      <c r="A987" t="s">
        <v>32</v>
      </c>
      <c r="B987" s="28" t="s">
        <v>2</v>
      </c>
      <c r="C987" s="24" t="s">
        <v>8</v>
      </c>
      <c r="D987" s="24">
        <v>3</v>
      </c>
      <c r="E987" s="24">
        <v>5</v>
      </c>
      <c r="F987" s="24">
        <v>1.5</v>
      </c>
      <c r="G987" s="24">
        <v>1</v>
      </c>
      <c r="H987" s="24">
        <v>1</v>
      </c>
    </row>
    <row r="988" spans="1:8" x14ac:dyDescent="0.25">
      <c r="A988" t="s">
        <v>32</v>
      </c>
      <c r="B988" s="26" t="s">
        <v>2</v>
      </c>
      <c r="C988" s="25" t="s">
        <v>8</v>
      </c>
      <c r="D988" s="25">
        <v>3</v>
      </c>
      <c r="E988" s="25">
        <v>5</v>
      </c>
      <c r="F988" s="25" t="s">
        <v>5</v>
      </c>
      <c r="G988" s="25">
        <v>1</v>
      </c>
      <c r="H988" s="25">
        <v>1</v>
      </c>
    </row>
    <row r="989" spans="1:8" x14ac:dyDescent="0.25">
      <c r="A989" t="s">
        <v>32</v>
      </c>
      <c r="B989" s="28" t="s">
        <v>2</v>
      </c>
      <c r="C989" s="24" t="s">
        <v>8</v>
      </c>
      <c r="D989" s="24">
        <v>3</v>
      </c>
      <c r="E989" s="24">
        <v>5</v>
      </c>
      <c r="F989" s="24" t="s">
        <v>4</v>
      </c>
      <c r="G989" s="24">
        <v>1</v>
      </c>
      <c r="H989" s="24">
        <v>1</v>
      </c>
    </row>
    <row r="990" spans="1:8" x14ac:dyDescent="0.25">
      <c r="A990" t="s">
        <v>32</v>
      </c>
      <c r="B990" s="26" t="s">
        <v>2</v>
      </c>
      <c r="C990" s="25" t="s">
        <v>8</v>
      </c>
      <c r="D990" s="25">
        <v>3</v>
      </c>
      <c r="E990" s="25">
        <v>5</v>
      </c>
      <c r="F990" s="25" t="s">
        <v>3</v>
      </c>
      <c r="G990" s="25">
        <v>1</v>
      </c>
      <c r="H990" s="25">
        <v>0.99967320261437898</v>
      </c>
    </row>
    <row r="991" spans="1:8" x14ac:dyDescent="0.25">
      <c r="A991" t="s">
        <v>32</v>
      </c>
      <c r="B991" s="28" t="s">
        <v>2</v>
      </c>
      <c r="C991" s="24" t="s">
        <v>8</v>
      </c>
      <c r="D991" s="24">
        <v>3</v>
      </c>
      <c r="E991" s="24">
        <v>5</v>
      </c>
      <c r="F991" s="24" t="s">
        <v>0</v>
      </c>
      <c r="G991" s="24">
        <v>1</v>
      </c>
      <c r="H991" s="24">
        <v>0.99934640522875795</v>
      </c>
    </row>
    <row r="992" spans="1:8" x14ac:dyDescent="0.25">
      <c r="A992" t="s">
        <v>32</v>
      </c>
      <c r="B992" s="26" t="s">
        <v>2</v>
      </c>
      <c r="C992" s="25" t="s">
        <v>7</v>
      </c>
      <c r="D992" s="25">
        <v>3</v>
      </c>
      <c r="E992" s="25">
        <v>5</v>
      </c>
      <c r="F992" s="25">
        <v>1.5</v>
      </c>
      <c r="G992" s="25">
        <v>1</v>
      </c>
      <c r="H992" s="25">
        <v>1</v>
      </c>
    </row>
    <row r="993" spans="1:8" x14ac:dyDescent="0.25">
      <c r="A993" t="s">
        <v>32</v>
      </c>
      <c r="B993" s="28" t="s">
        <v>2</v>
      </c>
      <c r="C993" s="24" t="s">
        <v>7</v>
      </c>
      <c r="D993" s="24">
        <v>3</v>
      </c>
      <c r="E993" s="24">
        <v>5</v>
      </c>
      <c r="F993" s="24" t="s">
        <v>5</v>
      </c>
      <c r="G993" s="24">
        <v>1</v>
      </c>
      <c r="H993" s="24">
        <v>1</v>
      </c>
    </row>
    <row r="994" spans="1:8" x14ac:dyDescent="0.25">
      <c r="A994" t="s">
        <v>32</v>
      </c>
      <c r="B994" s="26" t="s">
        <v>2</v>
      </c>
      <c r="C994" s="25" t="s">
        <v>7</v>
      </c>
      <c r="D994" s="25">
        <v>3</v>
      </c>
      <c r="E994" s="25">
        <v>5</v>
      </c>
      <c r="F994" s="25" t="s">
        <v>4</v>
      </c>
      <c r="G994" s="25">
        <v>1</v>
      </c>
      <c r="H994" s="25">
        <v>1</v>
      </c>
    </row>
    <row r="995" spans="1:8" x14ac:dyDescent="0.25">
      <c r="A995" t="s">
        <v>32</v>
      </c>
      <c r="B995" s="28" t="s">
        <v>2</v>
      </c>
      <c r="C995" s="24" t="s">
        <v>7</v>
      </c>
      <c r="D995" s="24">
        <v>3</v>
      </c>
      <c r="E995" s="24">
        <v>5</v>
      </c>
      <c r="F995" s="24" t="s">
        <v>3</v>
      </c>
      <c r="G995" s="24">
        <v>1</v>
      </c>
      <c r="H995" s="24">
        <v>0.99967320261437898</v>
      </c>
    </row>
    <row r="996" spans="1:8" x14ac:dyDescent="0.25">
      <c r="A996" t="s">
        <v>32</v>
      </c>
      <c r="B996" s="26" t="s">
        <v>2</v>
      </c>
      <c r="C996" s="25" t="s">
        <v>7</v>
      </c>
      <c r="D996" s="25">
        <v>3</v>
      </c>
      <c r="E996" s="25">
        <v>5</v>
      </c>
      <c r="F996" s="25" t="s">
        <v>0</v>
      </c>
      <c r="G996" s="25">
        <v>1</v>
      </c>
      <c r="H996" s="25">
        <v>0.99934640522875795</v>
      </c>
    </row>
    <row r="997" spans="1:8" x14ac:dyDescent="0.25">
      <c r="A997" t="s">
        <v>32</v>
      </c>
      <c r="B997" s="28" t="s">
        <v>14</v>
      </c>
      <c r="C997" s="24" t="s">
        <v>8</v>
      </c>
      <c r="D997" s="24">
        <v>3</v>
      </c>
      <c r="E997" s="24">
        <v>10</v>
      </c>
      <c r="F997" s="24" t="s">
        <v>9</v>
      </c>
      <c r="G997" s="24">
        <v>1</v>
      </c>
      <c r="H997" s="24">
        <v>1</v>
      </c>
    </row>
    <row r="998" spans="1:8" x14ac:dyDescent="0.25">
      <c r="A998" t="s">
        <v>32</v>
      </c>
      <c r="B998" s="26" t="s">
        <v>13</v>
      </c>
      <c r="C998" s="25" t="s">
        <v>8</v>
      </c>
      <c r="D998" s="25">
        <v>3</v>
      </c>
      <c r="E998" s="25">
        <v>10</v>
      </c>
      <c r="F998" s="25" t="s">
        <v>9</v>
      </c>
      <c r="G998" s="25">
        <v>1</v>
      </c>
      <c r="H998" s="25">
        <v>1</v>
      </c>
    </row>
    <row r="999" spans="1:8" x14ac:dyDescent="0.25">
      <c r="A999" t="s">
        <v>32</v>
      </c>
      <c r="B999" s="28" t="s">
        <v>12</v>
      </c>
      <c r="C999" s="24" t="s">
        <v>8</v>
      </c>
      <c r="D999" s="24">
        <v>3</v>
      </c>
      <c r="E999" s="24">
        <v>10</v>
      </c>
      <c r="F999" s="24" t="s">
        <v>9</v>
      </c>
      <c r="G999" s="24">
        <v>1</v>
      </c>
      <c r="H999" s="24">
        <v>0.99934640522875795</v>
      </c>
    </row>
    <row r="1000" spans="1:8" x14ac:dyDescent="0.25">
      <c r="A1000" t="s">
        <v>32</v>
      </c>
      <c r="B1000" s="26" t="s">
        <v>11</v>
      </c>
      <c r="C1000" s="25" t="s">
        <v>8</v>
      </c>
      <c r="D1000" s="25">
        <v>3</v>
      </c>
      <c r="E1000" s="25">
        <v>10</v>
      </c>
      <c r="F1000" s="25" t="s">
        <v>9</v>
      </c>
      <c r="G1000" s="25">
        <v>1</v>
      </c>
      <c r="H1000" s="25">
        <v>1</v>
      </c>
    </row>
    <row r="1001" spans="1:8" x14ac:dyDescent="0.25">
      <c r="A1001" t="s">
        <v>32</v>
      </c>
      <c r="B1001" s="28" t="s">
        <v>10</v>
      </c>
      <c r="C1001" s="24" t="s">
        <v>8</v>
      </c>
      <c r="D1001" s="24">
        <v>3</v>
      </c>
      <c r="E1001" s="24">
        <v>10</v>
      </c>
      <c r="F1001" s="24" t="s">
        <v>9</v>
      </c>
      <c r="G1001" s="24">
        <v>1</v>
      </c>
      <c r="H1001" s="24">
        <v>1</v>
      </c>
    </row>
    <row r="1002" spans="1:8" x14ac:dyDescent="0.25">
      <c r="A1002" t="s">
        <v>32</v>
      </c>
      <c r="B1002" s="26" t="s">
        <v>14</v>
      </c>
      <c r="C1002" s="25" t="s">
        <v>7</v>
      </c>
      <c r="D1002" s="25">
        <v>3</v>
      </c>
      <c r="E1002" s="25">
        <v>10</v>
      </c>
      <c r="F1002" s="25" t="s">
        <v>9</v>
      </c>
      <c r="G1002" s="25">
        <v>1</v>
      </c>
      <c r="H1002" s="25">
        <v>1</v>
      </c>
    </row>
    <row r="1003" spans="1:8" x14ac:dyDescent="0.25">
      <c r="A1003" t="s">
        <v>32</v>
      </c>
      <c r="B1003" s="28" t="s">
        <v>13</v>
      </c>
      <c r="C1003" s="24" t="s">
        <v>7</v>
      </c>
      <c r="D1003" s="24">
        <v>3</v>
      </c>
      <c r="E1003" s="24">
        <v>10</v>
      </c>
      <c r="F1003" s="24" t="s">
        <v>9</v>
      </c>
      <c r="G1003" s="24">
        <v>1</v>
      </c>
      <c r="H1003" s="24">
        <v>1</v>
      </c>
    </row>
    <row r="1004" spans="1:8" x14ac:dyDescent="0.25">
      <c r="A1004" t="s">
        <v>32</v>
      </c>
      <c r="B1004" s="26" t="s">
        <v>12</v>
      </c>
      <c r="C1004" s="25" t="s">
        <v>7</v>
      </c>
      <c r="D1004" s="25">
        <v>3</v>
      </c>
      <c r="E1004" s="25">
        <v>10</v>
      </c>
      <c r="F1004" s="25" t="s">
        <v>9</v>
      </c>
      <c r="G1004" s="25">
        <v>1</v>
      </c>
      <c r="H1004" s="25">
        <v>0.99934640522875795</v>
      </c>
    </row>
    <row r="1005" spans="1:8" x14ac:dyDescent="0.25">
      <c r="A1005" t="s">
        <v>32</v>
      </c>
      <c r="B1005" s="28" t="s">
        <v>11</v>
      </c>
      <c r="C1005" s="24" t="s">
        <v>7</v>
      </c>
      <c r="D1005" s="24">
        <v>3</v>
      </c>
      <c r="E1005" s="24">
        <v>10</v>
      </c>
      <c r="F1005" s="24" t="s">
        <v>9</v>
      </c>
      <c r="G1005" s="24">
        <v>1</v>
      </c>
      <c r="H1005" s="24">
        <v>1</v>
      </c>
    </row>
    <row r="1006" spans="1:8" x14ac:dyDescent="0.25">
      <c r="A1006" t="s">
        <v>32</v>
      </c>
      <c r="B1006" s="26" t="s">
        <v>10</v>
      </c>
      <c r="C1006" s="25" t="s">
        <v>7</v>
      </c>
      <c r="D1006" s="25">
        <v>3</v>
      </c>
      <c r="E1006" s="25">
        <v>10</v>
      </c>
      <c r="F1006" s="25" t="s">
        <v>9</v>
      </c>
      <c r="G1006" s="25">
        <v>1</v>
      </c>
      <c r="H1006" s="25">
        <v>1</v>
      </c>
    </row>
    <row r="1007" spans="1:8" x14ac:dyDescent="0.25">
      <c r="A1007" t="s">
        <v>32</v>
      </c>
      <c r="B1007" s="28" t="s">
        <v>2</v>
      </c>
      <c r="C1007" s="24" t="s">
        <v>8</v>
      </c>
      <c r="D1007" s="24">
        <v>3</v>
      </c>
      <c r="E1007" s="24">
        <v>10</v>
      </c>
      <c r="F1007" s="24">
        <v>1.5</v>
      </c>
      <c r="G1007" s="24">
        <v>1</v>
      </c>
      <c r="H1007" s="24">
        <v>1</v>
      </c>
    </row>
    <row r="1008" spans="1:8" x14ac:dyDescent="0.25">
      <c r="A1008" t="s">
        <v>32</v>
      </c>
      <c r="B1008" s="26" t="s">
        <v>2</v>
      </c>
      <c r="C1008" s="25" t="s">
        <v>8</v>
      </c>
      <c r="D1008" s="25">
        <v>3</v>
      </c>
      <c r="E1008" s="25">
        <v>10</v>
      </c>
      <c r="F1008" s="25" t="s">
        <v>5</v>
      </c>
      <c r="G1008" s="25">
        <v>1</v>
      </c>
      <c r="H1008" s="25">
        <v>1</v>
      </c>
    </row>
    <row r="1009" spans="1:8" x14ac:dyDescent="0.25">
      <c r="A1009" t="s">
        <v>32</v>
      </c>
      <c r="B1009" s="28" t="s">
        <v>2</v>
      </c>
      <c r="C1009" s="24" t="s">
        <v>8</v>
      </c>
      <c r="D1009" s="24">
        <v>3</v>
      </c>
      <c r="E1009" s="24">
        <v>10</v>
      </c>
      <c r="F1009" s="24" t="s">
        <v>4</v>
      </c>
      <c r="G1009" s="24">
        <v>1</v>
      </c>
      <c r="H1009" s="24">
        <v>1</v>
      </c>
    </row>
    <row r="1010" spans="1:8" x14ac:dyDescent="0.25">
      <c r="A1010" t="s">
        <v>32</v>
      </c>
      <c r="B1010" s="26" t="s">
        <v>2</v>
      </c>
      <c r="C1010" s="25" t="s">
        <v>8</v>
      </c>
      <c r="D1010" s="25">
        <v>3</v>
      </c>
      <c r="E1010" s="25">
        <v>10</v>
      </c>
      <c r="F1010" s="25" t="s">
        <v>3</v>
      </c>
      <c r="G1010" s="25">
        <v>1</v>
      </c>
      <c r="H1010" s="25">
        <v>0.99967320261437898</v>
      </c>
    </row>
    <row r="1011" spans="1:8" x14ac:dyDescent="0.25">
      <c r="A1011" t="s">
        <v>32</v>
      </c>
      <c r="B1011" s="28" t="s">
        <v>2</v>
      </c>
      <c r="C1011" s="24" t="s">
        <v>8</v>
      </c>
      <c r="D1011" s="24">
        <v>3</v>
      </c>
      <c r="E1011" s="24">
        <v>10</v>
      </c>
      <c r="F1011" s="24" t="s">
        <v>0</v>
      </c>
      <c r="G1011" s="24">
        <v>1</v>
      </c>
      <c r="H1011" s="24">
        <v>0.99934640522875795</v>
      </c>
    </row>
    <row r="1012" spans="1:8" x14ac:dyDescent="0.25">
      <c r="A1012" t="s">
        <v>32</v>
      </c>
      <c r="B1012" s="26" t="s">
        <v>2</v>
      </c>
      <c r="C1012" s="25" t="s">
        <v>7</v>
      </c>
      <c r="D1012" s="25">
        <v>3</v>
      </c>
      <c r="E1012" s="25">
        <v>10</v>
      </c>
      <c r="F1012" s="25">
        <v>1.5</v>
      </c>
      <c r="G1012" s="25">
        <v>1</v>
      </c>
      <c r="H1012" s="25">
        <v>1</v>
      </c>
    </row>
    <row r="1013" spans="1:8" x14ac:dyDescent="0.25">
      <c r="A1013" t="s">
        <v>32</v>
      </c>
      <c r="B1013" s="28" t="s">
        <v>2</v>
      </c>
      <c r="C1013" s="24" t="s">
        <v>7</v>
      </c>
      <c r="D1013" s="24">
        <v>3</v>
      </c>
      <c r="E1013" s="24">
        <v>10</v>
      </c>
      <c r="F1013" s="24" t="s">
        <v>5</v>
      </c>
      <c r="G1013" s="24">
        <v>1</v>
      </c>
      <c r="H1013" s="24">
        <v>1</v>
      </c>
    </row>
    <row r="1014" spans="1:8" x14ac:dyDescent="0.25">
      <c r="A1014" t="s">
        <v>32</v>
      </c>
      <c r="B1014" s="26" t="s">
        <v>2</v>
      </c>
      <c r="C1014" s="25" t="s">
        <v>7</v>
      </c>
      <c r="D1014" s="25">
        <v>3</v>
      </c>
      <c r="E1014" s="25">
        <v>10</v>
      </c>
      <c r="F1014" s="25" t="s">
        <v>4</v>
      </c>
      <c r="G1014" s="25">
        <v>1</v>
      </c>
      <c r="H1014" s="25">
        <v>1</v>
      </c>
    </row>
    <row r="1015" spans="1:8" x14ac:dyDescent="0.25">
      <c r="A1015" t="s">
        <v>32</v>
      </c>
      <c r="B1015" s="28" t="s">
        <v>2</v>
      </c>
      <c r="C1015" s="24" t="s">
        <v>7</v>
      </c>
      <c r="D1015" s="24">
        <v>3</v>
      </c>
      <c r="E1015" s="24">
        <v>10</v>
      </c>
      <c r="F1015" s="24" t="s">
        <v>3</v>
      </c>
      <c r="G1015" s="24">
        <v>1</v>
      </c>
      <c r="H1015" s="24">
        <v>0.99967320261437898</v>
      </c>
    </row>
    <row r="1016" spans="1:8" x14ac:dyDescent="0.25">
      <c r="A1016" t="s">
        <v>32</v>
      </c>
      <c r="B1016" s="26" t="s">
        <v>2</v>
      </c>
      <c r="C1016" s="25" t="s">
        <v>7</v>
      </c>
      <c r="D1016" s="25">
        <v>3</v>
      </c>
      <c r="E1016" s="25">
        <v>10</v>
      </c>
      <c r="F1016" s="25" t="s">
        <v>0</v>
      </c>
      <c r="G1016" s="25">
        <v>1</v>
      </c>
      <c r="H1016" s="25">
        <v>0.99934640522875795</v>
      </c>
    </row>
    <row r="1017" spans="1:8" x14ac:dyDescent="0.25">
      <c r="A1017" t="s">
        <v>32</v>
      </c>
      <c r="B1017" s="28" t="s">
        <v>14</v>
      </c>
      <c r="C1017" s="24" t="s">
        <v>8</v>
      </c>
      <c r="D1017" s="24">
        <v>3</v>
      </c>
      <c r="E1017" s="24">
        <v>20</v>
      </c>
      <c r="F1017" s="24" t="s">
        <v>9</v>
      </c>
      <c r="G1017" s="24">
        <v>1</v>
      </c>
      <c r="H1017" s="24">
        <v>1</v>
      </c>
    </row>
    <row r="1018" spans="1:8" x14ac:dyDescent="0.25">
      <c r="A1018" t="s">
        <v>32</v>
      </c>
      <c r="B1018" s="26" t="s">
        <v>13</v>
      </c>
      <c r="C1018" s="25" t="s">
        <v>8</v>
      </c>
      <c r="D1018" s="25">
        <v>3</v>
      </c>
      <c r="E1018" s="25">
        <v>20</v>
      </c>
      <c r="F1018" s="25" t="s">
        <v>9</v>
      </c>
      <c r="G1018" s="25">
        <v>1</v>
      </c>
      <c r="H1018" s="25">
        <v>1</v>
      </c>
    </row>
    <row r="1019" spans="1:8" x14ac:dyDescent="0.25">
      <c r="A1019" t="s">
        <v>32</v>
      </c>
      <c r="B1019" s="28" t="s">
        <v>12</v>
      </c>
      <c r="C1019" s="24" t="s">
        <v>8</v>
      </c>
      <c r="D1019" s="24">
        <v>3</v>
      </c>
      <c r="E1019" s="24">
        <v>20</v>
      </c>
      <c r="F1019" s="24" t="s">
        <v>9</v>
      </c>
      <c r="G1019" s="24">
        <v>1</v>
      </c>
      <c r="H1019" s="24">
        <v>0.99934640522875795</v>
      </c>
    </row>
    <row r="1020" spans="1:8" x14ac:dyDescent="0.25">
      <c r="A1020" t="s">
        <v>32</v>
      </c>
      <c r="B1020" s="26" t="s">
        <v>11</v>
      </c>
      <c r="C1020" s="25" t="s">
        <v>8</v>
      </c>
      <c r="D1020" s="25">
        <v>3</v>
      </c>
      <c r="E1020" s="25">
        <v>20</v>
      </c>
      <c r="F1020" s="25" t="s">
        <v>9</v>
      </c>
      <c r="G1020" s="25">
        <v>1</v>
      </c>
      <c r="H1020" s="25">
        <v>1</v>
      </c>
    </row>
    <row r="1021" spans="1:8" x14ac:dyDescent="0.25">
      <c r="A1021" t="s">
        <v>32</v>
      </c>
      <c r="B1021" s="28" t="s">
        <v>10</v>
      </c>
      <c r="C1021" s="24" t="s">
        <v>8</v>
      </c>
      <c r="D1021" s="24">
        <v>3</v>
      </c>
      <c r="E1021" s="24">
        <v>20</v>
      </c>
      <c r="F1021" s="24" t="s">
        <v>9</v>
      </c>
      <c r="G1021" s="24">
        <v>1</v>
      </c>
      <c r="H1021" s="24">
        <v>1</v>
      </c>
    </row>
    <row r="1022" spans="1:8" x14ac:dyDescent="0.25">
      <c r="A1022" t="s">
        <v>32</v>
      </c>
      <c r="B1022" s="26" t="s">
        <v>14</v>
      </c>
      <c r="C1022" s="25" t="s">
        <v>7</v>
      </c>
      <c r="D1022" s="25">
        <v>3</v>
      </c>
      <c r="E1022" s="25">
        <v>20</v>
      </c>
      <c r="F1022" s="25" t="s">
        <v>9</v>
      </c>
      <c r="G1022" s="25">
        <v>1</v>
      </c>
      <c r="H1022" s="25">
        <v>1</v>
      </c>
    </row>
    <row r="1023" spans="1:8" x14ac:dyDescent="0.25">
      <c r="A1023" t="s">
        <v>32</v>
      </c>
      <c r="B1023" s="28" t="s">
        <v>13</v>
      </c>
      <c r="C1023" s="24" t="s">
        <v>7</v>
      </c>
      <c r="D1023" s="24">
        <v>3</v>
      </c>
      <c r="E1023" s="24">
        <v>20</v>
      </c>
      <c r="F1023" s="24" t="s">
        <v>9</v>
      </c>
      <c r="G1023" s="24">
        <v>1</v>
      </c>
      <c r="H1023" s="24">
        <v>1</v>
      </c>
    </row>
    <row r="1024" spans="1:8" x14ac:dyDescent="0.25">
      <c r="A1024" t="s">
        <v>32</v>
      </c>
      <c r="B1024" s="26" t="s">
        <v>12</v>
      </c>
      <c r="C1024" s="25" t="s">
        <v>7</v>
      </c>
      <c r="D1024" s="25">
        <v>3</v>
      </c>
      <c r="E1024" s="25">
        <v>20</v>
      </c>
      <c r="F1024" s="25" t="s">
        <v>9</v>
      </c>
      <c r="G1024" s="25">
        <v>1</v>
      </c>
      <c r="H1024" s="25">
        <v>0.99934640522875795</v>
      </c>
    </row>
    <row r="1025" spans="1:8" x14ac:dyDescent="0.25">
      <c r="A1025" t="s">
        <v>32</v>
      </c>
      <c r="B1025" s="28" t="s">
        <v>11</v>
      </c>
      <c r="C1025" s="24" t="s">
        <v>7</v>
      </c>
      <c r="D1025" s="24">
        <v>3</v>
      </c>
      <c r="E1025" s="24">
        <v>20</v>
      </c>
      <c r="F1025" s="24" t="s">
        <v>9</v>
      </c>
      <c r="G1025" s="24">
        <v>1</v>
      </c>
      <c r="H1025" s="24">
        <v>1</v>
      </c>
    </row>
    <row r="1026" spans="1:8" x14ac:dyDescent="0.25">
      <c r="A1026" t="s">
        <v>32</v>
      </c>
      <c r="B1026" s="26" t="s">
        <v>10</v>
      </c>
      <c r="C1026" s="25" t="s">
        <v>7</v>
      </c>
      <c r="D1026" s="25">
        <v>3</v>
      </c>
      <c r="E1026" s="25">
        <v>20</v>
      </c>
      <c r="F1026" s="25" t="s">
        <v>9</v>
      </c>
      <c r="G1026" s="25">
        <v>1</v>
      </c>
      <c r="H1026" s="25">
        <v>1</v>
      </c>
    </row>
    <row r="1027" spans="1:8" x14ac:dyDescent="0.25">
      <c r="A1027" t="s">
        <v>32</v>
      </c>
      <c r="B1027" s="28" t="s">
        <v>2</v>
      </c>
      <c r="C1027" s="24" t="s">
        <v>8</v>
      </c>
      <c r="D1027" s="24">
        <v>3</v>
      </c>
      <c r="E1027" s="24">
        <v>20</v>
      </c>
      <c r="F1027" s="24">
        <v>1.5</v>
      </c>
      <c r="G1027" s="24">
        <v>1</v>
      </c>
      <c r="H1027" s="24">
        <v>1</v>
      </c>
    </row>
    <row r="1028" spans="1:8" x14ac:dyDescent="0.25">
      <c r="A1028" t="s">
        <v>32</v>
      </c>
      <c r="B1028" s="26" t="s">
        <v>2</v>
      </c>
      <c r="C1028" s="25" t="s">
        <v>8</v>
      </c>
      <c r="D1028" s="25">
        <v>3</v>
      </c>
      <c r="E1028" s="25">
        <v>20</v>
      </c>
      <c r="F1028" s="25" t="s">
        <v>5</v>
      </c>
      <c r="G1028" s="25">
        <v>1</v>
      </c>
      <c r="H1028" s="25">
        <v>1</v>
      </c>
    </row>
    <row r="1029" spans="1:8" x14ac:dyDescent="0.25">
      <c r="A1029" t="s">
        <v>32</v>
      </c>
      <c r="B1029" s="28" t="s">
        <v>2</v>
      </c>
      <c r="C1029" s="24" t="s">
        <v>8</v>
      </c>
      <c r="D1029" s="24">
        <v>3</v>
      </c>
      <c r="E1029" s="24">
        <v>20</v>
      </c>
      <c r="F1029" s="24" t="s">
        <v>4</v>
      </c>
      <c r="G1029" s="24">
        <v>1</v>
      </c>
      <c r="H1029" s="24">
        <v>1</v>
      </c>
    </row>
    <row r="1030" spans="1:8" x14ac:dyDescent="0.25">
      <c r="A1030" t="s">
        <v>32</v>
      </c>
      <c r="B1030" s="26" t="s">
        <v>2</v>
      </c>
      <c r="C1030" s="25" t="s">
        <v>8</v>
      </c>
      <c r="D1030" s="25">
        <v>3</v>
      </c>
      <c r="E1030" s="25">
        <v>20</v>
      </c>
      <c r="F1030" s="25" t="s">
        <v>3</v>
      </c>
      <c r="G1030" s="25">
        <v>1</v>
      </c>
      <c r="H1030" s="25">
        <v>0.99967320261437898</v>
      </c>
    </row>
    <row r="1031" spans="1:8" x14ac:dyDescent="0.25">
      <c r="A1031" t="s">
        <v>32</v>
      </c>
      <c r="B1031" s="28" t="s">
        <v>2</v>
      </c>
      <c r="C1031" s="24" t="s">
        <v>8</v>
      </c>
      <c r="D1031" s="24">
        <v>3</v>
      </c>
      <c r="E1031" s="24">
        <v>20</v>
      </c>
      <c r="F1031" s="24" t="s">
        <v>0</v>
      </c>
      <c r="G1031" s="24">
        <v>1</v>
      </c>
      <c r="H1031" s="24">
        <v>0.99934640522875795</v>
      </c>
    </row>
    <row r="1032" spans="1:8" x14ac:dyDescent="0.25">
      <c r="A1032" t="s">
        <v>32</v>
      </c>
      <c r="B1032" s="26" t="s">
        <v>2</v>
      </c>
      <c r="C1032" s="25" t="s">
        <v>7</v>
      </c>
      <c r="D1032" s="25">
        <v>3</v>
      </c>
      <c r="E1032" s="25">
        <v>20</v>
      </c>
      <c r="F1032" s="25">
        <v>1.5</v>
      </c>
      <c r="G1032" s="25">
        <v>1</v>
      </c>
      <c r="H1032" s="25">
        <v>1</v>
      </c>
    </row>
    <row r="1033" spans="1:8" x14ac:dyDescent="0.25">
      <c r="A1033" t="s">
        <v>32</v>
      </c>
      <c r="B1033" s="28" t="s">
        <v>2</v>
      </c>
      <c r="C1033" s="24" t="s">
        <v>7</v>
      </c>
      <c r="D1033" s="24">
        <v>3</v>
      </c>
      <c r="E1033" s="24">
        <v>20</v>
      </c>
      <c r="F1033" s="24" t="s">
        <v>5</v>
      </c>
      <c r="G1033" s="24">
        <v>1</v>
      </c>
      <c r="H1033" s="24">
        <v>1</v>
      </c>
    </row>
    <row r="1034" spans="1:8" x14ac:dyDescent="0.25">
      <c r="A1034" t="s">
        <v>32</v>
      </c>
      <c r="B1034" s="26" t="s">
        <v>2</v>
      </c>
      <c r="C1034" s="25" t="s">
        <v>7</v>
      </c>
      <c r="D1034" s="25">
        <v>3</v>
      </c>
      <c r="E1034" s="25">
        <v>20</v>
      </c>
      <c r="F1034" s="25" t="s">
        <v>4</v>
      </c>
      <c r="G1034" s="25">
        <v>1</v>
      </c>
      <c r="H1034" s="25">
        <v>1</v>
      </c>
    </row>
    <row r="1035" spans="1:8" x14ac:dyDescent="0.25">
      <c r="A1035" t="s">
        <v>32</v>
      </c>
      <c r="B1035" s="28" t="s">
        <v>2</v>
      </c>
      <c r="C1035" s="24" t="s">
        <v>7</v>
      </c>
      <c r="D1035" s="24">
        <v>3</v>
      </c>
      <c r="E1035" s="24">
        <v>20</v>
      </c>
      <c r="F1035" s="24" t="s">
        <v>3</v>
      </c>
      <c r="G1035" s="24">
        <v>1</v>
      </c>
      <c r="H1035" s="24">
        <v>0.99967320261437898</v>
      </c>
    </row>
    <row r="1036" spans="1:8" x14ac:dyDescent="0.25">
      <c r="A1036" t="s">
        <v>32</v>
      </c>
      <c r="B1036" s="26" t="s">
        <v>2</v>
      </c>
      <c r="C1036" s="25" t="s">
        <v>7</v>
      </c>
      <c r="D1036" s="25">
        <v>3</v>
      </c>
      <c r="E1036" s="25">
        <v>20</v>
      </c>
      <c r="F1036" s="25" t="s">
        <v>0</v>
      </c>
      <c r="G1036" s="25">
        <v>1</v>
      </c>
      <c r="H1036" s="25">
        <v>0.99934640522875795</v>
      </c>
    </row>
    <row r="1037" spans="1:8" x14ac:dyDescent="0.25">
      <c r="A1037" t="s">
        <v>32</v>
      </c>
      <c r="B1037" s="28" t="s">
        <v>14</v>
      </c>
      <c r="C1037" s="24" t="s">
        <v>8</v>
      </c>
      <c r="D1037" s="24">
        <v>5</v>
      </c>
      <c r="E1037" s="24">
        <v>2</v>
      </c>
      <c r="F1037" s="24" t="s">
        <v>9</v>
      </c>
      <c r="G1037" s="24">
        <v>1</v>
      </c>
      <c r="H1037" s="24">
        <v>1</v>
      </c>
    </row>
    <row r="1038" spans="1:8" x14ac:dyDescent="0.25">
      <c r="A1038" t="s">
        <v>32</v>
      </c>
      <c r="B1038" s="26" t="s">
        <v>13</v>
      </c>
      <c r="C1038" s="25" t="s">
        <v>8</v>
      </c>
      <c r="D1038" s="25">
        <v>5</v>
      </c>
      <c r="E1038" s="25">
        <v>2</v>
      </c>
      <c r="F1038" s="25" t="s">
        <v>9</v>
      </c>
      <c r="G1038" s="25">
        <v>1</v>
      </c>
      <c r="H1038" s="25">
        <v>1</v>
      </c>
    </row>
    <row r="1039" spans="1:8" x14ac:dyDescent="0.25">
      <c r="A1039" t="s">
        <v>32</v>
      </c>
      <c r="B1039" s="28" t="s">
        <v>12</v>
      </c>
      <c r="C1039" s="24" t="s">
        <v>8</v>
      </c>
      <c r="D1039" s="24">
        <v>5</v>
      </c>
      <c r="E1039" s="24">
        <v>2</v>
      </c>
      <c r="F1039" s="24" t="s">
        <v>9</v>
      </c>
      <c r="G1039" s="24">
        <v>1</v>
      </c>
      <c r="H1039" s="24">
        <v>0.99965277777777695</v>
      </c>
    </row>
    <row r="1040" spans="1:8" x14ac:dyDescent="0.25">
      <c r="A1040" t="s">
        <v>32</v>
      </c>
      <c r="B1040" s="26" t="s">
        <v>11</v>
      </c>
      <c r="C1040" s="25" t="s">
        <v>8</v>
      </c>
      <c r="D1040" s="25">
        <v>5</v>
      </c>
      <c r="E1040" s="25">
        <v>2</v>
      </c>
      <c r="F1040" s="25" t="s">
        <v>9</v>
      </c>
      <c r="G1040" s="25">
        <v>1</v>
      </c>
      <c r="H1040" s="25">
        <v>1</v>
      </c>
    </row>
    <row r="1041" spans="1:8" x14ac:dyDescent="0.25">
      <c r="A1041" t="s">
        <v>32</v>
      </c>
      <c r="B1041" s="28" t="s">
        <v>10</v>
      </c>
      <c r="C1041" s="24" t="s">
        <v>8</v>
      </c>
      <c r="D1041" s="24">
        <v>5</v>
      </c>
      <c r="E1041" s="24">
        <v>2</v>
      </c>
      <c r="F1041" s="24" t="s">
        <v>9</v>
      </c>
      <c r="G1041" s="24">
        <v>1</v>
      </c>
      <c r="H1041" s="24">
        <v>1</v>
      </c>
    </row>
    <row r="1042" spans="1:8" x14ac:dyDescent="0.25">
      <c r="A1042" t="s">
        <v>32</v>
      </c>
      <c r="B1042" s="26" t="s">
        <v>14</v>
      </c>
      <c r="C1042" s="25" t="s">
        <v>7</v>
      </c>
      <c r="D1042" s="25">
        <v>5</v>
      </c>
      <c r="E1042" s="25">
        <v>2</v>
      </c>
      <c r="F1042" s="25" t="s">
        <v>9</v>
      </c>
      <c r="G1042" s="25">
        <v>1</v>
      </c>
      <c r="H1042" s="25">
        <v>1</v>
      </c>
    </row>
    <row r="1043" spans="1:8" x14ac:dyDescent="0.25">
      <c r="A1043" t="s">
        <v>32</v>
      </c>
      <c r="B1043" s="28" t="s">
        <v>13</v>
      </c>
      <c r="C1043" s="24" t="s">
        <v>7</v>
      </c>
      <c r="D1043" s="24">
        <v>5</v>
      </c>
      <c r="E1043" s="24">
        <v>2</v>
      </c>
      <c r="F1043" s="24" t="s">
        <v>9</v>
      </c>
      <c r="G1043" s="24">
        <v>1</v>
      </c>
      <c r="H1043" s="24">
        <v>1</v>
      </c>
    </row>
    <row r="1044" spans="1:8" x14ac:dyDescent="0.25">
      <c r="A1044" t="s">
        <v>32</v>
      </c>
      <c r="B1044" s="26" t="s">
        <v>12</v>
      </c>
      <c r="C1044" s="25" t="s">
        <v>7</v>
      </c>
      <c r="D1044" s="25">
        <v>5</v>
      </c>
      <c r="E1044" s="25">
        <v>2</v>
      </c>
      <c r="F1044" s="25" t="s">
        <v>9</v>
      </c>
      <c r="G1044" s="25">
        <v>1</v>
      </c>
      <c r="H1044" s="25">
        <v>0.99965277777777695</v>
      </c>
    </row>
    <row r="1045" spans="1:8" x14ac:dyDescent="0.25">
      <c r="A1045" t="s">
        <v>32</v>
      </c>
      <c r="B1045" s="28" t="s">
        <v>11</v>
      </c>
      <c r="C1045" s="24" t="s">
        <v>7</v>
      </c>
      <c r="D1045" s="24">
        <v>5</v>
      </c>
      <c r="E1045" s="24">
        <v>2</v>
      </c>
      <c r="F1045" s="24" t="s">
        <v>9</v>
      </c>
      <c r="G1045" s="24">
        <v>1</v>
      </c>
      <c r="H1045" s="24">
        <v>1</v>
      </c>
    </row>
    <row r="1046" spans="1:8" x14ac:dyDescent="0.25">
      <c r="A1046" t="s">
        <v>32</v>
      </c>
      <c r="B1046" s="26" t="s">
        <v>11</v>
      </c>
      <c r="C1046" s="25" t="s">
        <v>6</v>
      </c>
      <c r="D1046" s="25">
        <v>5</v>
      </c>
      <c r="E1046" s="25">
        <v>2</v>
      </c>
      <c r="F1046" s="25" t="s">
        <v>9</v>
      </c>
      <c r="G1046" s="25">
        <v>1</v>
      </c>
      <c r="H1046" s="25">
        <v>1</v>
      </c>
    </row>
    <row r="1047" spans="1:8" x14ac:dyDescent="0.25">
      <c r="A1047" t="s">
        <v>32</v>
      </c>
      <c r="B1047" s="28" t="s">
        <v>10</v>
      </c>
      <c r="C1047" s="24" t="s">
        <v>6</v>
      </c>
      <c r="D1047" s="24">
        <v>5</v>
      </c>
      <c r="E1047" s="24">
        <v>2</v>
      </c>
      <c r="F1047" s="24" t="s">
        <v>9</v>
      </c>
      <c r="G1047" s="24">
        <v>1</v>
      </c>
      <c r="H1047" s="24">
        <v>1</v>
      </c>
    </row>
    <row r="1048" spans="1:8" x14ac:dyDescent="0.25">
      <c r="A1048" t="s">
        <v>32</v>
      </c>
      <c r="B1048" s="26" t="s">
        <v>11</v>
      </c>
      <c r="C1048" s="25" t="s">
        <v>1</v>
      </c>
      <c r="D1048" s="25">
        <v>5</v>
      </c>
      <c r="E1048" s="25">
        <v>2</v>
      </c>
      <c r="F1048" s="25" t="s">
        <v>9</v>
      </c>
      <c r="G1048" s="25">
        <v>1</v>
      </c>
      <c r="H1048" s="25">
        <v>1</v>
      </c>
    </row>
    <row r="1049" spans="1:8" x14ac:dyDescent="0.25">
      <c r="A1049" t="s">
        <v>32</v>
      </c>
      <c r="B1049" s="28" t="s">
        <v>10</v>
      </c>
      <c r="C1049" s="24" t="s">
        <v>1</v>
      </c>
      <c r="D1049" s="24">
        <v>5</v>
      </c>
      <c r="E1049" s="24">
        <v>2</v>
      </c>
      <c r="F1049" s="24" t="s">
        <v>9</v>
      </c>
      <c r="G1049" s="24">
        <v>1</v>
      </c>
      <c r="H1049" s="24">
        <v>1</v>
      </c>
    </row>
    <row r="1050" spans="1:8" x14ac:dyDescent="0.25">
      <c r="A1050" t="s">
        <v>32</v>
      </c>
      <c r="B1050" s="26" t="s">
        <v>2</v>
      </c>
      <c r="C1050" s="25" t="s">
        <v>8</v>
      </c>
      <c r="D1050" s="25">
        <v>5</v>
      </c>
      <c r="E1050" s="25">
        <v>2</v>
      </c>
      <c r="F1050" s="25">
        <v>1.5</v>
      </c>
      <c r="G1050" s="25">
        <v>1</v>
      </c>
      <c r="H1050" s="25">
        <v>1</v>
      </c>
    </row>
    <row r="1051" spans="1:8" x14ac:dyDescent="0.25">
      <c r="A1051" t="s">
        <v>32</v>
      </c>
      <c r="B1051" s="28" t="s">
        <v>2</v>
      </c>
      <c r="C1051" s="24" t="s">
        <v>8</v>
      </c>
      <c r="D1051" s="24">
        <v>5</v>
      </c>
      <c r="E1051" s="24">
        <v>2</v>
      </c>
      <c r="F1051" s="24" t="s">
        <v>5</v>
      </c>
      <c r="G1051" s="24">
        <v>1</v>
      </c>
      <c r="H1051" s="24">
        <v>1</v>
      </c>
    </row>
    <row r="1052" spans="1:8" x14ac:dyDescent="0.25">
      <c r="A1052" t="s">
        <v>32</v>
      </c>
      <c r="B1052" s="26" t="s">
        <v>2</v>
      </c>
      <c r="C1052" s="25" t="s">
        <v>8</v>
      </c>
      <c r="D1052" s="25">
        <v>5</v>
      </c>
      <c r="E1052" s="25">
        <v>2</v>
      </c>
      <c r="F1052" s="25" t="s">
        <v>4</v>
      </c>
      <c r="G1052" s="25">
        <v>1</v>
      </c>
      <c r="H1052" s="25">
        <v>1</v>
      </c>
    </row>
    <row r="1053" spans="1:8" x14ac:dyDescent="0.25">
      <c r="A1053" t="s">
        <v>32</v>
      </c>
      <c r="B1053" s="28" t="s">
        <v>2</v>
      </c>
      <c r="C1053" s="24" t="s">
        <v>8</v>
      </c>
      <c r="D1053" s="24">
        <v>5</v>
      </c>
      <c r="E1053" s="24">
        <v>2</v>
      </c>
      <c r="F1053" s="24" t="s">
        <v>3</v>
      </c>
      <c r="G1053" s="24">
        <v>1</v>
      </c>
      <c r="H1053" s="24">
        <v>1</v>
      </c>
    </row>
    <row r="1054" spans="1:8" x14ac:dyDescent="0.25">
      <c r="A1054" t="s">
        <v>32</v>
      </c>
      <c r="B1054" s="26" t="s">
        <v>2</v>
      </c>
      <c r="C1054" s="25" t="s">
        <v>8</v>
      </c>
      <c r="D1054" s="25">
        <v>5</v>
      </c>
      <c r="E1054" s="25">
        <v>2</v>
      </c>
      <c r="F1054" s="25" t="s">
        <v>0</v>
      </c>
      <c r="G1054" s="25">
        <v>1</v>
      </c>
      <c r="H1054" s="25">
        <v>0.99965277777777695</v>
      </c>
    </row>
    <row r="1055" spans="1:8" x14ac:dyDescent="0.25">
      <c r="A1055" t="s">
        <v>32</v>
      </c>
      <c r="B1055" s="28" t="s">
        <v>2</v>
      </c>
      <c r="C1055" s="24" t="s">
        <v>7</v>
      </c>
      <c r="D1055" s="24">
        <v>5</v>
      </c>
      <c r="E1055" s="24">
        <v>2</v>
      </c>
      <c r="F1055" s="24">
        <v>1.5</v>
      </c>
      <c r="G1055" s="24">
        <v>1</v>
      </c>
      <c r="H1055" s="24">
        <v>1</v>
      </c>
    </row>
    <row r="1056" spans="1:8" x14ac:dyDescent="0.25">
      <c r="A1056" t="s">
        <v>32</v>
      </c>
      <c r="B1056" s="26" t="s">
        <v>2</v>
      </c>
      <c r="C1056" s="25" t="s">
        <v>7</v>
      </c>
      <c r="D1056" s="25">
        <v>5</v>
      </c>
      <c r="E1056" s="25">
        <v>2</v>
      </c>
      <c r="F1056" s="25" t="s">
        <v>5</v>
      </c>
      <c r="G1056" s="25">
        <v>1</v>
      </c>
      <c r="H1056" s="25">
        <v>1</v>
      </c>
    </row>
    <row r="1057" spans="1:8" x14ac:dyDescent="0.25">
      <c r="A1057" t="s">
        <v>32</v>
      </c>
      <c r="B1057" s="28" t="s">
        <v>2</v>
      </c>
      <c r="C1057" s="24" t="s">
        <v>7</v>
      </c>
      <c r="D1057" s="24">
        <v>5</v>
      </c>
      <c r="E1057" s="24">
        <v>2</v>
      </c>
      <c r="F1057" s="24" t="s">
        <v>4</v>
      </c>
      <c r="G1057" s="24">
        <v>1</v>
      </c>
      <c r="H1057" s="24">
        <v>1</v>
      </c>
    </row>
    <row r="1058" spans="1:8" x14ac:dyDescent="0.25">
      <c r="A1058" t="s">
        <v>32</v>
      </c>
      <c r="B1058" s="26" t="s">
        <v>2</v>
      </c>
      <c r="C1058" s="25" t="s">
        <v>7</v>
      </c>
      <c r="D1058" s="25">
        <v>5</v>
      </c>
      <c r="E1058" s="25">
        <v>2</v>
      </c>
      <c r="F1058" s="25" t="s">
        <v>3</v>
      </c>
      <c r="G1058" s="25">
        <v>1</v>
      </c>
      <c r="H1058" s="25">
        <v>1</v>
      </c>
    </row>
    <row r="1059" spans="1:8" x14ac:dyDescent="0.25">
      <c r="A1059" t="s">
        <v>32</v>
      </c>
      <c r="B1059" s="28" t="s">
        <v>2</v>
      </c>
      <c r="C1059" s="24" t="s">
        <v>7</v>
      </c>
      <c r="D1059" s="24">
        <v>5</v>
      </c>
      <c r="E1059" s="24">
        <v>2</v>
      </c>
      <c r="F1059" s="24" t="s">
        <v>0</v>
      </c>
      <c r="G1059" s="24">
        <v>1</v>
      </c>
      <c r="H1059" s="24">
        <v>0.99965277777777695</v>
      </c>
    </row>
    <row r="1060" spans="1:8" x14ac:dyDescent="0.25">
      <c r="A1060" t="s">
        <v>32</v>
      </c>
      <c r="B1060" s="26" t="s">
        <v>2</v>
      </c>
      <c r="C1060" s="25" t="s">
        <v>6</v>
      </c>
      <c r="D1060" s="25">
        <v>5</v>
      </c>
      <c r="E1060" s="25">
        <v>2</v>
      </c>
      <c r="F1060" s="25" t="s">
        <v>4</v>
      </c>
      <c r="G1060" s="25">
        <v>1</v>
      </c>
      <c r="H1060" s="25">
        <v>1</v>
      </c>
    </row>
    <row r="1061" spans="1:8" x14ac:dyDescent="0.25">
      <c r="A1061" t="s">
        <v>32</v>
      </c>
      <c r="B1061" s="28" t="s">
        <v>2</v>
      </c>
      <c r="C1061" s="24" t="s">
        <v>1</v>
      </c>
      <c r="D1061" s="24">
        <v>5</v>
      </c>
      <c r="E1061" s="24">
        <v>2</v>
      </c>
      <c r="F1061" s="24" t="s">
        <v>4</v>
      </c>
      <c r="G1061" s="24">
        <v>1</v>
      </c>
      <c r="H1061" s="24">
        <v>1</v>
      </c>
    </row>
    <row r="1062" spans="1:8" x14ac:dyDescent="0.25">
      <c r="A1062" t="s">
        <v>32</v>
      </c>
      <c r="B1062" s="26" t="s">
        <v>14</v>
      </c>
      <c r="C1062" s="25" t="s">
        <v>8</v>
      </c>
      <c r="D1062" s="25">
        <v>5</v>
      </c>
      <c r="E1062" s="25">
        <v>5</v>
      </c>
      <c r="F1062" s="25" t="s">
        <v>9</v>
      </c>
      <c r="G1062" s="25">
        <v>1</v>
      </c>
      <c r="H1062" s="25">
        <v>1</v>
      </c>
    </row>
    <row r="1063" spans="1:8" x14ac:dyDescent="0.25">
      <c r="A1063" t="s">
        <v>32</v>
      </c>
      <c r="B1063" s="28" t="s">
        <v>13</v>
      </c>
      <c r="C1063" s="24" t="s">
        <v>8</v>
      </c>
      <c r="D1063" s="24">
        <v>5</v>
      </c>
      <c r="E1063" s="24">
        <v>5</v>
      </c>
      <c r="F1063" s="24" t="s">
        <v>9</v>
      </c>
      <c r="G1063" s="24">
        <v>1</v>
      </c>
      <c r="H1063" s="24">
        <v>1</v>
      </c>
    </row>
    <row r="1064" spans="1:8" x14ac:dyDescent="0.25">
      <c r="A1064" t="s">
        <v>32</v>
      </c>
      <c r="B1064" s="26" t="s">
        <v>12</v>
      </c>
      <c r="C1064" s="25" t="s">
        <v>8</v>
      </c>
      <c r="D1064" s="25">
        <v>5</v>
      </c>
      <c r="E1064" s="25">
        <v>5</v>
      </c>
      <c r="F1064" s="25" t="s">
        <v>9</v>
      </c>
      <c r="G1064" s="25">
        <v>1</v>
      </c>
      <c r="H1064" s="25">
        <v>0.99965277777777695</v>
      </c>
    </row>
    <row r="1065" spans="1:8" x14ac:dyDescent="0.25">
      <c r="A1065" t="s">
        <v>32</v>
      </c>
      <c r="B1065" s="28" t="s">
        <v>11</v>
      </c>
      <c r="C1065" s="24" t="s">
        <v>8</v>
      </c>
      <c r="D1065" s="24">
        <v>5</v>
      </c>
      <c r="E1065" s="24">
        <v>5</v>
      </c>
      <c r="F1065" s="24" t="s">
        <v>9</v>
      </c>
      <c r="G1065" s="24">
        <v>1</v>
      </c>
      <c r="H1065" s="24">
        <v>1</v>
      </c>
    </row>
    <row r="1066" spans="1:8" x14ac:dyDescent="0.25">
      <c r="A1066" t="s">
        <v>32</v>
      </c>
      <c r="B1066" s="26" t="s">
        <v>10</v>
      </c>
      <c r="C1066" s="25" t="s">
        <v>8</v>
      </c>
      <c r="D1066" s="25">
        <v>5</v>
      </c>
      <c r="E1066" s="25">
        <v>5</v>
      </c>
      <c r="F1066" s="25" t="s">
        <v>9</v>
      </c>
      <c r="G1066" s="25">
        <v>1</v>
      </c>
      <c r="H1066" s="25">
        <v>1</v>
      </c>
    </row>
    <row r="1067" spans="1:8" x14ac:dyDescent="0.25">
      <c r="A1067" t="s">
        <v>32</v>
      </c>
      <c r="B1067" s="28" t="s">
        <v>14</v>
      </c>
      <c r="C1067" s="24" t="s">
        <v>7</v>
      </c>
      <c r="D1067" s="24">
        <v>5</v>
      </c>
      <c r="E1067" s="24">
        <v>5</v>
      </c>
      <c r="F1067" s="24" t="s">
        <v>9</v>
      </c>
      <c r="G1067" s="24">
        <v>1</v>
      </c>
      <c r="H1067" s="24">
        <v>1</v>
      </c>
    </row>
    <row r="1068" spans="1:8" x14ac:dyDescent="0.25">
      <c r="A1068" t="s">
        <v>32</v>
      </c>
      <c r="B1068" s="26" t="s">
        <v>13</v>
      </c>
      <c r="C1068" s="25" t="s">
        <v>7</v>
      </c>
      <c r="D1068" s="25">
        <v>5</v>
      </c>
      <c r="E1068" s="25">
        <v>5</v>
      </c>
      <c r="F1068" s="25" t="s">
        <v>9</v>
      </c>
      <c r="G1068" s="25">
        <v>1</v>
      </c>
      <c r="H1068" s="25">
        <v>1</v>
      </c>
    </row>
    <row r="1069" spans="1:8" x14ac:dyDescent="0.25">
      <c r="A1069" t="s">
        <v>32</v>
      </c>
      <c r="B1069" s="28" t="s">
        <v>12</v>
      </c>
      <c r="C1069" s="24" t="s">
        <v>7</v>
      </c>
      <c r="D1069" s="24">
        <v>5</v>
      </c>
      <c r="E1069" s="24">
        <v>5</v>
      </c>
      <c r="F1069" s="24" t="s">
        <v>9</v>
      </c>
      <c r="G1069" s="24">
        <v>1</v>
      </c>
      <c r="H1069" s="24">
        <v>0.99965277777777695</v>
      </c>
    </row>
    <row r="1070" spans="1:8" x14ac:dyDescent="0.25">
      <c r="A1070" t="s">
        <v>32</v>
      </c>
      <c r="B1070" s="26" t="s">
        <v>11</v>
      </c>
      <c r="C1070" s="25" t="s">
        <v>7</v>
      </c>
      <c r="D1070" s="25">
        <v>5</v>
      </c>
      <c r="E1070" s="25">
        <v>5</v>
      </c>
      <c r="F1070" s="25" t="s">
        <v>9</v>
      </c>
      <c r="G1070" s="25">
        <v>1</v>
      </c>
      <c r="H1070" s="25">
        <v>1</v>
      </c>
    </row>
    <row r="1071" spans="1:8" x14ac:dyDescent="0.25">
      <c r="A1071" t="s">
        <v>32</v>
      </c>
      <c r="B1071" s="28" t="s">
        <v>10</v>
      </c>
      <c r="C1071" s="24" t="s">
        <v>6</v>
      </c>
      <c r="D1071" s="24">
        <v>5</v>
      </c>
      <c r="E1071" s="24">
        <v>5</v>
      </c>
      <c r="F1071" s="24" t="s">
        <v>9</v>
      </c>
      <c r="G1071" s="24">
        <v>1</v>
      </c>
      <c r="H1071" s="24">
        <v>1</v>
      </c>
    </row>
    <row r="1072" spans="1:8" x14ac:dyDescent="0.25">
      <c r="A1072" t="s">
        <v>32</v>
      </c>
      <c r="B1072" s="26" t="s">
        <v>10</v>
      </c>
      <c r="C1072" s="25" t="s">
        <v>1</v>
      </c>
      <c r="D1072" s="25">
        <v>5</v>
      </c>
      <c r="E1072" s="25">
        <v>5</v>
      </c>
      <c r="F1072" s="25" t="s">
        <v>9</v>
      </c>
      <c r="G1072" s="25">
        <v>1</v>
      </c>
      <c r="H1072" s="25">
        <v>1</v>
      </c>
    </row>
    <row r="1073" spans="1:8" x14ac:dyDescent="0.25">
      <c r="A1073" t="s">
        <v>32</v>
      </c>
      <c r="B1073" s="28" t="s">
        <v>2</v>
      </c>
      <c r="C1073" s="24" t="s">
        <v>8</v>
      </c>
      <c r="D1073" s="24">
        <v>5</v>
      </c>
      <c r="E1073" s="24">
        <v>5</v>
      </c>
      <c r="F1073" s="24">
        <v>1.5</v>
      </c>
      <c r="G1073" s="24">
        <v>1</v>
      </c>
      <c r="H1073" s="24">
        <v>1</v>
      </c>
    </row>
    <row r="1074" spans="1:8" x14ac:dyDescent="0.25">
      <c r="A1074" t="s">
        <v>32</v>
      </c>
      <c r="B1074" s="26" t="s">
        <v>2</v>
      </c>
      <c r="C1074" s="25" t="s">
        <v>8</v>
      </c>
      <c r="D1074" s="25">
        <v>5</v>
      </c>
      <c r="E1074" s="25">
        <v>5</v>
      </c>
      <c r="F1074" s="25" t="s">
        <v>5</v>
      </c>
      <c r="G1074" s="25">
        <v>1</v>
      </c>
      <c r="H1074" s="25">
        <v>1</v>
      </c>
    </row>
    <row r="1075" spans="1:8" x14ac:dyDescent="0.25">
      <c r="A1075" t="s">
        <v>32</v>
      </c>
      <c r="B1075" s="28" t="s">
        <v>2</v>
      </c>
      <c r="C1075" s="24" t="s">
        <v>8</v>
      </c>
      <c r="D1075" s="24">
        <v>5</v>
      </c>
      <c r="E1075" s="24">
        <v>5</v>
      </c>
      <c r="F1075" s="24" t="s">
        <v>4</v>
      </c>
      <c r="G1075" s="24">
        <v>1</v>
      </c>
      <c r="H1075" s="24">
        <v>1</v>
      </c>
    </row>
    <row r="1076" spans="1:8" x14ac:dyDescent="0.25">
      <c r="A1076" t="s">
        <v>32</v>
      </c>
      <c r="B1076" s="26" t="s">
        <v>2</v>
      </c>
      <c r="C1076" s="25" t="s">
        <v>8</v>
      </c>
      <c r="D1076" s="25">
        <v>5</v>
      </c>
      <c r="E1076" s="25">
        <v>5</v>
      </c>
      <c r="F1076" s="25" t="s">
        <v>3</v>
      </c>
      <c r="G1076" s="25">
        <v>1</v>
      </c>
      <c r="H1076" s="25">
        <v>1</v>
      </c>
    </row>
    <row r="1077" spans="1:8" x14ac:dyDescent="0.25">
      <c r="A1077" t="s">
        <v>32</v>
      </c>
      <c r="B1077" s="28" t="s">
        <v>2</v>
      </c>
      <c r="C1077" s="24" t="s">
        <v>8</v>
      </c>
      <c r="D1077" s="24">
        <v>5</v>
      </c>
      <c r="E1077" s="24">
        <v>5</v>
      </c>
      <c r="F1077" s="24" t="s">
        <v>0</v>
      </c>
      <c r="G1077" s="24">
        <v>1</v>
      </c>
      <c r="H1077" s="24">
        <v>0.99965277777777695</v>
      </c>
    </row>
    <row r="1078" spans="1:8" x14ac:dyDescent="0.25">
      <c r="A1078" t="s">
        <v>32</v>
      </c>
      <c r="B1078" s="26" t="s">
        <v>2</v>
      </c>
      <c r="C1078" s="25" t="s">
        <v>7</v>
      </c>
      <c r="D1078" s="25">
        <v>5</v>
      </c>
      <c r="E1078" s="25">
        <v>5</v>
      </c>
      <c r="F1078" s="25">
        <v>1.5</v>
      </c>
      <c r="G1078" s="25">
        <v>1</v>
      </c>
      <c r="H1078" s="25">
        <v>1</v>
      </c>
    </row>
    <row r="1079" spans="1:8" x14ac:dyDescent="0.25">
      <c r="A1079" t="s">
        <v>32</v>
      </c>
      <c r="B1079" s="28" t="s">
        <v>2</v>
      </c>
      <c r="C1079" s="24" t="s">
        <v>7</v>
      </c>
      <c r="D1079" s="24">
        <v>5</v>
      </c>
      <c r="E1079" s="24">
        <v>5</v>
      </c>
      <c r="F1079" s="24" t="s">
        <v>5</v>
      </c>
      <c r="G1079" s="24">
        <v>1</v>
      </c>
      <c r="H1079" s="24">
        <v>1</v>
      </c>
    </row>
    <row r="1080" spans="1:8" x14ac:dyDescent="0.25">
      <c r="A1080" t="s">
        <v>32</v>
      </c>
      <c r="B1080" s="26" t="s">
        <v>2</v>
      </c>
      <c r="C1080" s="25" t="s">
        <v>7</v>
      </c>
      <c r="D1080" s="25">
        <v>5</v>
      </c>
      <c r="E1080" s="25">
        <v>5</v>
      </c>
      <c r="F1080" s="25" t="s">
        <v>4</v>
      </c>
      <c r="G1080" s="25">
        <v>1</v>
      </c>
      <c r="H1080" s="25">
        <v>1</v>
      </c>
    </row>
    <row r="1081" spans="1:8" x14ac:dyDescent="0.25">
      <c r="A1081" t="s">
        <v>32</v>
      </c>
      <c r="B1081" s="28" t="s">
        <v>2</v>
      </c>
      <c r="C1081" s="24" t="s">
        <v>7</v>
      </c>
      <c r="D1081" s="24">
        <v>5</v>
      </c>
      <c r="E1081" s="24">
        <v>5</v>
      </c>
      <c r="F1081" s="24" t="s">
        <v>3</v>
      </c>
      <c r="G1081" s="24">
        <v>1</v>
      </c>
      <c r="H1081" s="24">
        <v>1</v>
      </c>
    </row>
    <row r="1082" spans="1:8" x14ac:dyDescent="0.25">
      <c r="A1082" t="s">
        <v>32</v>
      </c>
      <c r="B1082" s="26" t="s">
        <v>2</v>
      </c>
      <c r="C1082" s="25" t="s">
        <v>7</v>
      </c>
      <c r="D1082" s="25">
        <v>5</v>
      </c>
      <c r="E1082" s="25">
        <v>5</v>
      </c>
      <c r="F1082" s="25" t="s">
        <v>0</v>
      </c>
      <c r="G1082" s="25">
        <v>1</v>
      </c>
      <c r="H1082" s="25">
        <v>0.99965277777777695</v>
      </c>
    </row>
    <row r="1083" spans="1:8" x14ac:dyDescent="0.25">
      <c r="A1083" t="s">
        <v>32</v>
      </c>
      <c r="B1083" s="28" t="s">
        <v>14</v>
      </c>
      <c r="C1083" s="24" t="s">
        <v>8</v>
      </c>
      <c r="D1083" s="24">
        <v>5</v>
      </c>
      <c r="E1083" s="24">
        <v>10</v>
      </c>
      <c r="F1083" s="24" t="s">
        <v>9</v>
      </c>
      <c r="G1083" s="24">
        <v>1</v>
      </c>
      <c r="H1083" s="24">
        <v>1</v>
      </c>
    </row>
    <row r="1084" spans="1:8" x14ac:dyDescent="0.25">
      <c r="A1084" t="s">
        <v>32</v>
      </c>
      <c r="B1084" s="26" t="s">
        <v>13</v>
      </c>
      <c r="C1084" s="25" t="s">
        <v>8</v>
      </c>
      <c r="D1084" s="25">
        <v>5</v>
      </c>
      <c r="E1084" s="25">
        <v>10</v>
      </c>
      <c r="F1084" s="25" t="s">
        <v>9</v>
      </c>
      <c r="G1084" s="25">
        <v>1</v>
      </c>
      <c r="H1084" s="25">
        <v>1</v>
      </c>
    </row>
    <row r="1085" spans="1:8" x14ac:dyDescent="0.25">
      <c r="A1085" t="s">
        <v>32</v>
      </c>
      <c r="B1085" s="28" t="s">
        <v>12</v>
      </c>
      <c r="C1085" s="24" t="s">
        <v>8</v>
      </c>
      <c r="D1085" s="24">
        <v>5</v>
      </c>
      <c r="E1085" s="24">
        <v>10</v>
      </c>
      <c r="F1085" s="24" t="s">
        <v>9</v>
      </c>
      <c r="G1085" s="24">
        <v>1</v>
      </c>
      <c r="H1085" s="24">
        <v>0.99965277777777695</v>
      </c>
    </row>
    <row r="1086" spans="1:8" x14ac:dyDescent="0.25">
      <c r="A1086" t="s">
        <v>32</v>
      </c>
      <c r="B1086" s="26" t="s">
        <v>11</v>
      </c>
      <c r="C1086" s="25" t="s">
        <v>8</v>
      </c>
      <c r="D1086" s="25">
        <v>5</v>
      </c>
      <c r="E1086" s="25">
        <v>10</v>
      </c>
      <c r="F1086" s="25" t="s">
        <v>9</v>
      </c>
      <c r="G1086" s="25">
        <v>1</v>
      </c>
      <c r="H1086" s="25">
        <v>1</v>
      </c>
    </row>
    <row r="1087" spans="1:8" x14ac:dyDescent="0.25">
      <c r="A1087" t="s">
        <v>32</v>
      </c>
      <c r="B1087" s="28" t="s">
        <v>10</v>
      </c>
      <c r="C1087" s="24" t="s">
        <v>8</v>
      </c>
      <c r="D1087" s="24">
        <v>5</v>
      </c>
      <c r="E1087" s="24">
        <v>10</v>
      </c>
      <c r="F1087" s="24" t="s">
        <v>9</v>
      </c>
      <c r="G1087" s="24">
        <v>1</v>
      </c>
      <c r="H1087" s="24">
        <v>1</v>
      </c>
    </row>
    <row r="1088" spans="1:8" x14ac:dyDescent="0.25">
      <c r="A1088" t="s">
        <v>32</v>
      </c>
      <c r="B1088" s="26" t="s">
        <v>14</v>
      </c>
      <c r="C1088" s="25" t="s">
        <v>7</v>
      </c>
      <c r="D1088" s="25">
        <v>5</v>
      </c>
      <c r="E1088" s="25">
        <v>10</v>
      </c>
      <c r="F1088" s="25" t="s">
        <v>9</v>
      </c>
      <c r="G1088" s="25">
        <v>1</v>
      </c>
      <c r="H1088" s="25">
        <v>1</v>
      </c>
    </row>
    <row r="1089" spans="1:8" x14ac:dyDescent="0.25">
      <c r="A1089" t="s">
        <v>32</v>
      </c>
      <c r="B1089" s="28" t="s">
        <v>13</v>
      </c>
      <c r="C1089" s="24" t="s">
        <v>7</v>
      </c>
      <c r="D1089" s="24">
        <v>5</v>
      </c>
      <c r="E1089" s="24">
        <v>10</v>
      </c>
      <c r="F1089" s="24" t="s">
        <v>9</v>
      </c>
      <c r="G1089" s="24">
        <v>1</v>
      </c>
      <c r="H1089" s="24">
        <v>1</v>
      </c>
    </row>
    <row r="1090" spans="1:8" x14ac:dyDescent="0.25">
      <c r="A1090" t="s">
        <v>32</v>
      </c>
      <c r="B1090" s="26" t="s">
        <v>12</v>
      </c>
      <c r="C1090" s="25" t="s">
        <v>7</v>
      </c>
      <c r="D1090" s="25">
        <v>5</v>
      </c>
      <c r="E1090" s="25">
        <v>10</v>
      </c>
      <c r="F1090" s="25" t="s">
        <v>9</v>
      </c>
      <c r="G1090" s="25">
        <v>1</v>
      </c>
      <c r="H1090" s="25">
        <v>0.99965277777777695</v>
      </c>
    </row>
    <row r="1091" spans="1:8" x14ac:dyDescent="0.25">
      <c r="A1091" t="s">
        <v>32</v>
      </c>
      <c r="B1091" s="28" t="s">
        <v>11</v>
      </c>
      <c r="C1091" s="24" t="s">
        <v>7</v>
      </c>
      <c r="D1091" s="24">
        <v>5</v>
      </c>
      <c r="E1091" s="24">
        <v>10</v>
      </c>
      <c r="F1091" s="24" t="s">
        <v>9</v>
      </c>
      <c r="G1091" s="24">
        <v>1</v>
      </c>
      <c r="H1091" s="24">
        <v>1</v>
      </c>
    </row>
    <row r="1092" spans="1:8" x14ac:dyDescent="0.25">
      <c r="A1092" t="s">
        <v>32</v>
      </c>
      <c r="B1092" s="26" t="s">
        <v>10</v>
      </c>
      <c r="C1092" s="25" t="s">
        <v>7</v>
      </c>
      <c r="D1092" s="25">
        <v>5</v>
      </c>
      <c r="E1092" s="25">
        <v>10</v>
      </c>
      <c r="F1092" s="25" t="s">
        <v>9</v>
      </c>
      <c r="G1092" s="25">
        <v>1</v>
      </c>
      <c r="H1092" s="25">
        <v>1</v>
      </c>
    </row>
    <row r="1093" spans="1:8" x14ac:dyDescent="0.25">
      <c r="A1093" t="s">
        <v>32</v>
      </c>
      <c r="B1093" s="28" t="s">
        <v>11</v>
      </c>
      <c r="C1093" s="24" t="s">
        <v>6</v>
      </c>
      <c r="D1093" s="24">
        <v>5</v>
      </c>
      <c r="E1093" s="24">
        <v>10</v>
      </c>
      <c r="F1093" s="24" t="s">
        <v>9</v>
      </c>
      <c r="G1093" s="24">
        <v>1</v>
      </c>
      <c r="H1093" s="24">
        <v>1</v>
      </c>
    </row>
    <row r="1094" spans="1:8" x14ac:dyDescent="0.25">
      <c r="A1094" t="s">
        <v>32</v>
      </c>
      <c r="B1094" s="26" t="s">
        <v>10</v>
      </c>
      <c r="C1094" s="25" t="s">
        <v>6</v>
      </c>
      <c r="D1094" s="25">
        <v>5</v>
      </c>
      <c r="E1094" s="25">
        <v>10</v>
      </c>
      <c r="F1094" s="25" t="s">
        <v>9</v>
      </c>
      <c r="G1094" s="25">
        <v>1</v>
      </c>
      <c r="H1094" s="25">
        <v>1</v>
      </c>
    </row>
    <row r="1095" spans="1:8" x14ac:dyDescent="0.25">
      <c r="A1095" t="s">
        <v>32</v>
      </c>
      <c r="B1095" s="28" t="s">
        <v>11</v>
      </c>
      <c r="C1095" s="24" t="s">
        <v>1</v>
      </c>
      <c r="D1095" s="24">
        <v>5</v>
      </c>
      <c r="E1095" s="24">
        <v>10</v>
      </c>
      <c r="F1095" s="24" t="s">
        <v>9</v>
      </c>
      <c r="G1095" s="24">
        <v>1</v>
      </c>
      <c r="H1095" s="24">
        <v>1</v>
      </c>
    </row>
    <row r="1096" spans="1:8" x14ac:dyDescent="0.25">
      <c r="A1096" t="s">
        <v>32</v>
      </c>
      <c r="B1096" s="26" t="s">
        <v>10</v>
      </c>
      <c r="C1096" s="25" t="s">
        <v>1</v>
      </c>
      <c r="D1096" s="25">
        <v>5</v>
      </c>
      <c r="E1096" s="25">
        <v>10</v>
      </c>
      <c r="F1096" s="25" t="s">
        <v>9</v>
      </c>
      <c r="G1096" s="25">
        <v>1</v>
      </c>
      <c r="H1096" s="25">
        <v>1</v>
      </c>
    </row>
    <row r="1097" spans="1:8" x14ac:dyDescent="0.25">
      <c r="A1097" t="s">
        <v>32</v>
      </c>
      <c r="B1097" s="28" t="s">
        <v>2</v>
      </c>
      <c r="C1097" s="24" t="s">
        <v>8</v>
      </c>
      <c r="D1097" s="24">
        <v>5</v>
      </c>
      <c r="E1097" s="24">
        <v>10</v>
      </c>
      <c r="F1097" s="24">
        <v>1.5</v>
      </c>
      <c r="G1097" s="24">
        <v>1</v>
      </c>
      <c r="H1097" s="24">
        <v>1</v>
      </c>
    </row>
    <row r="1098" spans="1:8" x14ac:dyDescent="0.25">
      <c r="A1098" t="s">
        <v>32</v>
      </c>
      <c r="B1098" s="26" t="s">
        <v>2</v>
      </c>
      <c r="C1098" s="25" t="s">
        <v>8</v>
      </c>
      <c r="D1098" s="25">
        <v>5</v>
      </c>
      <c r="E1098" s="25">
        <v>10</v>
      </c>
      <c r="F1098" s="25" t="s">
        <v>5</v>
      </c>
      <c r="G1098" s="25">
        <v>1</v>
      </c>
      <c r="H1098" s="25">
        <v>1</v>
      </c>
    </row>
    <row r="1099" spans="1:8" x14ac:dyDescent="0.25">
      <c r="A1099" t="s">
        <v>32</v>
      </c>
      <c r="B1099" s="28" t="s">
        <v>2</v>
      </c>
      <c r="C1099" s="24" t="s">
        <v>8</v>
      </c>
      <c r="D1099" s="24">
        <v>5</v>
      </c>
      <c r="E1099" s="24">
        <v>10</v>
      </c>
      <c r="F1099" s="24" t="s">
        <v>4</v>
      </c>
      <c r="G1099" s="24">
        <v>1</v>
      </c>
      <c r="H1099" s="24">
        <v>1</v>
      </c>
    </row>
    <row r="1100" spans="1:8" x14ac:dyDescent="0.25">
      <c r="A1100" t="s">
        <v>32</v>
      </c>
      <c r="B1100" s="26" t="s">
        <v>2</v>
      </c>
      <c r="C1100" s="25" t="s">
        <v>8</v>
      </c>
      <c r="D1100" s="25">
        <v>5</v>
      </c>
      <c r="E1100" s="25">
        <v>10</v>
      </c>
      <c r="F1100" s="25" t="s">
        <v>3</v>
      </c>
      <c r="G1100" s="25">
        <v>1</v>
      </c>
      <c r="H1100" s="25">
        <v>1</v>
      </c>
    </row>
    <row r="1101" spans="1:8" x14ac:dyDescent="0.25">
      <c r="A1101" t="s">
        <v>32</v>
      </c>
      <c r="B1101" s="28" t="s">
        <v>2</v>
      </c>
      <c r="C1101" s="24" t="s">
        <v>8</v>
      </c>
      <c r="D1101" s="24">
        <v>5</v>
      </c>
      <c r="E1101" s="24">
        <v>10</v>
      </c>
      <c r="F1101" s="24" t="s">
        <v>0</v>
      </c>
      <c r="G1101" s="24">
        <v>1</v>
      </c>
      <c r="H1101" s="24">
        <v>0.99965277777777695</v>
      </c>
    </row>
    <row r="1102" spans="1:8" x14ac:dyDescent="0.25">
      <c r="A1102" t="s">
        <v>32</v>
      </c>
      <c r="B1102" s="26" t="s">
        <v>2</v>
      </c>
      <c r="C1102" s="25" t="s">
        <v>7</v>
      </c>
      <c r="D1102" s="25">
        <v>5</v>
      </c>
      <c r="E1102" s="25">
        <v>10</v>
      </c>
      <c r="F1102" s="25">
        <v>1.5</v>
      </c>
      <c r="G1102" s="25">
        <v>1</v>
      </c>
      <c r="H1102" s="25">
        <v>1</v>
      </c>
    </row>
    <row r="1103" spans="1:8" x14ac:dyDescent="0.25">
      <c r="A1103" t="s">
        <v>32</v>
      </c>
      <c r="B1103" s="28" t="s">
        <v>2</v>
      </c>
      <c r="C1103" s="24" t="s">
        <v>7</v>
      </c>
      <c r="D1103" s="24">
        <v>5</v>
      </c>
      <c r="E1103" s="24">
        <v>10</v>
      </c>
      <c r="F1103" s="24" t="s">
        <v>5</v>
      </c>
      <c r="G1103" s="24">
        <v>1</v>
      </c>
      <c r="H1103" s="24">
        <v>1</v>
      </c>
    </row>
    <row r="1104" spans="1:8" x14ac:dyDescent="0.25">
      <c r="A1104" t="s">
        <v>32</v>
      </c>
      <c r="B1104" s="26" t="s">
        <v>2</v>
      </c>
      <c r="C1104" s="25" t="s">
        <v>7</v>
      </c>
      <c r="D1104" s="25">
        <v>5</v>
      </c>
      <c r="E1104" s="25">
        <v>10</v>
      </c>
      <c r="F1104" s="25" t="s">
        <v>4</v>
      </c>
      <c r="G1104" s="25">
        <v>1</v>
      </c>
      <c r="H1104" s="25">
        <v>1</v>
      </c>
    </row>
    <row r="1105" spans="1:8" x14ac:dyDescent="0.25">
      <c r="A1105" t="s">
        <v>32</v>
      </c>
      <c r="B1105" s="28" t="s">
        <v>2</v>
      </c>
      <c r="C1105" s="24" t="s">
        <v>7</v>
      </c>
      <c r="D1105" s="24">
        <v>5</v>
      </c>
      <c r="E1105" s="24">
        <v>10</v>
      </c>
      <c r="F1105" s="24" t="s">
        <v>3</v>
      </c>
      <c r="G1105" s="24">
        <v>1</v>
      </c>
      <c r="H1105" s="24">
        <v>1</v>
      </c>
    </row>
    <row r="1106" spans="1:8" x14ac:dyDescent="0.25">
      <c r="A1106" t="s">
        <v>32</v>
      </c>
      <c r="B1106" s="26" t="s">
        <v>2</v>
      </c>
      <c r="C1106" s="25" t="s">
        <v>7</v>
      </c>
      <c r="D1106" s="25">
        <v>5</v>
      </c>
      <c r="E1106" s="25">
        <v>10</v>
      </c>
      <c r="F1106" s="25" t="s">
        <v>0</v>
      </c>
      <c r="G1106" s="25">
        <v>1</v>
      </c>
      <c r="H1106" s="25">
        <v>0.99965277777777695</v>
      </c>
    </row>
    <row r="1107" spans="1:8" x14ac:dyDescent="0.25">
      <c r="A1107" t="s">
        <v>32</v>
      </c>
      <c r="B1107" s="28" t="s">
        <v>14</v>
      </c>
      <c r="C1107" s="24" t="s">
        <v>8</v>
      </c>
      <c r="D1107" s="24">
        <v>5</v>
      </c>
      <c r="E1107" s="24">
        <v>20</v>
      </c>
      <c r="F1107" s="24" t="s">
        <v>9</v>
      </c>
      <c r="G1107" s="24">
        <v>1</v>
      </c>
      <c r="H1107" s="24">
        <v>1</v>
      </c>
    </row>
    <row r="1108" spans="1:8" x14ac:dyDescent="0.25">
      <c r="A1108" t="s">
        <v>32</v>
      </c>
      <c r="B1108" s="26" t="s">
        <v>13</v>
      </c>
      <c r="C1108" s="25" t="s">
        <v>8</v>
      </c>
      <c r="D1108" s="25">
        <v>5</v>
      </c>
      <c r="E1108" s="25">
        <v>20</v>
      </c>
      <c r="F1108" s="25" t="s">
        <v>9</v>
      </c>
      <c r="G1108" s="25">
        <v>1</v>
      </c>
      <c r="H1108" s="25">
        <v>1</v>
      </c>
    </row>
    <row r="1109" spans="1:8" x14ac:dyDescent="0.25">
      <c r="A1109" t="s">
        <v>32</v>
      </c>
      <c r="B1109" s="28" t="s">
        <v>12</v>
      </c>
      <c r="C1109" s="24" t="s">
        <v>8</v>
      </c>
      <c r="D1109" s="24">
        <v>5</v>
      </c>
      <c r="E1109" s="24">
        <v>20</v>
      </c>
      <c r="F1109" s="24" t="s">
        <v>9</v>
      </c>
      <c r="G1109" s="24">
        <v>1</v>
      </c>
      <c r="H1109" s="24">
        <v>0.99965277777777695</v>
      </c>
    </row>
    <row r="1110" spans="1:8" x14ac:dyDescent="0.25">
      <c r="A1110" t="s">
        <v>32</v>
      </c>
      <c r="B1110" s="26" t="s">
        <v>11</v>
      </c>
      <c r="C1110" s="25" t="s">
        <v>8</v>
      </c>
      <c r="D1110" s="25">
        <v>5</v>
      </c>
      <c r="E1110" s="25">
        <v>20</v>
      </c>
      <c r="F1110" s="25" t="s">
        <v>9</v>
      </c>
      <c r="G1110" s="25">
        <v>1</v>
      </c>
      <c r="H1110" s="25">
        <v>1</v>
      </c>
    </row>
    <row r="1111" spans="1:8" x14ac:dyDescent="0.25">
      <c r="A1111" t="s">
        <v>32</v>
      </c>
      <c r="B1111" s="28" t="s">
        <v>10</v>
      </c>
      <c r="C1111" s="24" t="s">
        <v>8</v>
      </c>
      <c r="D1111" s="24">
        <v>5</v>
      </c>
      <c r="E1111" s="24">
        <v>20</v>
      </c>
      <c r="F1111" s="24" t="s">
        <v>9</v>
      </c>
      <c r="G1111" s="24">
        <v>1</v>
      </c>
      <c r="H1111" s="24">
        <v>1</v>
      </c>
    </row>
    <row r="1112" spans="1:8" x14ac:dyDescent="0.25">
      <c r="A1112" t="s">
        <v>32</v>
      </c>
      <c r="B1112" s="26" t="s">
        <v>14</v>
      </c>
      <c r="C1112" s="25" t="s">
        <v>7</v>
      </c>
      <c r="D1112" s="25">
        <v>5</v>
      </c>
      <c r="E1112" s="25">
        <v>20</v>
      </c>
      <c r="F1112" s="25" t="s">
        <v>9</v>
      </c>
      <c r="G1112" s="25">
        <v>1</v>
      </c>
      <c r="H1112" s="25">
        <v>1</v>
      </c>
    </row>
    <row r="1113" spans="1:8" x14ac:dyDescent="0.25">
      <c r="A1113" t="s">
        <v>32</v>
      </c>
      <c r="B1113" s="28" t="s">
        <v>13</v>
      </c>
      <c r="C1113" s="24" t="s">
        <v>7</v>
      </c>
      <c r="D1113" s="24">
        <v>5</v>
      </c>
      <c r="E1113" s="24">
        <v>20</v>
      </c>
      <c r="F1113" s="24" t="s">
        <v>9</v>
      </c>
      <c r="G1113" s="24">
        <v>1</v>
      </c>
      <c r="H1113" s="24">
        <v>1</v>
      </c>
    </row>
    <row r="1114" spans="1:8" x14ac:dyDescent="0.25">
      <c r="A1114" t="s">
        <v>32</v>
      </c>
      <c r="B1114" s="26" t="s">
        <v>12</v>
      </c>
      <c r="C1114" s="25" t="s">
        <v>7</v>
      </c>
      <c r="D1114" s="25">
        <v>5</v>
      </c>
      <c r="E1114" s="25">
        <v>20</v>
      </c>
      <c r="F1114" s="25" t="s">
        <v>9</v>
      </c>
      <c r="G1114" s="25">
        <v>1</v>
      </c>
      <c r="H1114" s="25">
        <v>0.99965277777777695</v>
      </c>
    </row>
    <row r="1115" spans="1:8" x14ac:dyDescent="0.25">
      <c r="A1115" t="s">
        <v>32</v>
      </c>
      <c r="B1115" s="28" t="s">
        <v>11</v>
      </c>
      <c r="C1115" s="24" t="s">
        <v>7</v>
      </c>
      <c r="D1115" s="24">
        <v>5</v>
      </c>
      <c r="E1115" s="24">
        <v>20</v>
      </c>
      <c r="F1115" s="24" t="s">
        <v>9</v>
      </c>
      <c r="G1115" s="24">
        <v>1</v>
      </c>
      <c r="H1115" s="24">
        <v>1</v>
      </c>
    </row>
    <row r="1116" spans="1:8" x14ac:dyDescent="0.25">
      <c r="A1116" t="s">
        <v>32</v>
      </c>
      <c r="B1116" s="26" t="s">
        <v>10</v>
      </c>
      <c r="C1116" s="25" t="s">
        <v>7</v>
      </c>
      <c r="D1116" s="25">
        <v>5</v>
      </c>
      <c r="E1116" s="25">
        <v>20</v>
      </c>
      <c r="F1116" s="25" t="s">
        <v>9</v>
      </c>
      <c r="G1116" s="25">
        <v>1</v>
      </c>
      <c r="H1116" s="25">
        <v>1</v>
      </c>
    </row>
    <row r="1117" spans="1:8" x14ac:dyDescent="0.25">
      <c r="A1117" t="s">
        <v>32</v>
      </c>
      <c r="B1117" s="28" t="s">
        <v>2</v>
      </c>
      <c r="C1117" s="24" t="s">
        <v>8</v>
      </c>
      <c r="D1117" s="24">
        <v>5</v>
      </c>
      <c r="E1117" s="24">
        <v>20</v>
      </c>
      <c r="F1117" s="24">
        <v>1.5</v>
      </c>
      <c r="G1117" s="24">
        <v>1</v>
      </c>
      <c r="H1117" s="24">
        <v>1</v>
      </c>
    </row>
    <row r="1118" spans="1:8" x14ac:dyDescent="0.25">
      <c r="A1118" t="s">
        <v>32</v>
      </c>
      <c r="B1118" s="26" t="s">
        <v>2</v>
      </c>
      <c r="C1118" s="25" t="s">
        <v>8</v>
      </c>
      <c r="D1118" s="25">
        <v>5</v>
      </c>
      <c r="E1118" s="25">
        <v>20</v>
      </c>
      <c r="F1118" s="25" t="s">
        <v>5</v>
      </c>
      <c r="G1118" s="25">
        <v>1</v>
      </c>
      <c r="H1118" s="25">
        <v>1</v>
      </c>
    </row>
    <row r="1119" spans="1:8" x14ac:dyDescent="0.25">
      <c r="A1119" t="s">
        <v>32</v>
      </c>
      <c r="B1119" s="28" t="s">
        <v>2</v>
      </c>
      <c r="C1119" s="24" t="s">
        <v>8</v>
      </c>
      <c r="D1119" s="24">
        <v>5</v>
      </c>
      <c r="E1119" s="24">
        <v>20</v>
      </c>
      <c r="F1119" s="24" t="s">
        <v>4</v>
      </c>
      <c r="G1119" s="24">
        <v>1</v>
      </c>
      <c r="H1119" s="24">
        <v>1</v>
      </c>
    </row>
    <row r="1120" spans="1:8" x14ac:dyDescent="0.25">
      <c r="A1120" t="s">
        <v>32</v>
      </c>
      <c r="B1120" s="26" t="s">
        <v>2</v>
      </c>
      <c r="C1120" s="25" t="s">
        <v>8</v>
      </c>
      <c r="D1120" s="25">
        <v>5</v>
      </c>
      <c r="E1120" s="25">
        <v>20</v>
      </c>
      <c r="F1120" s="25" t="s">
        <v>3</v>
      </c>
      <c r="G1120" s="25">
        <v>1</v>
      </c>
      <c r="H1120" s="25">
        <v>1</v>
      </c>
    </row>
    <row r="1121" spans="1:8" x14ac:dyDescent="0.25">
      <c r="A1121" t="s">
        <v>32</v>
      </c>
      <c r="B1121" s="28" t="s">
        <v>2</v>
      </c>
      <c r="C1121" s="24" t="s">
        <v>8</v>
      </c>
      <c r="D1121" s="24">
        <v>5</v>
      </c>
      <c r="E1121" s="24">
        <v>20</v>
      </c>
      <c r="F1121" s="24" t="s">
        <v>0</v>
      </c>
      <c r="G1121" s="24">
        <v>1</v>
      </c>
      <c r="H1121" s="24">
        <v>0.99965277777777695</v>
      </c>
    </row>
    <row r="1122" spans="1:8" x14ac:dyDescent="0.25">
      <c r="A1122" t="s">
        <v>32</v>
      </c>
      <c r="B1122" s="26" t="s">
        <v>2</v>
      </c>
      <c r="C1122" s="25" t="s">
        <v>7</v>
      </c>
      <c r="D1122" s="25">
        <v>5</v>
      </c>
      <c r="E1122" s="25">
        <v>20</v>
      </c>
      <c r="F1122" s="25">
        <v>1.5</v>
      </c>
      <c r="G1122" s="25">
        <v>1</v>
      </c>
      <c r="H1122" s="25">
        <v>1</v>
      </c>
    </row>
    <row r="1123" spans="1:8" x14ac:dyDescent="0.25">
      <c r="A1123" t="s">
        <v>32</v>
      </c>
      <c r="B1123" s="28" t="s">
        <v>2</v>
      </c>
      <c r="C1123" s="24" t="s">
        <v>7</v>
      </c>
      <c r="D1123" s="24">
        <v>5</v>
      </c>
      <c r="E1123" s="24">
        <v>20</v>
      </c>
      <c r="F1123" s="24" t="s">
        <v>5</v>
      </c>
      <c r="G1123" s="24">
        <v>1</v>
      </c>
      <c r="H1123" s="24">
        <v>1</v>
      </c>
    </row>
    <row r="1124" spans="1:8" x14ac:dyDescent="0.25">
      <c r="A1124" t="s">
        <v>32</v>
      </c>
      <c r="B1124" s="26" t="s">
        <v>2</v>
      </c>
      <c r="C1124" s="25" t="s">
        <v>7</v>
      </c>
      <c r="D1124" s="25">
        <v>5</v>
      </c>
      <c r="E1124" s="25">
        <v>20</v>
      </c>
      <c r="F1124" s="25" t="s">
        <v>4</v>
      </c>
      <c r="G1124" s="25">
        <v>1</v>
      </c>
      <c r="H1124" s="25">
        <v>1</v>
      </c>
    </row>
    <row r="1125" spans="1:8" x14ac:dyDescent="0.25">
      <c r="A1125" t="s">
        <v>32</v>
      </c>
      <c r="B1125" s="28" t="s">
        <v>2</v>
      </c>
      <c r="C1125" s="24" t="s">
        <v>7</v>
      </c>
      <c r="D1125" s="24">
        <v>5</v>
      </c>
      <c r="E1125" s="24">
        <v>20</v>
      </c>
      <c r="F1125" s="24" t="s">
        <v>3</v>
      </c>
      <c r="G1125" s="24">
        <v>1</v>
      </c>
      <c r="H1125" s="24">
        <v>1</v>
      </c>
    </row>
    <row r="1126" spans="1:8" x14ac:dyDescent="0.25">
      <c r="A1126" t="s">
        <v>32</v>
      </c>
      <c r="B1126" s="26" t="s">
        <v>2</v>
      </c>
      <c r="C1126" s="25" t="s">
        <v>7</v>
      </c>
      <c r="D1126" s="25">
        <v>5</v>
      </c>
      <c r="E1126" s="25">
        <v>20</v>
      </c>
      <c r="F1126" s="25" t="s">
        <v>0</v>
      </c>
      <c r="G1126" s="25">
        <v>1</v>
      </c>
      <c r="H1126" s="25">
        <v>0.99965277777777695</v>
      </c>
    </row>
    <row r="1127" spans="1:8" x14ac:dyDescent="0.25">
      <c r="A1127" t="s">
        <v>32</v>
      </c>
      <c r="B1127" s="28" t="s">
        <v>14</v>
      </c>
      <c r="C1127" s="24" t="s">
        <v>8</v>
      </c>
      <c r="D1127" s="24">
        <v>7</v>
      </c>
      <c r="E1127" s="24">
        <v>2</v>
      </c>
      <c r="F1127" s="24" t="s">
        <v>9</v>
      </c>
      <c r="G1127" s="24">
        <v>1</v>
      </c>
      <c r="H1127" s="24">
        <v>1</v>
      </c>
    </row>
    <row r="1128" spans="1:8" x14ac:dyDescent="0.25">
      <c r="A1128" t="s">
        <v>32</v>
      </c>
      <c r="B1128" s="26" t="s">
        <v>13</v>
      </c>
      <c r="C1128" s="25" t="s">
        <v>8</v>
      </c>
      <c r="D1128" s="25">
        <v>7</v>
      </c>
      <c r="E1128" s="25">
        <v>2</v>
      </c>
      <c r="F1128" s="25" t="s">
        <v>9</v>
      </c>
      <c r="G1128" s="25">
        <v>1</v>
      </c>
      <c r="H1128" s="25">
        <v>1</v>
      </c>
    </row>
    <row r="1129" spans="1:8" x14ac:dyDescent="0.25">
      <c r="A1129" t="s">
        <v>32</v>
      </c>
      <c r="B1129" s="28" t="s">
        <v>11</v>
      </c>
      <c r="C1129" s="24" t="s">
        <v>8</v>
      </c>
      <c r="D1129" s="24">
        <v>7</v>
      </c>
      <c r="E1129" s="24">
        <v>2</v>
      </c>
      <c r="F1129" s="24" t="s">
        <v>9</v>
      </c>
      <c r="G1129" s="24">
        <v>1</v>
      </c>
      <c r="H1129" s="24">
        <v>1</v>
      </c>
    </row>
    <row r="1130" spans="1:8" x14ac:dyDescent="0.25">
      <c r="A1130" t="s">
        <v>32</v>
      </c>
      <c r="B1130" s="26" t="s">
        <v>13</v>
      </c>
      <c r="C1130" s="25" t="s">
        <v>7</v>
      </c>
      <c r="D1130" s="25">
        <v>7</v>
      </c>
      <c r="E1130" s="25">
        <v>2</v>
      </c>
      <c r="F1130" s="25" t="s">
        <v>9</v>
      </c>
      <c r="G1130" s="25">
        <v>1</v>
      </c>
      <c r="H1130" s="25">
        <v>1</v>
      </c>
    </row>
    <row r="1131" spans="1:8" x14ac:dyDescent="0.25">
      <c r="A1131" t="s">
        <v>32</v>
      </c>
      <c r="B1131" s="28" t="s">
        <v>10</v>
      </c>
      <c r="C1131" s="24" t="s">
        <v>8</v>
      </c>
      <c r="D1131" s="24">
        <v>7</v>
      </c>
      <c r="E1131" s="24">
        <v>2</v>
      </c>
      <c r="F1131" s="24" t="s">
        <v>9</v>
      </c>
      <c r="G1131" s="24">
        <v>1</v>
      </c>
      <c r="H1131" s="24">
        <v>1</v>
      </c>
    </row>
    <row r="1132" spans="1:8" x14ac:dyDescent="0.25">
      <c r="A1132" t="s">
        <v>32</v>
      </c>
      <c r="B1132" s="26" t="s">
        <v>14</v>
      </c>
      <c r="C1132" s="25" t="s">
        <v>7</v>
      </c>
      <c r="D1132" s="25">
        <v>7</v>
      </c>
      <c r="E1132" s="25">
        <v>2</v>
      </c>
      <c r="F1132" s="25" t="s">
        <v>9</v>
      </c>
      <c r="G1132" s="25">
        <v>1</v>
      </c>
      <c r="H1132" s="25">
        <v>1</v>
      </c>
    </row>
    <row r="1133" spans="1:8" x14ac:dyDescent="0.25">
      <c r="A1133" t="s">
        <v>32</v>
      </c>
      <c r="B1133" s="28" t="s">
        <v>11</v>
      </c>
      <c r="C1133" s="24" t="s">
        <v>7</v>
      </c>
      <c r="D1133" s="24">
        <v>7</v>
      </c>
      <c r="E1133" s="24">
        <v>2</v>
      </c>
      <c r="F1133" s="24" t="s">
        <v>9</v>
      </c>
      <c r="G1133" s="24">
        <v>1</v>
      </c>
      <c r="H1133" s="24">
        <v>1</v>
      </c>
    </row>
    <row r="1134" spans="1:8" x14ac:dyDescent="0.25">
      <c r="A1134" t="s">
        <v>32</v>
      </c>
      <c r="B1134" s="26" t="s">
        <v>13</v>
      </c>
      <c r="C1134" s="25" t="s">
        <v>8</v>
      </c>
      <c r="D1134" s="25">
        <v>7</v>
      </c>
      <c r="E1134" s="25">
        <v>5</v>
      </c>
      <c r="F1134" s="25" t="s">
        <v>9</v>
      </c>
      <c r="G1134" s="25">
        <v>1</v>
      </c>
      <c r="H1134" s="25">
        <v>1</v>
      </c>
    </row>
    <row r="1135" spans="1:8" x14ac:dyDescent="0.25">
      <c r="A1135" t="s">
        <v>32</v>
      </c>
      <c r="B1135" s="28" t="s">
        <v>11</v>
      </c>
      <c r="C1135" s="24" t="s">
        <v>8</v>
      </c>
      <c r="D1135" s="24">
        <v>7</v>
      </c>
      <c r="E1135" s="24">
        <v>5</v>
      </c>
      <c r="F1135" s="24" t="s">
        <v>9</v>
      </c>
      <c r="G1135" s="24">
        <v>1</v>
      </c>
      <c r="H1135" s="24">
        <v>1</v>
      </c>
    </row>
    <row r="1136" spans="1:8" x14ac:dyDescent="0.25">
      <c r="A1136" t="s">
        <v>32</v>
      </c>
      <c r="B1136" s="26" t="s">
        <v>10</v>
      </c>
      <c r="C1136" s="25" t="s">
        <v>7</v>
      </c>
      <c r="D1136" s="25">
        <v>7</v>
      </c>
      <c r="E1136" s="25">
        <v>2</v>
      </c>
      <c r="F1136" s="25" t="s">
        <v>9</v>
      </c>
      <c r="G1136" s="25">
        <v>1</v>
      </c>
      <c r="H1136" s="25">
        <v>1</v>
      </c>
    </row>
    <row r="1137" spans="1:8" x14ac:dyDescent="0.25">
      <c r="A1137" t="s">
        <v>32</v>
      </c>
      <c r="B1137" s="28" t="s">
        <v>14</v>
      </c>
      <c r="C1137" s="24" t="s">
        <v>6</v>
      </c>
      <c r="D1137" s="24">
        <v>7</v>
      </c>
      <c r="E1137" s="24">
        <v>2</v>
      </c>
      <c r="F1137" s="24" t="s">
        <v>9</v>
      </c>
      <c r="G1137" s="24">
        <v>1</v>
      </c>
      <c r="H1137" s="24">
        <v>1</v>
      </c>
    </row>
    <row r="1138" spans="1:8" x14ac:dyDescent="0.25">
      <c r="A1138" t="s">
        <v>32</v>
      </c>
      <c r="B1138" s="26" t="s">
        <v>11</v>
      </c>
      <c r="C1138" s="25" t="s">
        <v>6</v>
      </c>
      <c r="D1138" s="25">
        <v>7</v>
      </c>
      <c r="E1138" s="25">
        <v>2</v>
      </c>
      <c r="F1138" s="25" t="s">
        <v>9</v>
      </c>
      <c r="G1138" s="25">
        <v>1</v>
      </c>
      <c r="H1138" s="25">
        <v>1</v>
      </c>
    </row>
    <row r="1139" spans="1:8" x14ac:dyDescent="0.25">
      <c r="A1139" t="s">
        <v>32</v>
      </c>
      <c r="B1139" s="28" t="s">
        <v>10</v>
      </c>
      <c r="C1139" s="24" t="s">
        <v>6</v>
      </c>
      <c r="D1139" s="24">
        <v>7</v>
      </c>
      <c r="E1139" s="24">
        <v>2</v>
      </c>
      <c r="F1139" s="24" t="s">
        <v>9</v>
      </c>
      <c r="G1139" s="24">
        <v>1</v>
      </c>
      <c r="H1139" s="24">
        <v>1</v>
      </c>
    </row>
    <row r="1140" spans="1:8" x14ac:dyDescent="0.25">
      <c r="A1140" t="s">
        <v>32</v>
      </c>
      <c r="B1140" s="26" t="s">
        <v>14</v>
      </c>
      <c r="C1140" s="25" t="s">
        <v>1</v>
      </c>
      <c r="D1140" s="25">
        <v>7</v>
      </c>
      <c r="E1140" s="25">
        <v>2</v>
      </c>
      <c r="F1140" s="25" t="s">
        <v>9</v>
      </c>
      <c r="G1140" s="25">
        <v>1</v>
      </c>
      <c r="H1140" s="25">
        <v>1</v>
      </c>
    </row>
    <row r="1141" spans="1:8" x14ac:dyDescent="0.25">
      <c r="A1141" t="s">
        <v>32</v>
      </c>
      <c r="B1141" s="28" t="s">
        <v>11</v>
      </c>
      <c r="C1141" s="24" t="s">
        <v>1</v>
      </c>
      <c r="D1141" s="24">
        <v>7</v>
      </c>
      <c r="E1141" s="24">
        <v>2</v>
      </c>
      <c r="F1141" s="24" t="s">
        <v>9</v>
      </c>
      <c r="G1141" s="24">
        <v>1</v>
      </c>
      <c r="H1141" s="24">
        <v>1</v>
      </c>
    </row>
    <row r="1142" spans="1:8" x14ac:dyDescent="0.25">
      <c r="A1142" t="s">
        <v>32</v>
      </c>
      <c r="B1142" s="26" t="s">
        <v>10</v>
      </c>
      <c r="C1142" s="25" t="s">
        <v>1</v>
      </c>
      <c r="D1142" s="25">
        <v>7</v>
      </c>
      <c r="E1142" s="25">
        <v>2</v>
      </c>
      <c r="F1142" s="25" t="s">
        <v>9</v>
      </c>
      <c r="G1142" s="25">
        <v>1</v>
      </c>
      <c r="H1142" s="25">
        <v>1</v>
      </c>
    </row>
    <row r="1143" spans="1:8" x14ac:dyDescent="0.25">
      <c r="A1143" t="s">
        <v>32</v>
      </c>
      <c r="B1143" s="28" t="s">
        <v>2</v>
      </c>
      <c r="C1143" s="24" t="s">
        <v>8</v>
      </c>
      <c r="D1143" s="24">
        <v>7</v>
      </c>
      <c r="E1143" s="24">
        <v>2</v>
      </c>
      <c r="F1143" s="24">
        <v>1.5</v>
      </c>
      <c r="G1143" s="24">
        <v>1</v>
      </c>
      <c r="H1143" s="24">
        <v>1</v>
      </c>
    </row>
    <row r="1144" spans="1:8" x14ac:dyDescent="0.25">
      <c r="A1144" t="s">
        <v>32</v>
      </c>
      <c r="B1144" s="26" t="s">
        <v>2</v>
      </c>
      <c r="C1144" s="25" t="s">
        <v>8</v>
      </c>
      <c r="D1144" s="25">
        <v>7</v>
      </c>
      <c r="E1144" s="25">
        <v>2</v>
      </c>
      <c r="F1144" s="25" t="s">
        <v>5</v>
      </c>
      <c r="G1144" s="25">
        <v>1</v>
      </c>
      <c r="H1144" s="25">
        <v>1</v>
      </c>
    </row>
    <row r="1145" spans="1:8" x14ac:dyDescent="0.25">
      <c r="A1145" t="s">
        <v>32</v>
      </c>
      <c r="B1145" s="28" t="s">
        <v>2</v>
      </c>
      <c r="C1145" s="24" t="s">
        <v>8</v>
      </c>
      <c r="D1145" s="24">
        <v>7</v>
      </c>
      <c r="E1145" s="24">
        <v>2</v>
      </c>
      <c r="F1145" s="24" t="s">
        <v>4</v>
      </c>
      <c r="G1145" s="24">
        <v>1</v>
      </c>
      <c r="H1145" s="24">
        <v>1</v>
      </c>
    </row>
    <row r="1146" spans="1:8" x14ac:dyDescent="0.25">
      <c r="A1146" t="s">
        <v>32</v>
      </c>
      <c r="B1146" s="26" t="s">
        <v>2</v>
      </c>
      <c r="C1146" s="25" t="s">
        <v>8</v>
      </c>
      <c r="D1146" s="25">
        <v>7</v>
      </c>
      <c r="E1146" s="25">
        <v>2</v>
      </c>
      <c r="F1146" s="25" t="s">
        <v>3</v>
      </c>
      <c r="G1146" s="25">
        <v>1</v>
      </c>
      <c r="H1146" s="25">
        <v>1</v>
      </c>
    </row>
    <row r="1147" spans="1:8" x14ac:dyDescent="0.25">
      <c r="A1147" t="s">
        <v>32</v>
      </c>
      <c r="B1147" s="28" t="s">
        <v>2</v>
      </c>
      <c r="C1147" s="24" t="s">
        <v>8</v>
      </c>
      <c r="D1147" s="24">
        <v>7</v>
      </c>
      <c r="E1147" s="24">
        <v>2</v>
      </c>
      <c r="F1147" s="24" t="s">
        <v>0</v>
      </c>
      <c r="G1147" s="24">
        <v>1</v>
      </c>
      <c r="H1147" s="24">
        <v>1</v>
      </c>
    </row>
    <row r="1148" spans="1:8" x14ac:dyDescent="0.25">
      <c r="A1148" t="s">
        <v>32</v>
      </c>
      <c r="B1148" s="26" t="s">
        <v>2</v>
      </c>
      <c r="C1148" s="25" t="s">
        <v>7</v>
      </c>
      <c r="D1148" s="25">
        <v>7</v>
      </c>
      <c r="E1148" s="25">
        <v>2</v>
      </c>
      <c r="F1148" s="25">
        <v>1.5</v>
      </c>
      <c r="G1148" s="25">
        <v>1</v>
      </c>
      <c r="H1148" s="25">
        <v>1</v>
      </c>
    </row>
    <row r="1149" spans="1:8" x14ac:dyDescent="0.25">
      <c r="A1149" t="s">
        <v>32</v>
      </c>
      <c r="B1149" s="28" t="s">
        <v>2</v>
      </c>
      <c r="C1149" s="24" t="s">
        <v>7</v>
      </c>
      <c r="D1149" s="24">
        <v>7</v>
      </c>
      <c r="E1149" s="24">
        <v>2</v>
      </c>
      <c r="F1149" s="24" t="s">
        <v>5</v>
      </c>
      <c r="G1149" s="24">
        <v>1</v>
      </c>
      <c r="H1149" s="24">
        <v>1</v>
      </c>
    </row>
    <row r="1150" spans="1:8" x14ac:dyDescent="0.25">
      <c r="A1150" t="s">
        <v>32</v>
      </c>
      <c r="B1150" s="26" t="s">
        <v>2</v>
      </c>
      <c r="C1150" s="25" t="s">
        <v>7</v>
      </c>
      <c r="D1150" s="25">
        <v>7</v>
      </c>
      <c r="E1150" s="25">
        <v>2</v>
      </c>
      <c r="F1150" s="25" t="s">
        <v>4</v>
      </c>
      <c r="G1150" s="25">
        <v>1</v>
      </c>
      <c r="H1150" s="25">
        <v>1</v>
      </c>
    </row>
    <row r="1151" spans="1:8" x14ac:dyDescent="0.25">
      <c r="A1151" t="s">
        <v>32</v>
      </c>
      <c r="B1151" s="28" t="s">
        <v>2</v>
      </c>
      <c r="C1151" s="24" t="s">
        <v>7</v>
      </c>
      <c r="D1151" s="24">
        <v>7</v>
      </c>
      <c r="E1151" s="24">
        <v>2</v>
      </c>
      <c r="F1151" s="24" t="s">
        <v>3</v>
      </c>
      <c r="G1151" s="24">
        <v>1</v>
      </c>
      <c r="H1151" s="24">
        <v>1</v>
      </c>
    </row>
    <row r="1152" spans="1:8" x14ac:dyDescent="0.25">
      <c r="A1152" t="s">
        <v>32</v>
      </c>
      <c r="B1152" s="26" t="s">
        <v>2</v>
      </c>
      <c r="C1152" s="25" t="s">
        <v>7</v>
      </c>
      <c r="D1152" s="25">
        <v>7</v>
      </c>
      <c r="E1152" s="25">
        <v>2</v>
      </c>
      <c r="F1152" s="25" t="s">
        <v>0</v>
      </c>
      <c r="G1152" s="25">
        <v>1</v>
      </c>
      <c r="H1152" s="25">
        <v>1</v>
      </c>
    </row>
    <row r="1153" spans="1:8" x14ac:dyDescent="0.25">
      <c r="A1153" t="s">
        <v>32</v>
      </c>
      <c r="B1153" s="28" t="s">
        <v>2</v>
      </c>
      <c r="C1153" s="24" t="s">
        <v>6</v>
      </c>
      <c r="D1153" s="24">
        <v>7</v>
      </c>
      <c r="E1153" s="24">
        <v>2</v>
      </c>
      <c r="F1153" s="24">
        <v>1.5</v>
      </c>
      <c r="G1153" s="24">
        <v>1</v>
      </c>
      <c r="H1153" s="24">
        <v>1</v>
      </c>
    </row>
    <row r="1154" spans="1:8" x14ac:dyDescent="0.25">
      <c r="A1154" t="s">
        <v>32</v>
      </c>
      <c r="B1154" s="26" t="s">
        <v>2</v>
      </c>
      <c r="C1154" s="25" t="s">
        <v>6</v>
      </c>
      <c r="D1154" s="25">
        <v>7</v>
      </c>
      <c r="E1154" s="25">
        <v>2</v>
      </c>
      <c r="F1154" s="25" t="s">
        <v>4</v>
      </c>
      <c r="G1154" s="25">
        <v>1</v>
      </c>
      <c r="H1154" s="25">
        <v>1</v>
      </c>
    </row>
    <row r="1155" spans="1:8" x14ac:dyDescent="0.25">
      <c r="A1155" t="s">
        <v>32</v>
      </c>
      <c r="B1155" s="28" t="s">
        <v>2</v>
      </c>
      <c r="C1155" s="24" t="s">
        <v>1</v>
      </c>
      <c r="D1155" s="24">
        <v>7</v>
      </c>
      <c r="E1155" s="24">
        <v>2</v>
      </c>
      <c r="F1155" s="24">
        <v>1.5</v>
      </c>
      <c r="G1155" s="24">
        <v>1</v>
      </c>
      <c r="H1155" s="24">
        <v>1</v>
      </c>
    </row>
    <row r="1156" spans="1:8" x14ac:dyDescent="0.25">
      <c r="A1156" t="s">
        <v>32</v>
      </c>
      <c r="B1156" s="26" t="s">
        <v>2</v>
      </c>
      <c r="C1156" s="25" t="s">
        <v>1</v>
      </c>
      <c r="D1156" s="25">
        <v>7</v>
      </c>
      <c r="E1156" s="25">
        <v>2</v>
      </c>
      <c r="F1156" s="25" t="s">
        <v>4</v>
      </c>
      <c r="G1156" s="25">
        <v>1</v>
      </c>
      <c r="H1156" s="25">
        <v>1</v>
      </c>
    </row>
    <row r="1157" spans="1:8" x14ac:dyDescent="0.25">
      <c r="A1157" t="s">
        <v>32</v>
      </c>
      <c r="B1157" s="28" t="s">
        <v>14</v>
      </c>
      <c r="C1157" s="24" t="s">
        <v>8</v>
      </c>
      <c r="D1157" s="24">
        <v>7</v>
      </c>
      <c r="E1157" s="24">
        <v>5</v>
      </c>
      <c r="F1157" s="24" t="s">
        <v>9</v>
      </c>
      <c r="G1157" s="24">
        <v>1</v>
      </c>
      <c r="H1157" s="24">
        <v>1</v>
      </c>
    </row>
    <row r="1158" spans="1:8" x14ac:dyDescent="0.25">
      <c r="A1158" t="s">
        <v>32</v>
      </c>
      <c r="B1158" s="26" t="s">
        <v>13</v>
      </c>
      <c r="C1158" s="25" t="s">
        <v>7</v>
      </c>
      <c r="D1158" s="25">
        <v>7</v>
      </c>
      <c r="E1158" s="25">
        <v>5</v>
      </c>
      <c r="F1158" s="25" t="s">
        <v>9</v>
      </c>
      <c r="G1158" s="25">
        <v>1</v>
      </c>
      <c r="H1158" s="25">
        <v>1</v>
      </c>
    </row>
    <row r="1159" spans="1:8" x14ac:dyDescent="0.25">
      <c r="A1159" t="s">
        <v>32</v>
      </c>
      <c r="B1159" s="28" t="s">
        <v>11</v>
      </c>
      <c r="C1159" s="24" t="s">
        <v>7</v>
      </c>
      <c r="D1159" s="24">
        <v>7</v>
      </c>
      <c r="E1159" s="24">
        <v>5</v>
      </c>
      <c r="F1159" s="24" t="s">
        <v>9</v>
      </c>
      <c r="G1159" s="24">
        <v>1</v>
      </c>
      <c r="H1159" s="24">
        <v>1</v>
      </c>
    </row>
    <row r="1160" spans="1:8" x14ac:dyDescent="0.25">
      <c r="A1160" t="s">
        <v>32</v>
      </c>
      <c r="B1160" s="26" t="s">
        <v>13</v>
      </c>
      <c r="C1160" s="25" t="s">
        <v>8</v>
      </c>
      <c r="D1160" s="25">
        <v>7</v>
      </c>
      <c r="E1160" s="25">
        <v>10</v>
      </c>
      <c r="F1160" s="25" t="s">
        <v>9</v>
      </c>
      <c r="G1160" s="25">
        <v>1</v>
      </c>
      <c r="H1160" s="25">
        <v>1</v>
      </c>
    </row>
    <row r="1161" spans="1:8" x14ac:dyDescent="0.25">
      <c r="A1161" t="s">
        <v>32</v>
      </c>
      <c r="B1161" s="28" t="s">
        <v>10</v>
      </c>
      <c r="C1161" s="24" t="s">
        <v>8</v>
      </c>
      <c r="D1161" s="24">
        <v>7</v>
      </c>
      <c r="E1161" s="24">
        <v>5</v>
      </c>
      <c r="F1161" s="24" t="s">
        <v>9</v>
      </c>
      <c r="G1161" s="24">
        <v>1</v>
      </c>
      <c r="H1161" s="24">
        <v>1</v>
      </c>
    </row>
    <row r="1162" spans="1:8" x14ac:dyDescent="0.25">
      <c r="A1162" t="s">
        <v>32</v>
      </c>
      <c r="B1162" s="26" t="s">
        <v>14</v>
      </c>
      <c r="C1162" s="25" t="s">
        <v>7</v>
      </c>
      <c r="D1162" s="25">
        <v>7</v>
      </c>
      <c r="E1162" s="25">
        <v>5</v>
      </c>
      <c r="F1162" s="25" t="s">
        <v>9</v>
      </c>
      <c r="G1162" s="25">
        <v>1</v>
      </c>
      <c r="H1162" s="25">
        <v>1</v>
      </c>
    </row>
    <row r="1163" spans="1:8" x14ac:dyDescent="0.25">
      <c r="A1163" t="s">
        <v>32</v>
      </c>
      <c r="B1163" s="28" t="s">
        <v>11</v>
      </c>
      <c r="C1163" s="24" t="s">
        <v>8</v>
      </c>
      <c r="D1163" s="24">
        <v>7</v>
      </c>
      <c r="E1163" s="24">
        <v>10</v>
      </c>
      <c r="F1163" s="24" t="s">
        <v>9</v>
      </c>
      <c r="G1163" s="24">
        <v>1</v>
      </c>
      <c r="H1163" s="24">
        <v>1</v>
      </c>
    </row>
    <row r="1164" spans="1:8" x14ac:dyDescent="0.25">
      <c r="A1164" t="s">
        <v>32</v>
      </c>
      <c r="B1164" s="26" t="s">
        <v>13</v>
      </c>
      <c r="C1164" s="25" t="s">
        <v>7</v>
      </c>
      <c r="D1164" s="25">
        <v>7</v>
      </c>
      <c r="E1164" s="25">
        <v>10</v>
      </c>
      <c r="F1164" s="25" t="s">
        <v>9</v>
      </c>
      <c r="G1164" s="25">
        <v>1</v>
      </c>
      <c r="H1164" s="25">
        <v>1</v>
      </c>
    </row>
    <row r="1165" spans="1:8" x14ac:dyDescent="0.25">
      <c r="A1165" t="s">
        <v>32</v>
      </c>
      <c r="B1165" s="28" t="s">
        <v>11</v>
      </c>
      <c r="C1165" s="24" t="s">
        <v>7</v>
      </c>
      <c r="D1165" s="24">
        <v>7</v>
      </c>
      <c r="E1165" s="24">
        <v>10</v>
      </c>
      <c r="F1165" s="24" t="s">
        <v>9</v>
      </c>
      <c r="G1165" s="24">
        <v>1</v>
      </c>
      <c r="H1165" s="24">
        <v>1</v>
      </c>
    </row>
    <row r="1166" spans="1:8" x14ac:dyDescent="0.25">
      <c r="A1166" t="s">
        <v>32</v>
      </c>
      <c r="B1166" s="26" t="s">
        <v>10</v>
      </c>
      <c r="C1166" s="25" t="s">
        <v>7</v>
      </c>
      <c r="D1166" s="25">
        <v>7</v>
      </c>
      <c r="E1166" s="25">
        <v>5</v>
      </c>
      <c r="F1166" s="25" t="s">
        <v>9</v>
      </c>
      <c r="G1166" s="25">
        <v>1</v>
      </c>
      <c r="H1166" s="25">
        <v>1</v>
      </c>
    </row>
    <row r="1167" spans="1:8" x14ac:dyDescent="0.25">
      <c r="A1167" t="s">
        <v>32</v>
      </c>
      <c r="B1167" s="28" t="s">
        <v>11</v>
      </c>
      <c r="C1167" s="24" t="s">
        <v>6</v>
      </c>
      <c r="D1167" s="24">
        <v>7</v>
      </c>
      <c r="E1167" s="24">
        <v>5</v>
      </c>
      <c r="F1167" s="24" t="s">
        <v>9</v>
      </c>
      <c r="G1167" s="24">
        <v>1</v>
      </c>
      <c r="H1167" s="24">
        <v>1</v>
      </c>
    </row>
    <row r="1168" spans="1:8" x14ac:dyDescent="0.25">
      <c r="A1168" t="s">
        <v>32</v>
      </c>
      <c r="B1168" s="26" t="s">
        <v>10</v>
      </c>
      <c r="C1168" s="25" t="s">
        <v>6</v>
      </c>
      <c r="D1168" s="25">
        <v>7</v>
      </c>
      <c r="E1168" s="25">
        <v>5</v>
      </c>
      <c r="F1168" s="25" t="s">
        <v>9</v>
      </c>
      <c r="G1168" s="25">
        <v>1</v>
      </c>
      <c r="H1168" s="25">
        <v>1</v>
      </c>
    </row>
    <row r="1169" spans="1:8" x14ac:dyDescent="0.25">
      <c r="A1169" t="s">
        <v>32</v>
      </c>
      <c r="B1169" s="28" t="s">
        <v>11</v>
      </c>
      <c r="C1169" s="24" t="s">
        <v>1</v>
      </c>
      <c r="D1169" s="24">
        <v>7</v>
      </c>
      <c r="E1169" s="24">
        <v>5</v>
      </c>
      <c r="F1169" s="24" t="s">
        <v>9</v>
      </c>
      <c r="G1169" s="24">
        <v>1</v>
      </c>
      <c r="H1169" s="24">
        <v>1</v>
      </c>
    </row>
    <row r="1170" spans="1:8" x14ac:dyDescent="0.25">
      <c r="A1170" t="s">
        <v>32</v>
      </c>
      <c r="B1170" s="26" t="s">
        <v>10</v>
      </c>
      <c r="C1170" s="25" t="s">
        <v>1</v>
      </c>
      <c r="D1170" s="25">
        <v>7</v>
      </c>
      <c r="E1170" s="25">
        <v>5</v>
      </c>
      <c r="F1170" s="25" t="s">
        <v>9</v>
      </c>
      <c r="G1170" s="25">
        <v>1</v>
      </c>
      <c r="H1170" s="25">
        <v>1</v>
      </c>
    </row>
    <row r="1171" spans="1:8" x14ac:dyDescent="0.25">
      <c r="A1171" t="s">
        <v>32</v>
      </c>
      <c r="B1171" s="28" t="s">
        <v>2</v>
      </c>
      <c r="C1171" s="24" t="s">
        <v>8</v>
      </c>
      <c r="D1171" s="24">
        <v>7</v>
      </c>
      <c r="E1171" s="24">
        <v>5</v>
      </c>
      <c r="F1171" s="24">
        <v>1.5</v>
      </c>
      <c r="G1171" s="24">
        <v>1</v>
      </c>
      <c r="H1171" s="24">
        <v>1</v>
      </c>
    </row>
    <row r="1172" spans="1:8" x14ac:dyDescent="0.25">
      <c r="A1172" t="s">
        <v>32</v>
      </c>
      <c r="B1172" s="26" t="s">
        <v>2</v>
      </c>
      <c r="C1172" s="25" t="s">
        <v>8</v>
      </c>
      <c r="D1172" s="25">
        <v>7</v>
      </c>
      <c r="E1172" s="25">
        <v>5</v>
      </c>
      <c r="F1172" s="25" t="s">
        <v>5</v>
      </c>
      <c r="G1172" s="25">
        <v>1</v>
      </c>
      <c r="H1172" s="25">
        <v>1</v>
      </c>
    </row>
    <row r="1173" spans="1:8" x14ac:dyDescent="0.25">
      <c r="A1173" t="s">
        <v>32</v>
      </c>
      <c r="B1173" s="28" t="s">
        <v>2</v>
      </c>
      <c r="C1173" s="24" t="s">
        <v>8</v>
      </c>
      <c r="D1173" s="24">
        <v>7</v>
      </c>
      <c r="E1173" s="24">
        <v>5</v>
      </c>
      <c r="F1173" s="24" t="s">
        <v>4</v>
      </c>
      <c r="G1173" s="24">
        <v>1</v>
      </c>
      <c r="H1173" s="24">
        <v>1</v>
      </c>
    </row>
    <row r="1174" spans="1:8" x14ac:dyDescent="0.25">
      <c r="A1174" t="s">
        <v>32</v>
      </c>
      <c r="B1174" s="26" t="s">
        <v>2</v>
      </c>
      <c r="C1174" s="25" t="s">
        <v>8</v>
      </c>
      <c r="D1174" s="25">
        <v>7</v>
      </c>
      <c r="E1174" s="25">
        <v>5</v>
      </c>
      <c r="F1174" s="25" t="s">
        <v>3</v>
      </c>
      <c r="G1174" s="25">
        <v>1</v>
      </c>
      <c r="H1174" s="25">
        <v>1</v>
      </c>
    </row>
    <row r="1175" spans="1:8" x14ac:dyDescent="0.25">
      <c r="A1175" t="s">
        <v>32</v>
      </c>
      <c r="B1175" s="28" t="s">
        <v>2</v>
      </c>
      <c r="C1175" s="24" t="s">
        <v>8</v>
      </c>
      <c r="D1175" s="24">
        <v>7</v>
      </c>
      <c r="E1175" s="24">
        <v>5</v>
      </c>
      <c r="F1175" s="24" t="s">
        <v>0</v>
      </c>
      <c r="G1175" s="24">
        <v>1</v>
      </c>
      <c r="H1175" s="24">
        <v>1</v>
      </c>
    </row>
    <row r="1176" spans="1:8" x14ac:dyDescent="0.25">
      <c r="A1176" t="s">
        <v>32</v>
      </c>
      <c r="B1176" s="26" t="s">
        <v>2</v>
      </c>
      <c r="C1176" s="25" t="s">
        <v>7</v>
      </c>
      <c r="D1176" s="25">
        <v>7</v>
      </c>
      <c r="E1176" s="25">
        <v>5</v>
      </c>
      <c r="F1176" s="25">
        <v>1.5</v>
      </c>
      <c r="G1176" s="25">
        <v>1</v>
      </c>
      <c r="H1176" s="25">
        <v>1</v>
      </c>
    </row>
    <row r="1177" spans="1:8" x14ac:dyDescent="0.25">
      <c r="A1177" t="s">
        <v>32</v>
      </c>
      <c r="B1177" s="28" t="s">
        <v>2</v>
      </c>
      <c r="C1177" s="24" t="s">
        <v>7</v>
      </c>
      <c r="D1177" s="24">
        <v>7</v>
      </c>
      <c r="E1177" s="24">
        <v>5</v>
      </c>
      <c r="F1177" s="24" t="s">
        <v>5</v>
      </c>
      <c r="G1177" s="24">
        <v>1</v>
      </c>
      <c r="H1177" s="24">
        <v>1</v>
      </c>
    </row>
    <row r="1178" spans="1:8" x14ac:dyDescent="0.25">
      <c r="A1178" t="s">
        <v>32</v>
      </c>
      <c r="B1178" s="26" t="s">
        <v>2</v>
      </c>
      <c r="C1178" s="25" t="s">
        <v>7</v>
      </c>
      <c r="D1178" s="25">
        <v>7</v>
      </c>
      <c r="E1178" s="25">
        <v>5</v>
      </c>
      <c r="F1178" s="25" t="s">
        <v>4</v>
      </c>
      <c r="G1178" s="25">
        <v>1</v>
      </c>
      <c r="H1178" s="25">
        <v>1</v>
      </c>
    </row>
    <row r="1179" spans="1:8" x14ac:dyDescent="0.25">
      <c r="A1179" t="s">
        <v>32</v>
      </c>
      <c r="B1179" s="28" t="s">
        <v>2</v>
      </c>
      <c r="C1179" s="24" t="s">
        <v>7</v>
      </c>
      <c r="D1179" s="24">
        <v>7</v>
      </c>
      <c r="E1179" s="24">
        <v>5</v>
      </c>
      <c r="F1179" s="24" t="s">
        <v>3</v>
      </c>
      <c r="G1179" s="24">
        <v>1</v>
      </c>
      <c r="H1179" s="24">
        <v>1</v>
      </c>
    </row>
    <row r="1180" spans="1:8" x14ac:dyDescent="0.25">
      <c r="A1180" t="s">
        <v>32</v>
      </c>
      <c r="B1180" s="26" t="s">
        <v>2</v>
      </c>
      <c r="C1180" s="25" t="s">
        <v>7</v>
      </c>
      <c r="D1180" s="25">
        <v>7</v>
      </c>
      <c r="E1180" s="25">
        <v>5</v>
      </c>
      <c r="F1180" s="25" t="s">
        <v>0</v>
      </c>
      <c r="G1180" s="25">
        <v>1</v>
      </c>
      <c r="H1180" s="25">
        <v>1</v>
      </c>
    </row>
    <row r="1181" spans="1:8" x14ac:dyDescent="0.25">
      <c r="A1181" t="s">
        <v>32</v>
      </c>
      <c r="B1181" s="28" t="s">
        <v>14</v>
      </c>
      <c r="C1181" s="24" t="s">
        <v>8</v>
      </c>
      <c r="D1181" s="24">
        <v>7</v>
      </c>
      <c r="E1181" s="24">
        <v>10</v>
      </c>
      <c r="F1181" s="24" t="s">
        <v>9</v>
      </c>
      <c r="G1181" s="24">
        <v>1</v>
      </c>
      <c r="H1181" s="24">
        <v>1</v>
      </c>
    </row>
    <row r="1182" spans="1:8" x14ac:dyDescent="0.25">
      <c r="A1182" t="s">
        <v>32</v>
      </c>
      <c r="B1182" s="26" t="s">
        <v>13</v>
      </c>
      <c r="C1182" s="25" t="s">
        <v>8</v>
      </c>
      <c r="D1182" s="25">
        <v>7</v>
      </c>
      <c r="E1182" s="25">
        <v>20</v>
      </c>
      <c r="F1182" s="25" t="s">
        <v>9</v>
      </c>
      <c r="G1182" s="25">
        <v>1</v>
      </c>
      <c r="H1182" s="25">
        <v>1</v>
      </c>
    </row>
    <row r="1183" spans="1:8" x14ac:dyDescent="0.25">
      <c r="A1183" t="s">
        <v>32</v>
      </c>
      <c r="B1183" s="28" t="s">
        <v>11</v>
      </c>
      <c r="C1183" s="24" t="s">
        <v>8</v>
      </c>
      <c r="D1183" s="24">
        <v>7</v>
      </c>
      <c r="E1183" s="24">
        <v>20</v>
      </c>
      <c r="F1183" s="24" t="s">
        <v>9</v>
      </c>
      <c r="G1183" s="24">
        <v>1</v>
      </c>
      <c r="H1183" s="24">
        <v>1</v>
      </c>
    </row>
    <row r="1184" spans="1:8" x14ac:dyDescent="0.25">
      <c r="A1184" t="s">
        <v>32</v>
      </c>
      <c r="B1184" s="26" t="s">
        <v>13</v>
      </c>
      <c r="C1184" s="25" t="s">
        <v>7</v>
      </c>
      <c r="D1184" s="25">
        <v>7</v>
      </c>
      <c r="E1184" s="25">
        <v>20</v>
      </c>
      <c r="F1184" s="25" t="s">
        <v>9</v>
      </c>
      <c r="G1184" s="25">
        <v>1</v>
      </c>
      <c r="H1184" s="25">
        <v>1</v>
      </c>
    </row>
    <row r="1185" spans="1:8" x14ac:dyDescent="0.25">
      <c r="A1185" t="s">
        <v>32</v>
      </c>
      <c r="B1185" s="28" t="s">
        <v>10</v>
      </c>
      <c r="C1185" s="24" t="s">
        <v>8</v>
      </c>
      <c r="D1185" s="24">
        <v>7</v>
      </c>
      <c r="E1185" s="24">
        <v>10</v>
      </c>
      <c r="F1185" s="24" t="s">
        <v>9</v>
      </c>
      <c r="G1185" s="24">
        <v>1</v>
      </c>
      <c r="H1185" s="24">
        <v>1</v>
      </c>
    </row>
    <row r="1186" spans="1:8" x14ac:dyDescent="0.25">
      <c r="A1186" t="s">
        <v>32</v>
      </c>
      <c r="B1186" s="26" t="s">
        <v>14</v>
      </c>
      <c r="C1186" s="25" t="s">
        <v>7</v>
      </c>
      <c r="D1186" s="25">
        <v>7</v>
      </c>
      <c r="E1186" s="25">
        <v>10</v>
      </c>
      <c r="F1186" s="25" t="s">
        <v>9</v>
      </c>
      <c r="G1186" s="25">
        <v>1</v>
      </c>
      <c r="H1186" s="25">
        <v>1</v>
      </c>
    </row>
    <row r="1187" spans="1:8" x14ac:dyDescent="0.25">
      <c r="A1187" t="s">
        <v>32</v>
      </c>
      <c r="B1187" s="28" t="s">
        <v>11</v>
      </c>
      <c r="C1187" s="24" t="s">
        <v>7</v>
      </c>
      <c r="D1187" s="24">
        <v>7</v>
      </c>
      <c r="E1187" s="24">
        <v>20</v>
      </c>
      <c r="F1187" s="24" t="s">
        <v>9</v>
      </c>
      <c r="G1187" s="24">
        <v>1</v>
      </c>
      <c r="H1187" s="24">
        <v>1</v>
      </c>
    </row>
    <row r="1188" spans="1:8" x14ac:dyDescent="0.25">
      <c r="A1188" t="s">
        <v>32</v>
      </c>
      <c r="B1188" s="26" t="s">
        <v>12</v>
      </c>
      <c r="C1188" s="25" t="s">
        <v>8</v>
      </c>
      <c r="D1188" s="25">
        <v>7</v>
      </c>
      <c r="E1188" s="25">
        <v>2</v>
      </c>
      <c r="F1188" s="25" t="s">
        <v>9</v>
      </c>
      <c r="G1188" s="25">
        <v>1</v>
      </c>
      <c r="H1188" s="25">
        <v>0.99965277777777695</v>
      </c>
    </row>
    <row r="1189" spans="1:8" x14ac:dyDescent="0.25">
      <c r="A1189" t="s">
        <v>32</v>
      </c>
      <c r="B1189" s="28" t="s">
        <v>12</v>
      </c>
      <c r="C1189" s="24" t="s">
        <v>7</v>
      </c>
      <c r="D1189" s="24">
        <v>7</v>
      </c>
      <c r="E1189" s="24">
        <v>2</v>
      </c>
      <c r="F1189" s="24" t="s">
        <v>9</v>
      </c>
      <c r="G1189" s="24">
        <v>1</v>
      </c>
      <c r="H1189" s="24">
        <v>0.99965277777777695</v>
      </c>
    </row>
    <row r="1190" spans="1:8" x14ac:dyDescent="0.25">
      <c r="A1190" t="s">
        <v>32</v>
      </c>
      <c r="B1190" s="26" t="s">
        <v>10</v>
      </c>
      <c r="C1190" s="25" t="s">
        <v>7</v>
      </c>
      <c r="D1190" s="25">
        <v>7</v>
      </c>
      <c r="E1190" s="25">
        <v>10</v>
      </c>
      <c r="F1190" s="25" t="s">
        <v>9</v>
      </c>
      <c r="G1190" s="25">
        <v>1</v>
      </c>
      <c r="H1190" s="25">
        <v>1</v>
      </c>
    </row>
    <row r="1191" spans="1:8" x14ac:dyDescent="0.25">
      <c r="A1191" t="s">
        <v>32</v>
      </c>
      <c r="B1191" s="28" t="s">
        <v>11</v>
      </c>
      <c r="C1191" s="24" t="s">
        <v>6</v>
      </c>
      <c r="D1191" s="24">
        <v>7</v>
      </c>
      <c r="E1191" s="24">
        <v>10</v>
      </c>
      <c r="F1191" s="24" t="s">
        <v>9</v>
      </c>
      <c r="G1191" s="24">
        <v>1</v>
      </c>
      <c r="H1191" s="24">
        <v>1</v>
      </c>
    </row>
    <row r="1192" spans="1:8" x14ac:dyDescent="0.25">
      <c r="A1192" t="s">
        <v>32</v>
      </c>
      <c r="B1192" s="26" t="s">
        <v>10</v>
      </c>
      <c r="C1192" s="25" t="s">
        <v>6</v>
      </c>
      <c r="D1192" s="25">
        <v>7</v>
      </c>
      <c r="E1192" s="25">
        <v>10</v>
      </c>
      <c r="F1192" s="25" t="s">
        <v>9</v>
      </c>
      <c r="G1192" s="25">
        <v>1</v>
      </c>
      <c r="H1192" s="25">
        <v>1</v>
      </c>
    </row>
    <row r="1193" spans="1:8" x14ac:dyDescent="0.25">
      <c r="A1193" t="s">
        <v>32</v>
      </c>
      <c r="B1193" s="28" t="s">
        <v>11</v>
      </c>
      <c r="C1193" s="24" t="s">
        <v>1</v>
      </c>
      <c r="D1193" s="24">
        <v>7</v>
      </c>
      <c r="E1193" s="24">
        <v>10</v>
      </c>
      <c r="F1193" s="24" t="s">
        <v>9</v>
      </c>
      <c r="G1193" s="24">
        <v>1</v>
      </c>
      <c r="H1193" s="24">
        <v>1</v>
      </c>
    </row>
    <row r="1194" spans="1:8" x14ac:dyDescent="0.25">
      <c r="A1194" t="s">
        <v>32</v>
      </c>
      <c r="B1194" s="26" t="s">
        <v>10</v>
      </c>
      <c r="C1194" s="25" t="s">
        <v>1</v>
      </c>
      <c r="D1194" s="25">
        <v>7</v>
      </c>
      <c r="E1194" s="25">
        <v>10</v>
      </c>
      <c r="F1194" s="25" t="s">
        <v>9</v>
      </c>
      <c r="G1194" s="25">
        <v>1</v>
      </c>
      <c r="H1194" s="25">
        <v>1</v>
      </c>
    </row>
    <row r="1195" spans="1:8" x14ac:dyDescent="0.25">
      <c r="A1195" t="s">
        <v>32</v>
      </c>
      <c r="B1195" s="28" t="s">
        <v>2</v>
      </c>
      <c r="C1195" s="24" t="s">
        <v>8</v>
      </c>
      <c r="D1195" s="24">
        <v>7</v>
      </c>
      <c r="E1195" s="24">
        <v>10</v>
      </c>
      <c r="F1195" s="24">
        <v>1.5</v>
      </c>
      <c r="G1195" s="24">
        <v>1</v>
      </c>
      <c r="H1195" s="24">
        <v>1</v>
      </c>
    </row>
    <row r="1196" spans="1:8" x14ac:dyDescent="0.25">
      <c r="A1196" t="s">
        <v>32</v>
      </c>
      <c r="B1196" s="26" t="s">
        <v>2</v>
      </c>
      <c r="C1196" s="25" t="s">
        <v>8</v>
      </c>
      <c r="D1196" s="25">
        <v>7</v>
      </c>
      <c r="E1196" s="25">
        <v>10</v>
      </c>
      <c r="F1196" s="25" t="s">
        <v>5</v>
      </c>
      <c r="G1196" s="25">
        <v>1</v>
      </c>
      <c r="H1196" s="25">
        <v>1</v>
      </c>
    </row>
    <row r="1197" spans="1:8" x14ac:dyDescent="0.25">
      <c r="A1197" t="s">
        <v>32</v>
      </c>
      <c r="B1197" s="28" t="s">
        <v>2</v>
      </c>
      <c r="C1197" s="24" t="s">
        <v>8</v>
      </c>
      <c r="D1197" s="24">
        <v>7</v>
      </c>
      <c r="E1197" s="24">
        <v>10</v>
      </c>
      <c r="F1197" s="24" t="s">
        <v>4</v>
      </c>
      <c r="G1197" s="24">
        <v>1</v>
      </c>
      <c r="H1197" s="24">
        <v>1</v>
      </c>
    </row>
    <row r="1198" spans="1:8" x14ac:dyDescent="0.25">
      <c r="A1198" t="s">
        <v>32</v>
      </c>
      <c r="B1198" s="26" t="s">
        <v>2</v>
      </c>
      <c r="C1198" s="25" t="s">
        <v>8</v>
      </c>
      <c r="D1198" s="25">
        <v>7</v>
      </c>
      <c r="E1198" s="25">
        <v>10</v>
      </c>
      <c r="F1198" s="25" t="s">
        <v>3</v>
      </c>
      <c r="G1198" s="25">
        <v>1</v>
      </c>
      <c r="H1198" s="25">
        <v>1</v>
      </c>
    </row>
    <row r="1199" spans="1:8" x14ac:dyDescent="0.25">
      <c r="A1199" t="s">
        <v>32</v>
      </c>
      <c r="B1199" s="28" t="s">
        <v>2</v>
      </c>
      <c r="C1199" s="24" t="s">
        <v>8</v>
      </c>
      <c r="D1199" s="24">
        <v>7</v>
      </c>
      <c r="E1199" s="24">
        <v>10</v>
      </c>
      <c r="F1199" s="24" t="s">
        <v>0</v>
      </c>
      <c r="G1199" s="24">
        <v>1</v>
      </c>
      <c r="H1199" s="24">
        <v>1</v>
      </c>
    </row>
    <row r="1200" spans="1:8" x14ac:dyDescent="0.25">
      <c r="A1200" t="s">
        <v>32</v>
      </c>
      <c r="B1200" s="26" t="s">
        <v>2</v>
      </c>
      <c r="C1200" s="25" t="s">
        <v>7</v>
      </c>
      <c r="D1200" s="25">
        <v>7</v>
      </c>
      <c r="E1200" s="25">
        <v>10</v>
      </c>
      <c r="F1200" s="25">
        <v>1.5</v>
      </c>
      <c r="G1200" s="25">
        <v>1</v>
      </c>
      <c r="H1200" s="25">
        <v>1</v>
      </c>
    </row>
    <row r="1201" spans="1:8" x14ac:dyDescent="0.25">
      <c r="A1201" t="s">
        <v>32</v>
      </c>
      <c r="B1201" s="28" t="s">
        <v>2</v>
      </c>
      <c r="C1201" s="24" t="s">
        <v>7</v>
      </c>
      <c r="D1201" s="24">
        <v>7</v>
      </c>
      <c r="E1201" s="24">
        <v>10</v>
      </c>
      <c r="F1201" s="24" t="s">
        <v>5</v>
      </c>
      <c r="G1201" s="24">
        <v>1</v>
      </c>
      <c r="H1201" s="24">
        <v>1</v>
      </c>
    </row>
    <row r="1202" spans="1:8" x14ac:dyDescent="0.25">
      <c r="A1202" t="s">
        <v>32</v>
      </c>
      <c r="B1202" s="26" t="s">
        <v>2</v>
      </c>
      <c r="C1202" s="25" t="s">
        <v>7</v>
      </c>
      <c r="D1202" s="25">
        <v>7</v>
      </c>
      <c r="E1202" s="25">
        <v>10</v>
      </c>
      <c r="F1202" s="25" t="s">
        <v>4</v>
      </c>
      <c r="G1202" s="25">
        <v>1</v>
      </c>
      <c r="H1202" s="25">
        <v>1</v>
      </c>
    </row>
    <row r="1203" spans="1:8" x14ac:dyDescent="0.25">
      <c r="A1203" t="s">
        <v>32</v>
      </c>
      <c r="B1203" s="28" t="s">
        <v>2</v>
      </c>
      <c r="C1203" s="24" t="s">
        <v>7</v>
      </c>
      <c r="D1203" s="24">
        <v>7</v>
      </c>
      <c r="E1203" s="24">
        <v>10</v>
      </c>
      <c r="F1203" s="24" t="s">
        <v>3</v>
      </c>
      <c r="G1203" s="24">
        <v>1</v>
      </c>
      <c r="H1203" s="24">
        <v>1</v>
      </c>
    </row>
    <row r="1204" spans="1:8" x14ac:dyDescent="0.25">
      <c r="A1204" t="s">
        <v>32</v>
      </c>
      <c r="B1204" s="26" t="s">
        <v>2</v>
      </c>
      <c r="C1204" s="25" t="s">
        <v>7</v>
      </c>
      <c r="D1204" s="25">
        <v>7</v>
      </c>
      <c r="E1204" s="25">
        <v>10</v>
      </c>
      <c r="F1204" s="25" t="s">
        <v>0</v>
      </c>
      <c r="G1204" s="25">
        <v>1</v>
      </c>
      <c r="H1204" s="25">
        <v>1</v>
      </c>
    </row>
    <row r="1205" spans="1:8" x14ac:dyDescent="0.25">
      <c r="A1205" t="s">
        <v>32</v>
      </c>
      <c r="B1205" s="28" t="s">
        <v>14</v>
      </c>
      <c r="C1205" s="24" t="s">
        <v>8</v>
      </c>
      <c r="D1205" s="24">
        <v>7</v>
      </c>
      <c r="E1205" s="24">
        <v>20</v>
      </c>
      <c r="F1205" s="24" t="s">
        <v>9</v>
      </c>
      <c r="G1205" s="24">
        <v>1</v>
      </c>
      <c r="H1205" s="24">
        <v>1</v>
      </c>
    </row>
    <row r="1206" spans="1:8" x14ac:dyDescent="0.25">
      <c r="A1206" t="s">
        <v>32</v>
      </c>
      <c r="B1206" s="26" t="s">
        <v>12</v>
      </c>
      <c r="C1206" s="25" t="s">
        <v>8</v>
      </c>
      <c r="D1206" s="25">
        <v>7</v>
      </c>
      <c r="E1206" s="25">
        <v>5</v>
      </c>
      <c r="F1206" s="25" t="s">
        <v>9</v>
      </c>
      <c r="G1206" s="25">
        <v>1</v>
      </c>
      <c r="H1206" s="25">
        <v>0.99965277777777695</v>
      </c>
    </row>
    <row r="1207" spans="1:8" x14ac:dyDescent="0.25">
      <c r="A1207" t="s">
        <v>32</v>
      </c>
      <c r="B1207" s="28" t="s">
        <v>12</v>
      </c>
      <c r="C1207" s="24" t="s">
        <v>7</v>
      </c>
      <c r="D1207" s="24">
        <v>7</v>
      </c>
      <c r="E1207" s="24">
        <v>5</v>
      </c>
      <c r="F1207" s="24" t="s">
        <v>9</v>
      </c>
      <c r="G1207" s="24">
        <v>1</v>
      </c>
      <c r="H1207" s="24">
        <v>0.99965277777777695</v>
      </c>
    </row>
    <row r="1208" spans="1:8" x14ac:dyDescent="0.25">
      <c r="A1208" t="s">
        <v>32</v>
      </c>
      <c r="B1208" s="26" t="s">
        <v>12</v>
      </c>
      <c r="C1208" s="25" t="s">
        <v>8</v>
      </c>
      <c r="D1208" s="25">
        <v>7</v>
      </c>
      <c r="E1208" s="25">
        <v>10</v>
      </c>
      <c r="F1208" s="25" t="s">
        <v>9</v>
      </c>
      <c r="G1208" s="25">
        <v>1</v>
      </c>
      <c r="H1208" s="25">
        <v>0.99965277777777695</v>
      </c>
    </row>
    <row r="1209" spans="1:8" x14ac:dyDescent="0.25">
      <c r="A1209" t="s">
        <v>32</v>
      </c>
      <c r="B1209" s="28" t="s">
        <v>10</v>
      </c>
      <c r="C1209" s="24" t="s">
        <v>8</v>
      </c>
      <c r="D1209" s="24">
        <v>7</v>
      </c>
      <c r="E1209" s="24">
        <v>20</v>
      </c>
      <c r="F1209" s="24" t="s">
        <v>9</v>
      </c>
      <c r="G1209" s="24">
        <v>1</v>
      </c>
      <c r="H1209" s="24">
        <v>1</v>
      </c>
    </row>
    <row r="1210" spans="1:8" x14ac:dyDescent="0.25">
      <c r="A1210" t="s">
        <v>32</v>
      </c>
      <c r="B1210" s="26" t="s">
        <v>14</v>
      </c>
      <c r="C1210" s="25" t="s">
        <v>7</v>
      </c>
      <c r="D1210" s="25">
        <v>7</v>
      </c>
      <c r="E1210" s="25">
        <v>20</v>
      </c>
      <c r="F1210" s="25" t="s">
        <v>9</v>
      </c>
      <c r="G1210" s="25">
        <v>1</v>
      </c>
      <c r="H1210" s="25">
        <v>1</v>
      </c>
    </row>
    <row r="1211" spans="1:8" x14ac:dyDescent="0.25">
      <c r="A1211" t="s">
        <v>32</v>
      </c>
      <c r="B1211" s="28" t="s">
        <v>12</v>
      </c>
      <c r="C1211" s="24" t="s">
        <v>7</v>
      </c>
      <c r="D1211" s="24">
        <v>7</v>
      </c>
      <c r="E1211" s="24">
        <v>10</v>
      </c>
      <c r="F1211" s="24" t="s">
        <v>9</v>
      </c>
      <c r="G1211" s="24">
        <v>1</v>
      </c>
      <c r="H1211" s="24">
        <v>0.99965277777777695</v>
      </c>
    </row>
    <row r="1212" spans="1:8" x14ac:dyDescent="0.25">
      <c r="A1212" t="s">
        <v>32</v>
      </c>
      <c r="B1212" s="26" t="s">
        <v>12</v>
      </c>
      <c r="C1212" s="25" t="s">
        <v>8</v>
      </c>
      <c r="D1212" s="25">
        <v>7</v>
      </c>
      <c r="E1212" s="25">
        <v>20</v>
      </c>
      <c r="F1212" s="25" t="s">
        <v>9</v>
      </c>
      <c r="G1212" s="25">
        <v>1</v>
      </c>
      <c r="H1212" s="25">
        <v>0.99965277777777695</v>
      </c>
    </row>
    <row r="1213" spans="1:8" x14ac:dyDescent="0.25">
      <c r="A1213" t="s">
        <v>32</v>
      </c>
      <c r="B1213" s="28" t="s">
        <v>12</v>
      </c>
      <c r="C1213" s="24" t="s">
        <v>7</v>
      </c>
      <c r="D1213" s="24">
        <v>7</v>
      </c>
      <c r="E1213" s="24">
        <v>20</v>
      </c>
      <c r="F1213" s="24" t="s">
        <v>9</v>
      </c>
      <c r="G1213" s="24">
        <v>1</v>
      </c>
      <c r="H1213" s="24">
        <v>0.99965277777777695</v>
      </c>
    </row>
    <row r="1214" spans="1:8" x14ac:dyDescent="0.25">
      <c r="A1214" t="s">
        <v>32</v>
      </c>
      <c r="B1214" s="26" t="s">
        <v>10</v>
      </c>
      <c r="C1214" s="25" t="s">
        <v>7</v>
      </c>
      <c r="D1214" s="25">
        <v>7</v>
      </c>
      <c r="E1214" s="25">
        <v>20</v>
      </c>
      <c r="F1214" s="25" t="s">
        <v>9</v>
      </c>
      <c r="G1214" s="25">
        <v>1</v>
      </c>
      <c r="H1214" s="25">
        <v>1</v>
      </c>
    </row>
    <row r="1215" spans="1:8" x14ac:dyDescent="0.25">
      <c r="A1215" t="s">
        <v>32</v>
      </c>
      <c r="B1215" s="28" t="s">
        <v>11</v>
      </c>
      <c r="C1215" s="24" t="s">
        <v>6</v>
      </c>
      <c r="D1215" s="24">
        <v>7</v>
      </c>
      <c r="E1215" s="24">
        <v>20</v>
      </c>
      <c r="F1215" s="24" t="s">
        <v>9</v>
      </c>
      <c r="G1215" s="24">
        <v>1</v>
      </c>
      <c r="H1215" s="24">
        <v>1</v>
      </c>
    </row>
    <row r="1216" spans="1:8" x14ac:dyDescent="0.25">
      <c r="A1216" t="s">
        <v>32</v>
      </c>
      <c r="B1216" s="26" t="s">
        <v>10</v>
      </c>
      <c r="C1216" s="25" t="s">
        <v>6</v>
      </c>
      <c r="D1216" s="25">
        <v>7</v>
      </c>
      <c r="E1216" s="25">
        <v>20</v>
      </c>
      <c r="F1216" s="25" t="s">
        <v>9</v>
      </c>
      <c r="G1216" s="25">
        <v>1</v>
      </c>
      <c r="H1216" s="25">
        <v>1</v>
      </c>
    </row>
    <row r="1217" spans="1:8" x14ac:dyDescent="0.25">
      <c r="A1217" t="s">
        <v>32</v>
      </c>
      <c r="B1217" s="28" t="s">
        <v>11</v>
      </c>
      <c r="C1217" s="24" t="s">
        <v>1</v>
      </c>
      <c r="D1217" s="24">
        <v>7</v>
      </c>
      <c r="E1217" s="24">
        <v>20</v>
      </c>
      <c r="F1217" s="24" t="s">
        <v>9</v>
      </c>
      <c r="G1217" s="24">
        <v>1</v>
      </c>
      <c r="H1217" s="24">
        <v>1</v>
      </c>
    </row>
    <row r="1218" spans="1:8" x14ac:dyDescent="0.25">
      <c r="A1218" t="s">
        <v>32</v>
      </c>
      <c r="B1218" s="26" t="s">
        <v>10</v>
      </c>
      <c r="C1218" s="25" t="s">
        <v>1</v>
      </c>
      <c r="D1218" s="25">
        <v>7</v>
      </c>
      <c r="E1218" s="25">
        <v>20</v>
      </c>
      <c r="F1218" s="25" t="s">
        <v>9</v>
      </c>
      <c r="G1218" s="25">
        <v>1</v>
      </c>
      <c r="H1218" s="25">
        <v>1</v>
      </c>
    </row>
    <row r="1219" spans="1:8" x14ac:dyDescent="0.25">
      <c r="A1219" t="s">
        <v>32</v>
      </c>
      <c r="B1219" s="28" t="s">
        <v>2</v>
      </c>
      <c r="C1219" s="24" t="s">
        <v>8</v>
      </c>
      <c r="D1219" s="24">
        <v>7</v>
      </c>
      <c r="E1219" s="24">
        <v>20</v>
      </c>
      <c r="F1219" s="24">
        <v>1.5</v>
      </c>
      <c r="G1219" s="24">
        <v>1</v>
      </c>
      <c r="H1219" s="24">
        <v>1</v>
      </c>
    </row>
    <row r="1220" spans="1:8" x14ac:dyDescent="0.25">
      <c r="A1220" t="s">
        <v>32</v>
      </c>
      <c r="B1220" s="26" t="s">
        <v>2</v>
      </c>
      <c r="C1220" s="25" t="s">
        <v>8</v>
      </c>
      <c r="D1220" s="25">
        <v>7</v>
      </c>
      <c r="E1220" s="25">
        <v>20</v>
      </c>
      <c r="F1220" s="25" t="s">
        <v>5</v>
      </c>
      <c r="G1220" s="25">
        <v>1</v>
      </c>
      <c r="H1220" s="25">
        <v>1</v>
      </c>
    </row>
    <row r="1221" spans="1:8" x14ac:dyDescent="0.25">
      <c r="A1221" t="s">
        <v>32</v>
      </c>
      <c r="B1221" s="28" t="s">
        <v>2</v>
      </c>
      <c r="C1221" s="24" t="s">
        <v>8</v>
      </c>
      <c r="D1221" s="24">
        <v>7</v>
      </c>
      <c r="E1221" s="24">
        <v>20</v>
      </c>
      <c r="F1221" s="24" t="s">
        <v>4</v>
      </c>
      <c r="G1221" s="24">
        <v>1</v>
      </c>
      <c r="H1221" s="24">
        <v>1</v>
      </c>
    </row>
    <row r="1222" spans="1:8" x14ac:dyDescent="0.25">
      <c r="A1222" t="s">
        <v>32</v>
      </c>
      <c r="B1222" s="26" t="s">
        <v>2</v>
      </c>
      <c r="C1222" s="25" t="s">
        <v>8</v>
      </c>
      <c r="D1222" s="25">
        <v>7</v>
      </c>
      <c r="E1222" s="25">
        <v>20</v>
      </c>
      <c r="F1222" s="25" t="s">
        <v>3</v>
      </c>
      <c r="G1222" s="25">
        <v>1</v>
      </c>
      <c r="H1222" s="25">
        <v>1</v>
      </c>
    </row>
    <row r="1223" spans="1:8" x14ac:dyDescent="0.25">
      <c r="A1223" t="s">
        <v>32</v>
      </c>
      <c r="B1223" s="28" t="s">
        <v>2</v>
      </c>
      <c r="C1223" s="24" t="s">
        <v>8</v>
      </c>
      <c r="D1223" s="24">
        <v>7</v>
      </c>
      <c r="E1223" s="24">
        <v>20</v>
      </c>
      <c r="F1223" s="24" t="s">
        <v>0</v>
      </c>
      <c r="G1223" s="24">
        <v>1</v>
      </c>
      <c r="H1223" s="24">
        <v>1</v>
      </c>
    </row>
    <row r="1224" spans="1:8" x14ac:dyDescent="0.25">
      <c r="A1224" t="s">
        <v>32</v>
      </c>
      <c r="B1224" s="26" t="s">
        <v>2</v>
      </c>
      <c r="C1224" s="25" t="s">
        <v>7</v>
      </c>
      <c r="D1224" s="25">
        <v>7</v>
      </c>
      <c r="E1224" s="25">
        <v>20</v>
      </c>
      <c r="F1224" s="25">
        <v>1.5</v>
      </c>
      <c r="G1224" s="25">
        <v>1</v>
      </c>
      <c r="H1224" s="25">
        <v>1</v>
      </c>
    </row>
    <row r="1225" spans="1:8" x14ac:dyDescent="0.25">
      <c r="A1225" t="s">
        <v>32</v>
      </c>
      <c r="B1225" s="28" t="s">
        <v>2</v>
      </c>
      <c r="C1225" s="24" t="s">
        <v>7</v>
      </c>
      <c r="D1225" s="24">
        <v>7</v>
      </c>
      <c r="E1225" s="24">
        <v>20</v>
      </c>
      <c r="F1225" s="24" t="s">
        <v>5</v>
      </c>
      <c r="G1225" s="24">
        <v>1</v>
      </c>
      <c r="H1225" s="24">
        <v>1</v>
      </c>
    </row>
    <row r="1226" spans="1:8" x14ac:dyDescent="0.25">
      <c r="A1226" t="s">
        <v>32</v>
      </c>
      <c r="B1226" s="26" t="s">
        <v>2</v>
      </c>
      <c r="C1226" s="25" t="s">
        <v>7</v>
      </c>
      <c r="D1226" s="25">
        <v>7</v>
      </c>
      <c r="E1226" s="25">
        <v>20</v>
      </c>
      <c r="F1226" s="25" t="s">
        <v>4</v>
      </c>
      <c r="G1226" s="25">
        <v>1</v>
      </c>
      <c r="H1226" s="25">
        <v>1</v>
      </c>
    </row>
    <row r="1227" spans="1:8" x14ac:dyDescent="0.25">
      <c r="A1227" t="s">
        <v>32</v>
      </c>
      <c r="B1227" s="28" t="s">
        <v>2</v>
      </c>
      <c r="C1227" s="24" t="s">
        <v>7</v>
      </c>
      <c r="D1227" s="24">
        <v>7</v>
      </c>
      <c r="E1227" s="24">
        <v>20</v>
      </c>
      <c r="F1227" s="24" t="s">
        <v>3</v>
      </c>
      <c r="G1227" s="24">
        <v>1</v>
      </c>
      <c r="H1227" s="24">
        <v>1</v>
      </c>
    </row>
    <row r="1228" spans="1:8" x14ac:dyDescent="0.25">
      <c r="A1228" t="s">
        <v>32</v>
      </c>
      <c r="B1228" s="26" t="s">
        <v>2</v>
      </c>
      <c r="C1228" s="25" t="s">
        <v>7</v>
      </c>
      <c r="D1228" s="25">
        <v>7</v>
      </c>
      <c r="E1228" s="25">
        <v>20</v>
      </c>
      <c r="F1228" s="25" t="s">
        <v>0</v>
      </c>
      <c r="G1228" s="25">
        <v>1</v>
      </c>
      <c r="H1228" s="25">
        <v>1</v>
      </c>
    </row>
    <row r="1229" spans="1:8" x14ac:dyDescent="0.25">
      <c r="A1229" t="s">
        <v>32</v>
      </c>
      <c r="B1229" s="28" t="s">
        <v>13</v>
      </c>
      <c r="C1229" s="24" t="s">
        <v>8</v>
      </c>
      <c r="D1229" s="24">
        <v>3</v>
      </c>
      <c r="E1229" s="24">
        <v>2</v>
      </c>
      <c r="F1229" s="24" t="s">
        <v>9</v>
      </c>
      <c r="G1229" s="24">
        <v>0.99967320261437898</v>
      </c>
      <c r="H1229" s="24">
        <v>1</v>
      </c>
    </row>
    <row r="1230" spans="1:8" x14ac:dyDescent="0.25">
      <c r="A1230" t="s">
        <v>32</v>
      </c>
      <c r="B1230" s="26" t="s">
        <v>13</v>
      </c>
      <c r="C1230" s="25" t="s">
        <v>7</v>
      </c>
      <c r="D1230" s="25">
        <v>3</v>
      </c>
      <c r="E1230" s="25">
        <v>2</v>
      </c>
      <c r="F1230" s="25" t="s">
        <v>9</v>
      </c>
      <c r="G1230" s="25">
        <v>0.99967320261437898</v>
      </c>
      <c r="H1230" s="25">
        <v>1</v>
      </c>
    </row>
    <row r="1231" spans="1:8" x14ac:dyDescent="0.25">
      <c r="A1231" t="s">
        <v>32</v>
      </c>
      <c r="B1231" s="28" t="s">
        <v>10</v>
      </c>
      <c r="C1231" s="24" t="s">
        <v>7</v>
      </c>
      <c r="D1231" s="24">
        <v>3</v>
      </c>
      <c r="E1231" s="24">
        <v>2</v>
      </c>
      <c r="F1231" s="24" t="s">
        <v>9</v>
      </c>
      <c r="G1231" s="24">
        <v>0.99967320261437898</v>
      </c>
      <c r="H1231" s="24">
        <v>1</v>
      </c>
    </row>
    <row r="1232" spans="1:8" x14ac:dyDescent="0.25">
      <c r="A1232" t="s">
        <v>32</v>
      </c>
      <c r="B1232" s="26" t="s">
        <v>10</v>
      </c>
      <c r="C1232" s="25" t="s">
        <v>6</v>
      </c>
      <c r="D1232" s="25">
        <v>3</v>
      </c>
      <c r="E1232" s="25">
        <v>2</v>
      </c>
      <c r="F1232" s="25" t="s">
        <v>9</v>
      </c>
      <c r="G1232" s="25">
        <v>0.99967320261437898</v>
      </c>
      <c r="H1232" s="25">
        <v>1</v>
      </c>
    </row>
    <row r="1233" spans="1:8" x14ac:dyDescent="0.25">
      <c r="A1233" t="s">
        <v>32</v>
      </c>
      <c r="B1233" s="28" t="s">
        <v>10</v>
      </c>
      <c r="C1233" s="24" t="s">
        <v>1</v>
      </c>
      <c r="D1233" s="24">
        <v>3</v>
      </c>
      <c r="E1233" s="24">
        <v>2</v>
      </c>
      <c r="F1233" s="24" t="s">
        <v>9</v>
      </c>
      <c r="G1233" s="24">
        <v>0.99967320261437898</v>
      </c>
      <c r="H1233" s="24">
        <v>1</v>
      </c>
    </row>
    <row r="1234" spans="1:8" x14ac:dyDescent="0.25">
      <c r="A1234" t="s">
        <v>32</v>
      </c>
      <c r="B1234" s="26" t="s">
        <v>2</v>
      </c>
      <c r="C1234" s="25" t="s">
        <v>8</v>
      </c>
      <c r="D1234" s="25">
        <v>3</v>
      </c>
      <c r="E1234" s="25">
        <v>2</v>
      </c>
      <c r="F1234" s="25">
        <v>1.5</v>
      </c>
      <c r="G1234" s="25">
        <v>0.99967320261437898</v>
      </c>
      <c r="H1234" s="25">
        <v>1</v>
      </c>
    </row>
    <row r="1235" spans="1:8" x14ac:dyDescent="0.25">
      <c r="A1235" t="s">
        <v>32</v>
      </c>
      <c r="B1235" s="28" t="s">
        <v>2</v>
      </c>
      <c r="C1235" s="24" t="s">
        <v>7</v>
      </c>
      <c r="D1235" s="24">
        <v>3</v>
      </c>
      <c r="E1235" s="24">
        <v>2</v>
      </c>
      <c r="F1235" s="24">
        <v>1.5</v>
      </c>
      <c r="G1235" s="24">
        <v>0.99967320261437898</v>
      </c>
      <c r="H1235" s="24">
        <v>1</v>
      </c>
    </row>
    <row r="1236" spans="1:8" x14ac:dyDescent="0.25">
      <c r="A1236" t="s">
        <v>32</v>
      </c>
      <c r="B1236" s="26" t="s">
        <v>10</v>
      </c>
      <c r="C1236" s="25" t="s">
        <v>8</v>
      </c>
      <c r="D1236" s="25">
        <v>3</v>
      </c>
      <c r="E1236" s="25">
        <v>5</v>
      </c>
      <c r="F1236" s="25" t="s">
        <v>9</v>
      </c>
      <c r="G1236" s="25">
        <v>0.99934640522875795</v>
      </c>
      <c r="H1236" s="25">
        <v>1</v>
      </c>
    </row>
    <row r="1237" spans="1:8" x14ac:dyDescent="0.25">
      <c r="A1237" t="s">
        <v>32</v>
      </c>
      <c r="B1237" s="28" t="s">
        <v>10</v>
      </c>
      <c r="C1237" s="24" t="s">
        <v>7</v>
      </c>
      <c r="D1237" s="24">
        <v>3</v>
      </c>
      <c r="E1237" s="24">
        <v>5</v>
      </c>
      <c r="F1237" s="24" t="s">
        <v>9</v>
      </c>
      <c r="G1237" s="24">
        <v>0.99934640522875795</v>
      </c>
      <c r="H1237" s="24">
        <v>1</v>
      </c>
    </row>
    <row r="1238" spans="1:8" x14ac:dyDescent="0.25">
      <c r="A1238" t="s">
        <v>32</v>
      </c>
      <c r="B1238" s="26" t="s">
        <v>10</v>
      </c>
      <c r="C1238" s="25" t="s">
        <v>7</v>
      </c>
      <c r="D1238" s="25">
        <v>5</v>
      </c>
      <c r="E1238" s="25">
        <v>2</v>
      </c>
      <c r="F1238" s="25" t="s">
        <v>9</v>
      </c>
      <c r="G1238" s="25">
        <v>0.99934640522875795</v>
      </c>
      <c r="H1238" s="25">
        <v>1</v>
      </c>
    </row>
    <row r="1239" spans="1:8" x14ac:dyDescent="0.25">
      <c r="A1239" t="s">
        <v>32</v>
      </c>
      <c r="B1239" s="28" t="s">
        <v>10</v>
      </c>
      <c r="C1239" s="24" t="s">
        <v>7</v>
      </c>
      <c r="D1239" s="24">
        <v>5</v>
      </c>
      <c r="E1239" s="24">
        <v>5</v>
      </c>
      <c r="F1239" s="24" t="s">
        <v>9</v>
      </c>
      <c r="G1239" s="24">
        <v>0.99934640522875795</v>
      </c>
      <c r="H1239" s="24">
        <v>1</v>
      </c>
    </row>
    <row r="1240" spans="1:8" x14ac:dyDescent="0.25">
      <c r="A1240" t="s">
        <v>32</v>
      </c>
      <c r="B1240" s="26" t="s">
        <v>14</v>
      </c>
      <c r="C1240" s="25" t="s">
        <v>6</v>
      </c>
      <c r="D1240" s="25">
        <v>3</v>
      </c>
      <c r="E1240" s="25">
        <v>2</v>
      </c>
      <c r="F1240" s="25" t="s">
        <v>9</v>
      </c>
      <c r="G1240" s="25">
        <v>0.99444444444444402</v>
      </c>
      <c r="H1240" s="25">
        <v>1</v>
      </c>
    </row>
    <row r="1241" spans="1:8" x14ac:dyDescent="0.25">
      <c r="A1241" t="s">
        <v>32</v>
      </c>
      <c r="B1241" s="28" t="s">
        <v>13</v>
      </c>
      <c r="C1241" s="24" t="s">
        <v>6</v>
      </c>
      <c r="D1241" s="24">
        <v>3</v>
      </c>
      <c r="E1241" s="24">
        <v>2</v>
      </c>
      <c r="F1241" s="24" t="s">
        <v>9</v>
      </c>
      <c r="G1241" s="24">
        <v>0.99444444444444402</v>
      </c>
      <c r="H1241" s="24">
        <v>1</v>
      </c>
    </row>
    <row r="1242" spans="1:8" x14ac:dyDescent="0.25">
      <c r="A1242" t="s">
        <v>32</v>
      </c>
      <c r="B1242" s="26" t="s">
        <v>14</v>
      </c>
      <c r="C1242" s="25" t="s">
        <v>1</v>
      </c>
      <c r="D1242" s="25">
        <v>3</v>
      </c>
      <c r="E1242" s="25">
        <v>2</v>
      </c>
      <c r="F1242" s="25" t="s">
        <v>9</v>
      </c>
      <c r="G1242" s="25">
        <v>0.99444444444444402</v>
      </c>
      <c r="H1242" s="25">
        <v>1</v>
      </c>
    </row>
    <row r="1243" spans="1:8" x14ac:dyDescent="0.25">
      <c r="A1243" t="s">
        <v>32</v>
      </c>
      <c r="B1243" s="28" t="s">
        <v>2</v>
      </c>
      <c r="C1243" s="24" t="s">
        <v>6</v>
      </c>
      <c r="D1243" s="24">
        <v>3</v>
      </c>
      <c r="E1243" s="24">
        <v>2</v>
      </c>
      <c r="F1243" s="24">
        <v>1.5</v>
      </c>
      <c r="G1243" s="24">
        <v>0.99444444444444402</v>
      </c>
      <c r="H1243" s="24">
        <v>1</v>
      </c>
    </row>
    <row r="1244" spans="1:8" x14ac:dyDescent="0.25">
      <c r="A1244" t="s">
        <v>32</v>
      </c>
      <c r="B1244" s="26" t="s">
        <v>2</v>
      </c>
      <c r="C1244" s="25" t="s">
        <v>6</v>
      </c>
      <c r="D1244" s="25">
        <v>3</v>
      </c>
      <c r="E1244" s="25">
        <v>2</v>
      </c>
      <c r="F1244" s="25" t="s">
        <v>5</v>
      </c>
      <c r="G1244" s="25">
        <v>0.99444444444444402</v>
      </c>
      <c r="H1244" s="25">
        <v>1</v>
      </c>
    </row>
    <row r="1245" spans="1:8" x14ac:dyDescent="0.25">
      <c r="A1245" t="s">
        <v>32</v>
      </c>
      <c r="B1245" s="28" t="s">
        <v>2</v>
      </c>
      <c r="C1245" s="24" t="s">
        <v>1</v>
      </c>
      <c r="D1245" s="24">
        <v>3</v>
      </c>
      <c r="E1245" s="24">
        <v>2</v>
      </c>
      <c r="F1245" s="24" t="s">
        <v>5</v>
      </c>
      <c r="G1245" s="24">
        <v>0.99444444444444402</v>
      </c>
      <c r="H1245" s="24">
        <v>1</v>
      </c>
    </row>
    <row r="1246" spans="1:8" x14ac:dyDescent="0.25">
      <c r="A1246" t="s">
        <v>32</v>
      </c>
      <c r="B1246" s="26" t="s">
        <v>14</v>
      </c>
      <c r="C1246" s="25" t="s">
        <v>6</v>
      </c>
      <c r="D1246" s="25">
        <v>3</v>
      </c>
      <c r="E1246" s="25">
        <v>5</v>
      </c>
      <c r="F1246" s="25" t="s">
        <v>9</v>
      </c>
      <c r="G1246" s="25">
        <v>0.99444444444444402</v>
      </c>
      <c r="H1246" s="25">
        <v>1</v>
      </c>
    </row>
    <row r="1247" spans="1:8" x14ac:dyDescent="0.25">
      <c r="A1247" t="s">
        <v>32</v>
      </c>
      <c r="B1247" s="28" t="s">
        <v>13</v>
      </c>
      <c r="C1247" s="24" t="s">
        <v>6</v>
      </c>
      <c r="D1247" s="24">
        <v>3</v>
      </c>
      <c r="E1247" s="24">
        <v>5</v>
      </c>
      <c r="F1247" s="24" t="s">
        <v>9</v>
      </c>
      <c r="G1247" s="24">
        <v>0.99444444444444402</v>
      </c>
      <c r="H1247" s="24">
        <v>1</v>
      </c>
    </row>
    <row r="1248" spans="1:8" x14ac:dyDescent="0.25">
      <c r="A1248" t="s">
        <v>32</v>
      </c>
      <c r="B1248" s="26" t="s">
        <v>11</v>
      </c>
      <c r="C1248" s="25" t="s">
        <v>6</v>
      </c>
      <c r="D1248" s="25">
        <v>3</v>
      </c>
      <c r="E1248" s="25">
        <v>5</v>
      </c>
      <c r="F1248" s="25" t="s">
        <v>9</v>
      </c>
      <c r="G1248" s="25">
        <v>0.99444444444444402</v>
      </c>
      <c r="H1248" s="25">
        <v>1</v>
      </c>
    </row>
    <row r="1249" spans="1:8" x14ac:dyDescent="0.25">
      <c r="A1249" t="s">
        <v>32</v>
      </c>
      <c r="B1249" s="28" t="s">
        <v>14</v>
      </c>
      <c r="C1249" s="24" t="s">
        <v>1</v>
      </c>
      <c r="D1249" s="24">
        <v>3</v>
      </c>
      <c r="E1249" s="24">
        <v>5</v>
      </c>
      <c r="F1249" s="24" t="s">
        <v>9</v>
      </c>
      <c r="G1249" s="24">
        <v>0.99444444444444402</v>
      </c>
      <c r="H1249" s="24">
        <v>1</v>
      </c>
    </row>
    <row r="1250" spans="1:8" x14ac:dyDescent="0.25">
      <c r="A1250" t="s">
        <v>32</v>
      </c>
      <c r="B1250" s="26" t="s">
        <v>13</v>
      </c>
      <c r="C1250" s="25" t="s">
        <v>1</v>
      </c>
      <c r="D1250" s="25">
        <v>3</v>
      </c>
      <c r="E1250" s="25">
        <v>5</v>
      </c>
      <c r="F1250" s="25" t="s">
        <v>9</v>
      </c>
      <c r="G1250" s="25">
        <v>0.99444444444444402</v>
      </c>
      <c r="H1250" s="25">
        <v>1</v>
      </c>
    </row>
    <row r="1251" spans="1:8" x14ac:dyDescent="0.25">
      <c r="A1251" t="s">
        <v>32</v>
      </c>
      <c r="B1251" s="28" t="s">
        <v>11</v>
      </c>
      <c r="C1251" s="24" t="s">
        <v>1</v>
      </c>
      <c r="D1251" s="24">
        <v>3</v>
      </c>
      <c r="E1251" s="24">
        <v>5</v>
      </c>
      <c r="F1251" s="24" t="s">
        <v>9</v>
      </c>
      <c r="G1251" s="24">
        <v>0.99444444444444402</v>
      </c>
      <c r="H1251" s="24">
        <v>1</v>
      </c>
    </row>
    <row r="1252" spans="1:8" x14ac:dyDescent="0.25">
      <c r="A1252" t="s">
        <v>32</v>
      </c>
      <c r="B1252" s="26" t="s">
        <v>2</v>
      </c>
      <c r="C1252" s="25" t="s">
        <v>6</v>
      </c>
      <c r="D1252" s="25">
        <v>3</v>
      </c>
      <c r="E1252" s="25">
        <v>5</v>
      </c>
      <c r="F1252" s="25">
        <v>1.5</v>
      </c>
      <c r="G1252" s="25">
        <v>0.99444444444444402</v>
      </c>
      <c r="H1252" s="25">
        <v>1</v>
      </c>
    </row>
    <row r="1253" spans="1:8" x14ac:dyDescent="0.25">
      <c r="A1253" t="s">
        <v>32</v>
      </c>
      <c r="B1253" s="28" t="s">
        <v>2</v>
      </c>
      <c r="C1253" s="24" t="s">
        <v>6</v>
      </c>
      <c r="D1253" s="24">
        <v>3</v>
      </c>
      <c r="E1253" s="24">
        <v>5</v>
      </c>
      <c r="F1253" s="24" t="s">
        <v>5</v>
      </c>
      <c r="G1253" s="24">
        <v>0.99444444444444402</v>
      </c>
      <c r="H1253" s="24">
        <v>1</v>
      </c>
    </row>
    <row r="1254" spans="1:8" x14ac:dyDescent="0.25">
      <c r="A1254" t="s">
        <v>32</v>
      </c>
      <c r="B1254" s="26" t="s">
        <v>2</v>
      </c>
      <c r="C1254" s="25" t="s">
        <v>1</v>
      </c>
      <c r="D1254" s="25">
        <v>3</v>
      </c>
      <c r="E1254" s="25">
        <v>5</v>
      </c>
      <c r="F1254" s="25">
        <v>1.5</v>
      </c>
      <c r="G1254" s="25">
        <v>0.99444444444444402</v>
      </c>
      <c r="H1254" s="25">
        <v>1</v>
      </c>
    </row>
    <row r="1255" spans="1:8" x14ac:dyDescent="0.25">
      <c r="A1255" t="s">
        <v>32</v>
      </c>
      <c r="B1255" s="28" t="s">
        <v>2</v>
      </c>
      <c r="C1255" s="24" t="s">
        <v>1</v>
      </c>
      <c r="D1255" s="24">
        <v>3</v>
      </c>
      <c r="E1255" s="24">
        <v>5</v>
      </c>
      <c r="F1255" s="24" t="s">
        <v>5</v>
      </c>
      <c r="G1255" s="24">
        <v>0.99444444444444402</v>
      </c>
      <c r="H1255" s="24">
        <v>1</v>
      </c>
    </row>
    <row r="1256" spans="1:8" x14ac:dyDescent="0.25">
      <c r="A1256" t="s">
        <v>32</v>
      </c>
      <c r="B1256" s="26" t="s">
        <v>14</v>
      </c>
      <c r="C1256" s="25" t="s">
        <v>6</v>
      </c>
      <c r="D1256" s="25">
        <v>3</v>
      </c>
      <c r="E1256" s="25">
        <v>10</v>
      </c>
      <c r="F1256" s="25" t="s">
        <v>9</v>
      </c>
      <c r="G1256" s="25">
        <v>0.99444444444444402</v>
      </c>
      <c r="H1256" s="25">
        <v>1</v>
      </c>
    </row>
    <row r="1257" spans="1:8" x14ac:dyDescent="0.25">
      <c r="A1257" t="s">
        <v>32</v>
      </c>
      <c r="B1257" s="28" t="s">
        <v>10</v>
      </c>
      <c r="C1257" s="24" t="s">
        <v>6</v>
      </c>
      <c r="D1257" s="24">
        <v>3</v>
      </c>
      <c r="E1257" s="24">
        <v>10</v>
      </c>
      <c r="F1257" s="24" t="s">
        <v>9</v>
      </c>
      <c r="G1257" s="24">
        <v>0.99444444444444402</v>
      </c>
      <c r="H1257" s="24">
        <v>1</v>
      </c>
    </row>
    <row r="1258" spans="1:8" x14ac:dyDescent="0.25">
      <c r="A1258" t="s">
        <v>32</v>
      </c>
      <c r="B1258" s="26" t="s">
        <v>14</v>
      </c>
      <c r="C1258" s="25" t="s">
        <v>1</v>
      </c>
      <c r="D1258" s="25">
        <v>3</v>
      </c>
      <c r="E1258" s="25">
        <v>10</v>
      </c>
      <c r="F1258" s="25" t="s">
        <v>9</v>
      </c>
      <c r="G1258" s="25">
        <v>0.99444444444444402</v>
      </c>
      <c r="H1258" s="25">
        <v>1</v>
      </c>
    </row>
    <row r="1259" spans="1:8" x14ac:dyDescent="0.25">
      <c r="A1259" t="s">
        <v>32</v>
      </c>
      <c r="B1259" s="28" t="s">
        <v>10</v>
      </c>
      <c r="C1259" s="24" t="s">
        <v>1</v>
      </c>
      <c r="D1259" s="24">
        <v>3</v>
      </c>
      <c r="E1259" s="24">
        <v>10</v>
      </c>
      <c r="F1259" s="24" t="s">
        <v>9</v>
      </c>
      <c r="G1259" s="24">
        <v>0.99444444444444402</v>
      </c>
      <c r="H1259" s="24">
        <v>1</v>
      </c>
    </row>
    <row r="1260" spans="1:8" x14ac:dyDescent="0.25">
      <c r="A1260" t="s">
        <v>32</v>
      </c>
      <c r="B1260" s="26" t="s">
        <v>14</v>
      </c>
      <c r="C1260" s="25" t="s">
        <v>6</v>
      </c>
      <c r="D1260" s="25">
        <v>5</v>
      </c>
      <c r="E1260" s="25">
        <v>2</v>
      </c>
      <c r="F1260" s="25" t="s">
        <v>9</v>
      </c>
      <c r="G1260" s="25">
        <v>0.99444444444444402</v>
      </c>
      <c r="H1260" s="25">
        <v>1</v>
      </c>
    </row>
    <row r="1261" spans="1:8" x14ac:dyDescent="0.25">
      <c r="A1261" t="s">
        <v>32</v>
      </c>
      <c r="B1261" s="28" t="s">
        <v>13</v>
      </c>
      <c r="C1261" s="24" t="s">
        <v>6</v>
      </c>
      <c r="D1261" s="24">
        <v>5</v>
      </c>
      <c r="E1261" s="24">
        <v>2</v>
      </c>
      <c r="F1261" s="24" t="s">
        <v>9</v>
      </c>
      <c r="G1261" s="24">
        <v>0.99444444444444402</v>
      </c>
      <c r="H1261" s="24">
        <v>1</v>
      </c>
    </row>
    <row r="1262" spans="1:8" x14ac:dyDescent="0.25">
      <c r="A1262" t="s">
        <v>32</v>
      </c>
      <c r="B1262" s="26" t="s">
        <v>14</v>
      </c>
      <c r="C1262" s="25" t="s">
        <v>1</v>
      </c>
      <c r="D1262" s="25">
        <v>5</v>
      </c>
      <c r="E1262" s="25">
        <v>2</v>
      </c>
      <c r="F1262" s="25" t="s">
        <v>9</v>
      </c>
      <c r="G1262" s="25">
        <v>0.99444444444444402</v>
      </c>
      <c r="H1262" s="25">
        <v>1</v>
      </c>
    </row>
    <row r="1263" spans="1:8" x14ac:dyDescent="0.25">
      <c r="A1263" t="s">
        <v>32</v>
      </c>
      <c r="B1263" s="28" t="s">
        <v>13</v>
      </c>
      <c r="C1263" s="24" t="s">
        <v>1</v>
      </c>
      <c r="D1263" s="24">
        <v>5</v>
      </c>
      <c r="E1263" s="24">
        <v>2</v>
      </c>
      <c r="F1263" s="24" t="s">
        <v>9</v>
      </c>
      <c r="G1263" s="24">
        <v>0.99444444444444402</v>
      </c>
      <c r="H1263" s="24">
        <v>1</v>
      </c>
    </row>
    <row r="1264" spans="1:8" x14ac:dyDescent="0.25">
      <c r="A1264" t="s">
        <v>32</v>
      </c>
      <c r="B1264" s="26" t="s">
        <v>2</v>
      </c>
      <c r="C1264" s="25" t="s">
        <v>6</v>
      </c>
      <c r="D1264" s="25">
        <v>5</v>
      </c>
      <c r="E1264" s="25">
        <v>2</v>
      </c>
      <c r="F1264" s="25">
        <v>1.5</v>
      </c>
      <c r="G1264" s="25">
        <v>0.99444444444444402</v>
      </c>
      <c r="H1264" s="25">
        <v>1</v>
      </c>
    </row>
    <row r="1265" spans="1:8" x14ac:dyDescent="0.25">
      <c r="A1265" t="s">
        <v>32</v>
      </c>
      <c r="B1265" s="28" t="s">
        <v>2</v>
      </c>
      <c r="C1265" s="24" t="s">
        <v>6</v>
      </c>
      <c r="D1265" s="24">
        <v>5</v>
      </c>
      <c r="E1265" s="24">
        <v>2</v>
      </c>
      <c r="F1265" s="24" t="s">
        <v>5</v>
      </c>
      <c r="G1265" s="24">
        <v>0.99444444444444402</v>
      </c>
      <c r="H1265" s="24">
        <v>1</v>
      </c>
    </row>
    <row r="1266" spans="1:8" x14ac:dyDescent="0.25">
      <c r="A1266" t="s">
        <v>32</v>
      </c>
      <c r="B1266" s="26" t="s">
        <v>2</v>
      </c>
      <c r="C1266" s="25" t="s">
        <v>6</v>
      </c>
      <c r="D1266" s="25">
        <v>5</v>
      </c>
      <c r="E1266" s="25">
        <v>2</v>
      </c>
      <c r="F1266" s="25" t="s">
        <v>3</v>
      </c>
      <c r="G1266" s="25">
        <v>0.99444444444444402</v>
      </c>
      <c r="H1266" s="25">
        <v>1</v>
      </c>
    </row>
    <row r="1267" spans="1:8" x14ac:dyDescent="0.25">
      <c r="A1267" t="s">
        <v>32</v>
      </c>
      <c r="B1267" s="28" t="s">
        <v>2</v>
      </c>
      <c r="C1267" s="24" t="s">
        <v>1</v>
      </c>
      <c r="D1267" s="24">
        <v>5</v>
      </c>
      <c r="E1267" s="24">
        <v>2</v>
      </c>
      <c r="F1267" s="24">
        <v>1.5</v>
      </c>
      <c r="G1267" s="24">
        <v>0.99444444444444402</v>
      </c>
      <c r="H1267" s="24">
        <v>1</v>
      </c>
    </row>
    <row r="1268" spans="1:8" x14ac:dyDescent="0.25">
      <c r="A1268" t="s">
        <v>32</v>
      </c>
      <c r="B1268" s="26" t="s">
        <v>2</v>
      </c>
      <c r="C1268" s="25" t="s">
        <v>1</v>
      </c>
      <c r="D1268" s="25">
        <v>5</v>
      </c>
      <c r="E1268" s="25">
        <v>2</v>
      </c>
      <c r="F1268" s="25" t="s">
        <v>5</v>
      </c>
      <c r="G1268" s="25">
        <v>0.99444444444444402</v>
      </c>
      <c r="H1268" s="25">
        <v>1</v>
      </c>
    </row>
    <row r="1269" spans="1:8" x14ac:dyDescent="0.25">
      <c r="A1269" t="s">
        <v>32</v>
      </c>
      <c r="B1269" s="28" t="s">
        <v>2</v>
      </c>
      <c r="C1269" s="24" t="s">
        <v>1</v>
      </c>
      <c r="D1269" s="24">
        <v>5</v>
      </c>
      <c r="E1269" s="24">
        <v>2</v>
      </c>
      <c r="F1269" s="24" t="s">
        <v>3</v>
      </c>
      <c r="G1269" s="24">
        <v>0.99444444444444402</v>
      </c>
      <c r="H1269" s="24">
        <v>1</v>
      </c>
    </row>
    <row r="1270" spans="1:8" x14ac:dyDescent="0.25">
      <c r="A1270" t="s">
        <v>32</v>
      </c>
      <c r="B1270" s="26" t="s">
        <v>14</v>
      </c>
      <c r="C1270" s="25" t="s">
        <v>6</v>
      </c>
      <c r="D1270" s="25">
        <v>5</v>
      </c>
      <c r="E1270" s="25">
        <v>5</v>
      </c>
      <c r="F1270" s="25" t="s">
        <v>9</v>
      </c>
      <c r="G1270" s="25">
        <v>0.99444444444444402</v>
      </c>
      <c r="H1270" s="25">
        <v>1</v>
      </c>
    </row>
    <row r="1271" spans="1:8" x14ac:dyDescent="0.25">
      <c r="A1271" t="s">
        <v>32</v>
      </c>
      <c r="B1271" s="28" t="s">
        <v>13</v>
      </c>
      <c r="C1271" s="24" t="s">
        <v>6</v>
      </c>
      <c r="D1271" s="24">
        <v>5</v>
      </c>
      <c r="E1271" s="24">
        <v>5</v>
      </c>
      <c r="F1271" s="24" t="s">
        <v>9</v>
      </c>
      <c r="G1271" s="24">
        <v>0.99444444444444402</v>
      </c>
      <c r="H1271" s="24">
        <v>1</v>
      </c>
    </row>
    <row r="1272" spans="1:8" x14ac:dyDescent="0.25">
      <c r="A1272" t="s">
        <v>32</v>
      </c>
      <c r="B1272" s="26" t="s">
        <v>11</v>
      </c>
      <c r="C1272" s="25" t="s">
        <v>6</v>
      </c>
      <c r="D1272" s="25">
        <v>5</v>
      </c>
      <c r="E1272" s="25">
        <v>5</v>
      </c>
      <c r="F1272" s="25" t="s">
        <v>9</v>
      </c>
      <c r="G1272" s="25">
        <v>0.99444444444444402</v>
      </c>
      <c r="H1272" s="25">
        <v>1</v>
      </c>
    </row>
    <row r="1273" spans="1:8" x14ac:dyDescent="0.25">
      <c r="A1273" t="s">
        <v>32</v>
      </c>
      <c r="B1273" s="28" t="s">
        <v>14</v>
      </c>
      <c r="C1273" s="24" t="s">
        <v>1</v>
      </c>
      <c r="D1273" s="24">
        <v>5</v>
      </c>
      <c r="E1273" s="24">
        <v>5</v>
      </c>
      <c r="F1273" s="24" t="s">
        <v>9</v>
      </c>
      <c r="G1273" s="24">
        <v>0.99444444444444402</v>
      </c>
      <c r="H1273" s="24">
        <v>1</v>
      </c>
    </row>
    <row r="1274" spans="1:8" x14ac:dyDescent="0.25">
      <c r="A1274" t="s">
        <v>32</v>
      </c>
      <c r="B1274" s="26" t="s">
        <v>13</v>
      </c>
      <c r="C1274" s="25" t="s">
        <v>1</v>
      </c>
      <c r="D1274" s="25">
        <v>5</v>
      </c>
      <c r="E1274" s="25">
        <v>5</v>
      </c>
      <c r="F1274" s="25" t="s">
        <v>9</v>
      </c>
      <c r="G1274" s="25">
        <v>0.99444444444444402</v>
      </c>
      <c r="H1274" s="25">
        <v>1</v>
      </c>
    </row>
    <row r="1275" spans="1:8" x14ac:dyDescent="0.25">
      <c r="A1275" t="s">
        <v>32</v>
      </c>
      <c r="B1275" s="28" t="s">
        <v>11</v>
      </c>
      <c r="C1275" s="24" t="s">
        <v>1</v>
      </c>
      <c r="D1275" s="24">
        <v>5</v>
      </c>
      <c r="E1275" s="24">
        <v>5</v>
      </c>
      <c r="F1275" s="24" t="s">
        <v>9</v>
      </c>
      <c r="G1275" s="24">
        <v>0.99444444444444402</v>
      </c>
      <c r="H1275" s="24">
        <v>1</v>
      </c>
    </row>
    <row r="1276" spans="1:8" x14ac:dyDescent="0.25">
      <c r="A1276" t="s">
        <v>32</v>
      </c>
      <c r="B1276" s="26" t="s">
        <v>2</v>
      </c>
      <c r="C1276" s="25" t="s">
        <v>6</v>
      </c>
      <c r="D1276" s="25">
        <v>5</v>
      </c>
      <c r="E1276" s="25">
        <v>5</v>
      </c>
      <c r="F1276" s="25">
        <v>1.5</v>
      </c>
      <c r="G1276" s="25">
        <v>0.99444444444444402</v>
      </c>
      <c r="H1276" s="25">
        <v>1</v>
      </c>
    </row>
    <row r="1277" spans="1:8" x14ac:dyDescent="0.25">
      <c r="A1277" t="s">
        <v>32</v>
      </c>
      <c r="B1277" s="28" t="s">
        <v>2</v>
      </c>
      <c r="C1277" s="24" t="s">
        <v>6</v>
      </c>
      <c r="D1277" s="24">
        <v>5</v>
      </c>
      <c r="E1277" s="24">
        <v>5</v>
      </c>
      <c r="F1277" s="24" t="s">
        <v>5</v>
      </c>
      <c r="G1277" s="24">
        <v>0.99444444444444402</v>
      </c>
      <c r="H1277" s="24">
        <v>1</v>
      </c>
    </row>
    <row r="1278" spans="1:8" x14ac:dyDescent="0.25">
      <c r="A1278" t="s">
        <v>32</v>
      </c>
      <c r="B1278" s="26" t="s">
        <v>2</v>
      </c>
      <c r="C1278" s="25" t="s">
        <v>6</v>
      </c>
      <c r="D1278" s="25">
        <v>5</v>
      </c>
      <c r="E1278" s="25">
        <v>5</v>
      </c>
      <c r="F1278" s="25" t="s">
        <v>4</v>
      </c>
      <c r="G1278" s="25">
        <v>0.99444444444444402</v>
      </c>
      <c r="H1278" s="25">
        <v>1</v>
      </c>
    </row>
    <row r="1279" spans="1:8" x14ac:dyDescent="0.25">
      <c r="A1279" t="s">
        <v>32</v>
      </c>
      <c r="B1279" s="28" t="s">
        <v>2</v>
      </c>
      <c r="C1279" s="24" t="s">
        <v>1</v>
      </c>
      <c r="D1279" s="24">
        <v>5</v>
      </c>
      <c r="E1279" s="24">
        <v>5</v>
      </c>
      <c r="F1279" s="24">
        <v>1.5</v>
      </c>
      <c r="G1279" s="24">
        <v>0.99444444444444402</v>
      </c>
      <c r="H1279" s="24">
        <v>1</v>
      </c>
    </row>
    <row r="1280" spans="1:8" x14ac:dyDescent="0.25">
      <c r="A1280" t="s">
        <v>32</v>
      </c>
      <c r="B1280" s="26" t="s">
        <v>2</v>
      </c>
      <c r="C1280" s="25" t="s">
        <v>1</v>
      </c>
      <c r="D1280" s="25">
        <v>5</v>
      </c>
      <c r="E1280" s="25">
        <v>5</v>
      </c>
      <c r="F1280" s="25" t="s">
        <v>5</v>
      </c>
      <c r="G1280" s="25">
        <v>0.99444444444444402</v>
      </c>
      <c r="H1280" s="25">
        <v>1</v>
      </c>
    </row>
    <row r="1281" spans="1:8" x14ac:dyDescent="0.25">
      <c r="A1281" t="s">
        <v>32</v>
      </c>
      <c r="B1281" s="28" t="s">
        <v>2</v>
      </c>
      <c r="C1281" s="24" t="s">
        <v>1</v>
      </c>
      <c r="D1281" s="24">
        <v>5</v>
      </c>
      <c r="E1281" s="24">
        <v>5</v>
      </c>
      <c r="F1281" s="24" t="s">
        <v>4</v>
      </c>
      <c r="G1281" s="24">
        <v>0.99444444444444402</v>
      </c>
      <c r="H1281" s="24">
        <v>1</v>
      </c>
    </row>
    <row r="1282" spans="1:8" x14ac:dyDescent="0.25">
      <c r="A1282" t="s">
        <v>32</v>
      </c>
      <c r="B1282" s="26" t="s">
        <v>14</v>
      </c>
      <c r="C1282" s="25" t="s">
        <v>6</v>
      </c>
      <c r="D1282" s="25">
        <v>5</v>
      </c>
      <c r="E1282" s="25">
        <v>10</v>
      </c>
      <c r="F1282" s="25" t="s">
        <v>9</v>
      </c>
      <c r="G1282" s="25">
        <v>0.99444444444444402</v>
      </c>
      <c r="H1282" s="25">
        <v>1</v>
      </c>
    </row>
    <row r="1283" spans="1:8" x14ac:dyDescent="0.25">
      <c r="A1283" t="s">
        <v>32</v>
      </c>
      <c r="B1283" s="28" t="s">
        <v>13</v>
      </c>
      <c r="C1283" s="24" t="s">
        <v>6</v>
      </c>
      <c r="D1283" s="24">
        <v>5</v>
      </c>
      <c r="E1283" s="24">
        <v>10</v>
      </c>
      <c r="F1283" s="24" t="s">
        <v>9</v>
      </c>
      <c r="G1283" s="24">
        <v>0.99444444444444402</v>
      </c>
      <c r="H1283" s="24">
        <v>1</v>
      </c>
    </row>
    <row r="1284" spans="1:8" x14ac:dyDescent="0.25">
      <c r="A1284" t="s">
        <v>32</v>
      </c>
      <c r="B1284" s="26" t="s">
        <v>14</v>
      </c>
      <c r="C1284" s="25" t="s">
        <v>1</v>
      </c>
      <c r="D1284" s="25">
        <v>5</v>
      </c>
      <c r="E1284" s="25">
        <v>10</v>
      </c>
      <c r="F1284" s="25" t="s">
        <v>9</v>
      </c>
      <c r="G1284" s="25">
        <v>0.99444444444444402</v>
      </c>
      <c r="H1284" s="25">
        <v>1</v>
      </c>
    </row>
    <row r="1285" spans="1:8" x14ac:dyDescent="0.25">
      <c r="A1285" t="s">
        <v>32</v>
      </c>
      <c r="B1285" s="28" t="s">
        <v>13</v>
      </c>
      <c r="C1285" s="24" t="s">
        <v>1</v>
      </c>
      <c r="D1285" s="24">
        <v>5</v>
      </c>
      <c r="E1285" s="24">
        <v>10</v>
      </c>
      <c r="F1285" s="24" t="s">
        <v>9</v>
      </c>
      <c r="G1285" s="24">
        <v>0.99444444444444402</v>
      </c>
      <c r="H1285" s="24">
        <v>1</v>
      </c>
    </row>
    <row r="1286" spans="1:8" x14ac:dyDescent="0.25">
      <c r="A1286" t="s">
        <v>32</v>
      </c>
      <c r="B1286" s="26" t="s">
        <v>2</v>
      </c>
      <c r="C1286" s="25" t="s">
        <v>6</v>
      </c>
      <c r="D1286" s="25">
        <v>5</v>
      </c>
      <c r="E1286" s="25">
        <v>10</v>
      </c>
      <c r="F1286" s="25">
        <v>1.5</v>
      </c>
      <c r="G1286" s="25">
        <v>0.99444444444444402</v>
      </c>
      <c r="H1286" s="25">
        <v>1</v>
      </c>
    </row>
    <row r="1287" spans="1:8" x14ac:dyDescent="0.25">
      <c r="A1287" t="s">
        <v>32</v>
      </c>
      <c r="B1287" s="28" t="s">
        <v>2</v>
      </c>
      <c r="C1287" s="24" t="s">
        <v>6</v>
      </c>
      <c r="D1287" s="24">
        <v>5</v>
      </c>
      <c r="E1287" s="24">
        <v>10</v>
      </c>
      <c r="F1287" s="24" t="s">
        <v>4</v>
      </c>
      <c r="G1287" s="24">
        <v>0.99444444444444402</v>
      </c>
      <c r="H1287" s="24">
        <v>1</v>
      </c>
    </row>
    <row r="1288" spans="1:8" x14ac:dyDescent="0.25">
      <c r="A1288" t="s">
        <v>32</v>
      </c>
      <c r="B1288" s="26" t="s">
        <v>2</v>
      </c>
      <c r="C1288" s="25" t="s">
        <v>1</v>
      </c>
      <c r="D1288" s="25">
        <v>5</v>
      </c>
      <c r="E1288" s="25">
        <v>10</v>
      </c>
      <c r="F1288" s="25">
        <v>1.5</v>
      </c>
      <c r="G1288" s="25">
        <v>0.99444444444444402</v>
      </c>
      <c r="H1288" s="25">
        <v>1</v>
      </c>
    </row>
    <row r="1289" spans="1:8" x14ac:dyDescent="0.25">
      <c r="A1289" t="s">
        <v>32</v>
      </c>
      <c r="B1289" s="28" t="s">
        <v>2</v>
      </c>
      <c r="C1289" s="24" t="s">
        <v>1</v>
      </c>
      <c r="D1289" s="24">
        <v>5</v>
      </c>
      <c r="E1289" s="24">
        <v>10</v>
      </c>
      <c r="F1289" s="24" t="s">
        <v>4</v>
      </c>
      <c r="G1289" s="24">
        <v>0.99444444444444402</v>
      </c>
      <c r="H1289" s="24">
        <v>1</v>
      </c>
    </row>
    <row r="1290" spans="1:8" x14ac:dyDescent="0.25">
      <c r="A1290" t="s">
        <v>32</v>
      </c>
      <c r="B1290" s="26" t="s">
        <v>14</v>
      </c>
      <c r="C1290" s="25" t="s">
        <v>6</v>
      </c>
      <c r="D1290" s="25">
        <v>5</v>
      </c>
      <c r="E1290" s="25">
        <v>20</v>
      </c>
      <c r="F1290" s="25" t="s">
        <v>9</v>
      </c>
      <c r="G1290" s="25">
        <v>0.99444444444444402</v>
      </c>
      <c r="H1290" s="25">
        <v>1</v>
      </c>
    </row>
    <row r="1291" spans="1:8" x14ac:dyDescent="0.25">
      <c r="A1291" t="s">
        <v>32</v>
      </c>
      <c r="B1291" s="28" t="s">
        <v>11</v>
      </c>
      <c r="C1291" s="24" t="s">
        <v>6</v>
      </c>
      <c r="D1291" s="24">
        <v>5</v>
      </c>
      <c r="E1291" s="24">
        <v>20</v>
      </c>
      <c r="F1291" s="24" t="s">
        <v>9</v>
      </c>
      <c r="G1291" s="24">
        <v>0.99444444444444402</v>
      </c>
      <c r="H1291" s="24">
        <v>1</v>
      </c>
    </row>
    <row r="1292" spans="1:8" x14ac:dyDescent="0.25">
      <c r="A1292" t="s">
        <v>32</v>
      </c>
      <c r="B1292" s="26" t="s">
        <v>10</v>
      </c>
      <c r="C1292" s="25" t="s">
        <v>6</v>
      </c>
      <c r="D1292" s="25">
        <v>5</v>
      </c>
      <c r="E1292" s="25">
        <v>20</v>
      </c>
      <c r="F1292" s="25" t="s">
        <v>9</v>
      </c>
      <c r="G1292" s="25">
        <v>0.99444444444444402</v>
      </c>
      <c r="H1292" s="25">
        <v>1</v>
      </c>
    </row>
    <row r="1293" spans="1:8" x14ac:dyDescent="0.25">
      <c r="A1293" t="s">
        <v>32</v>
      </c>
      <c r="B1293" s="28" t="s">
        <v>14</v>
      </c>
      <c r="C1293" s="24" t="s">
        <v>1</v>
      </c>
      <c r="D1293" s="24">
        <v>5</v>
      </c>
      <c r="E1293" s="24">
        <v>20</v>
      </c>
      <c r="F1293" s="24" t="s">
        <v>9</v>
      </c>
      <c r="G1293" s="24">
        <v>0.99444444444444402</v>
      </c>
      <c r="H1293" s="24">
        <v>1</v>
      </c>
    </row>
    <row r="1294" spans="1:8" x14ac:dyDescent="0.25">
      <c r="A1294" t="s">
        <v>32</v>
      </c>
      <c r="B1294" s="26" t="s">
        <v>11</v>
      </c>
      <c r="C1294" s="25" t="s">
        <v>1</v>
      </c>
      <c r="D1294" s="25">
        <v>5</v>
      </c>
      <c r="E1294" s="25">
        <v>20</v>
      </c>
      <c r="F1294" s="25" t="s">
        <v>9</v>
      </c>
      <c r="G1294" s="25">
        <v>0.99444444444444402</v>
      </c>
      <c r="H1294" s="25">
        <v>1</v>
      </c>
    </row>
    <row r="1295" spans="1:8" x14ac:dyDescent="0.25">
      <c r="A1295" t="s">
        <v>32</v>
      </c>
      <c r="B1295" s="28" t="s">
        <v>10</v>
      </c>
      <c r="C1295" s="24" t="s">
        <v>1</v>
      </c>
      <c r="D1295" s="24">
        <v>5</v>
      </c>
      <c r="E1295" s="24">
        <v>20</v>
      </c>
      <c r="F1295" s="24" t="s">
        <v>9</v>
      </c>
      <c r="G1295" s="24">
        <v>0.99444444444444402</v>
      </c>
      <c r="H1295" s="24">
        <v>1</v>
      </c>
    </row>
    <row r="1296" spans="1:8" x14ac:dyDescent="0.25">
      <c r="A1296" t="s">
        <v>32</v>
      </c>
      <c r="B1296" s="26" t="s">
        <v>2</v>
      </c>
      <c r="C1296" s="25" t="s">
        <v>6</v>
      </c>
      <c r="D1296" s="25">
        <v>5</v>
      </c>
      <c r="E1296" s="25">
        <v>20</v>
      </c>
      <c r="F1296" s="25">
        <v>1.5</v>
      </c>
      <c r="G1296" s="25">
        <v>0.99444444444444402</v>
      </c>
      <c r="H1296" s="25">
        <v>1</v>
      </c>
    </row>
    <row r="1297" spans="1:8" x14ac:dyDescent="0.25">
      <c r="A1297" t="s">
        <v>32</v>
      </c>
      <c r="B1297" s="28" t="s">
        <v>2</v>
      </c>
      <c r="C1297" s="24" t="s">
        <v>6</v>
      </c>
      <c r="D1297" s="24">
        <v>5</v>
      </c>
      <c r="E1297" s="24">
        <v>20</v>
      </c>
      <c r="F1297" s="24" t="s">
        <v>5</v>
      </c>
      <c r="G1297" s="24">
        <v>0.99444444444444402</v>
      </c>
      <c r="H1297" s="24">
        <v>1</v>
      </c>
    </row>
    <row r="1298" spans="1:8" x14ac:dyDescent="0.25">
      <c r="A1298" t="s">
        <v>32</v>
      </c>
      <c r="B1298" s="26" t="s">
        <v>2</v>
      </c>
      <c r="C1298" s="25" t="s">
        <v>1</v>
      </c>
      <c r="D1298" s="25">
        <v>5</v>
      </c>
      <c r="E1298" s="25">
        <v>20</v>
      </c>
      <c r="F1298" s="25">
        <v>1.5</v>
      </c>
      <c r="G1298" s="25">
        <v>0.99444444444444402</v>
      </c>
      <c r="H1298" s="25">
        <v>1</v>
      </c>
    </row>
    <row r="1299" spans="1:8" x14ac:dyDescent="0.25">
      <c r="A1299" t="s">
        <v>32</v>
      </c>
      <c r="B1299" s="28" t="s">
        <v>2</v>
      </c>
      <c r="C1299" s="24" t="s">
        <v>1</v>
      </c>
      <c r="D1299" s="24">
        <v>5</v>
      </c>
      <c r="E1299" s="24">
        <v>20</v>
      </c>
      <c r="F1299" s="24" t="s">
        <v>5</v>
      </c>
      <c r="G1299" s="24">
        <v>0.99444444444444402</v>
      </c>
      <c r="H1299" s="24">
        <v>1</v>
      </c>
    </row>
    <row r="1300" spans="1:8" x14ac:dyDescent="0.25">
      <c r="A1300" t="s">
        <v>32</v>
      </c>
      <c r="B1300" s="26" t="s">
        <v>13</v>
      </c>
      <c r="C1300" s="25" t="s">
        <v>6</v>
      </c>
      <c r="D1300" s="25">
        <v>7</v>
      </c>
      <c r="E1300" s="25">
        <v>2</v>
      </c>
      <c r="F1300" s="25" t="s">
        <v>9</v>
      </c>
      <c r="G1300" s="25">
        <v>0.99444444444444402</v>
      </c>
      <c r="H1300" s="25">
        <v>1</v>
      </c>
    </row>
    <row r="1301" spans="1:8" x14ac:dyDescent="0.25">
      <c r="A1301" t="s">
        <v>32</v>
      </c>
      <c r="B1301" s="28" t="s">
        <v>13</v>
      </c>
      <c r="C1301" s="24" t="s">
        <v>1</v>
      </c>
      <c r="D1301" s="24">
        <v>7</v>
      </c>
      <c r="E1301" s="24">
        <v>2</v>
      </c>
      <c r="F1301" s="24" t="s">
        <v>9</v>
      </c>
      <c r="G1301" s="24">
        <v>0.99444444444444402</v>
      </c>
      <c r="H1301" s="24">
        <v>1</v>
      </c>
    </row>
    <row r="1302" spans="1:8" x14ac:dyDescent="0.25">
      <c r="A1302" t="s">
        <v>32</v>
      </c>
      <c r="B1302" s="26" t="s">
        <v>2</v>
      </c>
      <c r="C1302" s="25" t="s">
        <v>6</v>
      </c>
      <c r="D1302" s="25">
        <v>7</v>
      </c>
      <c r="E1302" s="25">
        <v>2</v>
      </c>
      <c r="F1302" s="25" t="s">
        <v>5</v>
      </c>
      <c r="G1302" s="25">
        <v>0.99444444444444402</v>
      </c>
      <c r="H1302" s="25">
        <v>1</v>
      </c>
    </row>
    <row r="1303" spans="1:8" x14ac:dyDescent="0.25">
      <c r="A1303" t="s">
        <v>32</v>
      </c>
      <c r="B1303" s="28" t="s">
        <v>2</v>
      </c>
      <c r="C1303" s="24" t="s">
        <v>6</v>
      </c>
      <c r="D1303" s="24">
        <v>7</v>
      </c>
      <c r="E1303" s="24">
        <v>2</v>
      </c>
      <c r="F1303" s="24" t="s">
        <v>3</v>
      </c>
      <c r="G1303" s="24">
        <v>0.99444444444444402</v>
      </c>
      <c r="H1303" s="24">
        <v>1</v>
      </c>
    </row>
    <row r="1304" spans="1:8" x14ac:dyDescent="0.25">
      <c r="A1304" t="s">
        <v>32</v>
      </c>
      <c r="B1304" s="26" t="s">
        <v>2</v>
      </c>
      <c r="C1304" s="25" t="s">
        <v>6</v>
      </c>
      <c r="D1304" s="25">
        <v>7</v>
      </c>
      <c r="E1304" s="25">
        <v>2</v>
      </c>
      <c r="F1304" s="25" t="s">
        <v>0</v>
      </c>
      <c r="G1304" s="25">
        <v>0.99444444444444402</v>
      </c>
      <c r="H1304" s="25">
        <v>1</v>
      </c>
    </row>
    <row r="1305" spans="1:8" x14ac:dyDescent="0.25">
      <c r="A1305" t="s">
        <v>32</v>
      </c>
      <c r="B1305" s="28" t="s">
        <v>2</v>
      </c>
      <c r="C1305" s="24" t="s">
        <v>1</v>
      </c>
      <c r="D1305" s="24">
        <v>7</v>
      </c>
      <c r="E1305" s="24">
        <v>2</v>
      </c>
      <c r="F1305" s="24" t="s">
        <v>5</v>
      </c>
      <c r="G1305" s="24">
        <v>0.99444444444444402</v>
      </c>
      <c r="H1305" s="24">
        <v>1</v>
      </c>
    </row>
    <row r="1306" spans="1:8" x14ac:dyDescent="0.25">
      <c r="A1306" t="s">
        <v>32</v>
      </c>
      <c r="B1306" s="26" t="s">
        <v>2</v>
      </c>
      <c r="C1306" s="25" t="s">
        <v>1</v>
      </c>
      <c r="D1306" s="25">
        <v>7</v>
      </c>
      <c r="E1306" s="25">
        <v>2</v>
      </c>
      <c r="F1306" s="25" t="s">
        <v>3</v>
      </c>
      <c r="G1306" s="25">
        <v>0.99444444444444402</v>
      </c>
      <c r="H1306" s="25">
        <v>1</v>
      </c>
    </row>
    <row r="1307" spans="1:8" x14ac:dyDescent="0.25">
      <c r="A1307" t="s">
        <v>32</v>
      </c>
      <c r="B1307" s="28" t="s">
        <v>2</v>
      </c>
      <c r="C1307" s="24" t="s">
        <v>1</v>
      </c>
      <c r="D1307" s="24">
        <v>7</v>
      </c>
      <c r="E1307" s="24">
        <v>2</v>
      </c>
      <c r="F1307" s="24" t="s">
        <v>0</v>
      </c>
      <c r="G1307" s="24">
        <v>0.99444444444444402</v>
      </c>
      <c r="H1307" s="24">
        <v>1</v>
      </c>
    </row>
    <row r="1308" spans="1:8" x14ac:dyDescent="0.25">
      <c r="A1308" t="s">
        <v>32</v>
      </c>
      <c r="B1308" s="26" t="s">
        <v>14</v>
      </c>
      <c r="C1308" s="25" t="s">
        <v>6</v>
      </c>
      <c r="D1308" s="25">
        <v>7</v>
      </c>
      <c r="E1308" s="25">
        <v>5</v>
      </c>
      <c r="F1308" s="25" t="s">
        <v>9</v>
      </c>
      <c r="G1308" s="25">
        <v>0.99444444444444402</v>
      </c>
      <c r="H1308" s="25">
        <v>1</v>
      </c>
    </row>
    <row r="1309" spans="1:8" x14ac:dyDescent="0.25">
      <c r="A1309" t="s">
        <v>32</v>
      </c>
      <c r="B1309" s="28" t="s">
        <v>13</v>
      </c>
      <c r="C1309" s="24" t="s">
        <v>6</v>
      </c>
      <c r="D1309" s="24">
        <v>7</v>
      </c>
      <c r="E1309" s="24">
        <v>5</v>
      </c>
      <c r="F1309" s="24" t="s">
        <v>9</v>
      </c>
      <c r="G1309" s="24">
        <v>0.99444444444444402</v>
      </c>
      <c r="H1309" s="24">
        <v>1</v>
      </c>
    </row>
    <row r="1310" spans="1:8" x14ac:dyDescent="0.25">
      <c r="A1310" t="s">
        <v>32</v>
      </c>
      <c r="B1310" s="26" t="s">
        <v>14</v>
      </c>
      <c r="C1310" s="25" t="s">
        <v>1</v>
      </c>
      <c r="D1310" s="25">
        <v>7</v>
      </c>
      <c r="E1310" s="25">
        <v>5</v>
      </c>
      <c r="F1310" s="25" t="s">
        <v>9</v>
      </c>
      <c r="G1310" s="25">
        <v>0.99444444444444402</v>
      </c>
      <c r="H1310" s="25">
        <v>1</v>
      </c>
    </row>
    <row r="1311" spans="1:8" x14ac:dyDescent="0.25">
      <c r="A1311" t="s">
        <v>32</v>
      </c>
      <c r="B1311" s="28" t="s">
        <v>13</v>
      </c>
      <c r="C1311" s="24" t="s">
        <v>1</v>
      </c>
      <c r="D1311" s="24">
        <v>7</v>
      </c>
      <c r="E1311" s="24">
        <v>5</v>
      </c>
      <c r="F1311" s="24" t="s">
        <v>9</v>
      </c>
      <c r="G1311" s="24">
        <v>0.99444444444444402</v>
      </c>
      <c r="H1311" s="24">
        <v>1</v>
      </c>
    </row>
    <row r="1312" spans="1:8" x14ac:dyDescent="0.25">
      <c r="A1312" t="s">
        <v>32</v>
      </c>
      <c r="B1312" s="26" t="s">
        <v>2</v>
      </c>
      <c r="C1312" s="25" t="s">
        <v>6</v>
      </c>
      <c r="D1312" s="25">
        <v>7</v>
      </c>
      <c r="E1312" s="25">
        <v>5</v>
      </c>
      <c r="F1312" s="25">
        <v>1.5</v>
      </c>
      <c r="G1312" s="25">
        <v>0.99444444444444402</v>
      </c>
      <c r="H1312" s="25">
        <v>1</v>
      </c>
    </row>
    <row r="1313" spans="1:8" x14ac:dyDescent="0.25">
      <c r="A1313" t="s">
        <v>32</v>
      </c>
      <c r="B1313" s="28" t="s">
        <v>2</v>
      </c>
      <c r="C1313" s="24" t="s">
        <v>6</v>
      </c>
      <c r="D1313" s="24">
        <v>7</v>
      </c>
      <c r="E1313" s="24">
        <v>5</v>
      </c>
      <c r="F1313" s="24" t="s">
        <v>5</v>
      </c>
      <c r="G1313" s="24">
        <v>0.99444444444444402</v>
      </c>
      <c r="H1313" s="24">
        <v>1</v>
      </c>
    </row>
    <row r="1314" spans="1:8" x14ac:dyDescent="0.25">
      <c r="A1314" t="s">
        <v>32</v>
      </c>
      <c r="B1314" s="26" t="s">
        <v>2</v>
      </c>
      <c r="C1314" s="25" t="s">
        <v>6</v>
      </c>
      <c r="D1314" s="25">
        <v>7</v>
      </c>
      <c r="E1314" s="25">
        <v>5</v>
      </c>
      <c r="F1314" s="25" t="s">
        <v>4</v>
      </c>
      <c r="G1314" s="25">
        <v>0.99444444444444402</v>
      </c>
      <c r="H1314" s="25">
        <v>1</v>
      </c>
    </row>
    <row r="1315" spans="1:8" x14ac:dyDescent="0.25">
      <c r="A1315" t="s">
        <v>32</v>
      </c>
      <c r="B1315" s="28" t="s">
        <v>2</v>
      </c>
      <c r="C1315" s="24" t="s">
        <v>1</v>
      </c>
      <c r="D1315" s="24">
        <v>7</v>
      </c>
      <c r="E1315" s="24">
        <v>5</v>
      </c>
      <c r="F1315" s="24">
        <v>1.5</v>
      </c>
      <c r="G1315" s="24">
        <v>0.99444444444444402</v>
      </c>
      <c r="H1315" s="24">
        <v>1</v>
      </c>
    </row>
    <row r="1316" spans="1:8" x14ac:dyDescent="0.25">
      <c r="A1316" t="s">
        <v>32</v>
      </c>
      <c r="B1316" s="26" t="s">
        <v>2</v>
      </c>
      <c r="C1316" s="25" t="s">
        <v>1</v>
      </c>
      <c r="D1316" s="25">
        <v>7</v>
      </c>
      <c r="E1316" s="25">
        <v>5</v>
      </c>
      <c r="F1316" s="25" t="s">
        <v>5</v>
      </c>
      <c r="G1316" s="25">
        <v>0.99444444444444402</v>
      </c>
      <c r="H1316" s="25">
        <v>1</v>
      </c>
    </row>
    <row r="1317" spans="1:8" x14ac:dyDescent="0.25">
      <c r="A1317" t="s">
        <v>32</v>
      </c>
      <c r="B1317" s="28" t="s">
        <v>2</v>
      </c>
      <c r="C1317" s="24" t="s">
        <v>1</v>
      </c>
      <c r="D1317" s="24">
        <v>7</v>
      </c>
      <c r="E1317" s="24">
        <v>5</v>
      </c>
      <c r="F1317" s="24" t="s">
        <v>4</v>
      </c>
      <c r="G1317" s="24">
        <v>0.99444444444444402</v>
      </c>
      <c r="H1317" s="24">
        <v>1</v>
      </c>
    </row>
    <row r="1318" spans="1:8" x14ac:dyDescent="0.25">
      <c r="A1318" t="s">
        <v>32</v>
      </c>
      <c r="B1318" s="26" t="s">
        <v>14</v>
      </c>
      <c r="C1318" s="25" t="s">
        <v>6</v>
      </c>
      <c r="D1318" s="25">
        <v>7</v>
      </c>
      <c r="E1318" s="25">
        <v>10</v>
      </c>
      <c r="F1318" s="25" t="s">
        <v>9</v>
      </c>
      <c r="G1318" s="25">
        <v>0.99444444444444402</v>
      </c>
      <c r="H1318" s="25">
        <v>1</v>
      </c>
    </row>
    <row r="1319" spans="1:8" x14ac:dyDescent="0.25">
      <c r="A1319" t="s">
        <v>32</v>
      </c>
      <c r="B1319" s="28" t="s">
        <v>13</v>
      </c>
      <c r="C1319" s="24" t="s">
        <v>6</v>
      </c>
      <c r="D1319" s="24">
        <v>7</v>
      </c>
      <c r="E1319" s="24">
        <v>10</v>
      </c>
      <c r="F1319" s="24" t="s">
        <v>9</v>
      </c>
      <c r="G1319" s="24">
        <v>0.99444444444444402</v>
      </c>
      <c r="H1319" s="24">
        <v>1</v>
      </c>
    </row>
    <row r="1320" spans="1:8" x14ac:dyDescent="0.25">
      <c r="A1320" t="s">
        <v>32</v>
      </c>
      <c r="B1320" s="26" t="s">
        <v>14</v>
      </c>
      <c r="C1320" s="25" t="s">
        <v>1</v>
      </c>
      <c r="D1320" s="25">
        <v>7</v>
      </c>
      <c r="E1320" s="25">
        <v>10</v>
      </c>
      <c r="F1320" s="25" t="s">
        <v>9</v>
      </c>
      <c r="G1320" s="25">
        <v>0.99444444444444402</v>
      </c>
      <c r="H1320" s="25">
        <v>1</v>
      </c>
    </row>
    <row r="1321" spans="1:8" x14ac:dyDescent="0.25">
      <c r="A1321" t="s">
        <v>32</v>
      </c>
      <c r="B1321" s="28" t="s">
        <v>13</v>
      </c>
      <c r="C1321" s="24" t="s">
        <v>1</v>
      </c>
      <c r="D1321" s="24">
        <v>7</v>
      </c>
      <c r="E1321" s="24">
        <v>10</v>
      </c>
      <c r="F1321" s="24" t="s">
        <v>9</v>
      </c>
      <c r="G1321" s="24">
        <v>0.99444444444444402</v>
      </c>
      <c r="H1321" s="24">
        <v>1</v>
      </c>
    </row>
    <row r="1322" spans="1:8" x14ac:dyDescent="0.25">
      <c r="A1322" t="s">
        <v>32</v>
      </c>
      <c r="B1322" s="26" t="s">
        <v>2</v>
      </c>
      <c r="C1322" s="25" t="s">
        <v>6</v>
      </c>
      <c r="D1322" s="25">
        <v>7</v>
      </c>
      <c r="E1322" s="25">
        <v>10</v>
      </c>
      <c r="F1322" s="25">
        <v>1.5</v>
      </c>
      <c r="G1322" s="25">
        <v>0.99444444444444402</v>
      </c>
      <c r="H1322" s="25">
        <v>1</v>
      </c>
    </row>
    <row r="1323" spans="1:8" x14ac:dyDescent="0.25">
      <c r="A1323" t="s">
        <v>32</v>
      </c>
      <c r="B1323" s="28" t="s">
        <v>2</v>
      </c>
      <c r="C1323" s="24" t="s">
        <v>6</v>
      </c>
      <c r="D1323" s="24">
        <v>7</v>
      </c>
      <c r="E1323" s="24">
        <v>10</v>
      </c>
      <c r="F1323" s="24" t="s">
        <v>5</v>
      </c>
      <c r="G1323" s="24">
        <v>0.99444444444444402</v>
      </c>
      <c r="H1323" s="24">
        <v>1</v>
      </c>
    </row>
    <row r="1324" spans="1:8" x14ac:dyDescent="0.25">
      <c r="A1324" t="s">
        <v>32</v>
      </c>
      <c r="B1324" s="26" t="s">
        <v>2</v>
      </c>
      <c r="C1324" s="25" t="s">
        <v>6</v>
      </c>
      <c r="D1324" s="25">
        <v>7</v>
      </c>
      <c r="E1324" s="25">
        <v>10</v>
      </c>
      <c r="F1324" s="25" t="s">
        <v>4</v>
      </c>
      <c r="G1324" s="25">
        <v>0.99444444444444402</v>
      </c>
      <c r="H1324" s="25">
        <v>1</v>
      </c>
    </row>
    <row r="1325" spans="1:8" x14ac:dyDescent="0.25">
      <c r="A1325" t="s">
        <v>32</v>
      </c>
      <c r="B1325" s="28" t="s">
        <v>2</v>
      </c>
      <c r="C1325" s="24" t="s">
        <v>1</v>
      </c>
      <c r="D1325" s="24">
        <v>7</v>
      </c>
      <c r="E1325" s="24">
        <v>10</v>
      </c>
      <c r="F1325" s="24">
        <v>1.5</v>
      </c>
      <c r="G1325" s="24">
        <v>0.99444444444444402</v>
      </c>
      <c r="H1325" s="24">
        <v>1</v>
      </c>
    </row>
    <row r="1326" spans="1:8" x14ac:dyDescent="0.25">
      <c r="A1326" t="s">
        <v>32</v>
      </c>
      <c r="B1326" s="26" t="s">
        <v>2</v>
      </c>
      <c r="C1326" s="25" t="s">
        <v>1</v>
      </c>
      <c r="D1326" s="25">
        <v>7</v>
      </c>
      <c r="E1326" s="25">
        <v>10</v>
      </c>
      <c r="F1326" s="25" t="s">
        <v>5</v>
      </c>
      <c r="G1326" s="25">
        <v>0.99444444444444402</v>
      </c>
      <c r="H1326" s="25">
        <v>1</v>
      </c>
    </row>
    <row r="1327" spans="1:8" x14ac:dyDescent="0.25">
      <c r="A1327" t="s">
        <v>32</v>
      </c>
      <c r="B1327" s="28" t="s">
        <v>2</v>
      </c>
      <c r="C1327" s="24" t="s">
        <v>1</v>
      </c>
      <c r="D1327" s="24">
        <v>7</v>
      </c>
      <c r="E1327" s="24">
        <v>10</v>
      </c>
      <c r="F1327" s="24" t="s">
        <v>4</v>
      </c>
      <c r="G1327" s="24">
        <v>0.99444444444444402</v>
      </c>
      <c r="H1327" s="24">
        <v>1</v>
      </c>
    </row>
    <row r="1328" spans="1:8" x14ac:dyDescent="0.25">
      <c r="A1328" t="s">
        <v>32</v>
      </c>
      <c r="B1328" s="26" t="s">
        <v>14</v>
      </c>
      <c r="C1328" s="25" t="s">
        <v>6</v>
      </c>
      <c r="D1328" s="25">
        <v>7</v>
      </c>
      <c r="E1328" s="25">
        <v>20</v>
      </c>
      <c r="F1328" s="25" t="s">
        <v>9</v>
      </c>
      <c r="G1328" s="25">
        <v>0.99444444444444402</v>
      </c>
      <c r="H1328" s="25">
        <v>1</v>
      </c>
    </row>
    <row r="1329" spans="1:8" x14ac:dyDescent="0.25">
      <c r="A1329" t="s">
        <v>32</v>
      </c>
      <c r="B1329" s="28" t="s">
        <v>13</v>
      </c>
      <c r="C1329" s="24" t="s">
        <v>6</v>
      </c>
      <c r="D1329" s="24">
        <v>7</v>
      </c>
      <c r="E1329" s="24">
        <v>20</v>
      </c>
      <c r="F1329" s="24" t="s">
        <v>9</v>
      </c>
      <c r="G1329" s="24">
        <v>0.99444444444444402</v>
      </c>
      <c r="H1329" s="24">
        <v>1</v>
      </c>
    </row>
    <row r="1330" spans="1:8" x14ac:dyDescent="0.25">
      <c r="A1330" t="s">
        <v>32</v>
      </c>
      <c r="B1330" s="26" t="s">
        <v>14</v>
      </c>
      <c r="C1330" s="25" t="s">
        <v>1</v>
      </c>
      <c r="D1330" s="25">
        <v>7</v>
      </c>
      <c r="E1330" s="25">
        <v>20</v>
      </c>
      <c r="F1330" s="25" t="s">
        <v>9</v>
      </c>
      <c r="G1330" s="25">
        <v>0.99444444444444402</v>
      </c>
      <c r="H1330" s="25">
        <v>1</v>
      </c>
    </row>
    <row r="1331" spans="1:8" x14ac:dyDescent="0.25">
      <c r="A1331" t="s">
        <v>32</v>
      </c>
      <c r="B1331" s="28" t="s">
        <v>13</v>
      </c>
      <c r="C1331" s="24" t="s">
        <v>1</v>
      </c>
      <c r="D1331" s="24">
        <v>7</v>
      </c>
      <c r="E1331" s="24">
        <v>20</v>
      </c>
      <c r="F1331" s="24" t="s">
        <v>9</v>
      </c>
      <c r="G1331" s="24">
        <v>0.99444444444444402</v>
      </c>
      <c r="H1331" s="24">
        <v>1</v>
      </c>
    </row>
    <row r="1332" spans="1:8" x14ac:dyDescent="0.25">
      <c r="A1332" t="s">
        <v>32</v>
      </c>
      <c r="B1332" s="26" t="s">
        <v>2</v>
      </c>
      <c r="C1332" s="25" t="s">
        <v>6</v>
      </c>
      <c r="D1332" s="25">
        <v>7</v>
      </c>
      <c r="E1332" s="25">
        <v>20</v>
      </c>
      <c r="F1332" s="25">
        <v>1.5</v>
      </c>
      <c r="G1332" s="25">
        <v>0.99444444444444402</v>
      </c>
      <c r="H1332" s="25">
        <v>1</v>
      </c>
    </row>
    <row r="1333" spans="1:8" x14ac:dyDescent="0.25">
      <c r="A1333" t="s">
        <v>32</v>
      </c>
      <c r="B1333" s="28" t="s">
        <v>2</v>
      </c>
      <c r="C1333" s="24" t="s">
        <v>6</v>
      </c>
      <c r="D1333" s="24">
        <v>7</v>
      </c>
      <c r="E1333" s="24">
        <v>20</v>
      </c>
      <c r="F1333" s="24" t="s">
        <v>5</v>
      </c>
      <c r="G1333" s="24">
        <v>0.99444444444444402</v>
      </c>
      <c r="H1333" s="24">
        <v>1</v>
      </c>
    </row>
    <row r="1334" spans="1:8" x14ac:dyDescent="0.25">
      <c r="A1334" t="s">
        <v>32</v>
      </c>
      <c r="B1334" s="26" t="s">
        <v>2</v>
      </c>
      <c r="C1334" s="25" t="s">
        <v>1</v>
      </c>
      <c r="D1334" s="25">
        <v>7</v>
      </c>
      <c r="E1334" s="25">
        <v>20</v>
      </c>
      <c r="F1334" s="25">
        <v>1.5</v>
      </c>
      <c r="G1334" s="25">
        <v>0.99444444444444402</v>
      </c>
      <c r="H1334" s="25">
        <v>1</v>
      </c>
    </row>
    <row r="1335" spans="1:8" x14ac:dyDescent="0.25">
      <c r="A1335" t="s">
        <v>32</v>
      </c>
      <c r="B1335" s="28" t="s">
        <v>2</v>
      </c>
      <c r="C1335" s="24" t="s">
        <v>1</v>
      </c>
      <c r="D1335" s="24">
        <v>7</v>
      </c>
      <c r="E1335" s="24">
        <v>20</v>
      </c>
      <c r="F1335" s="24" t="s">
        <v>5</v>
      </c>
      <c r="G1335" s="24">
        <v>0.99444444444444402</v>
      </c>
      <c r="H1335" s="24">
        <v>1</v>
      </c>
    </row>
    <row r="1336" spans="1:8" x14ac:dyDescent="0.25">
      <c r="A1336" t="s">
        <v>32</v>
      </c>
      <c r="B1336" s="26" t="s">
        <v>13</v>
      </c>
      <c r="C1336" s="25" t="s">
        <v>1</v>
      </c>
      <c r="D1336" s="25">
        <v>3</v>
      </c>
      <c r="E1336" s="25">
        <v>2</v>
      </c>
      <c r="F1336" s="25" t="s">
        <v>9</v>
      </c>
      <c r="G1336" s="25">
        <v>0.994117647058823</v>
      </c>
      <c r="H1336" s="25">
        <v>1</v>
      </c>
    </row>
    <row r="1337" spans="1:8" x14ac:dyDescent="0.25">
      <c r="A1337" t="s">
        <v>32</v>
      </c>
      <c r="B1337" s="28" t="s">
        <v>2</v>
      </c>
      <c r="C1337" s="24" t="s">
        <v>1</v>
      </c>
      <c r="D1337" s="24">
        <v>3</v>
      </c>
      <c r="E1337" s="24">
        <v>2</v>
      </c>
      <c r="F1337" s="24">
        <v>1.5</v>
      </c>
      <c r="G1337" s="24">
        <v>0.994117647058823</v>
      </c>
      <c r="H1337" s="24">
        <v>1</v>
      </c>
    </row>
    <row r="1338" spans="1:8" x14ac:dyDescent="0.25">
      <c r="A1338" t="s">
        <v>32</v>
      </c>
      <c r="B1338" s="26" t="s">
        <v>10</v>
      </c>
      <c r="C1338" s="25" t="s">
        <v>6</v>
      </c>
      <c r="D1338" s="25">
        <v>3</v>
      </c>
      <c r="E1338" s="25">
        <v>5</v>
      </c>
      <c r="F1338" s="25" t="s">
        <v>9</v>
      </c>
      <c r="G1338" s="25">
        <v>0.99379084967320197</v>
      </c>
      <c r="H1338" s="25">
        <v>1</v>
      </c>
    </row>
    <row r="1339" spans="1:8" x14ac:dyDescent="0.25">
      <c r="A1339" t="s">
        <v>32</v>
      </c>
      <c r="B1339" s="28" t="s">
        <v>10</v>
      </c>
      <c r="C1339" s="24" t="s">
        <v>1</v>
      </c>
      <c r="D1339" s="24">
        <v>3</v>
      </c>
      <c r="E1339" s="24">
        <v>5</v>
      </c>
      <c r="F1339" s="24" t="s">
        <v>9</v>
      </c>
      <c r="G1339" s="24">
        <v>0.99379084967320197</v>
      </c>
      <c r="H1339" s="24">
        <v>1</v>
      </c>
    </row>
    <row r="1340" spans="1:8" x14ac:dyDescent="0.25">
      <c r="A1340" t="s">
        <v>32</v>
      </c>
      <c r="B1340" s="26" t="s">
        <v>2</v>
      </c>
      <c r="C1340" s="25" t="s">
        <v>6</v>
      </c>
      <c r="D1340" s="25">
        <v>3</v>
      </c>
      <c r="E1340" s="25">
        <v>2</v>
      </c>
      <c r="F1340" s="25" t="s">
        <v>4</v>
      </c>
      <c r="G1340" s="25">
        <v>0.98888888888888804</v>
      </c>
      <c r="H1340" s="25">
        <v>1</v>
      </c>
    </row>
    <row r="1341" spans="1:8" x14ac:dyDescent="0.25">
      <c r="A1341" t="s">
        <v>32</v>
      </c>
      <c r="B1341" s="28" t="s">
        <v>2</v>
      </c>
      <c r="C1341" s="24" t="s">
        <v>1</v>
      </c>
      <c r="D1341" s="24">
        <v>3</v>
      </c>
      <c r="E1341" s="24">
        <v>2</v>
      </c>
      <c r="F1341" s="24" t="s">
        <v>4</v>
      </c>
      <c r="G1341" s="24">
        <v>0.98888888888888804</v>
      </c>
      <c r="H1341" s="24">
        <v>1</v>
      </c>
    </row>
    <row r="1342" spans="1:8" x14ac:dyDescent="0.25">
      <c r="A1342" t="s">
        <v>32</v>
      </c>
      <c r="B1342" s="26" t="s">
        <v>13</v>
      </c>
      <c r="C1342" s="25" t="s">
        <v>6</v>
      </c>
      <c r="D1342" s="25">
        <v>3</v>
      </c>
      <c r="E1342" s="25">
        <v>10</v>
      </c>
      <c r="F1342" s="25" t="s">
        <v>9</v>
      </c>
      <c r="G1342" s="25">
        <v>0.98888888888888804</v>
      </c>
      <c r="H1342" s="25">
        <v>1</v>
      </c>
    </row>
    <row r="1343" spans="1:8" x14ac:dyDescent="0.25">
      <c r="A1343" t="s">
        <v>32</v>
      </c>
      <c r="B1343" s="28" t="s">
        <v>11</v>
      </c>
      <c r="C1343" s="24" t="s">
        <v>6</v>
      </c>
      <c r="D1343" s="24">
        <v>3</v>
      </c>
      <c r="E1343" s="24">
        <v>10</v>
      </c>
      <c r="F1343" s="24" t="s">
        <v>9</v>
      </c>
      <c r="G1343" s="24">
        <v>0.98888888888888804</v>
      </c>
      <c r="H1343" s="24">
        <v>1</v>
      </c>
    </row>
    <row r="1344" spans="1:8" x14ac:dyDescent="0.25">
      <c r="A1344" t="s">
        <v>32</v>
      </c>
      <c r="B1344" s="26" t="s">
        <v>13</v>
      </c>
      <c r="C1344" s="25" t="s">
        <v>1</v>
      </c>
      <c r="D1344" s="25">
        <v>3</v>
      </c>
      <c r="E1344" s="25">
        <v>10</v>
      </c>
      <c r="F1344" s="25" t="s">
        <v>9</v>
      </c>
      <c r="G1344" s="25">
        <v>0.98888888888888804</v>
      </c>
      <c r="H1344" s="25">
        <v>1</v>
      </c>
    </row>
    <row r="1345" spans="1:8" x14ac:dyDescent="0.25">
      <c r="A1345" t="s">
        <v>32</v>
      </c>
      <c r="B1345" s="28" t="s">
        <v>11</v>
      </c>
      <c r="C1345" s="24" t="s">
        <v>1</v>
      </c>
      <c r="D1345" s="24">
        <v>3</v>
      </c>
      <c r="E1345" s="24">
        <v>10</v>
      </c>
      <c r="F1345" s="24" t="s">
        <v>9</v>
      </c>
      <c r="G1345" s="24">
        <v>0.98888888888888804</v>
      </c>
      <c r="H1345" s="24">
        <v>1</v>
      </c>
    </row>
    <row r="1346" spans="1:8" x14ac:dyDescent="0.25">
      <c r="A1346" t="s">
        <v>32</v>
      </c>
      <c r="B1346" s="26" t="s">
        <v>2</v>
      </c>
      <c r="C1346" s="25" t="s">
        <v>6</v>
      </c>
      <c r="D1346" s="25">
        <v>3</v>
      </c>
      <c r="E1346" s="25">
        <v>10</v>
      </c>
      <c r="F1346" s="25">
        <v>1.5</v>
      </c>
      <c r="G1346" s="25">
        <v>0.98888888888888804</v>
      </c>
      <c r="H1346" s="25">
        <v>1</v>
      </c>
    </row>
    <row r="1347" spans="1:8" x14ac:dyDescent="0.25">
      <c r="A1347" t="s">
        <v>32</v>
      </c>
      <c r="B1347" s="28" t="s">
        <v>2</v>
      </c>
      <c r="C1347" s="24" t="s">
        <v>1</v>
      </c>
      <c r="D1347" s="24">
        <v>3</v>
      </c>
      <c r="E1347" s="24">
        <v>10</v>
      </c>
      <c r="F1347" s="24">
        <v>1.5</v>
      </c>
      <c r="G1347" s="24">
        <v>0.98888888888888804</v>
      </c>
      <c r="H1347" s="24">
        <v>1</v>
      </c>
    </row>
    <row r="1348" spans="1:8" x14ac:dyDescent="0.25">
      <c r="A1348" t="s">
        <v>32</v>
      </c>
      <c r="B1348" s="26" t="s">
        <v>10</v>
      </c>
      <c r="C1348" s="25" t="s">
        <v>6</v>
      </c>
      <c r="D1348" s="25">
        <v>3</v>
      </c>
      <c r="E1348" s="25">
        <v>20</v>
      </c>
      <c r="F1348" s="25" t="s">
        <v>9</v>
      </c>
      <c r="G1348" s="25">
        <v>0.98888888888888804</v>
      </c>
      <c r="H1348" s="25">
        <v>1</v>
      </c>
    </row>
    <row r="1349" spans="1:8" x14ac:dyDescent="0.25">
      <c r="A1349" t="s">
        <v>32</v>
      </c>
      <c r="B1349" s="28" t="s">
        <v>10</v>
      </c>
      <c r="C1349" s="24" t="s">
        <v>1</v>
      </c>
      <c r="D1349" s="24">
        <v>3</v>
      </c>
      <c r="E1349" s="24">
        <v>20</v>
      </c>
      <c r="F1349" s="24" t="s">
        <v>9</v>
      </c>
      <c r="G1349" s="24">
        <v>0.98888888888888804</v>
      </c>
      <c r="H1349" s="24">
        <v>1</v>
      </c>
    </row>
    <row r="1350" spans="1:8" x14ac:dyDescent="0.25">
      <c r="A1350" t="s">
        <v>32</v>
      </c>
      <c r="B1350" s="26" t="s">
        <v>12</v>
      </c>
      <c r="C1350" s="25" t="s">
        <v>6</v>
      </c>
      <c r="D1350" s="25">
        <v>5</v>
      </c>
      <c r="E1350" s="25">
        <v>2</v>
      </c>
      <c r="F1350" s="25" t="s">
        <v>9</v>
      </c>
      <c r="G1350" s="25">
        <v>0.98888888888888804</v>
      </c>
      <c r="H1350" s="25">
        <v>0.99965277777777695</v>
      </c>
    </row>
    <row r="1351" spans="1:8" x14ac:dyDescent="0.25">
      <c r="A1351" t="s">
        <v>32</v>
      </c>
      <c r="B1351" s="28" t="s">
        <v>12</v>
      </c>
      <c r="C1351" s="24" t="s">
        <v>1</v>
      </c>
      <c r="D1351" s="24">
        <v>5</v>
      </c>
      <c r="E1351" s="24">
        <v>2</v>
      </c>
      <c r="F1351" s="24" t="s">
        <v>9</v>
      </c>
      <c r="G1351" s="24">
        <v>0.98888888888888804</v>
      </c>
      <c r="H1351" s="24">
        <v>0.99965277777777695</v>
      </c>
    </row>
    <row r="1352" spans="1:8" x14ac:dyDescent="0.25">
      <c r="A1352" t="s">
        <v>32</v>
      </c>
      <c r="B1352" s="26" t="s">
        <v>2</v>
      </c>
      <c r="C1352" s="25" t="s">
        <v>6</v>
      </c>
      <c r="D1352" s="25">
        <v>5</v>
      </c>
      <c r="E1352" s="25">
        <v>2</v>
      </c>
      <c r="F1352" s="25" t="s">
        <v>0</v>
      </c>
      <c r="G1352" s="25">
        <v>0.98888888888888804</v>
      </c>
      <c r="H1352" s="25">
        <v>0.99965277777777695</v>
      </c>
    </row>
    <row r="1353" spans="1:8" x14ac:dyDescent="0.25">
      <c r="A1353" t="s">
        <v>32</v>
      </c>
      <c r="B1353" s="28" t="s">
        <v>2</v>
      </c>
      <c r="C1353" s="24" t="s">
        <v>1</v>
      </c>
      <c r="D1353" s="24">
        <v>5</v>
      </c>
      <c r="E1353" s="24">
        <v>2</v>
      </c>
      <c r="F1353" s="24" t="s">
        <v>0</v>
      </c>
      <c r="G1353" s="24">
        <v>0.98888888888888804</v>
      </c>
      <c r="H1353" s="24">
        <v>0.99965277777777695</v>
      </c>
    </row>
    <row r="1354" spans="1:8" x14ac:dyDescent="0.25">
      <c r="A1354" t="s">
        <v>32</v>
      </c>
      <c r="B1354" s="26" t="s">
        <v>2</v>
      </c>
      <c r="C1354" s="25" t="s">
        <v>6</v>
      </c>
      <c r="D1354" s="25">
        <v>5</v>
      </c>
      <c r="E1354" s="25">
        <v>10</v>
      </c>
      <c r="F1354" s="25" t="s">
        <v>5</v>
      </c>
      <c r="G1354" s="25">
        <v>0.98888888888888804</v>
      </c>
      <c r="H1354" s="25">
        <v>1</v>
      </c>
    </row>
    <row r="1355" spans="1:8" x14ac:dyDescent="0.25">
      <c r="A1355" t="s">
        <v>32</v>
      </c>
      <c r="B1355" s="28" t="s">
        <v>2</v>
      </c>
      <c r="C1355" s="24" t="s">
        <v>1</v>
      </c>
      <c r="D1355" s="24">
        <v>5</v>
      </c>
      <c r="E1355" s="24">
        <v>10</v>
      </c>
      <c r="F1355" s="24" t="s">
        <v>5</v>
      </c>
      <c r="G1355" s="24">
        <v>0.98888888888888804</v>
      </c>
      <c r="H1355" s="24">
        <v>1</v>
      </c>
    </row>
    <row r="1356" spans="1:8" x14ac:dyDescent="0.25">
      <c r="A1356" t="s">
        <v>32</v>
      </c>
      <c r="B1356" s="26" t="s">
        <v>13</v>
      </c>
      <c r="C1356" s="25" t="s">
        <v>6</v>
      </c>
      <c r="D1356" s="25">
        <v>5</v>
      </c>
      <c r="E1356" s="25">
        <v>20</v>
      </c>
      <c r="F1356" s="25" t="s">
        <v>9</v>
      </c>
      <c r="G1356" s="25">
        <v>0.98888888888888804</v>
      </c>
      <c r="H1356" s="25">
        <v>1</v>
      </c>
    </row>
    <row r="1357" spans="1:8" x14ac:dyDescent="0.25">
      <c r="A1357" t="s">
        <v>32</v>
      </c>
      <c r="B1357" s="28" t="s">
        <v>13</v>
      </c>
      <c r="C1357" s="24" t="s">
        <v>1</v>
      </c>
      <c r="D1357" s="24">
        <v>5</v>
      </c>
      <c r="E1357" s="24">
        <v>20</v>
      </c>
      <c r="F1357" s="24" t="s">
        <v>9</v>
      </c>
      <c r="G1357" s="24">
        <v>0.98888888888888804</v>
      </c>
      <c r="H1357" s="24">
        <v>1</v>
      </c>
    </row>
    <row r="1358" spans="1:8" x14ac:dyDescent="0.25">
      <c r="A1358" t="s">
        <v>32</v>
      </c>
      <c r="B1358" s="26" t="s">
        <v>12</v>
      </c>
      <c r="C1358" s="25" t="s">
        <v>6</v>
      </c>
      <c r="D1358" s="25">
        <v>7</v>
      </c>
      <c r="E1358" s="25">
        <v>2</v>
      </c>
      <c r="F1358" s="25" t="s">
        <v>9</v>
      </c>
      <c r="G1358" s="25">
        <v>0.98888888888888804</v>
      </c>
      <c r="H1358" s="25">
        <v>0.99965277777777695</v>
      </c>
    </row>
    <row r="1359" spans="1:8" x14ac:dyDescent="0.25">
      <c r="A1359" t="s">
        <v>32</v>
      </c>
      <c r="B1359" s="28" t="s">
        <v>12</v>
      </c>
      <c r="C1359" s="24" t="s">
        <v>1</v>
      </c>
      <c r="D1359" s="24">
        <v>7</v>
      </c>
      <c r="E1359" s="24">
        <v>2</v>
      </c>
      <c r="F1359" s="24" t="s">
        <v>9</v>
      </c>
      <c r="G1359" s="24">
        <v>0.98888888888888804</v>
      </c>
      <c r="H1359" s="24">
        <v>0.99965277777777695</v>
      </c>
    </row>
    <row r="1360" spans="1:8" x14ac:dyDescent="0.25">
      <c r="A1360" t="s">
        <v>32</v>
      </c>
      <c r="B1360" s="26" t="s">
        <v>2</v>
      </c>
      <c r="C1360" s="25" t="s">
        <v>6</v>
      </c>
      <c r="D1360" s="25">
        <v>7</v>
      </c>
      <c r="E1360" s="25">
        <v>5</v>
      </c>
      <c r="F1360" s="25" t="s">
        <v>3</v>
      </c>
      <c r="G1360" s="25">
        <v>0.98888888888888804</v>
      </c>
      <c r="H1360" s="25">
        <v>1</v>
      </c>
    </row>
    <row r="1361" spans="1:8" x14ac:dyDescent="0.25">
      <c r="A1361" t="s">
        <v>32</v>
      </c>
      <c r="B1361" s="28" t="s">
        <v>2</v>
      </c>
      <c r="C1361" s="24" t="s">
        <v>6</v>
      </c>
      <c r="D1361" s="24">
        <v>7</v>
      </c>
      <c r="E1361" s="24">
        <v>5</v>
      </c>
      <c r="F1361" s="24" t="s">
        <v>0</v>
      </c>
      <c r="G1361" s="24">
        <v>0.98888888888888804</v>
      </c>
      <c r="H1361" s="24">
        <v>1</v>
      </c>
    </row>
    <row r="1362" spans="1:8" x14ac:dyDescent="0.25">
      <c r="A1362" t="s">
        <v>32</v>
      </c>
      <c r="B1362" s="26" t="s">
        <v>2</v>
      </c>
      <c r="C1362" s="25" t="s">
        <v>1</v>
      </c>
      <c r="D1362" s="25">
        <v>7</v>
      </c>
      <c r="E1362" s="25">
        <v>5</v>
      </c>
      <c r="F1362" s="25" t="s">
        <v>3</v>
      </c>
      <c r="G1362" s="25">
        <v>0.98888888888888804</v>
      </c>
      <c r="H1362" s="25">
        <v>1</v>
      </c>
    </row>
    <row r="1363" spans="1:8" x14ac:dyDescent="0.25">
      <c r="A1363" t="s">
        <v>32</v>
      </c>
      <c r="B1363" s="28" t="s">
        <v>2</v>
      </c>
      <c r="C1363" s="24" t="s">
        <v>1</v>
      </c>
      <c r="D1363" s="24">
        <v>7</v>
      </c>
      <c r="E1363" s="24">
        <v>5</v>
      </c>
      <c r="F1363" s="24" t="s">
        <v>0</v>
      </c>
      <c r="G1363" s="24">
        <v>0.98888888888888804</v>
      </c>
      <c r="H1363" s="24">
        <v>1</v>
      </c>
    </row>
    <row r="1364" spans="1:8" x14ac:dyDescent="0.25">
      <c r="A1364" t="s">
        <v>32</v>
      </c>
      <c r="B1364" s="26" t="s">
        <v>2</v>
      </c>
      <c r="C1364" s="25" t="s">
        <v>6</v>
      </c>
      <c r="D1364" s="25">
        <v>7</v>
      </c>
      <c r="E1364" s="25">
        <v>20</v>
      </c>
      <c r="F1364" s="25" t="s">
        <v>4</v>
      </c>
      <c r="G1364" s="25">
        <v>0.98888888888888804</v>
      </c>
      <c r="H1364" s="25">
        <v>1</v>
      </c>
    </row>
    <row r="1365" spans="1:8" x14ac:dyDescent="0.25">
      <c r="A1365" t="s">
        <v>32</v>
      </c>
      <c r="B1365" s="28" t="s">
        <v>2</v>
      </c>
      <c r="C1365" s="24" t="s">
        <v>1</v>
      </c>
      <c r="D1365" s="24">
        <v>7</v>
      </c>
      <c r="E1365" s="24">
        <v>20</v>
      </c>
      <c r="F1365" s="24" t="s">
        <v>4</v>
      </c>
      <c r="G1365" s="24">
        <v>0.98888888888888804</v>
      </c>
      <c r="H1365" s="24">
        <v>1</v>
      </c>
    </row>
    <row r="1366" spans="1:8" x14ac:dyDescent="0.25">
      <c r="A1366" t="s">
        <v>32</v>
      </c>
      <c r="B1366" s="26" t="s">
        <v>2</v>
      </c>
      <c r="C1366" s="25" t="s">
        <v>6</v>
      </c>
      <c r="D1366" s="25">
        <v>3</v>
      </c>
      <c r="E1366" s="25">
        <v>2</v>
      </c>
      <c r="F1366" s="25" t="s">
        <v>3</v>
      </c>
      <c r="G1366" s="25">
        <v>0.98333333333333295</v>
      </c>
      <c r="H1366" s="25">
        <v>0.99967320261437898</v>
      </c>
    </row>
    <row r="1367" spans="1:8" x14ac:dyDescent="0.25">
      <c r="A1367" t="s">
        <v>32</v>
      </c>
      <c r="B1367" s="28" t="s">
        <v>2</v>
      </c>
      <c r="C1367" s="24" t="s">
        <v>1</v>
      </c>
      <c r="D1367" s="24">
        <v>3</v>
      </c>
      <c r="E1367" s="24">
        <v>2</v>
      </c>
      <c r="F1367" s="24" t="s">
        <v>3</v>
      </c>
      <c r="G1367" s="24">
        <v>0.98333333333333295</v>
      </c>
      <c r="H1367" s="24">
        <v>0.99967320261437898</v>
      </c>
    </row>
    <row r="1368" spans="1:8" x14ac:dyDescent="0.25">
      <c r="A1368" t="s">
        <v>32</v>
      </c>
      <c r="B1368" s="26" t="s">
        <v>2</v>
      </c>
      <c r="C1368" s="25" t="s">
        <v>6</v>
      </c>
      <c r="D1368" s="25">
        <v>3</v>
      </c>
      <c r="E1368" s="25">
        <v>5</v>
      </c>
      <c r="F1368" s="25" t="s">
        <v>4</v>
      </c>
      <c r="G1368" s="25">
        <v>0.98333333333333295</v>
      </c>
      <c r="H1368" s="25">
        <v>1</v>
      </c>
    </row>
    <row r="1369" spans="1:8" x14ac:dyDescent="0.25">
      <c r="A1369" t="s">
        <v>32</v>
      </c>
      <c r="B1369" s="28" t="s">
        <v>2</v>
      </c>
      <c r="C1369" s="24" t="s">
        <v>1</v>
      </c>
      <c r="D1369" s="24">
        <v>3</v>
      </c>
      <c r="E1369" s="24">
        <v>5</v>
      </c>
      <c r="F1369" s="24" t="s">
        <v>4</v>
      </c>
      <c r="G1369" s="24">
        <v>0.98333333333333295</v>
      </c>
      <c r="H1369" s="24">
        <v>1</v>
      </c>
    </row>
    <row r="1370" spans="1:8" x14ac:dyDescent="0.25">
      <c r="A1370" t="s">
        <v>32</v>
      </c>
      <c r="B1370" s="26" t="s">
        <v>11</v>
      </c>
      <c r="C1370" s="25" t="s">
        <v>6</v>
      </c>
      <c r="D1370" s="25">
        <v>3</v>
      </c>
      <c r="E1370" s="25">
        <v>20</v>
      </c>
      <c r="F1370" s="25" t="s">
        <v>9</v>
      </c>
      <c r="G1370" s="25">
        <v>0.98333333333333295</v>
      </c>
      <c r="H1370" s="25">
        <v>1</v>
      </c>
    </row>
    <row r="1371" spans="1:8" x14ac:dyDescent="0.25">
      <c r="A1371" t="s">
        <v>32</v>
      </c>
      <c r="B1371" s="28" t="s">
        <v>11</v>
      </c>
      <c r="C1371" s="24" t="s">
        <v>1</v>
      </c>
      <c r="D1371" s="24">
        <v>3</v>
      </c>
      <c r="E1371" s="24">
        <v>20</v>
      </c>
      <c r="F1371" s="24" t="s">
        <v>9</v>
      </c>
      <c r="G1371" s="24">
        <v>0.98333333333333295</v>
      </c>
      <c r="H1371" s="24">
        <v>1</v>
      </c>
    </row>
    <row r="1372" spans="1:8" x14ac:dyDescent="0.25">
      <c r="A1372" t="s">
        <v>32</v>
      </c>
      <c r="B1372" s="26" t="s">
        <v>2</v>
      </c>
      <c r="C1372" s="25" t="s">
        <v>6</v>
      </c>
      <c r="D1372" s="25">
        <v>5</v>
      </c>
      <c r="E1372" s="25">
        <v>5</v>
      </c>
      <c r="F1372" s="25" t="s">
        <v>3</v>
      </c>
      <c r="G1372" s="25">
        <v>0.98333333333333295</v>
      </c>
      <c r="H1372" s="25">
        <v>1</v>
      </c>
    </row>
    <row r="1373" spans="1:8" x14ac:dyDescent="0.25">
      <c r="A1373" t="s">
        <v>32</v>
      </c>
      <c r="B1373" s="28" t="s">
        <v>2</v>
      </c>
      <c r="C1373" s="24" t="s">
        <v>1</v>
      </c>
      <c r="D1373" s="24">
        <v>5</v>
      </c>
      <c r="E1373" s="24">
        <v>5</v>
      </c>
      <c r="F1373" s="24" t="s">
        <v>3</v>
      </c>
      <c r="G1373" s="24">
        <v>0.98333333333333295</v>
      </c>
      <c r="H1373" s="24">
        <v>1</v>
      </c>
    </row>
    <row r="1374" spans="1:8" x14ac:dyDescent="0.25">
      <c r="A1374" t="s">
        <v>32</v>
      </c>
      <c r="B1374" s="26" t="s">
        <v>12</v>
      </c>
      <c r="C1374" s="25" t="s">
        <v>6</v>
      </c>
      <c r="D1374" s="25">
        <v>7</v>
      </c>
      <c r="E1374" s="25">
        <v>5</v>
      </c>
      <c r="F1374" s="25" t="s">
        <v>9</v>
      </c>
      <c r="G1374" s="25">
        <v>0.98333333333333295</v>
      </c>
      <c r="H1374" s="25">
        <v>0.99965277777777695</v>
      </c>
    </row>
    <row r="1375" spans="1:8" x14ac:dyDescent="0.25">
      <c r="A1375" t="s">
        <v>32</v>
      </c>
      <c r="B1375" s="28" t="s">
        <v>12</v>
      </c>
      <c r="C1375" s="24" t="s">
        <v>1</v>
      </c>
      <c r="D1375" s="24">
        <v>7</v>
      </c>
      <c r="E1375" s="24">
        <v>5</v>
      </c>
      <c r="F1375" s="24" t="s">
        <v>9</v>
      </c>
      <c r="G1375" s="24">
        <v>0.98333333333333295</v>
      </c>
      <c r="H1375" s="24">
        <v>0.99965277777777695</v>
      </c>
    </row>
    <row r="1376" spans="1:8" x14ac:dyDescent="0.25">
      <c r="A1376" t="s">
        <v>32</v>
      </c>
      <c r="B1376" s="26" t="s">
        <v>12</v>
      </c>
      <c r="C1376" s="25" t="s">
        <v>6</v>
      </c>
      <c r="D1376" s="25">
        <v>7</v>
      </c>
      <c r="E1376" s="25">
        <v>10</v>
      </c>
      <c r="F1376" s="25" t="s">
        <v>9</v>
      </c>
      <c r="G1376" s="25">
        <v>0.98333333333333295</v>
      </c>
      <c r="H1376" s="25">
        <v>0.99965277777777695</v>
      </c>
    </row>
    <row r="1377" spans="1:8" x14ac:dyDescent="0.25">
      <c r="A1377" t="s">
        <v>32</v>
      </c>
      <c r="B1377" s="28" t="s">
        <v>12</v>
      </c>
      <c r="C1377" s="24" t="s">
        <v>1</v>
      </c>
      <c r="D1377" s="24">
        <v>7</v>
      </c>
      <c r="E1377" s="24">
        <v>10</v>
      </c>
      <c r="F1377" s="24" t="s">
        <v>9</v>
      </c>
      <c r="G1377" s="24">
        <v>0.98333333333333295</v>
      </c>
      <c r="H1377" s="24">
        <v>0.99965277777777695</v>
      </c>
    </row>
    <row r="1378" spans="1:8" x14ac:dyDescent="0.25">
      <c r="A1378" t="s">
        <v>32</v>
      </c>
      <c r="B1378" s="26" t="s">
        <v>2</v>
      </c>
      <c r="C1378" s="25" t="s">
        <v>6</v>
      </c>
      <c r="D1378" s="25">
        <v>7</v>
      </c>
      <c r="E1378" s="25">
        <v>10</v>
      </c>
      <c r="F1378" s="25" t="s">
        <v>3</v>
      </c>
      <c r="G1378" s="25">
        <v>0.98333333333333295</v>
      </c>
      <c r="H1378" s="25">
        <v>1</v>
      </c>
    </row>
    <row r="1379" spans="1:8" x14ac:dyDescent="0.25">
      <c r="A1379" t="s">
        <v>32</v>
      </c>
      <c r="B1379" s="28" t="s">
        <v>2</v>
      </c>
      <c r="C1379" s="24" t="s">
        <v>6</v>
      </c>
      <c r="D1379" s="24">
        <v>7</v>
      </c>
      <c r="E1379" s="24">
        <v>10</v>
      </c>
      <c r="F1379" s="24" t="s">
        <v>0</v>
      </c>
      <c r="G1379" s="24">
        <v>0.98333333333333295</v>
      </c>
      <c r="H1379" s="24">
        <v>1</v>
      </c>
    </row>
    <row r="1380" spans="1:8" x14ac:dyDescent="0.25">
      <c r="A1380" t="s">
        <v>32</v>
      </c>
      <c r="B1380" s="26" t="s">
        <v>2</v>
      </c>
      <c r="C1380" s="25" t="s">
        <v>1</v>
      </c>
      <c r="D1380" s="25">
        <v>7</v>
      </c>
      <c r="E1380" s="25">
        <v>10</v>
      </c>
      <c r="F1380" s="25" t="s">
        <v>3</v>
      </c>
      <c r="G1380" s="25">
        <v>0.98333333333333295</v>
      </c>
      <c r="H1380" s="25">
        <v>1</v>
      </c>
    </row>
    <row r="1381" spans="1:8" x14ac:dyDescent="0.25">
      <c r="A1381" t="s">
        <v>32</v>
      </c>
      <c r="B1381" s="28" t="s">
        <v>2</v>
      </c>
      <c r="C1381" s="24" t="s">
        <v>1</v>
      </c>
      <c r="D1381" s="24">
        <v>7</v>
      </c>
      <c r="E1381" s="24">
        <v>10</v>
      </c>
      <c r="F1381" s="24" t="s">
        <v>0</v>
      </c>
      <c r="G1381" s="24">
        <v>0.98333333333333295</v>
      </c>
      <c r="H1381" s="24">
        <v>1</v>
      </c>
    </row>
    <row r="1382" spans="1:8" x14ac:dyDescent="0.25">
      <c r="A1382" t="s">
        <v>32</v>
      </c>
      <c r="B1382" s="26" t="s">
        <v>2</v>
      </c>
      <c r="C1382" s="25" t="s">
        <v>6</v>
      </c>
      <c r="D1382" s="25">
        <v>3</v>
      </c>
      <c r="E1382" s="25">
        <v>10</v>
      </c>
      <c r="F1382" s="25" t="s">
        <v>5</v>
      </c>
      <c r="G1382" s="25">
        <v>0.98333333333333295</v>
      </c>
      <c r="H1382" s="25">
        <v>1</v>
      </c>
    </row>
    <row r="1383" spans="1:8" x14ac:dyDescent="0.25">
      <c r="A1383" t="s">
        <v>32</v>
      </c>
      <c r="B1383" s="28" t="s">
        <v>2</v>
      </c>
      <c r="C1383" s="24" t="s">
        <v>6</v>
      </c>
      <c r="D1383" s="24">
        <v>3</v>
      </c>
      <c r="E1383" s="24">
        <v>10</v>
      </c>
      <c r="F1383" s="24" t="s">
        <v>4</v>
      </c>
      <c r="G1383" s="24">
        <v>0.98333333333333295</v>
      </c>
      <c r="H1383" s="24">
        <v>1</v>
      </c>
    </row>
    <row r="1384" spans="1:8" x14ac:dyDescent="0.25">
      <c r="A1384" t="s">
        <v>32</v>
      </c>
      <c r="B1384" s="26" t="s">
        <v>2</v>
      </c>
      <c r="C1384" s="25" t="s">
        <v>1</v>
      </c>
      <c r="D1384" s="25">
        <v>3</v>
      </c>
      <c r="E1384" s="25">
        <v>10</v>
      </c>
      <c r="F1384" s="25" t="s">
        <v>5</v>
      </c>
      <c r="G1384" s="25">
        <v>0.98333333333333295</v>
      </c>
      <c r="H1384" s="25">
        <v>1</v>
      </c>
    </row>
    <row r="1385" spans="1:8" x14ac:dyDescent="0.25">
      <c r="A1385" t="s">
        <v>32</v>
      </c>
      <c r="B1385" s="28" t="s">
        <v>2</v>
      </c>
      <c r="C1385" s="24" t="s">
        <v>1</v>
      </c>
      <c r="D1385" s="24">
        <v>3</v>
      </c>
      <c r="E1385" s="24">
        <v>10</v>
      </c>
      <c r="F1385" s="24" t="s">
        <v>4</v>
      </c>
      <c r="G1385" s="24">
        <v>0.98333333333333295</v>
      </c>
      <c r="H1385" s="24">
        <v>1</v>
      </c>
    </row>
    <row r="1386" spans="1:8" x14ac:dyDescent="0.25">
      <c r="A1386" t="s">
        <v>32</v>
      </c>
      <c r="B1386" s="26" t="s">
        <v>2</v>
      </c>
      <c r="C1386" s="25" t="s">
        <v>6</v>
      </c>
      <c r="D1386" s="25">
        <v>3</v>
      </c>
      <c r="E1386" s="25">
        <v>20</v>
      </c>
      <c r="F1386" s="25">
        <v>1.5</v>
      </c>
      <c r="G1386" s="25">
        <v>0.98333333333333295</v>
      </c>
      <c r="H1386" s="25">
        <v>1</v>
      </c>
    </row>
    <row r="1387" spans="1:8" x14ac:dyDescent="0.25">
      <c r="A1387" t="s">
        <v>32</v>
      </c>
      <c r="B1387" s="28" t="s">
        <v>2</v>
      </c>
      <c r="C1387" s="24" t="s">
        <v>1</v>
      </c>
      <c r="D1387" s="24">
        <v>3</v>
      </c>
      <c r="E1387" s="24">
        <v>20</v>
      </c>
      <c r="F1387" s="24">
        <v>1.5</v>
      </c>
      <c r="G1387" s="24">
        <v>0.98333333333333295</v>
      </c>
      <c r="H1387" s="24">
        <v>1</v>
      </c>
    </row>
    <row r="1388" spans="1:8" x14ac:dyDescent="0.25">
      <c r="A1388" t="s">
        <v>32</v>
      </c>
      <c r="B1388" s="26" t="s">
        <v>2</v>
      </c>
      <c r="C1388" s="25" t="s">
        <v>6</v>
      </c>
      <c r="D1388" s="25">
        <v>3</v>
      </c>
      <c r="E1388" s="25">
        <v>2</v>
      </c>
      <c r="F1388" s="25" t="s">
        <v>0</v>
      </c>
      <c r="G1388" s="25">
        <v>0.97777777777777697</v>
      </c>
      <c r="H1388" s="25">
        <v>0.99934640522875795</v>
      </c>
    </row>
    <row r="1389" spans="1:8" x14ac:dyDescent="0.25">
      <c r="A1389" t="s">
        <v>32</v>
      </c>
      <c r="B1389" s="28" t="s">
        <v>2</v>
      </c>
      <c r="C1389" s="24" t="s">
        <v>1</v>
      </c>
      <c r="D1389" s="24">
        <v>3</v>
      </c>
      <c r="E1389" s="24">
        <v>2</v>
      </c>
      <c r="F1389" s="24" t="s">
        <v>0</v>
      </c>
      <c r="G1389" s="24">
        <v>0.97777777777777697</v>
      </c>
      <c r="H1389" s="24">
        <v>0.99934640522875795</v>
      </c>
    </row>
    <row r="1390" spans="1:8" x14ac:dyDescent="0.25">
      <c r="A1390" t="s">
        <v>32</v>
      </c>
      <c r="B1390" s="26" t="s">
        <v>13</v>
      </c>
      <c r="C1390" s="25" t="s">
        <v>6</v>
      </c>
      <c r="D1390" s="25">
        <v>3</v>
      </c>
      <c r="E1390" s="25">
        <v>20</v>
      </c>
      <c r="F1390" s="25" t="s">
        <v>9</v>
      </c>
      <c r="G1390" s="25">
        <v>0.97777777777777697</v>
      </c>
      <c r="H1390" s="25">
        <v>1</v>
      </c>
    </row>
    <row r="1391" spans="1:8" x14ac:dyDescent="0.25">
      <c r="A1391" t="s">
        <v>32</v>
      </c>
      <c r="B1391" s="28" t="s">
        <v>13</v>
      </c>
      <c r="C1391" s="24" t="s">
        <v>1</v>
      </c>
      <c r="D1391" s="24">
        <v>3</v>
      </c>
      <c r="E1391" s="24">
        <v>20</v>
      </c>
      <c r="F1391" s="24" t="s">
        <v>9</v>
      </c>
      <c r="G1391" s="24">
        <v>0.97777777777777697</v>
      </c>
      <c r="H1391" s="24">
        <v>1</v>
      </c>
    </row>
    <row r="1392" spans="1:8" x14ac:dyDescent="0.25">
      <c r="A1392" t="s">
        <v>32</v>
      </c>
      <c r="B1392" s="26" t="s">
        <v>12</v>
      </c>
      <c r="C1392" s="25" t="s">
        <v>6</v>
      </c>
      <c r="D1392" s="25">
        <v>5</v>
      </c>
      <c r="E1392" s="25">
        <v>5</v>
      </c>
      <c r="F1392" s="25" t="s">
        <v>9</v>
      </c>
      <c r="G1392" s="25">
        <v>0.97777777777777697</v>
      </c>
      <c r="H1392" s="25">
        <v>0.99965277777777695</v>
      </c>
    </row>
    <row r="1393" spans="1:8" x14ac:dyDescent="0.25">
      <c r="A1393" t="s">
        <v>32</v>
      </c>
      <c r="B1393" s="28" t="s">
        <v>12</v>
      </c>
      <c r="C1393" s="24" t="s">
        <v>1</v>
      </c>
      <c r="D1393" s="24">
        <v>5</v>
      </c>
      <c r="E1393" s="24">
        <v>5</v>
      </c>
      <c r="F1393" s="24" t="s">
        <v>9</v>
      </c>
      <c r="G1393" s="24">
        <v>0.97777777777777697</v>
      </c>
      <c r="H1393" s="24">
        <v>0.99965277777777695</v>
      </c>
    </row>
    <row r="1394" spans="1:8" x14ac:dyDescent="0.25">
      <c r="A1394" t="s">
        <v>32</v>
      </c>
      <c r="B1394" s="26" t="s">
        <v>2</v>
      </c>
      <c r="C1394" s="25" t="s">
        <v>6</v>
      </c>
      <c r="D1394" s="25">
        <v>7</v>
      </c>
      <c r="E1394" s="25">
        <v>20</v>
      </c>
      <c r="F1394" s="25" t="s">
        <v>3</v>
      </c>
      <c r="G1394" s="25">
        <v>0.97777777777777697</v>
      </c>
      <c r="H1394" s="25">
        <v>1</v>
      </c>
    </row>
    <row r="1395" spans="1:8" x14ac:dyDescent="0.25">
      <c r="A1395" t="s">
        <v>32</v>
      </c>
      <c r="B1395" s="28" t="s">
        <v>2</v>
      </c>
      <c r="C1395" s="24" t="s">
        <v>1</v>
      </c>
      <c r="D1395" s="24">
        <v>7</v>
      </c>
      <c r="E1395" s="24">
        <v>20</v>
      </c>
      <c r="F1395" s="24" t="s">
        <v>3</v>
      </c>
      <c r="G1395" s="24">
        <v>0.97777777777777697</v>
      </c>
      <c r="H1395" s="24">
        <v>1</v>
      </c>
    </row>
    <row r="1396" spans="1:8" x14ac:dyDescent="0.25">
      <c r="A1396" t="s">
        <v>32</v>
      </c>
      <c r="B1396" s="26" t="s">
        <v>14</v>
      </c>
      <c r="C1396" s="25" t="s">
        <v>6</v>
      </c>
      <c r="D1396" s="25">
        <v>3</v>
      </c>
      <c r="E1396" s="25">
        <v>20</v>
      </c>
      <c r="F1396" s="25" t="s">
        <v>9</v>
      </c>
      <c r="G1396" s="25">
        <v>0.97277777777777696</v>
      </c>
      <c r="H1396" s="25">
        <v>1</v>
      </c>
    </row>
    <row r="1397" spans="1:8" x14ac:dyDescent="0.25">
      <c r="A1397" t="s">
        <v>32</v>
      </c>
      <c r="B1397" s="28" t="s">
        <v>14</v>
      </c>
      <c r="C1397" s="24" t="s">
        <v>1</v>
      </c>
      <c r="D1397" s="24">
        <v>3</v>
      </c>
      <c r="E1397" s="24">
        <v>20</v>
      </c>
      <c r="F1397" s="24" t="s">
        <v>9</v>
      </c>
      <c r="G1397" s="24">
        <v>0.97277777777777696</v>
      </c>
      <c r="H1397" s="24">
        <v>1</v>
      </c>
    </row>
    <row r="1398" spans="1:8" x14ac:dyDescent="0.25">
      <c r="A1398" t="s">
        <v>32</v>
      </c>
      <c r="B1398" s="26" t="s">
        <v>12</v>
      </c>
      <c r="C1398" s="25" t="s">
        <v>6</v>
      </c>
      <c r="D1398" s="25">
        <v>3</v>
      </c>
      <c r="E1398" s="25">
        <v>2</v>
      </c>
      <c r="F1398" s="25" t="s">
        <v>9</v>
      </c>
      <c r="G1398" s="25">
        <v>0.97222222222222199</v>
      </c>
      <c r="H1398" s="25">
        <v>0.99934640522875795</v>
      </c>
    </row>
    <row r="1399" spans="1:8" x14ac:dyDescent="0.25">
      <c r="A1399" t="s">
        <v>32</v>
      </c>
      <c r="B1399" s="28" t="s">
        <v>12</v>
      </c>
      <c r="C1399" s="24" t="s">
        <v>1</v>
      </c>
      <c r="D1399" s="24">
        <v>3</v>
      </c>
      <c r="E1399" s="24">
        <v>2</v>
      </c>
      <c r="F1399" s="24" t="s">
        <v>9</v>
      </c>
      <c r="G1399" s="24">
        <v>0.97222222222222199</v>
      </c>
      <c r="H1399" s="24">
        <v>0.99934640522875795</v>
      </c>
    </row>
    <row r="1400" spans="1:8" x14ac:dyDescent="0.25">
      <c r="A1400" t="s">
        <v>32</v>
      </c>
      <c r="B1400" s="26" t="s">
        <v>2</v>
      </c>
      <c r="C1400" s="25" t="s">
        <v>6</v>
      </c>
      <c r="D1400" s="25">
        <v>3</v>
      </c>
      <c r="E1400" s="25">
        <v>5</v>
      </c>
      <c r="F1400" s="25" t="s">
        <v>3</v>
      </c>
      <c r="G1400" s="25">
        <v>0.97222222222222199</v>
      </c>
      <c r="H1400" s="25">
        <v>0.99967320261437898</v>
      </c>
    </row>
    <row r="1401" spans="1:8" x14ac:dyDescent="0.25">
      <c r="A1401" t="s">
        <v>32</v>
      </c>
      <c r="B1401" s="28" t="s">
        <v>2</v>
      </c>
      <c r="C1401" s="24" t="s">
        <v>1</v>
      </c>
      <c r="D1401" s="24">
        <v>3</v>
      </c>
      <c r="E1401" s="24">
        <v>5</v>
      </c>
      <c r="F1401" s="24" t="s">
        <v>3</v>
      </c>
      <c r="G1401" s="24">
        <v>0.97222222222222199</v>
      </c>
      <c r="H1401" s="24">
        <v>0.99967320261437898</v>
      </c>
    </row>
    <row r="1402" spans="1:8" x14ac:dyDescent="0.25">
      <c r="A1402" t="s">
        <v>32</v>
      </c>
      <c r="B1402" s="26" t="s">
        <v>2</v>
      </c>
      <c r="C1402" s="25" t="s">
        <v>6</v>
      </c>
      <c r="D1402" s="25">
        <v>5</v>
      </c>
      <c r="E1402" s="25">
        <v>5</v>
      </c>
      <c r="F1402" s="25" t="s">
        <v>0</v>
      </c>
      <c r="G1402" s="25">
        <v>0.97222222222222199</v>
      </c>
      <c r="H1402" s="25">
        <v>0.99965277777777695</v>
      </c>
    </row>
    <row r="1403" spans="1:8" x14ac:dyDescent="0.25">
      <c r="A1403" t="s">
        <v>32</v>
      </c>
      <c r="B1403" s="28" t="s">
        <v>2</v>
      </c>
      <c r="C1403" s="24" t="s">
        <v>1</v>
      </c>
      <c r="D1403" s="24">
        <v>5</v>
      </c>
      <c r="E1403" s="24">
        <v>5</v>
      </c>
      <c r="F1403" s="24" t="s">
        <v>0</v>
      </c>
      <c r="G1403" s="24">
        <v>0.97222222222222199</v>
      </c>
      <c r="H1403" s="24">
        <v>0.99965277777777695</v>
      </c>
    </row>
    <row r="1404" spans="1:8" x14ac:dyDescent="0.25">
      <c r="A1404" t="s">
        <v>32</v>
      </c>
      <c r="B1404" s="26" t="s">
        <v>2</v>
      </c>
      <c r="C1404" s="25" t="s">
        <v>6</v>
      </c>
      <c r="D1404" s="25">
        <v>5</v>
      </c>
      <c r="E1404" s="25">
        <v>10</v>
      </c>
      <c r="F1404" s="25" t="s">
        <v>3</v>
      </c>
      <c r="G1404" s="25">
        <v>0.97222222222222199</v>
      </c>
      <c r="H1404" s="25">
        <v>1</v>
      </c>
    </row>
    <row r="1405" spans="1:8" x14ac:dyDescent="0.25">
      <c r="A1405" t="s">
        <v>32</v>
      </c>
      <c r="B1405" s="28" t="s">
        <v>2</v>
      </c>
      <c r="C1405" s="24" t="s">
        <v>1</v>
      </c>
      <c r="D1405" s="24">
        <v>5</v>
      </c>
      <c r="E1405" s="24">
        <v>10</v>
      </c>
      <c r="F1405" s="24" t="s">
        <v>3</v>
      </c>
      <c r="G1405" s="24">
        <v>0.97222222222222199</v>
      </c>
      <c r="H1405" s="24">
        <v>1</v>
      </c>
    </row>
    <row r="1406" spans="1:8" x14ac:dyDescent="0.25">
      <c r="A1406" t="s">
        <v>32</v>
      </c>
      <c r="B1406" s="26" t="s">
        <v>2</v>
      </c>
      <c r="C1406" s="25" t="s">
        <v>6</v>
      </c>
      <c r="D1406" s="25">
        <v>5</v>
      </c>
      <c r="E1406" s="25">
        <v>20</v>
      </c>
      <c r="F1406" s="25" t="s">
        <v>4</v>
      </c>
      <c r="G1406" s="25">
        <v>0.96722222222222198</v>
      </c>
      <c r="H1406" s="25">
        <v>1</v>
      </c>
    </row>
    <row r="1407" spans="1:8" x14ac:dyDescent="0.25">
      <c r="A1407" t="s">
        <v>32</v>
      </c>
      <c r="B1407" s="28" t="s">
        <v>2</v>
      </c>
      <c r="C1407" s="24" t="s">
        <v>1</v>
      </c>
      <c r="D1407" s="24">
        <v>5</v>
      </c>
      <c r="E1407" s="24">
        <v>20</v>
      </c>
      <c r="F1407" s="24" t="s">
        <v>4</v>
      </c>
      <c r="G1407" s="24">
        <v>0.96722222222222198</v>
      </c>
      <c r="H1407" s="24">
        <v>1</v>
      </c>
    </row>
    <row r="1408" spans="1:8" x14ac:dyDescent="0.25">
      <c r="A1408" t="s">
        <v>32</v>
      </c>
      <c r="B1408" s="26" t="s">
        <v>2</v>
      </c>
      <c r="C1408" s="25" t="s">
        <v>6</v>
      </c>
      <c r="D1408" s="25">
        <v>3</v>
      </c>
      <c r="E1408" s="25">
        <v>5</v>
      </c>
      <c r="F1408" s="25" t="s">
        <v>0</v>
      </c>
      <c r="G1408" s="25">
        <v>0.96666666666666601</v>
      </c>
      <c r="H1408" s="25">
        <v>0.99934640522875795</v>
      </c>
    </row>
    <row r="1409" spans="1:8" x14ac:dyDescent="0.25">
      <c r="A1409" t="s">
        <v>32</v>
      </c>
      <c r="B1409" s="28" t="s">
        <v>2</v>
      </c>
      <c r="C1409" s="24" t="s">
        <v>1</v>
      </c>
      <c r="D1409" s="24">
        <v>3</v>
      </c>
      <c r="E1409" s="24">
        <v>5</v>
      </c>
      <c r="F1409" s="24" t="s">
        <v>0</v>
      </c>
      <c r="G1409" s="24">
        <v>0.96666666666666601</v>
      </c>
      <c r="H1409" s="24">
        <v>0.99934640522875795</v>
      </c>
    </row>
    <row r="1410" spans="1:8" x14ac:dyDescent="0.25">
      <c r="A1410" t="s">
        <v>32</v>
      </c>
      <c r="B1410" s="26" t="s">
        <v>12</v>
      </c>
      <c r="C1410" s="25" t="s">
        <v>6</v>
      </c>
      <c r="D1410" s="25">
        <v>5</v>
      </c>
      <c r="E1410" s="25">
        <v>10</v>
      </c>
      <c r="F1410" s="25" t="s">
        <v>9</v>
      </c>
      <c r="G1410" s="25">
        <v>0.96666666666666601</v>
      </c>
      <c r="H1410" s="25">
        <v>0.99965277777777695</v>
      </c>
    </row>
    <row r="1411" spans="1:8" x14ac:dyDescent="0.25">
      <c r="A1411" t="s">
        <v>32</v>
      </c>
      <c r="B1411" s="28" t="s">
        <v>12</v>
      </c>
      <c r="C1411" s="24" t="s">
        <v>1</v>
      </c>
      <c r="D1411" s="24">
        <v>5</v>
      </c>
      <c r="E1411" s="24">
        <v>10</v>
      </c>
      <c r="F1411" s="24" t="s">
        <v>9</v>
      </c>
      <c r="G1411" s="24">
        <v>0.96666666666666601</v>
      </c>
      <c r="H1411" s="24">
        <v>0.99965277777777695</v>
      </c>
    </row>
    <row r="1412" spans="1:8" x14ac:dyDescent="0.25">
      <c r="A1412" t="s">
        <v>32</v>
      </c>
      <c r="B1412" s="26" t="s">
        <v>2</v>
      </c>
      <c r="C1412" s="25" t="s">
        <v>6</v>
      </c>
      <c r="D1412" s="25">
        <v>5</v>
      </c>
      <c r="E1412" s="25">
        <v>10</v>
      </c>
      <c r="F1412" s="25" t="s">
        <v>0</v>
      </c>
      <c r="G1412" s="25">
        <v>0.96666666666666601</v>
      </c>
      <c r="H1412" s="25">
        <v>0.99965277777777695</v>
      </c>
    </row>
    <row r="1413" spans="1:8" x14ac:dyDescent="0.25">
      <c r="A1413" t="s">
        <v>32</v>
      </c>
      <c r="B1413" s="28" t="s">
        <v>2</v>
      </c>
      <c r="C1413" s="24" t="s">
        <v>1</v>
      </c>
      <c r="D1413" s="24">
        <v>5</v>
      </c>
      <c r="E1413" s="24">
        <v>10</v>
      </c>
      <c r="F1413" s="24" t="s">
        <v>0</v>
      </c>
      <c r="G1413" s="24">
        <v>0.96666666666666601</v>
      </c>
      <c r="H1413" s="24">
        <v>0.99965277777777695</v>
      </c>
    </row>
    <row r="1414" spans="1:8" x14ac:dyDescent="0.25">
      <c r="A1414" t="s">
        <v>32</v>
      </c>
      <c r="B1414" s="26" t="s">
        <v>12</v>
      </c>
      <c r="C1414" s="25" t="s">
        <v>6</v>
      </c>
      <c r="D1414" s="25">
        <v>7</v>
      </c>
      <c r="E1414" s="25">
        <v>20</v>
      </c>
      <c r="F1414" s="25" t="s">
        <v>9</v>
      </c>
      <c r="G1414" s="25">
        <v>0.96666666666666601</v>
      </c>
      <c r="H1414" s="25">
        <v>0.99965277777777695</v>
      </c>
    </row>
    <row r="1415" spans="1:8" x14ac:dyDescent="0.25">
      <c r="A1415" t="s">
        <v>32</v>
      </c>
      <c r="B1415" s="28" t="s">
        <v>12</v>
      </c>
      <c r="C1415" s="24" t="s">
        <v>1</v>
      </c>
      <c r="D1415" s="24">
        <v>7</v>
      </c>
      <c r="E1415" s="24">
        <v>20</v>
      </c>
      <c r="F1415" s="24" t="s">
        <v>9</v>
      </c>
      <c r="G1415" s="24">
        <v>0.96666666666666601</v>
      </c>
      <c r="H1415" s="24">
        <v>0.99965277777777695</v>
      </c>
    </row>
    <row r="1416" spans="1:8" x14ac:dyDescent="0.25">
      <c r="A1416" t="s">
        <v>32</v>
      </c>
      <c r="B1416" s="26" t="s">
        <v>2</v>
      </c>
      <c r="C1416" s="25" t="s">
        <v>6</v>
      </c>
      <c r="D1416" s="25">
        <v>7</v>
      </c>
      <c r="E1416" s="25">
        <v>20</v>
      </c>
      <c r="F1416" s="25" t="s">
        <v>0</v>
      </c>
      <c r="G1416" s="25">
        <v>0.96666666666666601</v>
      </c>
      <c r="H1416" s="25">
        <v>1</v>
      </c>
    </row>
    <row r="1417" spans="1:8" x14ac:dyDescent="0.25">
      <c r="A1417" t="s">
        <v>32</v>
      </c>
      <c r="B1417" s="28" t="s">
        <v>2</v>
      </c>
      <c r="C1417" s="24" t="s">
        <v>1</v>
      </c>
      <c r="D1417" s="24">
        <v>7</v>
      </c>
      <c r="E1417" s="24">
        <v>20</v>
      </c>
      <c r="F1417" s="24" t="s">
        <v>0</v>
      </c>
      <c r="G1417" s="24">
        <v>0.96666666666666601</v>
      </c>
      <c r="H1417" s="24">
        <v>1</v>
      </c>
    </row>
    <row r="1418" spans="1:8" x14ac:dyDescent="0.25">
      <c r="A1418" t="s">
        <v>32</v>
      </c>
      <c r="B1418" s="26" t="s">
        <v>12</v>
      </c>
      <c r="C1418" s="25" t="s">
        <v>6</v>
      </c>
      <c r="D1418" s="25">
        <v>3</v>
      </c>
      <c r="E1418" s="25">
        <v>5</v>
      </c>
      <c r="F1418" s="25" t="s">
        <v>9</v>
      </c>
      <c r="G1418" s="25">
        <v>0.96111111111111103</v>
      </c>
      <c r="H1418" s="25">
        <v>0.99934640522875795</v>
      </c>
    </row>
    <row r="1419" spans="1:8" x14ac:dyDescent="0.25">
      <c r="A1419" t="s">
        <v>32</v>
      </c>
      <c r="B1419" s="28" t="s">
        <v>12</v>
      </c>
      <c r="C1419" s="24" t="s">
        <v>1</v>
      </c>
      <c r="D1419" s="24">
        <v>3</v>
      </c>
      <c r="E1419" s="24">
        <v>5</v>
      </c>
      <c r="F1419" s="24" t="s">
        <v>9</v>
      </c>
      <c r="G1419" s="24">
        <v>0.96111111111111103</v>
      </c>
      <c r="H1419" s="24">
        <v>0.99934640522875795</v>
      </c>
    </row>
    <row r="1420" spans="1:8" x14ac:dyDescent="0.25">
      <c r="A1420" t="s">
        <v>32</v>
      </c>
      <c r="B1420" s="26" t="s">
        <v>2</v>
      </c>
      <c r="C1420" s="25" t="s">
        <v>6</v>
      </c>
      <c r="D1420" s="25">
        <v>3</v>
      </c>
      <c r="E1420" s="25">
        <v>10</v>
      </c>
      <c r="F1420" s="25" t="s">
        <v>3</v>
      </c>
      <c r="G1420" s="25">
        <v>0.96111111111111103</v>
      </c>
      <c r="H1420" s="25">
        <v>0.99967320261437898</v>
      </c>
    </row>
    <row r="1421" spans="1:8" x14ac:dyDescent="0.25">
      <c r="A1421" t="s">
        <v>32</v>
      </c>
      <c r="B1421" s="28" t="s">
        <v>2</v>
      </c>
      <c r="C1421" s="24" t="s">
        <v>1</v>
      </c>
      <c r="D1421" s="24">
        <v>3</v>
      </c>
      <c r="E1421" s="24">
        <v>10</v>
      </c>
      <c r="F1421" s="24" t="s">
        <v>3</v>
      </c>
      <c r="G1421" s="24">
        <v>0.96111111111111103</v>
      </c>
      <c r="H1421" s="24">
        <v>0.99967320261437898</v>
      </c>
    </row>
    <row r="1422" spans="1:8" x14ac:dyDescent="0.25">
      <c r="A1422" t="s">
        <v>32</v>
      </c>
      <c r="B1422" s="26" t="s">
        <v>2</v>
      </c>
      <c r="C1422" s="25" t="s">
        <v>6</v>
      </c>
      <c r="D1422" s="25">
        <v>3</v>
      </c>
      <c r="E1422" s="25">
        <v>20</v>
      </c>
      <c r="F1422" s="25" t="s">
        <v>5</v>
      </c>
      <c r="G1422" s="25">
        <v>0.95111111111111102</v>
      </c>
      <c r="H1422" s="25">
        <v>1</v>
      </c>
    </row>
    <row r="1423" spans="1:8" x14ac:dyDescent="0.25">
      <c r="A1423" t="s">
        <v>32</v>
      </c>
      <c r="B1423" s="28" t="s">
        <v>2</v>
      </c>
      <c r="C1423" s="24" t="s">
        <v>1</v>
      </c>
      <c r="D1423" s="24">
        <v>3</v>
      </c>
      <c r="E1423" s="24">
        <v>20</v>
      </c>
      <c r="F1423" s="24" t="s">
        <v>5</v>
      </c>
      <c r="G1423" s="24">
        <v>0.95111111111111102</v>
      </c>
      <c r="H1423" s="24">
        <v>1</v>
      </c>
    </row>
    <row r="1424" spans="1:8" x14ac:dyDescent="0.25">
      <c r="A1424" t="s">
        <v>32</v>
      </c>
      <c r="B1424" s="26" t="s">
        <v>12</v>
      </c>
      <c r="C1424" s="25" t="s">
        <v>6</v>
      </c>
      <c r="D1424" s="25">
        <v>3</v>
      </c>
      <c r="E1424" s="25">
        <v>10</v>
      </c>
      <c r="F1424" s="25" t="s">
        <v>9</v>
      </c>
      <c r="G1424" s="25">
        <v>0.95</v>
      </c>
      <c r="H1424" s="25">
        <v>0.99934640522875795</v>
      </c>
    </row>
    <row r="1425" spans="1:8" x14ac:dyDescent="0.25">
      <c r="A1425" t="s">
        <v>32</v>
      </c>
      <c r="B1425" s="28" t="s">
        <v>12</v>
      </c>
      <c r="C1425" s="24" t="s">
        <v>1</v>
      </c>
      <c r="D1425" s="24">
        <v>3</v>
      </c>
      <c r="E1425" s="24">
        <v>10</v>
      </c>
      <c r="F1425" s="24" t="s">
        <v>9</v>
      </c>
      <c r="G1425" s="24">
        <v>0.95</v>
      </c>
      <c r="H1425" s="24">
        <v>0.99934640522875795</v>
      </c>
    </row>
    <row r="1426" spans="1:8" x14ac:dyDescent="0.25">
      <c r="A1426" t="s">
        <v>32</v>
      </c>
      <c r="B1426" s="26" t="s">
        <v>2</v>
      </c>
      <c r="C1426" s="25" t="s">
        <v>6</v>
      </c>
      <c r="D1426" s="25">
        <v>5</v>
      </c>
      <c r="E1426" s="25">
        <v>20</v>
      </c>
      <c r="F1426" s="25" t="s">
        <v>3</v>
      </c>
      <c r="G1426" s="25">
        <v>0.95</v>
      </c>
      <c r="H1426" s="25">
        <v>1</v>
      </c>
    </row>
    <row r="1427" spans="1:8" x14ac:dyDescent="0.25">
      <c r="A1427" t="s">
        <v>32</v>
      </c>
      <c r="B1427" s="28" t="s">
        <v>2</v>
      </c>
      <c r="C1427" s="24" t="s">
        <v>6</v>
      </c>
      <c r="D1427" s="24">
        <v>5</v>
      </c>
      <c r="E1427" s="24">
        <v>20</v>
      </c>
      <c r="F1427" s="24" t="s">
        <v>0</v>
      </c>
      <c r="G1427" s="24">
        <v>0.95</v>
      </c>
      <c r="H1427" s="24">
        <v>0.99965277777777695</v>
      </c>
    </row>
    <row r="1428" spans="1:8" x14ac:dyDescent="0.25">
      <c r="A1428" t="s">
        <v>32</v>
      </c>
      <c r="B1428" s="26" t="s">
        <v>2</v>
      </c>
      <c r="C1428" s="25" t="s">
        <v>1</v>
      </c>
      <c r="D1428" s="25">
        <v>5</v>
      </c>
      <c r="E1428" s="25">
        <v>20</v>
      </c>
      <c r="F1428" s="25" t="s">
        <v>3</v>
      </c>
      <c r="G1428" s="25">
        <v>0.95</v>
      </c>
      <c r="H1428" s="25">
        <v>1</v>
      </c>
    </row>
    <row r="1429" spans="1:8" x14ac:dyDescent="0.25">
      <c r="A1429" t="s">
        <v>32</v>
      </c>
      <c r="B1429" s="28" t="s">
        <v>2</v>
      </c>
      <c r="C1429" s="24" t="s">
        <v>1</v>
      </c>
      <c r="D1429" s="24">
        <v>5</v>
      </c>
      <c r="E1429" s="24">
        <v>20</v>
      </c>
      <c r="F1429" s="24" t="s">
        <v>0</v>
      </c>
      <c r="G1429" s="24">
        <v>0.95</v>
      </c>
      <c r="H1429" s="24">
        <v>0.99965277777777695</v>
      </c>
    </row>
    <row r="1430" spans="1:8" x14ac:dyDescent="0.25">
      <c r="A1430" t="s">
        <v>32</v>
      </c>
      <c r="B1430" s="26" t="s">
        <v>2</v>
      </c>
      <c r="C1430" s="25" t="s">
        <v>6</v>
      </c>
      <c r="D1430" s="25">
        <v>3</v>
      </c>
      <c r="E1430" s="25">
        <v>10</v>
      </c>
      <c r="F1430" s="25" t="s">
        <v>0</v>
      </c>
      <c r="G1430" s="25">
        <v>0.94444444444444398</v>
      </c>
      <c r="H1430" s="25">
        <v>0.99934640522875795</v>
      </c>
    </row>
    <row r="1431" spans="1:8" x14ac:dyDescent="0.25">
      <c r="A1431" t="s">
        <v>32</v>
      </c>
      <c r="B1431" s="28" t="s">
        <v>2</v>
      </c>
      <c r="C1431" s="24" t="s">
        <v>1</v>
      </c>
      <c r="D1431" s="24">
        <v>3</v>
      </c>
      <c r="E1431" s="24">
        <v>10</v>
      </c>
      <c r="F1431" s="24" t="s">
        <v>0</v>
      </c>
      <c r="G1431" s="24">
        <v>0.94444444444444398</v>
      </c>
      <c r="H1431" s="24">
        <v>0.99934640522875795</v>
      </c>
    </row>
    <row r="1432" spans="1:8" x14ac:dyDescent="0.25">
      <c r="A1432" t="s">
        <v>32</v>
      </c>
      <c r="B1432" s="26" t="s">
        <v>2</v>
      </c>
      <c r="C1432" s="25" t="s">
        <v>6</v>
      </c>
      <c r="D1432" s="25">
        <v>3</v>
      </c>
      <c r="E1432" s="25">
        <v>20</v>
      </c>
      <c r="F1432" s="25" t="s">
        <v>4</v>
      </c>
      <c r="G1432" s="25">
        <v>0.94</v>
      </c>
      <c r="H1432" s="25">
        <v>1</v>
      </c>
    </row>
    <row r="1433" spans="1:8" x14ac:dyDescent="0.25">
      <c r="A1433" t="s">
        <v>32</v>
      </c>
      <c r="B1433" s="28" t="s">
        <v>2</v>
      </c>
      <c r="C1433" s="24" t="s">
        <v>1</v>
      </c>
      <c r="D1433" s="24">
        <v>3</v>
      </c>
      <c r="E1433" s="24">
        <v>20</v>
      </c>
      <c r="F1433" s="24" t="s">
        <v>4</v>
      </c>
      <c r="G1433" s="24">
        <v>0.94</v>
      </c>
      <c r="H1433" s="24">
        <v>1</v>
      </c>
    </row>
    <row r="1434" spans="1:8" x14ac:dyDescent="0.25">
      <c r="A1434" t="s">
        <v>32</v>
      </c>
      <c r="B1434" s="26" t="s">
        <v>12</v>
      </c>
      <c r="C1434" s="25" t="s">
        <v>6</v>
      </c>
      <c r="D1434" s="25">
        <v>5</v>
      </c>
      <c r="E1434" s="25">
        <v>20</v>
      </c>
      <c r="F1434" s="25" t="s">
        <v>9</v>
      </c>
      <c r="G1434" s="25">
        <v>0.938888888888888</v>
      </c>
      <c r="H1434" s="25">
        <v>0.99965277777777695</v>
      </c>
    </row>
    <row r="1435" spans="1:8" x14ac:dyDescent="0.25">
      <c r="A1435" t="s">
        <v>32</v>
      </c>
      <c r="B1435" s="28" t="s">
        <v>12</v>
      </c>
      <c r="C1435" s="24" t="s">
        <v>1</v>
      </c>
      <c r="D1435" s="24">
        <v>5</v>
      </c>
      <c r="E1435" s="24">
        <v>20</v>
      </c>
      <c r="F1435" s="24" t="s">
        <v>9</v>
      </c>
      <c r="G1435" s="24">
        <v>0.938888888888888</v>
      </c>
      <c r="H1435" s="24">
        <v>0.99965277777777695</v>
      </c>
    </row>
    <row r="1436" spans="1:8" x14ac:dyDescent="0.25">
      <c r="A1436" t="s">
        <v>32</v>
      </c>
      <c r="B1436" s="26" t="s">
        <v>2</v>
      </c>
      <c r="C1436" s="25" t="s">
        <v>6</v>
      </c>
      <c r="D1436" s="25">
        <v>3</v>
      </c>
      <c r="E1436" s="25">
        <v>20</v>
      </c>
      <c r="F1436" s="25" t="s">
        <v>3</v>
      </c>
      <c r="G1436" s="25">
        <v>0.90666666666666595</v>
      </c>
      <c r="H1436" s="25">
        <v>0.99967320261437898</v>
      </c>
    </row>
    <row r="1437" spans="1:8" x14ac:dyDescent="0.25">
      <c r="A1437" t="s">
        <v>32</v>
      </c>
      <c r="B1437" s="28" t="s">
        <v>2</v>
      </c>
      <c r="C1437" s="24" t="s">
        <v>1</v>
      </c>
      <c r="D1437" s="24">
        <v>3</v>
      </c>
      <c r="E1437" s="24">
        <v>20</v>
      </c>
      <c r="F1437" s="24" t="s">
        <v>3</v>
      </c>
      <c r="G1437" s="24">
        <v>0.90666666666666595</v>
      </c>
      <c r="H1437" s="24">
        <v>0.99967320261437898</v>
      </c>
    </row>
    <row r="1438" spans="1:8" x14ac:dyDescent="0.25">
      <c r="A1438" t="s">
        <v>32</v>
      </c>
      <c r="B1438" s="26" t="s">
        <v>12</v>
      </c>
      <c r="C1438" s="25" t="s">
        <v>6</v>
      </c>
      <c r="D1438" s="25">
        <v>3</v>
      </c>
      <c r="E1438" s="25">
        <v>20</v>
      </c>
      <c r="F1438" s="25" t="s">
        <v>9</v>
      </c>
      <c r="G1438" s="25">
        <v>0.90111111111111097</v>
      </c>
      <c r="H1438" s="25">
        <v>0.99934640522875795</v>
      </c>
    </row>
    <row r="1439" spans="1:8" x14ac:dyDescent="0.25">
      <c r="A1439" t="s">
        <v>32</v>
      </c>
      <c r="B1439" s="28" t="s">
        <v>12</v>
      </c>
      <c r="C1439" s="24" t="s">
        <v>1</v>
      </c>
      <c r="D1439" s="24">
        <v>3</v>
      </c>
      <c r="E1439" s="24">
        <v>20</v>
      </c>
      <c r="F1439" s="24" t="s">
        <v>9</v>
      </c>
      <c r="G1439" s="24">
        <v>0.90111111111111097</v>
      </c>
      <c r="H1439" s="24">
        <v>0.99934640522875795</v>
      </c>
    </row>
    <row r="1440" spans="1:8" x14ac:dyDescent="0.25">
      <c r="A1440" t="s">
        <v>32</v>
      </c>
      <c r="B1440" s="26" t="s">
        <v>2</v>
      </c>
      <c r="C1440" s="25" t="s">
        <v>6</v>
      </c>
      <c r="D1440" s="25">
        <v>3</v>
      </c>
      <c r="E1440" s="25">
        <v>20</v>
      </c>
      <c r="F1440" s="25" t="s">
        <v>0</v>
      </c>
      <c r="G1440" s="25">
        <v>0.90111111111111097</v>
      </c>
      <c r="H1440" s="25">
        <v>0.99934640522875795</v>
      </c>
    </row>
    <row r="1441" spans="1:8" x14ac:dyDescent="0.25">
      <c r="A1441" t="s">
        <v>32</v>
      </c>
      <c r="B1441" s="28" t="s">
        <v>2</v>
      </c>
      <c r="C1441" s="24" t="s">
        <v>1</v>
      </c>
      <c r="D1441" s="24">
        <v>3</v>
      </c>
      <c r="E1441" s="24">
        <v>20</v>
      </c>
      <c r="F1441" s="24" t="s">
        <v>0</v>
      </c>
      <c r="G1441" s="24">
        <v>0.90111111111111097</v>
      </c>
      <c r="H1441" s="24">
        <v>0.99934640522875795</v>
      </c>
    </row>
    <row r="1442" spans="1:8" x14ac:dyDescent="0.25">
      <c r="A1442" t="s">
        <v>33</v>
      </c>
      <c r="B1442" s="26" t="s">
        <v>14</v>
      </c>
      <c r="C1442" s="25" t="s">
        <v>8</v>
      </c>
      <c r="D1442" s="25">
        <v>3</v>
      </c>
      <c r="E1442" s="25">
        <v>2</v>
      </c>
      <c r="F1442" s="25" t="s">
        <v>9</v>
      </c>
      <c r="G1442" s="25">
        <v>1</v>
      </c>
      <c r="H1442" s="27">
        <v>1</v>
      </c>
    </row>
    <row r="1443" spans="1:8" x14ac:dyDescent="0.25">
      <c r="A1443" t="s">
        <v>33</v>
      </c>
      <c r="B1443" s="28" t="s">
        <v>13</v>
      </c>
      <c r="C1443" s="24" t="s">
        <v>8</v>
      </c>
      <c r="D1443" s="24">
        <v>3</v>
      </c>
      <c r="E1443" s="24">
        <v>2</v>
      </c>
      <c r="F1443" s="24" t="s">
        <v>9</v>
      </c>
      <c r="G1443" s="24">
        <v>1</v>
      </c>
      <c r="H1443" s="29">
        <v>1</v>
      </c>
    </row>
    <row r="1444" spans="1:8" x14ac:dyDescent="0.25">
      <c r="A1444" t="s">
        <v>33</v>
      </c>
      <c r="B1444" s="26" t="s">
        <v>12</v>
      </c>
      <c r="C1444" s="25" t="s">
        <v>8</v>
      </c>
      <c r="D1444" s="25">
        <v>3</v>
      </c>
      <c r="E1444" s="25">
        <v>2</v>
      </c>
      <c r="F1444" s="25" t="s">
        <v>9</v>
      </c>
      <c r="G1444" s="25">
        <v>1</v>
      </c>
      <c r="H1444" s="25">
        <v>0.98333333333333295</v>
      </c>
    </row>
    <row r="1445" spans="1:8" x14ac:dyDescent="0.25">
      <c r="A1445" t="s">
        <v>33</v>
      </c>
      <c r="B1445" s="28" t="s">
        <v>11</v>
      </c>
      <c r="C1445" s="24" t="s">
        <v>8</v>
      </c>
      <c r="D1445" s="24">
        <v>3</v>
      </c>
      <c r="E1445" s="24">
        <v>2</v>
      </c>
      <c r="F1445" s="24" t="s">
        <v>9</v>
      </c>
      <c r="G1445" s="24">
        <v>1</v>
      </c>
      <c r="H1445" s="24">
        <v>1</v>
      </c>
    </row>
    <row r="1446" spans="1:8" x14ac:dyDescent="0.25">
      <c r="A1446" t="s">
        <v>33</v>
      </c>
      <c r="B1446" s="26" t="s">
        <v>10</v>
      </c>
      <c r="C1446" s="25" t="s">
        <v>8</v>
      </c>
      <c r="D1446" s="25">
        <v>3</v>
      </c>
      <c r="E1446" s="25">
        <v>2</v>
      </c>
      <c r="F1446" s="25" t="s">
        <v>9</v>
      </c>
      <c r="G1446" s="25">
        <v>1</v>
      </c>
      <c r="H1446" s="25">
        <v>1</v>
      </c>
    </row>
    <row r="1447" spans="1:8" x14ac:dyDescent="0.25">
      <c r="A1447" t="s">
        <v>33</v>
      </c>
      <c r="B1447" s="28" t="s">
        <v>14</v>
      </c>
      <c r="C1447" s="24" t="s">
        <v>7</v>
      </c>
      <c r="D1447" s="24">
        <v>3</v>
      </c>
      <c r="E1447" s="24">
        <v>2</v>
      </c>
      <c r="F1447" s="24" t="s">
        <v>9</v>
      </c>
      <c r="G1447" s="24">
        <v>1</v>
      </c>
      <c r="H1447" s="24">
        <v>1</v>
      </c>
    </row>
    <row r="1448" spans="1:8" x14ac:dyDescent="0.25">
      <c r="A1448" t="s">
        <v>33</v>
      </c>
      <c r="B1448" s="26" t="s">
        <v>13</v>
      </c>
      <c r="C1448" s="25" t="s">
        <v>7</v>
      </c>
      <c r="D1448" s="25">
        <v>3</v>
      </c>
      <c r="E1448" s="25">
        <v>2</v>
      </c>
      <c r="F1448" s="25" t="s">
        <v>9</v>
      </c>
      <c r="G1448" s="25">
        <v>1</v>
      </c>
      <c r="H1448" s="25">
        <v>1</v>
      </c>
    </row>
    <row r="1449" spans="1:8" x14ac:dyDescent="0.25">
      <c r="A1449" t="s">
        <v>33</v>
      </c>
      <c r="B1449" s="28" t="s">
        <v>12</v>
      </c>
      <c r="C1449" s="24" t="s">
        <v>7</v>
      </c>
      <c r="D1449" s="24">
        <v>3</v>
      </c>
      <c r="E1449" s="24">
        <v>2</v>
      </c>
      <c r="F1449" s="24" t="s">
        <v>9</v>
      </c>
      <c r="G1449" s="24">
        <v>1</v>
      </c>
      <c r="H1449" s="24">
        <v>0.98333333333333295</v>
      </c>
    </row>
    <row r="1450" spans="1:8" x14ac:dyDescent="0.25">
      <c r="A1450" t="s">
        <v>33</v>
      </c>
      <c r="B1450" s="26" t="s">
        <v>11</v>
      </c>
      <c r="C1450" s="25" t="s">
        <v>7</v>
      </c>
      <c r="D1450" s="25">
        <v>3</v>
      </c>
      <c r="E1450" s="25">
        <v>2</v>
      </c>
      <c r="F1450" s="25" t="s">
        <v>9</v>
      </c>
      <c r="G1450" s="25">
        <v>1</v>
      </c>
      <c r="H1450" s="25">
        <v>1</v>
      </c>
    </row>
    <row r="1451" spans="1:8" x14ac:dyDescent="0.25">
      <c r="A1451" t="s">
        <v>33</v>
      </c>
      <c r="B1451" s="28" t="s">
        <v>10</v>
      </c>
      <c r="C1451" s="24" t="s">
        <v>7</v>
      </c>
      <c r="D1451" s="24">
        <v>3</v>
      </c>
      <c r="E1451" s="24">
        <v>2</v>
      </c>
      <c r="F1451" s="24" t="s">
        <v>9</v>
      </c>
      <c r="G1451" s="24">
        <v>1</v>
      </c>
      <c r="H1451" s="24">
        <v>1</v>
      </c>
    </row>
    <row r="1452" spans="1:8" x14ac:dyDescent="0.25">
      <c r="A1452" t="s">
        <v>33</v>
      </c>
      <c r="B1452" s="26" t="s">
        <v>14</v>
      </c>
      <c r="C1452" s="25" t="s">
        <v>6</v>
      </c>
      <c r="D1452" s="25">
        <v>3</v>
      </c>
      <c r="E1452" s="25">
        <v>2</v>
      </c>
      <c r="F1452" s="25" t="s">
        <v>9</v>
      </c>
      <c r="G1452" s="25">
        <v>1</v>
      </c>
      <c r="H1452" s="25">
        <v>1</v>
      </c>
    </row>
    <row r="1453" spans="1:8" x14ac:dyDescent="0.25">
      <c r="A1453" t="s">
        <v>33</v>
      </c>
      <c r="B1453" s="28" t="s">
        <v>13</v>
      </c>
      <c r="C1453" s="24" t="s">
        <v>6</v>
      </c>
      <c r="D1453" s="24">
        <v>3</v>
      </c>
      <c r="E1453" s="24">
        <v>2</v>
      </c>
      <c r="F1453" s="24" t="s">
        <v>9</v>
      </c>
      <c r="G1453" s="24">
        <v>1</v>
      </c>
      <c r="H1453" s="24">
        <v>1</v>
      </c>
    </row>
    <row r="1454" spans="1:8" x14ac:dyDescent="0.25">
      <c r="A1454" t="s">
        <v>33</v>
      </c>
      <c r="B1454" s="26" t="s">
        <v>11</v>
      </c>
      <c r="C1454" s="25" t="s">
        <v>6</v>
      </c>
      <c r="D1454" s="25">
        <v>3</v>
      </c>
      <c r="E1454" s="25">
        <v>2</v>
      </c>
      <c r="F1454" s="25" t="s">
        <v>9</v>
      </c>
      <c r="G1454" s="25">
        <v>1</v>
      </c>
      <c r="H1454" s="25">
        <v>1</v>
      </c>
    </row>
    <row r="1455" spans="1:8" x14ac:dyDescent="0.25">
      <c r="A1455" t="s">
        <v>33</v>
      </c>
      <c r="B1455" s="28" t="s">
        <v>10</v>
      </c>
      <c r="C1455" s="24" t="s">
        <v>6</v>
      </c>
      <c r="D1455" s="24">
        <v>3</v>
      </c>
      <c r="E1455" s="24">
        <v>2</v>
      </c>
      <c r="F1455" s="24" t="s">
        <v>9</v>
      </c>
      <c r="G1455" s="24">
        <v>1</v>
      </c>
      <c r="H1455" s="24">
        <v>1</v>
      </c>
    </row>
    <row r="1456" spans="1:8" x14ac:dyDescent="0.25">
      <c r="A1456" t="s">
        <v>33</v>
      </c>
      <c r="B1456" s="26" t="s">
        <v>14</v>
      </c>
      <c r="C1456" s="25" t="s">
        <v>1</v>
      </c>
      <c r="D1456" s="25">
        <v>3</v>
      </c>
      <c r="E1456" s="25">
        <v>2</v>
      </c>
      <c r="F1456" s="25" t="s">
        <v>9</v>
      </c>
      <c r="G1456" s="25">
        <v>1</v>
      </c>
      <c r="H1456" s="25">
        <v>1</v>
      </c>
    </row>
    <row r="1457" spans="1:8" x14ac:dyDescent="0.25">
      <c r="A1457" t="s">
        <v>33</v>
      </c>
      <c r="B1457" s="28" t="s">
        <v>13</v>
      </c>
      <c r="C1457" s="24" t="s">
        <v>1</v>
      </c>
      <c r="D1457" s="24">
        <v>3</v>
      </c>
      <c r="E1457" s="24">
        <v>2</v>
      </c>
      <c r="F1457" s="24" t="s">
        <v>9</v>
      </c>
      <c r="G1457" s="24">
        <v>1</v>
      </c>
      <c r="H1457" s="24">
        <v>1</v>
      </c>
    </row>
    <row r="1458" spans="1:8" x14ac:dyDescent="0.25">
      <c r="A1458" t="s">
        <v>33</v>
      </c>
      <c r="B1458" s="26" t="s">
        <v>11</v>
      </c>
      <c r="C1458" s="25" t="s">
        <v>1</v>
      </c>
      <c r="D1458" s="25">
        <v>3</v>
      </c>
      <c r="E1458" s="25">
        <v>2</v>
      </c>
      <c r="F1458" s="25" t="s">
        <v>9</v>
      </c>
      <c r="G1458" s="25">
        <v>1</v>
      </c>
      <c r="H1458" s="25">
        <v>1</v>
      </c>
    </row>
    <row r="1459" spans="1:8" x14ac:dyDescent="0.25">
      <c r="A1459" t="s">
        <v>33</v>
      </c>
      <c r="B1459" s="28" t="s">
        <v>10</v>
      </c>
      <c r="C1459" s="24" t="s">
        <v>1</v>
      </c>
      <c r="D1459" s="24">
        <v>3</v>
      </c>
      <c r="E1459" s="24">
        <v>2</v>
      </c>
      <c r="F1459" s="24" t="s">
        <v>9</v>
      </c>
      <c r="G1459" s="24">
        <v>1</v>
      </c>
      <c r="H1459" s="24">
        <v>1</v>
      </c>
    </row>
    <row r="1460" spans="1:8" x14ac:dyDescent="0.25">
      <c r="A1460" t="s">
        <v>33</v>
      </c>
      <c r="B1460" s="26" t="s">
        <v>2</v>
      </c>
      <c r="C1460" s="25" t="s">
        <v>8</v>
      </c>
      <c r="D1460" s="25">
        <v>3</v>
      </c>
      <c r="E1460" s="25">
        <v>2</v>
      </c>
      <c r="F1460" s="25">
        <v>1.5</v>
      </c>
      <c r="G1460" s="25">
        <v>1</v>
      </c>
      <c r="H1460" s="25">
        <v>1</v>
      </c>
    </row>
    <row r="1461" spans="1:8" x14ac:dyDescent="0.25">
      <c r="A1461" t="s">
        <v>33</v>
      </c>
      <c r="B1461" s="28" t="s">
        <v>2</v>
      </c>
      <c r="C1461" s="24" t="s">
        <v>8</v>
      </c>
      <c r="D1461" s="24">
        <v>3</v>
      </c>
      <c r="E1461" s="24">
        <v>2</v>
      </c>
      <c r="F1461" s="24" t="s">
        <v>5</v>
      </c>
      <c r="G1461" s="24">
        <v>1</v>
      </c>
      <c r="H1461" s="24">
        <v>1</v>
      </c>
    </row>
    <row r="1462" spans="1:8" x14ac:dyDescent="0.25">
      <c r="A1462" t="s">
        <v>33</v>
      </c>
      <c r="B1462" s="26" t="s">
        <v>2</v>
      </c>
      <c r="C1462" s="25" t="s">
        <v>8</v>
      </c>
      <c r="D1462" s="25">
        <v>3</v>
      </c>
      <c r="E1462" s="25">
        <v>2</v>
      </c>
      <c r="F1462" s="25" t="s">
        <v>0</v>
      </c>
      <c r="G1462" s="25">
        <v>1</v>
      </c>
      <c r="H1462" s="25">
        <v>0.98333333333333295</v>
      </c>
    </row>
    <row r="1463" spans="1:8" x14ac:dyDescent="0.25">
      <c r="A1463" t="s">
        <v>33</v>
      </c>
      <c r="B1463" s="28" t="s">
        <v>2</v>
      </c>
      <c r="C1463" s="24" t="s">
        <v>7</v>
      </c>
      <c r="D1463" s="24">
        <v>3</v>
      </c>
      <c r="E1463" s="24">
        <v>2</v>
      </c>
      <c r="F1463" s="24">
        <v>1.5</v>
      </c>
      <c r="G1463" s="24">
        <v>1</v>
      </c>
      <c r="H1463" s="24">
        <v>1</v>
      </c>
    </row>
    <row r="1464" spans="1:8" x14ac:dyDescent="0.25">
      <c r="A1464" t="s">
        <v>33</v>
      </c>
      <c r="B1464" s="26" t="s">
        <v>2</v>
      </c>
      <c r="C1464" s="25" t="s">
        <v>7</v>
      </c>
      <c r="D1464" s="25">
        <v>3</v>
      </c>
      <c r="E1464" s="25">
        <v>2</v>
      </c>
      <c r="F1464" s="25" t="s">
        <v>5</v>
      </c>
      <c r="G1464" s="25">
        <v>1</v>
      </c>
      <c r="H1464" s="25">
        <v>1</v>
      </c>
    </row>
    <row r="1465" spans="1:8" x14ac:dyDescent="0.25">
      <c r="A1465" t="s">
        <v>33</v>
      </c>
      <c r="B1465" s="28" t="s">
        <v>2</v>
      </c>
      <c r="C1465" s="24" t="s">
        <v>7</v>
      </c>
      <c r="D1465" s="24">
        <v>3</v>
      </c>
      <c r="E1465" s="24">
        <v>2</v>
      </c>
      <c r="F1465" s="24" t="s">
        <v>0</v>
      </c>
      <c r="G1465" s="24">
        <v>1</v>
      </c>
      <c r="H1465" s="24">
        <v>0.98333333333333295</v>
      </c>
    </row>
    <row r="1466" spans="1:8" x14ac:dyDescent="0.25">
      <c r="A1466" t="s">
        <v>33</v>
      </c>
      <c r="B1466" s="26" t="s">
        <v>2</v>
      </c>
      <c r="C1466" s="25" t="s">
        <v>6</v>
      </c>
      <c r="D1466" s="25">
        <v>3</v>
      </c>
      <c r="E1466" s="25">
        <v>2</v>
      </c>
      <c r="F1466" s="25">
        <v>1.5</v>
      </c>
      <c r="G1466" s="25">
        <v>1</v>
      </c>
      <c r="H1466" s="25">
        <v>1</v>
      </c>
    </row>
    <row r="1467" spans="1:8" x14ac:dyDescent="0.25">
      <c r="A1467" t="s">
        <v>33</v>
      </c>
      <c r="B1467" s="28" t="s">
        <v>2</v>
      </c>
      <c r="C1467" s="24" t="s">
        <v>6</v>
      </c>
      <c r="D1467" s="24">
        <v>3</v>
      </c>
      <c r="E1467" s="24">
        <v>2</v>
      </c>
      <c r="F1467" s="24" t="s">
        <v>5</v>
      </c>
      <c r="G1467" s="24">
        <v>1</v>
      </c>
      <c r="H1467" s="24">
        <v>1</v>
      </c>
    </row>
    <row r="1468" spans="1:8" x14ac:dyDescent="0.25">
      <c r="A1468" t="s">
        <v>33</v>
      </c>
      <c r="B1468" s="26" t="s">
        <v>2</v>
      </c>
      <c r="C1468" s="25" t="s">
        <v>1</v>
      </c>
      <c r="D1468" s="25">
        <v>3</v>
      </c>
      <c r="E1468" s="25">
        <v>2</v>
      </c>
      <c r="F1468" s="25">
        <v>1.5</v>
      </c>
      <c r="G1468" s="25">
        <v>1</v>
      </c>
      <c r="H1468" s="25">
        <v>1</v>
      </c>
    </row>
    <row r="1469" spans="1:8" x14ac:dyDescent="0.25">
      <c r="A1469" t="s">
        <v>33</v>
      </c>
      <c r="B1469" s="28" t="s">
        <v>2</v>
      </c>
      <c r="C1469" s="24" t="s">
        <v>1</v>
      </c>
      <c r="D1469" s="24">
        <v>3</v>
      </c>
      <c r="E1469" s="24">
        <v>2</v>
      </c>
      <c r="F1469" s="24" t="s">
        <v>5</v>
      </c>
      <c r="G1469" s="24">
        <v>1</v>
      </c>
      <c r="H1469" s="24">
        <v>1</v>
      </c>
    </row>
    <row r="1470" spans="1:8" x14ac:dyDescent="0.25">
      <c r="A1470" t="s">
        <v>33</v>
      </c>
      <c r="B1470" s="26" t="s">
        <v>14</v>
      </c>
      <c r="C1470" s="25" t="s">
        <v>8</v>
      </c>
      <c r="D1470" s="25">
        <v>3</v>
      </c>
      <c r="E1470" s="25">
        <v>5</v>
      </c>
      <c r="F1470" s="25" t="s">
        <v>9</v>
      </c>
      <c r="G1470" s="25">
        <v>1</v>
      </c>
      <c r="H1470" s="25">
        <v>1</v>
      </c>
    </row>
    <row r="1471" spans="1:8" x14ac:dyDescent="0.25">
      <c r="A1471" t="s">
        <v>33</v>
      </c>
      <c r="B1471" s="28" t="s">
        <v>13</v>
      </c>
      <c r="C1471" s="24" t="s">
        <v>8</v>
      </c>
      <c r="D1471" s="24">
        <v>3</v>
      </c>
      <c r="E1471" s="24">
        <v>5</v>
      </c>
      <c r="F1471" s="24" t="s">
        <v>9</v>
      </c>
      <c r="G1471" s="24">
        <v>1</v>
      </c>
      <c r="H1471" s="24">
        <v>1</v>
      </c>
    </row>
    <row r="1472" spans="1:8" x14ac:dyDescent="0.25">
      <c r="A1472" t="s">
        <v>33</v>
      </c>
      <c r="B1472" s="26" t="s">
        <v>12</v>
      </c>
      <c r="C1472" s="25" t="s">
        <v>8</v>
      </c>
      <c r="D1472" s="25">
        <v>3</v>
      </c>
      <c r="E1472" s="25">
        <v>5</v>
      </c>
      <c r="F1472" s="25" t="s">
        <v>9</v>
      </c>
      <c r="G1472" s="25">
        <v>1</v>
      </c>
      <c r="H1472" s="25">
        <v>0.98333333333333295</v>
      </c>
    </row>
    <row r="1473" spans="1:8" x14ac:dyDescent="0.25">
      <c r="A1473" t="s">
        <v>33</v>
      </c>
      <c r="B1473" s="28" t="s">
        <v>11</v>
      </c>
      <c r="C1473" s="24" t="s">
        <v>8</v>
      </c>
      <c r="D1473" s="24">
        <v>3</v>
      </c>
      <c r="E1473" s="24">
        <v>5</v>
      </c>
      <c r="F1473" s="24" t="s">
        <v>9</v>
      </c>
      <c r="G1473" s="24">
        <v>1</v>
      </c>
      <c r="H1473" s="24">
        <v>1</v>
      </c>
    </row>
    <row r="1474" spans="1:8" x14ac:dyDescent="0.25">
      <c r="A1474" t="s">
        <v>33</v>
      </c>
      <c r="B1474" s="26" t="s">
        <v>10</v>
      </c>
      <c r="C1474" s="25" t="s">
        <v>8</v>
      </c>
      <c r="D1474" s="25">
        <v>3</v>
      </c>
      <c r="E1474" s="25">
        <v>5</v>
      </c>
      <c r="F1474" s="25" t="s">
        <v>9</v>
      </c>
      <c r="G1474" s="25">
        <v>1</v>
      </c>
      <c r="H1474" s="25">
        <v>1</v>
      </c>
    </row>
    <row r="1475" spans="1:8" x14ac:dyDescent="0.25">
      <c r="A1475" t="s">
        <v>33</v>
      </c>
      <c r="B1475" s="28" t="s">
        <v>14</v>
      </c>
      <c r="C1475" s="24" t="s">
        <v>7</v>
      </c>
      <c r="D1475" s="24">
        <v>3</v>
      </c>
      <c r="E1475" s="24">
        <v>5</v>
      </c>
      <c r="F1475" s="24" t="s">
        <v>9</v>
      </c>
      <c r="G1475" s="24">
        <v>1</v>
      </c>
      <c r="H1475" s="24">
        <v>1</v>
      </c>
    </row>
    <row r="1476" spans="1:8" x14ac:dyDescent="0.25">
      <c r="A1476" t="s">
        <v>33</v>
      </c>
      <c r="B1476" s="26" t="s">
        <v>13</v>
      </c>
      <c r="C1476" s="25" t="s">
        <v>7</v>
      </c>
      <c r="D1476" s="25">
        <v>3</v>
      </c>
      <c r="E1476" s="25">
        <v>5</v>
      </c>
      <c r="F1476" s="25" t="s">
        <v>9</v>
      </c>
      <c r="G1476" s="25">
        <v>1</v>
      </c>
      <c r="H1476" s="25">
        <v>1</v>
      </c>
    </row>
    <row r="1477" spans="1:8" x14ac:dyDescent="0.25">
      <c r="A1477" t="s">
        <v>33</v>
      </c>
      <c r="B1477" s="28" t="s">
        <v>12</v>
      </c>
      <c r="C1477" s="24" t="s">
        <v>7</v>
      </c>
      <c r="D1477" s="24">
        <v>3</v>
      </c>
      <c r="E1477" s="24">
        <v>5</v>
      </c>
      <c r="F1477" s="24" t="s">
        <v>9</v>
      </c>
      <c r="G1477" s="24">
        <v>1</v>
      </c>
      <c r="H1477" s="24">
        <v>0.98333333333333295</v>
      </c>
    </row>
    <row r="1478" spans="1:8" x14ac:dyDescent="0.25">
      <c r="A1478" t="s">
        <v>33</v>
      </c>
      <c r="B1478" s="26" t="s">
        <v>11</v>
      </c>
      <c r="C1478" s="25" t="s">
        <v>7</v>
      </c>
      <c r="D1478" s="25">
        <v>3</v>
      </c>
      <c r="E1478" s="25">
        <v>5</v>
      </c>
      <c r="F1478" s="25" t="s">
        <v>9</v>
      </c>
      <c r="G1478" s="25">
        <v>1</v>
      </c>
      <c r="H1478" s="25">
        <v>1</v>
      </c>
    </row>
    <row r="1479" spans="1:8" x14ac:dyDescent="0.25">
      <c r="A1479" t="s">
        <v>33</v>
      </c>
      <c r="B1479" s="28" t="s">
        <v>10</v>
      </c>
      <c r="C1479" s="24" t="s">
        <v>7</v>
      </c>
      <c r="D1479" s="24">
        <v>3</v>
      </c>
      <c r="E1479" s="24">
        <v>5</v>
      </c>
      <c r="F1479" s="24" t="s">
        <v>9</v>
      </c>
      <c r="G1479" s="24">
        <v>1</v>
      </c>
      <c r="H1479" s="24">
        <v>1</v>
      </c>
    </row>
    <row r="1480" spans="1:8" x14ac:dyDescent="0.25">
      <c r="A1480" t="s">
        <v>33</v>
      </c>
      <c r="B1480" s="26" t="s">
        <v>13</v>
      </c>
      <c r="C1480" s="25" t="s">
        <v>6</v>
      </c>
      <c r="D1480" s="25">
        <v>3</v>
      </c>
      <c r="E1480" s="25">
        <v>5</v>
      </c>
      <c r="F1480" s="25" t="s">
        <v>9</v>
      </c>
      <c r="G1480" s="25">
        <v>1</v>
      </c>
      <c r="H1480" s="25">
        <v>1</v>
      </c>
    </row>
    <row r="1481" spans="1:8" x14ac:dyDescent="0.25">
      <c r="A1481" t="s">
        <v>33</v>
      </c>
      <c r="B1481" s="28" t="s">
        <v>13</v>
      </c>
      <c r="C1481" s="24" t="s">
        <v>1</v>
      </c>
      <c r="D1481" s="24">
        <v>3</v>
      </c>
      <c r="E1481" s="24">
        <v>5</v>
      </c>
      <c r="F1481" s="24" t="s">
        <v>9</v>
      </c>
      <c r="G1481" s="24">
        <v>1</v>
      </c>
      <c r="H1481" s="24">
        <v>1</v>
      </c>
    </row>
    <row r="1482" spans="1:8" x14ac:dyDescent="0.25">
      <c r="A1482" t="s">
        <v>33</v>
      </c>
      <c r="B1482" s="26" t="s">
        <v>2</v>
      </c>
      <c r="C1482" s="25" t="s">
        <v>8</v>
      </c>
      <c r="D1482" s="25">
        <v>3</v>
      </c>
      <c r="E1482" s="25">
        <v>5</v>
      </c>
      <c r="F1482" s="25">
        <v>1.5</v>
      </c>
      <c r="G1482" s="25">
        <v>1</v>
      </c>
      <c r="H1482" s="25">
        <v>1</v>
      </c>
    </row>
    <row r="1483" spans="1:8" x14ac:dyDescent="0.25">
      <c r="A1483" t="s">
        <v>33</v>
      </c>
      <c r="B1483" s="28" t="s">
        <v>2</v>
      </c>
      <c r="C1483" s="24" t="s">
        <v>8</v>
      </c>
      <c r="D1483" s="24">
        <v>3</v>
      </c>
      <c r="E1483" s="24">
        <v>5</v>
      </c>
      <c r="F1483" s="24" t="s">
        <v>5</v>
      </c>
      <c r="G1483" s="24">
        <v>1</v>
      </c>
      <c r="H1483" s="24">
        <v>1</v>
      </c>
    </row>
    <row r="1484" spans="1:8" x14ac:dyDescent="0.25">
      <c r="A1484" t="s">
        <v>33</v>
      </c>
      <c r="B1484" s="26" t="s">
        <v>2</v>
      </c>
      <c r="C1484" s="25" t="s">
        <v>8</v>
      </c>
      <c r="D1484" s="25">
        <v>3</v>
      </c>
      <c r="E1484" s="25">
        <v>5</v>
      </c>
      <c r="F1484" s="25" t="s">
        <v>4</v>
      </c>
      <c r="G1484" s="25">
        <v>1</v>
      </c>
      <c r="H1484" s="25">
        <v>0.98333333333333295</v>
      </c>
    </row>
    <row r="1485" spans="1:8" x14ac:dyDescent="0.25">
      <c r="A1485" t="s">
        <v>33</v>
      </c>
      <c r="B1485" s="28" t="s">
        <v>2</v>
      </c>
      <c r="C1485" s="24" t="s">
        <v>8</v>
      </c>
      <c r="D1485" s="24">
        <v>3</v>
      </c>
      <c r="E1485" s="24">
        <v>5</v>
      </c>
      <c r="F1485" s="24" t="s">
        <v>3</v>
      </c>
      <c r="G1485" s="24">
        <v>1</v>
      </c>
      <c r="H1485" s="24">
        <v>0.98333333333333295</v>
      </c>
    </row>
    <row r="1486" spans="1:8" x14ac:dyDescent="0.25">
      <c r="A1486" t="s">
        <v>33</v>
      </c>
      <c r="B1486" s="26" t="s">
        <v>2</v>
      </c>
      <c r="C1486" s="25" t="s">
        <v>8</v>
      </c>
      <c r="D1486" s="25">
        <v>3</v>
      </c>
      <c r="E1486" s="25">
        <v>5</v>
      </c>
      <c r="F1486" s="25" t="s">
        <v>0</v>
      </c>
      <c r="G1486" s="25">
        <v>1</v>
      </c>
      <c r="H1486" s="25">
        <v>0.98333333333333295</v>
      </c>
    </row>
    <row r="1487" spans="1:8" x14ac:dyDescent="0.25">
      <c r="A1487" t="s">
        <v>33</v>
      </c>
      <c r="B1487" s="28" t="s">
        <v>2</v>
      </c>
      <c r="C1487" s="24" t="s">
        <v>7</v>
      </c>
      <c r="D1487" s="24">
        <v>3</v>
      </c>
      <c r="E1487" s="24">
        <v>5</v>
      </c>
      <c r="F1487" s="24">
        <v>1.5</v>
      </c>
      <c r="G1487" s="24">
        <v>1</v>
      </c>
      <c r="H1487" s="24">
        <v>1</v>
      </c>
    </row>
    <row r="1488" spans="1:8" x14ac:dyDescent="0.25">
      <c r="A1488" t="s">
        <v>33</v>
      </c>
      <c r="B1488" s="26" t="s">
        <v>2</v>
      </c>
      <c r="C1488" s="25" t="s">
        <v>7</v>
      </c>
      <c r="D1488" s="25">
        <v>3</v>
      </c>
      <c r="E1488" s="25">
        <v>5</v>
      </c>
      <c r="F1488" s="25" t="s">
        <v>5</v>
      </c>
      <c r="G1488" s="25">
        <v>1</v>
      </c>
      <c r="H1488" s="25">
        <v>1</v>
      </c>
    </row>
    <row r="1489" spans="1:8" x14ac:dyDescent="0.25">
      <c r="A1489" t="s">
        <v>33</v>
      </c>
      <c r="B1489" s="28" t="s">
        <v>2</v>
      </c>
      <c r="C1489" s="24" t="s">
        <v>7</v>
      </c>
      <c r="D1489" s="24">
        <v>3</v>
      </c>
      <c r="E1489" s="24">
        <v>5</v>
      </c>
      <c r="F1489" s="24" t="s">
        <v>4</v>
      </c>
      <c r="G1489" s="24">
        <v>1</v>
      </c>
      <c r="H1489" s="24">
        <v>0.98333333333333295</v>
      </c>
    </row>
    <row r="1490" spans="1:8" x14ac:dyDescent="0.25">
      <c r="A1490" t="s">
        <v>33</v>
      </c>
      <c r="B1490" s="26" t="s">
        <v>2</v>
      </c>
      <c r="C1490" s="25" t="s">
        <v>7</v>
      </c>
      <c r="D1490" s="25">
        <v>3</v>
      </c>
      <c r="E1490" s="25">
        <v>5</v>
      </c>
      <c r="F1490" s="25" t="s">
        <v>3</v>
      </c>
      <c r="G1490" s="25">
        <v>1</v>
      </c>
      <c r="H1490" s="25">
        <v>0.98333333333333295</v>
      </c>
    </row>
    <row r="1491" spans="1:8" x14ac:dyDescent="0.25">
      <c r="A1491" t="s">
        <v>33</v>
      </c>
      <c r="B1491" s="28" t="s">
        <v>2</v>
      </c>
      <c r="C1491" s="24" t="s">
        <v>7</v>
      </c>
      <c r="D1491" s="24">
        <v>3</v>
      </c>
      <c r="E1491" s="24">
        <v>5</v>
      </c>
      <c r="F1491" s="24" t="s">
        <v>0</v>
      </c>
      <c r="G1491" s="24">
        <v>1</v>
      </c>
      <c r="H1491" s="24">
        <v>0.98333333333333295</v>
      </c>
    </row>
    <row r="1492" spans="1:8" x14ac:dyDescent="0.25">
      <c r="A1492" t="s">
        <v>33</v>
      </c>
      <c r="B1492" s="26" t="s">
        <v>2</v>
      </c>
      <c r="C1492" s="25" t="s">
        <v>6</v>
      </c>
      <c r="D1492" s="25">
        <v>3</v>
      </c>
      <c r="E1492" s="25">
        <v>5</v>
      </c>
      <c r="F1492" s="25">
        <v>1.5</v>
      </c>
      <c r="G1492" s="25">
        <v>1</v>
      </c>
      <c r="H1492" s="25">
        <v>1</v>
      </c>
    </row>
    <row r="1493" spans="1:8" x14ac:dyDescent="0.25">
      <c r="A1493" t="s">
        <v>33</v>
      </c>
      <c r="B1493" s="28" t="s">
        <v>2</v>
      </c>
      <c r="C1493" s="24" t="s">
        <v>1</v>
      </c>
      <c r="D1493" s="24">
        <v>3</v>
      </c>
      <c r="E1493" s="24">
        <v>5</v>
      </c>
      <c r="F1493" s="24">
        <v>1.5</v>
      </c>
      <c r="G1493" s="24">
        <v>1</v>
      </c>
      <c r="H1493" s="24">
        <v>1</v>
      </c>
    </row>
    <row r="1494" spans="1:8" x14ac:dyDescent="0.25">
      <c r="A1494" t="s">
        <v>33</v>
      </c>
      <c r="B1494" s="26" t="s">
        <v>14</v>
      </c>
      <c r="C1494" s="25" t="s">
        <v>8</v>
      </c>
      <c r="D1494" s="25">
        <v>3</v>
      </c>
      <c r="E1494" s="25">
        <v>10</v>
      </c>
      <c r="F1494" s="25" t="s">
        <v>9</v>
      </c>
      <c r="G1494" s="25">
        <v>1</v>
      </c>
      <c r="H1494" s="25">
        <v>1</v>
      </c>
    </row>
    <row r="1495" spans="1:8" x14ac:dyDescent="0.25">
      <c r="A1495" t="s">
        <v>33</v>
      </c>
      <c r="B1495" s="28" t="s">
        <v>13</v>
      </c>
      <c r="C1495" s="24" t="s">
        <v>8</v>
      </c>
      <c r="D1495" s="24">
        <v>3</v>
      </c>
      <c r="E1495" s="24">
        <v>10</v>
      </c>
      <c r="F1495" s="24" t="s">
        <v>9</v>
      </c>
      <c r="G1495" s="24">
        <v>1</v>
      </c>
      <c r="H1495" s="24">
        <v>1</v>
      </c>
    </row>
    <row r="1496" spans="1:8" x14ac:dyDescent="0.25">
      <c r="A1496" t="s">
        <v>33</v>
      </c>
      <c r="B1496" s="26" t="s">
        <v>12</v>
      </c>
      <c r="C1496" s="25" t="s">
        <v>8</v>
      </c>
      <c r="D1496" s="25">
        <v>3</v>
      </c>
      <c r="E1496" s="25">
        <v>10</v>
      </c>
      <c r="F1496" s="25" t="s">
        <v>9</v>
      </c>
      <c r="G1496" s="25">
        <v>1</v>
      </c>
      <c r="H1496" s="25">
        <v>0.98333333333333295</v>
      </c>
    </row>
    <row r="1497" spans="1:8" x14ac:dyDescent="0.25">
      <c r="A1497" t="s">
        <v>33</v>
      </c>
      <c r="B1497" s="28" t="s">
        <v>11</v>
      </c>
      <c r="C1497" s="24" t="s">
        <v>8</v>
      </c>
      <c r="D1497" s="24">
        <v>3</v>
      </c>
      <c r="E1497" s="24">
        <v>10</v>
      </c>
      <c r="F1497" s="24" t="s">
        <v>9</v>
      </c>
      <c r="G1497" s="24">
        <v>1</v>
      </c>
      <c r="H1497" s="24">
        <v>1</v>
      </c>
    </row>
    <row r="1498" spans="1:8" x14ac:dyDescent="0.25">
      <c r="A1498" t="s">
        <v>33</v>
      </c>
      <c r="B1498" s="26" t="s">
        <v>10</v>
      </c>
      <c r="C1498" s="25" t="s">
        <v>8</v>
      </c>
      <c r="D1498" s="25">
        <v>3</v>
      </c>
      <c r="E1498" s="25">
        <v>10</v>
      </c>
      <c r="F1498" s="25" t="s">
        <v>9</v>
      </c>
      <c r="G1498" s="25">
        <v>1</v>
      </c>
      <c r="H1498" s="25">
        <v>1</v>
      </c>
    </row>
    <row r="1499" spans="1:8" x14ac:dyDescent="0.25">
      <c r="A1499" t="s">
        <v>33</v>
      </c>
      <c r="B1499" s="28" t="s">
        <v>14</v>
      </c>
      <c r="C1499" s="24" t="s">
        <v>7</v>
      </c>
      <c r="D1499" s="24">
        <v>3</v>
      </c>
      <c r="E1499" s="24">
        <v>10</v>
      </c>
      <c r="F1499" s="24" t="s">
        <v>9</v>
      </c>
      <c r="G1499" s="24">
        <v>1</v>
      </c>
      <c r="H1499" s="24">
        <v>1</v>
      </c>
    </row>
    <row r="1500" spans="1:8" x14ac:dyDescent="0.25">
      <c r="A1500" t="s">
        <v>33</v>
      </c>
      <c r="B1500" s="26" t="s">
        <v>13</v>
      </c>
      <c r="C1500" s="25" t="s">
        <v>7</v>
      </c>
      <c r="D1500" s="25">
        <v>3</v>
      </c>
      <c r="E1500" s="25">
        <v>10</v>
      </c>
      <c r="F1500" s="25" t="s">
        <v>9</v>
      </c>
      <c r="G1500" s="25">
        <v>1</v>
      </c>
      <c r="H1500" s="25">
        <v>1</v>
      </c>
    </row>
    <row r="1501" spans="1:8" x14ac:dyDescent="0.25">
      <c r="A1501" t="s">
        <v>33</v>
      </c>
      <c r="B1501" s="28" t="s">
        <v>12</v>
      </c>
      <c r="C1501" s="24" t="s">
        <v>7</v>
      </c>
      <c r="D1501" s="24">
        <v>3</v>
      </c>
      <c r="E1501" s="24">
        <v>10</v>
      </c>
      <c r="F1501" s="24" t="s">
        <v>9</v>
      </c>
      <c r="G1501" s="24">
        <v>1</v>
      </c>
      <c r="H1501" s="24">
        <v>0.98333333333333295</v>
      </c>
    </row>
    <row r="1502" spans="1:8" x14ac:dyDescent="0.25">
      <c r="A1502" t="s">
        <v>33</v>
      </c>
      <c r="B1502" s="26" t="s">
        <v>11</v>
      </c>
      <c r="C1502" s="25" t="s">
        <v>7</v>
      </c>
      <c r="D1502" s="25">
        <v>3</v>
      </c>
      <c r="E1502" s="25">
        <v>10</v>
      </c>
      <c r="F1502" s="25" t="s">
        <v>9</v>
      </c>
      <c r="G1502" s="25">
        <v>1</v>
      </c>
      <c r="H1502" s="25">
        <v>1</v>
      </c>
    </row>
    <row r="1503" spans="1:8" x14ac:dyDescent="0.25">
      <c r="A1503" t="s">
        <v>33</v>
      </c>
      <c r="B1503" s="28" t="s">
        <v>10</v>
      </c>
      <c r="C1503" s="24" t="s">
        <v>7</v>
      </c>
      <c r="D1503" s="24">
        <v>3</v>
      </c>
      <c r="E1503" s="24">
        <v>10</v>
      </c>
      <c r="F1503" s="24" t="s">
        <v>9</v>
      </c>
      <c r="G1503" s="24">
        <v>1</v>
      </c>
      <c r="H1503" s="24">
        <v>1</v>
      </c>
    </row>
    <row r="1504" spans="1:8" x14ac:dyDescent="0.25">
      <c r="A1504" t="s">
        <v>33</v>
      </c>
      <c r="B1504" s="26" t="s">
        <v>2</v>
      </c>
      <c r="C1504" s="25" t="s">
        <v>8</v>
      </c>
      <c r="D1504" s="25">
        <v>3</v>
      </c>
      <c r="E1504" s="25">
        <v>10</v>
      </c>
      <c r="F1504" s="25">
        <v>1.5</v>
      </c>
      <c r="G1504" s="25">
        <v>1</v>
      </c>
      <c r="H1504" s="25">
        <v>1</v>
      </c>
    </row>
    <row r="1505" spans="1:8" x14ac:dyDescent="0.25">
      <c r="A1505" t="s">
        <v>33</v>
      </c>
      <c r="B1505" s="28" t="s">
        <v>2</v>
      </c>
      <c r="C1505" s="24" t="s">
        <v>8</v>
      </c>
      <c r="D1505" s="24">
        <v>3</v>
      </c>
      <c r="E1505" s="24">
        <v>10</v>
      </c>
      <c r="F1505" s="24" t="s">
        <v>5</v>
      </c>
      <c r="G1505" s="24">
        <v>1</v>
      </c>
      <c r="H1505" s="24">
        <v>1</v>
      </c>
    </row>
    <row r="1506" spans="1:8" x14ac:dyDescent="0.25">
      <c r="A1506" t="s">
        <v>33</v>
      </c>
      <c r="B1506" s="26" t="s">
        <v>2</v>
      </c>
      <c r="C1506" s="25" t="s">
        <v>8</v>
      </c>
      <c r="D1506" s="25">
        <v>3</v>
      </c>
      <c r="E1506" s="25">
        <v>10</v>
      </c>
      <c r="F1506" s="25" t="s">
        <v>4</v>
      </c>
      <c r="G1506" s="25">
        <v>1</v>
      </c>
      <c r="H1506" s="25">
        <v>0.98333333333333295</v>
      </c>
    </row>
    <row r="1507" spans="1:8" x14ac:dyDescent="0.25">
      <c r="A1507" t="s">
        <v>33</v>
      </c>
      <c r="B1507" s="28" t="s">
        <v>2</v>
      </c>
      <c r="C1507" s="24" t="s">
        <v>8</v>
      </c>
      <c r="D1507" s="24">
        <v>3</v>
      </c>
      <c r="E1507" s="24">
        <v>10</v>
      </c>
      <c r="F1507" s="24" t="s">
        <v>3</v>
      </c>
      <c r="G1507" s="24">
        <v>1</v>
      </c>
      <c r="H1507" s="24">
        <v>0.98333333333333295</v>
      </c>
    </row>
    <row r="1508" spans="1:8" x14ac:dyDescent="0.25">
      <c r="A1508" t="s">
        <v>33</v>
      </c>
      <c r="B1508" s="26" t="s">
        <v>2</v>
      </c>
      <c r="C1508" s="25" t="s">
        <v>8</v>
      </c>
      <c r="D1508" s="25">
        <v>3</v>
      </c>
      <c r="E1508" s="25">
        <v>10</v>
      </c>
      <c r="F1508" s="25" t="s">
        <v>0</v>
      </c>
      <c r="G1508" s="25">
        <v>1</v>
      </c>
      <c r="H1508" s="25">
        <v>0.98333333333333295</v>
      </c>
    </row>
    <row r="1509" spans="1:8" x14ac:dyDescent="0.25">
      <c r="A1509" t="s">
        <v>33</v>
      </c>
      <c r="B1509" s="28" t="s">
        <v>2</v>
      </c>
      <c r="C1509" s="24" t="s">
        <v>7</v>
      </c>
      <c r="D1509" s="24">
        <v>3</v>
      </c>
      <c r="E1509" s="24">
        <v>10</v>
      </c>
      <c r="F1509" s="24">
        <v>1.5</v>
      </c>
      <c r="G1509" s="24">
        <v>1</v>
      </c>
      <c r="H1509" s="24">
        <v>1</v>
      </c>
    </row>
    <row r="1510" spans="1:8" x14ac:dyDescent="0.25">
      <c r="A1510" t="s">
        <v>33</v>
      </c>
      <c r="B1510" s="26" t="s">
        <v>2</v>
      </c>
      <c r="C1510" s="25" t="s">
        <v>7</v>
      </c>
      <c r="D1510" s="25">
        <v>3</v>
      </c>
      <c r="E1510" s="25">
        <v>10</v>
      </c>
      <c r="F1510" s="25" t="s">
        <v>5</v>
      </c>
      <c r="G1510" s="25">
        <v>1</v>
      </c>
      <c r="H1510" s="25">
        <v>1</v>
      </c>
    </row>
    <row r="1511" spans="1:8" x14ac:dyDescent="0.25">
      <c r="A1511" t="s">
        <v>33</v>
      </c>
      <c r="B1511" s="28" t="s">
        <v>2</v>
      </c>
      <c r="C1511" s="24" t="s">
        <v>7</v>
      </c>
      <c r="D1511" s="24">
        <v>3</v>
      </c>
      <c r="E1511" s="24">
        <v>10</v>
      </c>
      <c r="F1511" s="24" t="s">
        <v>4</v>
      </c>
      <c r="G1511" s="24">
        <v>1</v>
      </c>
      <c r="H1511" s="24">
        <v>0.98333333333333295</v>
      </c>
    </row>
    <row r="1512" spans="1:8" x14ac:dyDescent="0.25">
      <c r="A1512" t="s">
        <v>33</v>
      </c>
      <c r="B1512" s="26" t="s">
        <v>2</v>
      </c>
      <c r="C1512" s="25" t="s">
        <v>7</v>
      </c>
      <c r="D1512" s="25">
        <v>3</v>
      </c>
      <c r="E1512" s="25">
        <v>10</v>
      </c>
      <c r="F1512" s="25" t="s">
        <v>3</v>
      </c>
      <c r="G1512" s="25">
        <v>1</v>
      </c>
      <c r="H1512" s="25">
        <v>0.98333333333333295</v>
      </c>
    </row>
    <row r="1513" spans="1:8" x14ac:dyDescent="0.25">
      <c r="A1513" t="s">
        <v>33</v>
      </c>
      <c r="B1513" s="28" t="s">
        <v>2</v>
      </c>
      <c r="C1513" s="24" t="s">
        <v>7</v>
      </c>
      <c r="D1513" s="24">
        <v>3</v>
      </c>
      <c r="E1513" s="24">
        <v>10</v>
      </c>
      <c r="F1513" s="24" t="s">
        <v>0</v>
      </c>
      <c r="G1513" s="24">
        <v>1</v>
      </c>
      <c r="H1513" s="24">
        <v>0.98333333333333295</v>
      </c>
    </row>
    <row r="1514" spans="1:8" x14ac:dyDescent="0.25">
      <c r="A1514" t="s">
        <v>33</v>
      </c>
      <c r="B1514" s="26" t="s">
        <v>2</v>
      </c>
      <c r="C1514" s="25" t="s">
        <v>6</v>
      </c>
      <c r="D1514" s="25">
        <v>3</v>
      </c>
      <c r="E1514" s="25">
        <v>10</v>
      </c>
      <c r="F1514" s="25">
        <v>1.5</v>
      </c>
      <c r="G1514" s="25">
        <v>1</v>
      </c>
      <c r="H1514" s="25">
        <v>1</v>
      </c>
    </row>
    <row r="1515" spans="1:8" x14ac:dyDescent="0.25">
      <c r="A1515" t="s">
        <v>33</v>
      </c>
      <c r="B1515" s="28" t="s">
        <v>2</v>
      </c>
      <c r="C1515" s="24" t="s">
        <v>1</v>
      </c>
      <c r="D1515" s="24">
        <v>3</v>
      </c>
      <c r="E1515" s="24">
        <v>10</v>
      </c>
      <c r="F1515" s="24">
        <v>1.5</v>
      </c>
      <c r="G1515" s="24">
        <v>1</v>
      </c>
      <c r="H1515" s="24">
        <v>1</v>
      </c>
    </row>
    <row r="1516" spans="1:8" x14ac:dyDescent="0.25">
      <c r="A1516" t="s">
        <v>33</v>
      </c>
      <c r="B1516" s="26" t="s">
        <v>14</v>
      </c>
      <c r="C1516" s="25" t="s">
        <v>8</v>
      </c>
      <c r="D1516" s="25">
        <v>3</v>
      </c>
      <c r="E1516" s="25">
        <v>20</v>
      </c>
      <c r="F1516" s="25" t="s">
        <v>9</v>
      </c>
      <c r="G1516" s="25">
        <v>1</v>
      </c>
      <c r="H1516" s="25">
        <v>1</v>
      </c>
    </row>
    <row r="1517" spans="1:8" x14ac:dyDescent="0.25">
      <c r="A1517" t="s">
        <v>33</v>
      </c>
      <c r="B1517" s="28" t="s">
        <v>13</v>
      </c>
      <c r="C1517" s="24" t="s">
        <v>8</v>
      </c>
      <c r="D1517" s="24">
        <v>3</v>
      </c>
      <c r="E1517" s="24">
        <v>20</v>
      </c>
      <c r="F1517" s="24" t="s">
        <v>9</v>
      </c>
      <c r="G1517" s="24">
        <v>1</v>
      </c>
      <c r="H1517" s="24">
        <v>1</v>
      </c>
    </row>
    <row r="1518" spans="1:8" x14ac:dyDescent="0.25">
      <c r="A1518" t="s">
        <v>33</v>
      </c>
      <c r="B1518" s="26" t="s">
        <v>12</v>
      </c>
      <c r="C1518" s="25" t="s">
        <v>8</v>
      </c>
      <c r="D1518" s="25">
        <v>3</v>
      </c>
      <c r="E1518" s="25">
        <v>20</v>
      </c>
      <c r="F1518" s="25" t="s">
        <v>9</v>
      </c>
      <c r="G1518" s="25">
        <v>1</v>
      </c>
      <c r="H1518" s="25">
        <v>0.98333333333333295</v>
      </c>
    </row>
    <row r="1519" spans="1:8" x14ac:dyDescent="0.25">
      <c r="A1519" t="s">
        <v>33</v>
      </c>
      <c r="B1519" s="28" t="s">
        <v>11</v>
      </c>
      <c r="C1519" s="24" t="s">
        <v>8</v>
      </c>
      <c r="D1519" s="24">
        <v>3</v>
      </c>
      <c r="E1519" s="24">
        <v>20</v>
      </c>
      <c r="F1519" s="24" t="s">
        <v>9</v>
      </c>
      <c r="G1519" s="24">
        <v>1</v>
      </c>
      <c r="H1519" s="24">
        <v>1</v>
      </c>
    </row>
    <row r="1520" spans="1:8" x14ac:dyDescent="0.25">
      <c r="A1520" t="s">
        <v>33</v>
      </c>
      <c r="B1520" s="26" t="s">
        <v>10</v>
      </c>
      <c r="C1520" s="25" t="s">
        <v>8</v>
      </c>
      <c r="D1520" s="25">
        <v>3</v>
      </c>
      <c r="E1520" s="25">
        <v>20</v>
      </c>
      <c r="F1520" s="25" t="s">
        <v>9</v>
      </c>
      <c r="G1520" s="25">
        <v>1</v>
      </c>
      <c r="H1520" s="25">
        <v>1</v>
      </c>
    </row>
    <row r="1521" spans="1:8" x14ac:dyDescent="0.25">
      <c r="A1521" t="s">
        <v>33</v>
      </c>
      <c r="B1521" s="28" t="s">
        <v>14</v>
      </c>
      <c r="C1521" s="24" t="s">
        <v>7</v>
      </c>
      <c r="D1521" s="24">
        <v>3</v>
      </c>
      <c r="E1521" s="24">
        <v>20</v>
      </c>
      <c r="F1521" s="24" t="s">
        <v>9</v>
      </c>
      <c r="G1521" s="24">
        <v>1</v>
      </c>
      <c r="H1521" s="24">
        <v>1</v>
      </c>
    </row>
    <row r="1522" spans="1:8" x14ac:dyDescent="0.25">
      <c r="A1522" t="s">
        <v>33</v>
      </c>
      <c r="B1522" s="26" t="s">
        <v>13</v>
      </c>
      <c r="C1522" s="25" t="s">
        <v>7</v>
      </c>
      <c r="D1522" s="25">
        <v>3</v>
      </c>
      <c r="E1522" s="25">
        <v>20</v>
      </c>
      <c r="F1522" s="25" t="s">
        <v>9</v>
      </c>
      <c r="G1522" s="25">
        <v>1</v>
      </c>
      <c r="H1522" s="25">
        <v>1</v>
      </c>
    </row>
    <row r="1523" spans="1:8" x14ac:dyDescent="0.25">
      <c r="A1523" t="s">
        <v>33</v>
      </c>
      <c r="B1523" s="28" t="s">
        <v>12</v>
      </c>
      <c r="C1523" s="24" t="s">
        <v>7</v>
      </c>
      <c r="D1523" s="24">
        <v>3</v>
      </c>
      <c r="E1523" s="24">
        <v>20</v>
      </c>
      <c r="F1523" s="24" t="s">
        <v>9</v>
      </c>
      <c r="G1523" s="24">
        <v>1</v>
      </c>
      <c r="H1523" s="24">
        <v>0.98333333333333295</v>
      </c>
    </row>
    <row r="1524" spans="1:8" x14ac:dyDescent="0.25">
      <c r="A1524" t="s">
        <v>33</v>
      </c>
      <c r="B1524" s="26" t="s">
        <v>11</v>
      </c>
      <c r="C1524" s="25" t="s">
        <v>7</v>
      </c>
      <c r="D1524" s="25">
        <v>3</v>
      </c>
      <c r="E1524" s="25">
        <v>20</v>
      </c>
      <c r="F1524" s="25" t="s">
        <v>9</v>
      </c>
      <c r="G1524" s="25">
        <v>1</v>
      </c>
      <c r="H1524" s="25">
        <v>1</v>
      </c>
    </row>
    <row r="1525" spans="1:8" x14ac:dyDescent="0.25">
      <c r="A1525" t="s">
        <v>33</v>
      </c>
      <c r="B1525" s="28" t="s">
        <v>10</v>
      </c>
      <c r="C1525" s="24" t="s">
        <v>7</v>
      </c>
      <c r="D1525" s="24">
        <v>3</v>
      </c>
      <c r="E1525" s="24">
        <v>20</v>
      </c>
      <c r="F1525" s="24" t="s">
        <v>9</v>
      </c>
      <c r="G1525" s="24">
        <v>1</v>
      </c>
      <c r="H1525" s="24">
        <v>1</v>
      </c>
    </row>
    <row r="1526" spans="1:8" x14ac:dyDescent="0.25">
      <c r="A1526" t="s">
        <v>33</v>
      </c>
      <c r="B1526" s="26" t="s">
        <v>2</v>
      </c>
      <c r="C1526" s="25" t="s">
        <v>8</v>
      </c>
      <c r="D1526" s="25">
        <v>3</v>
      </c>
      <c r="E1526" s="25">
        <v>20</v>
      </c>
      <c r="F1526" s="25">
        <v>1.5</v>
      </c>
      <c r="G1526" s="25">
        <v>1</v>
      </c>
      <c r="H1526" s="25">
        <v>1</v>
      </c>
    </row>
    <row r="1527" spans="1:8" x14ac:dyDescent="0.25">
      <c r="A1527" t="s">
        <v>33</v>
      </c>
      <c r="B1527" s="28" t="s">
        <v>2</v>
      </c>
      <c r="C1527" s="24" t="s">
        <v>8</v>
      </c>
      <c r="D1527" s="24">
        <v>3</v>
      </c>
      <c r="E1527" s="24">
        <v>20</v>
      </c>
      <c r="F1527" s="24" t="s">
        <v>5</v>
      </c>
      <c r="G1527" s="24">
        <v>1</v>
      </c>
      <c r="H1527" s="24">
        <v>1</v>
      </c>
    </row>
    <row r="1528" spans="1:8" x14ac:dyDescent="0.25">
      <c r="A1528" t="s">
        <v>33</v>
      </c>
      <c r="B1528" s="26" t="s">
        <v>2</v>
      </c>
      <c r="C1528" s="25" t="s">
        <v>8</v>
      </c>
      <c r="D1528" s="25">
        <v>3</v>
      </c>
      <c r="E1528" s="25">
        <v>20</v>
      </c>
      <c r="F1528" s="25" t="s">
        <v>4</v>
      </c>
      <c r="G1528" s="25">
        <v>1</v>
      </c>
      <c r="H1528" s="25">
        <v>0.98333333333333295</v>
      </c>
    </row>
    <row r="1529" spans="1:8" x14ac:dyDescent="0.25">
      <c r="A1529" t="s">
        <v>33</v>
      </c>
      <c r="B1529" s="28" t="s">
        <v>2</v>
      </c>
      <c r="C1529" s="24" t="s">
        <v>8</v>
      </c>
      <c r="D1529" s="24">
        <v>3</v>
      </c>
      <c r="E1529" s="24">
        <v>20</v>
      </c>
      <c r="F1529" s="24" t="s">
        <v>3</v>
      </c>
      <c r="G1529" s="24">
        <v>1</v>
      </c>
      <c r="H1529" s="24">
        <v>0.98333333333333295</v>
      </c>
    </row>
    <row r="1530" spans="1:8" x14ac:dyDescent="0.25">
      <c r="A1530" t="s">
        <v>33</v>
      </c>
      <c r="B1530" s="26" t="s">
        <v>2</v>
      </c>
      <c r="C1530" s="25" t="s">
        <v>8</v>
      </c>
      <c r="D1530" s="25">
        <v>3</v>
      </c>
      <c r="E1530" s="25">
        <v>20</v>
      </c>
      <c r="F1530" s="25" t="s">
        <v>0</v>
      </c>
      <c r="G1530" s="25">
        <v>1</v>
      </c>
      <c r="H1530" s="25">
        <v>0.98333333333333295</v>
      </c>
    </row>
    <row r="1531" spans="1:8" x14ac:dyDescent="0.25">
      <c r="A1531" t="s">
        <v>33</v>
      </c>
      <c r="B1531" s="28" t="s">
        <v>2</v>
      </c>
      <c r="C1531" s="24" t="s">
        <v>7</v>
      </c>
      <c r="D1531" s="24">
        <v>3</v>
      </c>
      <c r="E1531" s="24">
        <v>20</v>
      </c>
      <c r="F1531" s="24">
        <v>1.5</v>
      </c>
      <c r="G1531" s="24">
        <v>1</v>
      </c>
      <c r="H1531" s="24">
        <v>1</v>
      </c>
    </row>
    <row r="1532" spans="1:8" x14ac:dyDescent="0.25">
      <c r="A1532" t="s">
        <v>33</v>
      </c>
      <c r="B1532" s="26" t="s">
        <v>2</v>
      </c>
      <c r="C1532" s="25" t="s">
        <v>7</v>
      </c>
      <c r="D1532" s="25">
        <v>3</v>
      </c>
      <c r="E1532" s="25">
        <v>20</v>
      </c>
      <c r="F1532" s="25" t="s">
        <v>5</v>
      </c>
      <c r="G1532" s="25">
        <v>1</v>
      </c>
      <c r="H1532" s="25">
        <v>1</v>
      </c>
    </row>
    <row r="1533" spans="1:8" x14ac:dyDescent="0.25">
      <c r="A1533" t="s">
        <v>33</v>
      </c>
      <c r="B1533" s="28" t="s">
        <v>2</v>
      </c>
      <c r="C1533" s="24" t="s">
        <v>7</v>
      </c>
      <c r="D1533" s="24">
        <v>3</v>
      </c>
      <c r="E1533" s="24">
        <v>20</v>
      </c>
      <c r="F1533" s="24" t="s">
        <v>4</v>
      </c>
      <c r="G1533" s="24">
        <v>1</v>
      </c>
      <c r="H1533" s="24">
        <v>0.98333333333333295</v>
      </c>
    </row>
    <row r="1534" spans="1:8" x14ac:dyDescent="0.25">
      <c r="A1534" t="s">
        <v>33</v>
      </c>
      <c r="B1534" s="26" t="s">
        <v>2</v>
      </c>
      <c r="C1534" s="25" t="s">
        <v>7</v>
      </c>
      <c r="D1534" s="25">
        <v>3</v>
      </c>
      <c r="E1534" s="25">
        <v>20</v>
      </c>
      <c r="F1534" s="25" t="s">
        <v>3</v>
      </c>
      <c r="G1534" s="25">
        <v>1</v>
      </c>
      <c r="H1534" s="25">
        <v>0.98333333333333295</v>
      </c>
    </row>
    <row r="1535" spans="1:8" x14ac:dyDescent="0.25">
      <c r="A1535" t="s">
        <v>33</v>
      </c>
      <c r="B1535" s="28" t="s">
        <v>2</v>
      </c>
      <c r="C1535" s="24" t="s">
        <v>7</v>
      </c>
      <c r="D1535" s="24">
        <v>3</v>
      </c>
      <c r="E1535" s="24">
        <v>20</v>
      </c>
      <c r="F1535" s="24" t="s">
        <v>0</v>
      </c>
      <c r="G1535" s="24">
        <v>1</v>
      </c>
      <c r="H1535" s="24">
        <v>0.98333333333333295</v>
      </c>
    </row>
    <row r="1536" spans="1:8" x14ac:dyDescent="0.25">
      <c r="A1536" t="s">
        <v>33</v>
      </c>
      <c r="B1536" s="26" t="s">
        <v>14</v>
      </c>
      <c r="C1536" s="25" t="s">
        <v>8</v>
      </c>
      <c r="D1536" s="25">
        <v>5</v>
      </c>
      <c r="E1536" s="25">
        <v>2</v>
      </c>
      <c r="F1536" s="25" t="s">
        <v>9</v>
      </c>
      <c r="G1536" s="25">
        <v>1</v>
      </c>
      <c r="H1536" s="25">
        <v>1</v>
      </c>
    </row>
    <row r="1537" spans="1:8" x14ac:dyDescent="0.25">
      <c r="A1537" t="s">
        <v>33</v>
      </c>
      <c r="B1537" s="28" t="s">
        <v>13</v>
      </c>
      <c r="C1537" s="24" t="s">
        <v>8</v>
      </c>
      <c r="D1537" s="24">
        <v>5</v>
      </c>
      <c r="E1537" s="24">
        <v>2</v>
      </c>
      <c r="F1537" s="24" t="s">
        <v>9</v>
      </c>
      <c r="G1537" s="24">
        <v>1</v>
      </c>
      <c r="H1537" s="24">
        <v>1</v>
      </c>
    </row>
    <row r="1538" spans="1:8" x14ac:dyDescent="0.25">
      <c r="A1538" t="s">
        <v>33</v>
      </c>
      <c r="B1538" s="26" t="s">
        <v>12</v>
      </c>
      <c r="C1538" s="25" t="s">
        <v>8</v>
      </c>
      <c r="D1538" s="25">
        <v>5</v>
      </c>
      <c r="E1538" s="25">
        <v>2</v>
      </c>
      <c r="F1538" s="25" t="s">
        <v>9</v>
      </c>
      <c r="G1538" s="25">
        <v>1</v>
      </c>
      <c r="H1538" s="25">
        <v>0.98333333333333295</v>
      </c>
    </row>
    <row r="1539" spans="1:8" x14ac:dyDescent="0.25">
      <c r="A1539" t="s">
        <v>33</v>
      </c>
      <c r="B1539" s="28" t="s">
        <v>11</v>
      </c>
      <c r="C1539" s="24" t="s">
        <v>8</v>
      </c>
      <c r="D1539" s="24">
        <v>5</v>
      </c>
      <c r="E1539" s="24">
        <v>2</v>
      </c>
      <c r="F1539" s="24" t="s">
        <v>9</v>
      </c>
      <c r="G1539" s="24">
        <v>1</v>
      </c>
      <c r="H1539" s="24">
        <v>1</v>
      </c>
    </row>
    <row r="1540" spans="1:8" x14ac:dyDescent="0.25">
      <c r="A1540" t="s">
        <v>33</v>
      </c>
      <c r="B1540" s="26" t="s">
        <v>10</v>
      </c>
      <c r="C1540" s="25" t="s">
        <v>8</v>
      </c>
      <c r="D1540" s="25">
        <v>5</v>
      </c>
      <c r="E1540" s="25">
        <v>2</v>
      </c>
      <c r="F1540" s="25" t="s">
        <v>9</v>
      </c>
      <c r="G1540" s="25">
        <v>1</v>
      </c>
      <c r="H1540" s="25">
        <v>1</v>
      </c>
    </row>
    <row r="1541" spans="1:8" x14ac:dyDescent="0.25">
      <c r="A1541" t="s">
        <v>33</v>
      </c>
      <c r="B1541" s="28" t="s">
        <v>14</v>
      </c>
      <c r="C1541" s="24" t="s">
        <v>7</v>
      </c>
      <c r="D1541" s="24">
        <v>5</v>
      </c>
      <c r="E1541" s="24">
        <v>2</v>
      </c>
      <c r="F1541" s="24" t="s">
        <v>9</v>
      </c>
      <c r="G1541" s="24">
        <v>1</v>
      </c>
      <c r="H1541" s="24">
        <v>1</v>
      </c>
    </row>
    <row r="1542" spans="1:8" x14ac:dyDescent="0.25">
      <c r="A1542" t="s">
        <v>33</v>
      </c>
      <c r="B1542" s="26" t="s">
        <v>13</v>
      </c>
      <c r="C1542" s="25" t="s">
        <v>7</v>
      </c>
      <c r="D1542" s="25">
        <v>5</v>
      </c>
      <c r="E1542" s="25">
        <v>2</v>
      </c>
      <c r="F1542" s="25" t="s">
        <v>9</v>
      </c>
      <c r="G1542" s="25">
        <v>1</v>
      </c>
      <c r="H1542" s="25">
        <v>1</v>
      </c>
    </row>
    <row r="1543" spans="1:8" x14ac:dyDescent="0.25">
      <c r="A1543" t="s">
        <v>33</v>
      </c>
      <c r="B1543" s="28" t="s">
        <v>12</v>
      </c>
      <c r="C1543" s="24" t="s">
        <v>7</v>
      </c>
      <c r="D1543" s="24">
        <v>5</v>
      </c>
      <c r="E1543" s="24">
        <v>2</v>
      </c>
      <c r="F1543" s="24" t="s">
        <v>9</v>
      </c>
      <c r="G1543" s="24">
        <v>1</v>
      </c>
      <c r="H1543" s="24">
        <v>0.98333333333333295</v>
      </c>
    </row>
    <row r="1544" spans="1:8" x14ac:dyDescent="0.25">
      <c r="A1544" t="s">
        <v>33</v>
      </c>
      <c r="B1544" s="26" t="s">
        <v>11</v>
      </c>
      <c r="C1544" s="25" t="s">
        <v>7</v>
      </c>
      <c r="D1544" s="25">
        <v>5</v>
      </c>
      <c r="E1544" s="25">
        <v>2</v>
      </c>
      <c r="F1544" s="25" t="s">
        <v>9</v>
      </c>
      <c r="G1544" s="25">
        <v>1</v>
      </c>
      <c r="H1544" s="25">
        <v>1</v>
      </c>
    </row>
    <row r="1545" spans="1:8" x14ac:dyDescent="0.25">
      <c r="A1545" t="s">
        <v>33</v>
      </c>
      <c r="B1545" s="28" t="s">
        <v>10</v>
      </c>
      <c r="C1545" s="24" t="s">
        <v>7</v>
      </c>
      <c r="D1545" s="24">
        <v>5</v>
      </c>
      <c r="E1545" s="24">
        <v>2</v>
      </c>
      <c r="F1545" s="24" t="s">
        <v>9</v>
      </c>
      <c r="G1545" s="24">
        <v>1</v>
      </c>
      <c r="H1545" s="24">
        <v>1</v>
      </c>
    </row>
    <row r="1546" spans="1:8" x14ac:dyDescent="0.25">
      <c r="A1546" t="s">
        <v>33</v>
      </c>
      <c r="B1546" s="26" t="s">
        <v>14</v>
      </c>
      <c r="C1546" s="25" t="s">
        <v>6</v>
      </c>
      <c r="D1546" s="25">
        <v>5</v>
      </c>
      <c r="E1546" s="25">
        <v>2</v>
      </c>
      <c r="F1546" s="25" t="s">
        <v>9</v>
      </c>
      <c r="G1546" s="25">
        <v>1</v>
      </c>
      <c r="H1546" s="25">
        <v>1</v>
      </c>
    </row>
    <row r="1547" spans="1:8" x14ac:dyDescent="0.25">
      <c r="A1547" t="s">
        <v>33</v>
      </c>
      <c r="B1547" s="28" t="s">
        <v>13</v>
      </c>
      <c r="C1547" s="24" t="s">
        <v>6</v>
      </c>
      <c r="D1547" s="24">
        <v>5</v>
      </c>
      <c r="E1547" s="24">
        <v>2</v>
      </c>
      <c r="F1547" s="24" t="s">
        <v>9</v>
      </c>
      <c r="G1547" s="24">
        <v>1</v>
      </c>
      <c r="H1547" s="24">
        <v>1</v>
      </c>
    </row>
    <row r="1548" spans="1:8" x14ac:dyDescent="0.25">
      <c r="A1548" t="s">
        <v>33</v>
      </c>
      <c r="B1548" s="26" t="s">
        <v>12</v>
      </c>
      <c r="C1548" s="25" t="s">
        <v>6</v>
      </c>
      <c r="D1548" s="25">
        <v>5</v>
      </c>
      <c r="E1548" s="25">
        <v>2</v>
      </c>
      <c r="F1548" s="25" t="s">
        <v>9</v>
      </c>
      <c r="G1548" s="25">
        <v>1</v>
      </c>
      <c r="H1548" s="25">
        <v>0.98333333333333295</v>
      </c>
    </row>
    <row r="1549" spans="1:8" x14ac:dyDescent="0.25">
      <c r="A1549" t="s">
        <v>33</v>
      </c>
      <c r="B1549" s="28" t="s">
        <v>11</v>
      </c>
      <c r="C1549" s="24" t="s">
        <v>6</v>
      </c>
      <c r="D1549" s="24">
        <v>5</v>
      </c>
      <c r="E1549" s="24">
        <v>2</v>
      </c>
      <c r="F1549" s="24" t="s">
        <v>9</v>
      </c>
      <c r="G1549" s="24">
        <v>1</v>
      </c>
      <c r="H1549" s="24">
        <v>1</v>
      </c>
    </row>
    <row r="1550" spans="1:8" x14ac:dyDescent="0.25">
      <c r="A1550" t="s">
        <v>33</v>
      </c>
      <c r="B1550" s="26" t="s">
        <v>10</v>
      </c>
      <c r="C1550" s="25" t="s">
        <v>6</v>
      </c>
      <c r="D1550" s="25">
        <v>5</v>
      </c>
      <c r="E1550" s="25">
        <v>2</v>
      </c>
      <c r="F1550" s="25" t="s">
        <v>9</v>
      </c>
      <c r="G1550" s="25">
        <v>1</v>
      </c>
      <c r="H1550" s="25">
        <v>1</v>
      </c>
    </row>
    <row r="1551" spans="1:8" x14ac:dyDescent="0.25">
      <c r="A1551" t="s">
        <v>33</v>
      </c>
      <c r="B1551" s="28" t="s">
        <v>14</v>
      </c>
      <c r="C1551" s="24" t="s">
        <v>1</v>
      </c>
      <c r="D1551" s="24">
        <v>5</v>
      </c>
      <c r="E1551" s="24">
        <v>2</v>
      </c>
      <c r="F1551" s="24" t="s">
        <v>9</v>
      </c>
      <c r="G1551" s="24">
        <v>1</v>
      </c>
      <c r="H1551" s="24">
        <v>1</v>
      </c>
    </row>
    <row r="1552" spans="1:8" x14ac:dyDescent="0.25">
      <c r="A1552" t="s">
        <v>33</v>
      </c>
      <c r="B1552" s="26" t="s">
        <v>13</v>
      </c>
      <c r="C1552" s="25" t="s">
        <v>1</v>
      </c>
      <c r="D1552" s="25">
        <v>5</v>
      </c>
      <c r="E1552" s="25">
        <v>2</v>
      </c>
      <c r="F1552" s="25" t="s">
        <v>9</v>
      </c>
      <c r="G1552" s="25">
        <v>1</v>
      </c>
      <c r="H1552" s="25">
        <v>1</v>
      </c>
    </row>
    <row r="1553" spans="1:8" x14ac:dyDescent="0.25">
      <c r="A1553" t="s">
        <v>33</v>
      </c>
      <c r="B1553" s="28" t="s">
        <v>12</v>
      </c>
      <c r="C1553" s="24" t="s">
        <v>1</v>
      </c>
      <c r="D1553" s="24">
        <v>5</v>
      </c>
      <c r="E1553" s="24">
        <v>2</v>
      </c>
      <c r="F1553" s="24" t="s">
        <v>9</v>
      </c>
      <c r="G1553" s="24">
        <v>1</v>
      </c>
      <c r="H1553" s="24">
        <v>0.98333333333333295</v>
      </c>
    </row>
    <row r="1554" spans="1:8" x14ac:dyDescent="0.25">
      <c r="A1554" t="s">
        <v>33</v>
      </c>
      <c r="B1554" s="26" t="s">
        <v>11</v>
      </c>
      <c r="C1554" s="25" t="s">
        <v>1</v>
      </c>
      <c r="D1554" s="25">
        <v>5</v>
      </c>
      <c r="E1554" s="25">
        <v>2</v>
      </c>
      <c r="F1554" s="25" t="s">
        <v>9</v>
      </c>
      <c r="G1554" s="25">
        <v>1</v>
      </c>
      <c r="H1554" s="25">
        <v>1</v>
      </c>
    </row>
    <row r="1555" spans="1:8" x14ac:dyDescent="0.25">
      <c r="A1555" t="s">
        <v>33</v>
      </c>
      <c r="B1555" s="28" t="s">
        <v>10</v>
      </c>
      <c r="C1555" s="24" t="s">
        <v>1</v>
      </c>
      <c r="D1555" s="24">
        <v>5</v>
      </c>
      <c r="E1555" s="24">
        <v>2</v>
      </c>
      <c r="F1555" s="24" t="s">
        <v>9</v>
      </c>
      <c r="G1555" s="24">
        <v>1</v>
      </c>
      <c r="H1555" s="24">
        <v>1</v>
      </c>
    </row>
    <row r="1556" spans="1:8" x14ac:dyDescent="0.25">
      <c r="A1556" t="s">
        <v>33</v>
      </c>
      <c r="B1556" s="26" t="s">
        <v>2</v>
      </c>
      <c r="C1556" s="25" t="s">
        <v>8</v>
      </c>
      <c r="D1556" s="25">
        <v>5</v>
      </c>
      <c r="E1556" s="25">
        <v>2</v>
      </c>
      <c r="F1556" s="25">
        <v>1.5</v>
      </c>
      <c r="G1556" s="25">
        <v>1</v>
      </c>
      <c r="H1556" s="25">
        <v>1</v>
      </c>
    </row>
    <row r="1557" spans="1:8" x14ac:dyDescent="0.25">
      <c r="A1557" t="s">
        <v>33</v>
      </c>
      <c r="B1557" s="28" t="s">
        <v>2</v>
      </c>
      <c r="C1557" s="24" t="s">
        <v>8</v>
      </c>
      <c r="D1557" s="24">
        <v>5</v>
      </c>
      <c r="E1557" s="24">
        <v>2</v>
      </c>
      <c r="F1557" s="24" t="s">
        <v>5</v>
      </c>
      <c r="G1557" s="24">
        <v>1</v>
      </c>
      <c r="H1557" s="24">
        <v>1</v>
      </c>
    </row>
    <row r="1558" spans="1:8" x14ac:dyDescent="0.25">
      <c r="A1558" t="s">
        <v>33</v>
      </c>
      <c r="B1558" s="26" t="s">
        <v>2</v>
      </c>
      <c r="C1558" s="25" t="s">
        <v>8</v>
      </c>
      <c r="D1558" s="25">
        <v>5</v>
      </c>
      <c r="E1558" s="25">
        <v>2</v>
      </c>
      <c r="F1558" s="25" t="s">
        <v>4</v>
      </c>
      <c r="G1558" s="25">
        <v>1</v>
      </c>
      <c r="H1558" s="25">
        <v>1</v>
      </c>
    </row>
    <row r="1559" spans="1:8" x14ac:dyDescent="0.25">
      <c r="A1559" t="s">
        <v>33</v>
      </c>
      <c r="B1559" s="28" t="s">
        <v>2</v>
      </c>
      <c r="C1559" s="24" t="s">
        <v>8</v>
      </c>
      <c r="D1559" s="24">
        <v>5</v>
      </c>
      <c r="E1559" s="24">
        <v>2</v>
      </c>
      <c r="F1559" s="24" t="s">
        <v>0</v>
      </c>
      <c r="G1559" s="24">
        <v>1</v>
      </c>
      <c r="H1559" s="24">
        <v>0.98333333333333295</v>
      </c>
    </row>
    <row r="1560" spans="1:8" x14ac:dyDescent="0.25">
      <c r="A1560" t="s">
        <v>33</v>
      </c>
      <c r="B1560" s="26" t="s">
        <v>2</v>
      </c>
      <c r="C1560" s="25" t="s">
        <v>7</v>
      </c>
      <c r="D1560" s="25">
        <v>5</v>
      </c>
      <c r="E1560" s="25">
        <v>2</v>
      </c>
      <c r="F1560" s="25">
        <v>1.5</v>
      </c>
      <c r="G1560" s="25">
        <v>1</v>
      </c>
      <c r="H1560" s="25">
        <v>1</v>
      </c>
    </row>
    <row r="1561" spans="1:8" x14ac:dyDescent="0.25">
      <c r="A1561" t="s">
        <v>33</v>
      </c>
      <c r="B1561" s="28" t="s">
        <v>2</v>
      </c>
      <c r="C1561" s="24" t="s">
        <v>7</v>
      </c>
      <c r="D1561" s="24">
        <v>5</v>
      </c>
      <c r="E1561" s="24">
        <v>2</v>
      </c>
      <c r="F1561" s="24" t="s">
        <v>5</v>
      </c>
      <c r="G1561" s="24">
        <v>1</v>
      </c>
      <c r="H1561" s="24">
        <v>1</v>
      </c>
    </row>
    <row r="1562" spans="1:8" x14ac:dyDescent="0.25">
      <c r="A1562" t="s">
        <v>33</v>
      </c>
      <c r="B1562" s="26" t="s">
        <v>2</v>
      </c>
      <c r="C1562" s="25" t="s">
        <v>7</v>
      </c>
      <c r="D1562" s="25">
        <v>5</v>
      </c>
      <c r="E1562" s="25">
        <v>2</v>
      </c>
      <c r="F1562" s="25" t="s">
        <v>4</v>
      </c>
      <c r="G1562" s="25">
        <v>1</v>
      </c>
      <c r="H1562" s="25">
        <v>1</v>
      </c>
    </row>
    <row r="1563" spans="1:8" x14ac:dyDescent="0.25">
      <c r="A1563" t="s">
        <v>33</v>
      </c>
      <c r="B1563" s="28" t="s">
        <v>2</v>
      </c>
      <c r="C1563" s="24" t="s">
        <v>7</v>
      </c>
      <c r="D1563" s="24">
        <v>5</v>
      </c>
      <c r="E1563" s="24">
        <v>2</v>
      </c>
      <c r="F1563" s="24" t="s">
        <v>0</v>
      </c>
      <c r="G1563" s="24">
        <v>1</v>
      </c>
      <c r="H1563" s="24">
        <v>0.98333333333333295</v>
      </c>
    </row>
    <row r="1564" spans="1:8" x14ac:dyDescent="0.25">
      <c r="A1564" t="s">
        <v>33</v>
      </c>
      <c r="B1564" s="26" t="s">
        <v>2</v>
      </c>
      <c r="C1564" s="25" t="s">
        <v>6</v>
      </c>
      <c r="D1564" s="25">
        <v>5</v>
      </c>
      <c r="E1564" s="25">
        <v>2</v>
      </c>
      <c r="F1564" s="25">
        <v>1.5</v>
      </c>
      <c r="G1564" s="25">
        <v>1</v>
      </c>
      <c r="H1564" s="25">
        <v>1</v>
      </c>
    </row>
    <row r="1565" spans="1:8" x14ac:dyDescent="0.25">
      <c r="A1565" t="s">
        <v>33</v>
      </c>
      <c r="B1565" s="28" t="s">
        <v>2</v>
      </c>
      <c r="C1565" s="24" t="s">
        <v>6</v>
      </c>
      <c r="D1565" s="24">
        <v>5</v>
      </c>
      <c r="E1565" s="24">
        <v>2</v>
      </c>
      <c r="F1565" s="24" t="s">
        <v>5</v>
      </c>
      <c r="G1565" s="24">
        <v>1</v>
      </c>
      <c r="H1565" s="24">
        <v>1</v>
      </c>
    </row>
    <row r="1566" spans="1:8" x14ac:dyDescent="0.25">
      <c r="A1566" t="s">
        <v>33</v>
      </c>
      <c r="B1566" s="26" t="s">
        <v>2</v>
      </c>
      <c r="C1566" s="25" t="s">
        <v>6</v>
      </c>
      <c r="D1566" s="25">
        <v>5</v>
      </c>
      <c r="E1566" s="25">
        <v>2</v>
      </c>
      <c r="F1566" s="25" t="s">
        <v>4</v>
      </c>
      <c r="G1566" s="25">
        <v>1</v>
      </c>
      <c r="H1566" s="25">
        <v>1</v>
      </c>
    </row>
    <row r="1567" spans="1:8" x14ac:dyDescent="0.25">
      <c r="A1567" t="s">
        <v>33</v>
      </c>
      <c r="B1567" s="28" t="s">
        <v>2</v>
      </c>
      <c r="C1567" s="24" t="s">
        <v>6</v>
      </c>
      <c r="D1567" s="24">
        <v>5</v>
      </c>
      <c r="E1567" s="24">
        <v>2</v>
      </c>
      <c r="F1567" s="24" t="s">
        <v>0</v>
      </c>
      <c r="G1567" s="24">
        <v>1</v>
      </c>
      <c r="H1567" s="24">
        <v>0.98333333333333295</v>
      </c>
    </row>
    <row r="1568" spans="1:8" x14ac:dyDescent="0.25">
      <c r="A1568" t="s">
        <v>33</v>
      </c>
      <c r="B1568" s="26" t="s">
        <v>2</v>
      </c>
      <c r="C1568" s="25" t="s">
        <v>1</v>
      </c>
      <c r="D1568" s="25">
        <v>5</v>
      </c>
      <c r="E1568" s="25">
        <v>2</v>
      </c>
      <c r="F1568" s="25">
        <v>1.5</v>
      </c>
      <c r="G1568" s="25">
        <v>1</v>
      </c>
      <c r="H1568" s="25">
        <v>1</v>
      </c>
    </row>
    <row r="1569" spans="1:8" x14ac:dyDescent="0.25">
      <c r="A1569" t="s">
        <v>33</v>
      </c>
      <c r="B1569" s="28" t="s">
        <v>2</v>
      </c>
      <c r="C1569" s="24" t="s">
        <v>1</v>
      </c>
      <c r="D1569" s="24">
        <v>5</v>
      </c>
      <c r="E1569" s="24">
        <v>2</v>
      </c>
      <c r="F1569" s="24" t="s">
        <v>5</v>
      </c>
      <c r="G1569" s="24">
        <v>1</v>
      </c>
      <c r="H1569" s="24">
        <v>1</v>
      </c>
    </row>
    <row r="1570" spans="1:8" x14ac:dyDescent="0.25">
      <c r="A1570" t="s">
        <v>33</v>
      </c>
      <c r="B1570" s="26" t="s">
        <v>2</v>
      </c>
      <c r="C1570" s="25" t="s">
        <v>1</v>
      </c>
      <c r="D1570" s="25">
        <v>5</v>
      </c>
      <c r="E1570" s="25">
        <v>2</v>
      </c>
      <c r="F1570" s="25" t="s">
        <v>4</v>
      </c>
      <c r="G1570" s="25">
        <v>1</v>
      </c>
      <c r="H1570" s="25">
        <v>1</v>
      </c>
    </row>
    <row r="1571" spans="1:8" x14ac:dyDescent="0.25">
      <c r="A1571" t="s">
        <v>33</v>
      </c>
      <c r="B1571" s="28" t="s">
        <v>2</v>
      </c>
      <c r="C1571" s="24" t="s">
        <v>1</v>
      </c>
      <c r="D1571" s="24">
        <v>5</v>
      </c>
      <c r="E1571" s="24">
        <v>2</v>
      </c>
      <c r="F1571" s="24" t="s">
        <v>0</v>
      </c>
      <c r="G1571" s="24">
        <v>1</v>
      </c>
      <c r="H1571" s="24">
        <v>0.98333333333333295</v>
      </c>
    </row>
    <row r="1572" spans="1:8" x14ac:dyDescent="0.25">
      <c r="A1572" t="s">
        <v>33</v>
      </c>
      <c r="B1572" s="26" t="s">
        <v>14</v>
      </c>
      <c r="C1572" s="25" t="s">
        <v>8</v>
      </c>
      <c r="D1572" s="25">
        <v>5</v>
      </c>
      <c r="E1572" s="25">
        <v>5</v>
      </c>
      <c r="F1572" s="25" t="s">
        <v>9</v>
      </c>
      <c r="G1572" s="25">
        <v>1</v>
      </c>
      <c r="H1572" s="25">
        <v>1</v>
      </c>
    </row>
    <row r="1573" spans="1:8" x14ac:dyDescent="0.25">
      <c r="A1573" t="s">
        <v>33</v>
      </c>
      <c r="B1573" s="28" t="s">
        <v>13</v>
      </c>
      <c r="C1573" s="24" t="s">
        <v>8</v>
      </c>
      <c r="D1573" s="24">
        <v>5</v>
      </c>
      <c r="E1573" s="24">
        <v>5</v>
      </c>
      <c r="F1573" s="24" t="s">
        <v>9</v>
      </c>
      <c r="G1573" s="24">
        <v>1</v>
      </c>
      <c r="H1573" s="24">
        <v>1</v>
      </c>
    </row>
    <row r="1574" spans="1:8" x14ac:dyDescent="0.25">
      <c r="A1574" t="s">
        <v>33</v>
      </c>
      <c r="B1574" s="26" t="s">
        <v>12</v>
      </c>
      <c r="C1574" s="25" t="s">
        <v>8</v>
      </c>
      <c r="D1574" s="25">
        <v>5</v>
      </c>
      <c r="E1574" s="25">
        <v>5</v>
      </c>
      <c r="F1574" s="25" t="s">
        <v>9</v>
      </c>
      <c r="G1574" s="25">
        <v>1</v>
      </c>
      <c r="H1574" s="25">
        <v>0.98333333333333295</v>
      </c>
    </row>
    <row r="1575" spans="1:8" x14ac:dyDescent="0.25">
      <c r="A1575" t="s">
        <v>33</v>
      </c>
      <c r="B1575" s="28" t="s">
        <v>11</v>
      </c>
      <c r="C1575" s="24" t="s">
        <v>8</v>
      </c>
      <c r="D1575" s="24">
        <v>5</v>
      </c>
      <c r="E1575" s="24">
        <v>5</v>
      </c>
      <c r="F1575" s="24" t="s">
        <v>9</v>
      </c>
      <c r="G1575" s="24">
        <v>1</v>
      </c>
      <c r="H1575" s="24">
        <v>1</v>
      </c>
    </row>
    <row r="1576" spans="1:8" x14ac:dyDescent="0.25">
      <c r="A1576" t="s">
        <v>33</v>
      </c>
      <c r="B1576" s="26" t="s">
        <v>10</v>
      </c>
      <c r="C1576" s="25" t="s">
        <v>8</v>
      </c>
      <c r="D1576" s="25">
        <v>5</v>
      </c>
      <c r="E1576" s="25">
        <v>5</v>
      </c>
      <c r="F1576" s="25" t="s">
        <v>9</v>
      </c>
      <c r="G1576" s="25">
        <v>1</v>
      </c>
      <c r="H1576" s="25">
        <v>1</v>
      </c>
    </row>
    <row r="1577" spans="1:8" x14ac:dyDescent="0.25">
      <c r="A1577" t="s">
        <v>33</v>
      </c>
      <c r="B1577" s="28" t="s">
        <v>14</v>
      </c>
      <c r="C1577" s="24" t="s">
        <v>7</v>
      </c>
      <c r="D1577" s="24">
        <v>5</v>
      </c>
      <c r="E1577" s="24">
        <v>5</v>
      </c>
      <c r="F1577" s="24" t="s">
        <v>9</v>
      </c>
      <c r="G1577" s="24">
        <v>1</v>
      </c>
      <c r="H1577" s="24">
        <v>1</v>
      </c>
    </row>
    <row r="1578" spans="1:8" x14ac:dyDescent="0.25">
      <c r="A1578" t="s">
        <v>33</v>
      </c>
      <c r="B1578" s="26" t="s">
        <v>13</v>
      </c>
      <c r="C1578" s="25" t="s">
        <v>7</v>
      </c>
      <c r="D1578" s="25">
        <v>5</v>
      </c>
      <c r="E1578" s="25">
        <v>5</v>
      </c>
      <c r="F1578" s="25" t="s">
        <v>9</v>
      </c>
      <c r="G1578" s="25">
        <v>1</v>
      </c>
      <c r="H1578" s="25">
        <v>1</v>
      </c>
    </row>
    <row r="1579" spans="1:8" x14ac:dyDescent="0.25">
      <c r="A1579" t="s">
        <v>33</v>
      </c>
      <c r="B1579" s="28" t="s">
        <v>12</v>
      </c>
      <c r="C1579" s="24" t="s">
        <v>7</v>
      </c>
      <c r="D1579" s="24">
        <v>5</v>
      </c>
      <c r="E1579" s="24">
        <v>5</v>
      </c>
      <c r="F1579" s="24" t="s">
        <v>9</v>
      </c>
      <c r="G1579" s="24">
        <v>1</v>
      </c>
      <c r="H1579" s="24">
        <v>0.98333333333333295</v>
      </c>
    </row>
    <row r="1580" spans="1:8" x14ac:dyDescent="0.25">
      <c r="A1580" t="s">
        <v>33</v>
      </c>
      <c r="B1580" s="26" t="s">
        <v>11</v>
      </c>
      <c r="C1580" s="25" t="s">
        <v>7</v>
      </c>
      <c r="D1580" s="25">
        <v>5</v>
      </c>
      <c r="E1580" s="25">
        <v>5</v>
      </c>
      <c r="F1580" s="25" t="s">
        <v>9</v>
      </c>
      <c r="G1580" s="25">
        <v>1</v>
      </c>
      <c r="H1580" s="25">
        <v>1</v>
      </c>
    </row>
    <row r="1581" spans="1:8" x14ac:dyDescent="0.25">
      <c r="A1581" t="s">
        <v>33</v>
      </c>
      <c r="B1581" s="28" t="s">
        <v>10</v>
      </c>
      <c r="C1581" s="24" t="s">
        <v>7</v>
      </c>
      <c r="D1581" s="24">
        <v>5</v>
      </c>
      <c r="E1581" s="24">
        <v>5</v>
      </c>
      <c r="F1581" s="24" t="s">
        <v>9</v>
      </c>
      <c r="G1581" s="24">
        <v>1</v>
      </c>
      <c r="H1581" s="24">
        <v>1</v>
      </c>
    </row>
    <row r="1582" spans="1:8" x14ac:dyDescent="0.25">
      <c r="A1582" t="s">
        <v>33</v>
      </c>
      <c r="B1582" s="26" t="s">
        <v>14</v>
      </c>
      <c r="C1582" s="25" t="s">
        <v>6</v>
      </c>
      <c r="D1582" s="25">
        <v>5</v>
      </c>
      <c r="E1582" s="25">
        <v>5</v>
      </c>
      <c r="F1582" s="25" t="s">
        <v>9</v>
      </c>
      <c r="G1582" s="25">
        <v>1</v>
      </c>
      <c r="H1582" s="25">
        <v>1</v>
      </c>
    </row>
    <row r="1583" spans="1:8" x14ac:dyDescent="0.25">
      <c r="A1583" t="s">
        <v>33</v>
      </c>
      <c r="B1583" s="28" t="s">
        <v>13</v>
      </c>
      <c r="C1583" s="24" t="s">
        <v>6</v>
      </c>
      <c r="D1583" s="24">
        <v>5</v>
      </c>
      <c r="E1583" s="24">
        <v>5</v>
      </c>
      <c r="F1583" s="24" t="s">
        <v>9</v>
      </c>
      <c r="G1583" s="24">
        <v>1</v>
      </c>
      <c r="H1583" s="24">
        <v>1</v>
      </c>
    </row>
    <row r="1584" spans="1:8" x14ac:dyDescent="0.25">
      <c r="A1584" t="s">
        <v>33</v>
      </c>
      <c r="B1584" s="26" t="s">
        <v>11</v>
      </c>
      <c r="C1584" s="25" t="s">
        <v>6</v>
      </c>
      <c r="D1584" s="25">
        <v>5</v>
      </c>
      <c r="E1584" s="25">
        <v>5</v>
      </c>
      <c r="F1584" s="25" t="s">
        <v>9</v>
      </c>
      <c r="G1584" s="25">
        <v>1</v>
      </c>
      <c r="H1584" s="25">
        <v>1</v>
      </c>
    </row>
    <row r="1585" spans="1:8" x14ac:dyDescent="0.25">
      <c r="A1585" t="s">
        <v>33</v>
      </c>
      <c r="B1585" s="28" t="s">
        <v>10</v>
      </c>
      <c r="C1585" s="24" t="s">
        <v>6</v>
      </c>
      <c r="D1585" s="24">
        <v>5</v>
      </c>
      <c r="E1585" s="24">
        <v>5</v>
      </c>
      <c r="F1585" s="24" t="s">
        <v>9</v>
      </c>
      <c r="G1585" s="24">
        <v>1</v>
      </c>
      <c r="H1585" s="24">
        <v>1</v>
      </c>
    </row>
    <row r="1586" spans="1:8" x14ac:dyDescent="0.25">
      <c r="A1586" t="s">
        <v>33</v>
      </c>
      <c r="B1586" s="26" t="s">
        <v>14</v>
      </c>
      <c r="C1586" s="25" t="s">
        <v>1</v>
      </c>
      <c r="D1586" s="25">
        <v>5</v>
      </c>
      <c r="E1586" s="25">
        <v>5</v>
      </c>
      <c r="F1586" s="25" t="s">
        <v>9</v>
      </c>
      <c r="G1586" s="25">
        <v>1</v>
      </c>
      <c r="H1586" s="25">
        <v>1</v>
      </c>
    </row>
    <row r="1587" spans="1:8" x14ac:dyDescent="0.25">
      <c r="A1587" t="s">
        <v>33</v>
      </c>
      <c r="B1587" s="28" t="s">
        <v>13</v>
      </c>
      <c r="C1587" s="24" t="s">
        <v>1</v>
      </c>
      <c r="D1587" s="24">
        <v>5</v>
      </c>
      <c r="E1587" s="24">
        <v>5</v>
      </c>
      <c r="F1587" s="24" t="s">
        <v>9</v>
      </c>
      <c r="G1587" s="24">
        <v>1</v>
      </c>
      <c r="H1587" s="24">
        <v>1</v>
      </c>
    </row>
    <row r="1588" spans="1:8" x14ac:dyDescent="0.25">
      <c r="A1588" t="s">
        <v>33</v>
      </c>
      <c r="B1588" s="26" t="s">
        <v>11</v>
      </c>
      <c r="C1588" s="25" t="s">
        <v>1</v>
      </c>
      <c r="D1588" s="25">
        <v>5</v>
      </c>
      <c r="E1588" s="25">
        <v>5</v>
      </c>
      <c r="F1588" s="25" t="s">
        <v>9</v>
      </c>
      <c r="G1588" s="25">
        <v>1</v>
      </c>
      <c r="H1588" s="25">
        <v>1</v>
      </c>
    </row>
    <row r="1589" spans="1:8" x14ac:dyDescent="0.25">
      <c r="A1589" t="s">
        <v>33</v>
      </c>
      <c r="B1589" s="28" t="s">
        <v>10</v>
      </c>
      <c r="C1589" s="24" t="s">
        <v>1</v>
      </c>
      <c r="D1589" s="24">
        <v>5</v>
      </c>
      <c r="E1589" s="24">
        <v>5</v>
      </c>
      <c r="F1589" s="24" t="s">
        <v>9</v>
      </c>
      <c r="G1589" s="24">
        <v>1</v>
      </c>
      <c r="H1589" s="24">
        <v>1</v>
      </c>
    </row>
    <row r="1590" spans="1:8" x14ac:dyDescent="0.25">
      <c r="A1590" t="s">
        <v>33</v>
      </c>
      <c r="B1590" s="26" t="s">
        <v>2</v>
      </c>
      <c r="C1590" s="25" t="s">
        <v>8</v>
      </c>
      <c r="D1590" s="25">
        <v>5</v>
      </c>
      <c r="E1590" s="25">
        <v>5</v>
      </c>
      <c r="F1590" s="25">
        <v>1.5</v>
      </c>
      <c r="G1590" s="25">
        <v>1</v>
      </c>
      <c r="H1590" s="25">
        <v>1</v>
      </c>
    </row>
    <row r="1591" spans="1:8" x14ac:dyDescent="0.25">
      <c r="A1591" t="s">
        <v>33</v>
      </c>
      <c r="B1591" s="28" t="s">
        <v>2</v>
      </c>
      <c r="C1591" s="24" t="s">
        <v>8</v>
      </c>
      <c r="D1591" s="24">
        <v>5</v>
      </c>
      <c r="E1591" s="24">
        <v>5</v>
      </c>
      <c r="F1591" s="24" t="s">
        <v>5</v>
      </c>
      <c r="G1591" s="24">
        <v>1</v>
      </c>
      <c r="H1591" s="24">
        <v>1</v>
      </c>
    </row>
    <row r="1592" spans="1:8" x14ac:dyDescent="0.25">
      <c r="A1592" t="s">
        <v>33</v>
      </c>
      <c r="B1592" s="26" t="s">
        <v>2</v>
      </c>
      <c r="C1592" s="25" t="s">
        <v>8</v>
      </c>
      <c r="D1592" s="25">
        <v>5</v>
      </c>
      <c r="E1592" s="25">
        <v>5</v>
      </c>
      <c r="F1592" s="25" t="s">
        <v>4</v>
      </c>
      <c r="G1592" s="25">
        <v>1</v>
      </c>
      <c r="H1592" s="25">
        <v>1</v>
      </c>
    </row>
    <row r="1593" spans="1:8" x14ac:dyDescent="0.25">
      <c r="A1593" t="s">
        <v>33</v>
      </c>
      <c r="B1593" s="28" t="s">
        <v>2</v>
      </c>
      <c r="C1593" s="24" t="s">
        <v>8</v>
      </c>
      <c r="D1593" s="24">
        <v>5</v>
      </c>
      <c r="E1593" s="24">
        <v>5</v>
      </c>
      <c r="F1593" s="24" t="s">
        <v>3</v>
      </c>
      <c r="G1593" s="24">
        <v>1</v>
      </c>
      <c r="H1593" s="24">
        <v>0.98333333333333295</v>
      </c>
    </row>
    <row r="1594" spans="1:8" x14ac:dyDescent="0.25">
      <c r="A1594" t="s">
        <v>33</v>
      </c>
      <c r="B1594" s="26" t="s">
        <v>2</v>
      </c>
      <c r="C1594" s="25" t="s">
        <v>8</v>
      </c>
      <c r="D1594" s="25">
        <v>5</v>
      </c>
      <c r="E1594" s="25">
        <v>5</v>
      </c>
      <c r="F1594" s="25" t="s">
        <v>0</v>
      </c>
      <c r="G1594" s="25">
        <v>1</v>
      </c>
      <c r="H1594" s="25">
        <v>0.98333333333333295</v>
      </c>
    </row>
    <row r="1595" spans="1:8" x14ac:dyDescent="0.25">
      <c r="A1595" t="s">
        <v>33</v>
      </c>
      <c r="B1595" s="28" t="s">
        <v>2</v>
      </c>
      <c r="C1595" s="24" t="s">
        <v>7</v>
      </c>
      <c r="D1595" s="24">
        <v>5</v>
      </c>
      <c r="E1595" s="24">
        <v>5</v>
      </c>
      <c r="F1595" s="24">
        <v>1.5</v>
      </c>
      <c r="G1595" s="24">
        <v>1</v>
      </c>
      <c r="H1595" s="24">
        <v>1</v>
      </c>
    </row>
    <row r="1596" spans="1:8" x14ac:dyDescent="0.25">
      <c r="A1596" t="s">
        <v>33</v>
      </c>
      <c r="B1596" s="26" t="s">
        <v>2</v>
      </c>
      <c r="C1596" s="25" t="s">
        <v>7</v>
      </c>
      <c r="D1596" s="25">
        <v>5</v>
      </c>
      <c r="E1596" s="25">
        <v>5</v>
      </c>
      <c r="F1596" s="25" t="s">
        <v>5</v>
      </c>
      <c r="G1596" s="25">
        <v>1</v>
      </c>
      <c r="H1596" s="25">
        <v>1</v>
      </c>
    </row>
    <row r="1597" spans="1:8" x14ac:dyDescent="0.25">
      <c r="A1597" t="s">
        <v>33</v>
      </c>
      <c r="B1597" s="28" t="s">
        <v>2</v>
      </c>
      <c r="C1597" s="24" t="s">
        <v>7</v>
      </c>
      <c r="D1597" s="24">
        <v>5</v>
      </c>
      <c r="E1597" s="24">
        <v>5</v>
      </c>
      <c r="F1597" s="24" t="s">
        <v>4</v>
      </c>
      <c r="G1597" s="24">
        <v>1</v>
      </c>
      <c r="H1597" s="24">
        <v>1</v>
      </c>
    </row>
    <row r="1598" spans="1:8" x14ac:dyDescent="0.25">
      <c r="A1598" t="s">
        <v>33</v>
      </c>
      <c r="B1598" s="26" t="s">
        <v>2</v>
      </c>
      <c r="C1598" s="25" t="s">
        <v>7</v>
      </c>
      <c r="D1598" s="25">
        <v>5</v>
      </c>
      <c r="E1598" s="25">
        <v>5</v>
      </c>
      <c r="F1598" s="25" t="s">
        <v>3</v>
      </c>
      <c r="G1598" s="25">
        <v>1</v>
      </c>
      <c r="H1598" s="25">
        <v>0.98333333333333295</v>
      </c>
    </row>
    <row r="1599" spans="1:8" x14ac:dyDescent="0.25">
      <c r="A1599" t="s">
        <v>33</v>
      </c>
      <c r="B1599" s="28" t="s">
        <v>2</v>
      </c>
      <c r="C1599" s="24" t="s">
        <v>7</v>
      </c>
      <c r="D1599" s="24">
        <v>5</v>
      </c>
      <c r="E1599" s="24">
        <v>5</v>
      </c>
      <c r="F1599" s="24" t="s">
        <v>0</v>
      </c>
      <c r="G1599" s="24">
        <v>1</v>
      </c>
      <c r="H1599" s="24">
        <v>0.98333333333333295</v>
      </c>
    </row>
    <row r="1600" spans="1:8" x14ac:dyDescent="0.25">
      <c r="A1600" t="s">
        <v>33</v>
      </c>
      <c r="B1600" s="26" t="s">
        <v>2</v>
      </c>
      <c r="C1600" s="25" t="s">
        <v>6</v>
      </c>
      <c r="D1600" s="25">
        <v>5</v>
      </c>
      <c r="E1600" s="25">
        <v>5</v>
      </c>
      <c r="F1600" s="25">
        <v>1.5</v>
      </c>
      <c r="G1600" s="25">
        <v>1</v>
      </c>
      <c r="H1600" s="25">
        <v>1</v>
      </c>
    </row>
    <row r="1601" spans="1:8" x14ac:dyDescent="0.25">
      <c r="A1601" t="s">
        <v>33</v>
      </c>
      <c r="B1601" s="28" t="s">
        <v>2</v>
      </c>
      <c r="C1601" s="24" t="s">
        <v>6</v>
      </c>
      <c r="D1601" s="24">
        <v>5</v>
      </c>
      <c r="E1601" s="24">
        <v>5</v>
      </c>
      <c r="F1601" s="24" t="s">
        <v>5</v>
      </c>
      <c r="G1601" s="24">
        <v>1</v>
      </c>
      <c r="H1601" s="24">
        <v>1</v>
      </c>
    </row>
    <row r="1602" spans="1:8" x14ac:dyDescent="0.25">
      <c r="A1602" t="s">
        <v>33</v>
      </c>
      <c r="B1602" s="26" t="s">
        <v>2</v>
      </c>
      <c r="C1602" s="25" t="s">
        <v>1</v>
      </c>
      <c r="D1602" s="25">
        <v>5</v>
      </c>
      <c r="E1602" s="25">
        <v>5</v>
      </c>
      <c r="F1602" s="25">
        <v>1.5</v>
      </c>
      <c r="G1602" s="25">
        <v>1</v>
      </c>
      <c r="H1602" s="25">
        <v>1</v>
      </c>
    </row>
    <row r="1603" spans="1:8" x14ac:dyDescent="0.25">
      <c r="A1603" t="s">
        <v>33</v>
      </c>
      <c r="B1603" s="28" t="s">
        <v>2</v>
      </c>
      <c r="C1603" s="24" t="s">
        <v>1</v>
      </c>
      <c r="D1603" s="24">
        <v>5</v>
      </c>
      <c r="E1603" s="24">
        <v>5</v>
      </c>
      <c r="F1603" s="24" t="s">
        <v>5</v>
      </c>
      <c r="G1603" s="24">
        <v>1</v>
      </c>
      <c r="H1603" s="24">
        <v>1</v>
      </c>
    </row>
    <row r="1604" spans="1:8" x14ac:dyDescent="0.25">
      <c r="A1604" t="s">
        <v>33</v>
      </c>
      <c r="B1604" s="26" t="s">
        <v>14</v>
      </c>
      <c r="C1604" s="25" t="s">
        <v>8</v>
      </c>
      <c r="D1604" s="25">
        <v>5</v>
      </c>
      <c r="E1604" s="25">
        <v>10</v>
      </c>
      <c r="F1604" s="25" t="s">
        <v>9</v>
      </c>
      <c r="G1604" s="25">
        <v>1</v>
      </c>
      <c r="H1604" s="25">
        <v>1</v>
      </c>
    </row>
    <row r="1605" spans="1:8" x14ac:dyDescent="0.25">
      <c r="A1605" t="s">
        <v>33</v>
      </c>
      <c r="B1605" s="28" t="s">
        <v>13</v>
      </c>
      <c r="C1605" s="24" t="s">
        <v>8</v>
      </c>
      <c r="D1605" s="24">
        <v>5</v>
      </c>
      <c r="E1605" s="24">
        <v>10</v>
      </c>
      <c r="F1605" s="24" t="s">
        <v>9</v>
      </c>
      <c r="G1605" s="24">
        <v>1</v>
      </c>
      <c r="H1605" s="24">
        <v>1</v>
      </c>
    </row>
    <row r="1606" spans="1:8" x14ac:dyDescent="0.25">
      <c r="A1606" t="s">
        <v>33</v>
      </c>
      <c r="B1606" s="26" t="s">
        <v>12</v>
      </c>
      <c r="C1606" s="25" t="s">
        <v>8</v>
      </c>
      <c r="D1606" s="25">
        <v>5</v>
      </c>
      <c r="E1606" s="25">
        <v>10</v>
      </c>
      <c r="F1606" s="25" t="s">
        <v>9</v>
      </c>
      <c r="G1606" s="25">
        <v>1</v>
      </c>
      <c r="H1606" s="25">
        <v>0.98333333333333295</v>
      </c>
    </row>
    <row r="1607" spans="1:8" x14ac:dyDescent="0.25">
      <c r="A1607" t="s">
        <v>33</v>
      </c>
      <c r="B1607" s="28" t="s">
        <v>11</v>
      </c>
      <c r="C1607" s="24" t="s">
        <v>8</v>
      </c>
      <c r="D1607" s="24">
        <v>5</v>
      </c>
      <c r="E1607" s="24">
        <v>10</v>
      </c>
      <c r="F1607" s="24" t="s">
        <v>9</v>
      </c>
      <c r="G1607" s="24">
        <v>1</v>
      </c>
      <c r="H1607" s="24">
        <v>1</v>
      </c>
    </row>
    <row r="1608" spans="1:8" x14ac:dyDescent="0.25">
      <c r="A1608" t="s">
        <v>33</v>
      </c>
      <c r="B1608" s="26" t="s">
        <v>10</v>
      </c>
      <c r="C1608" s="25" t="s">
        <v>8</v>
      </c>
      <c r="D1608" s="25">
        <v>5</v>
      </c>
      <c r="E1608" s="25">
        <v>10</v>
      </c>
      <c r="F1608" s="25" t="s">
        <v>9</v>
      </c>
      <c r="G1608" s="25">
        <v>1</v>
      </c>
      <c r="H1608" s="25">
        <v>1</v>
      </c>
    </row>
    <row r="1609" spans="1:8" x14ac:dyDescent="0.25">
      <c r="A1609" t="s">
        <v>33</v>
      </c>
      <c r="B1609" s="28" t="s">
        <v>14</v>
      </c>
      <c r="C1609" s="24" t="s">
        <v>7</v>
      </c>
      <c r="D1609" s="24">
        <v>5</v>
      </c>
      <c r="E1609" s="24">
        <v>10</v>
      </c>
      <c r="F1609" s="24" t="s">
        <v>9</v>
      </c>
      <c r="G1609" s="24">
        <v>1</v>
      </c>
      <c r="H1609" s="24">
        <v>1</v>
      </c>
    </row>
    <row r="1610" spans="1:8" x14ac:dyDescent="0.25">
      <c r="A1610" t="s">
        <v>33</v>
      </c>
      <c r="B1610" s="26" t="s">
        <v>13</v>
      </c>
      <c r="C1610" s="25" t="s">
        <v>7</v>
      </c>
      <c r="D1610" s="25">
        <v>5</v>
      </c>
      <c r="E1610" s="25">
        <v>10</v>
      </c>
      <c r="F1610" s="25" t="s">
        <v>9</v>
      </c>
      <c r="G1610" s="25">
        <v>1</v>
      </c>
      <c r="H1610" s="25">
        <v>1</v>
      </c>
    </row>
    <row r="1611" spans="1:8" x14ac:dyDescent="0.25">
      <c r="A1611" t="s">
        <v>33</v>
      </c>
      <c r="B1611" s="28" t="s">
        <v>12</v>
      </c>
      <c r="C1611" s="24" t="s">
        <v>7</v>
      </c>
      <c r="D1611" s="24">
        <v>5</v>
      </c>
      <c r="E1611" s="24">
        <v>10</v>
      </c>
      <c r="F1611" s="24" t="s">
        <v>9</v>
      </c>
      <c r="G1611" s="24">
        <v>1</v>
      </c>
      <c r="H1611" s="24">
        <v>0.98333333333333295</v>
      </c>
    </row>
    <row r="1612" spans="1:8" x14ac:dyDescent="0.25">
      <c r="A1612" t="s">
        <v>33</v>
      </c>
      <c r="B1612" s="26" t="s">
        <v>11</v>
      </c>
      <c r="C1612" s="25" t="s">
        <v>7</v>
      </c>
      <c r="D1612" s="25">
        <v>5</v>
      </c>
      <c r="E1612" s="25">
        <v>10</v>
      </c>
      <c r="F1612" s="25" t="s">
        <v>9</v>
      </c>
      <c r="G1612" s="25">
        <v>1</v>
      </c>
      <c r="H1612" s="25">
        <v>1</v>
      </c>
    </row>
    <row r="1613" spans="1:8" x14ac:dyDescent="0.25">
      <c r="A1613" t="s">
        <v>33</v>
      </c>
      <c r="B1613" s="28" t="s">
        <v>10</v>
      </c>
      <c r="C1613" s="24" t="s">
        <v>7</v>
      </c>
      <c r="D1613" s="24">
        <v>5</v>
      </c>
      <c r="E1613" s="24">
        <v>10</v>
      </c>
      <c r="F1613" s="24" t="s">
        <v>9</v>
      </c>
      <c r="G1613" s="24">
        <v>1</v>
      </c>
      <c r="H1613" s="24">
        <v>1</v>
      </c>
    </row>
    <row r="1614" spans="1:8" x14ac:dyDescent="0.25">
      <c r="A1614" t="s">
        <v>33</v>
      </c>
      <c r="B1614" s="26" t="s">
        <v>14</v>
      </c>
      <c r="C1614" s="25" t="s">
        <v>6</v>
      </c>
      <c r="D1614" s="25">
        <v>5</v>
      </c>
      <c r="E1614" s="25">
        <v>10</v>
      </c>
      <c r="F1614" s="25" t="s">
        <v>9</v>
      </c>
      <c r="G1614" s="25">
        <v>1</v>
      </c>
      <c r="H1614" s="25">
        <v>1</v>
      </c>
    </row>
    <row r="1615" spans="1:8" x14ac:dyDescent="0.25">
      <c r="A1615" t="s">
        <v>33</v>
      </c>
      <c r="B1615" s="28" t="s">
        <v>13</v>
      </c>
      <c r="C1615" s="24" t="s">
        <v>6</v>
      </c>
      <c r="D1615" s="24">
        <v>5</v>
      </c>
      <c r="E1615" s="24">
        <v>10</v>
      </c>
      <c r="F1615" s="24" t="s">
        <v>9</v>
      </c>
      <c r="G1615" s="24">
        <v>1</v>
      </c>
      <c r="H1615" s="24">
        <v>1</v>
      </c>
    </row>
    <row r="1616" spans="1:8" x14ac:dyDescent="0.25">
      <c r="A1616" t="s">
        <v>33</v>
      </c>
      <c r="B1616" s="26" t="s">
        <v>12</v>
      </c>
      <c r="C1616" s="25" t="s">
        <v>6</v>
      </c>
      <c r="D1616" s="25">
        <v>5</v>
      </c>
      <c r="E1616" s="25">
        <v>10</v>
      </c>
      <c r="F1616" s="25" t="s">
        <v>9</v>
      </c>
      <c r="G1616" s="25">
        <v>1</v>
      </c>
      <c r="H1616" s="25">
        <v>0.98333333333333295</v>
      </c>
    </row>
    <row r="1617" spans="1:8" x14ac:dyDescent="0.25">
      <c r="A1617" t="s">
        <v>33</v>
      </c>
      <c r="B1617" s="28" t="s">
        <v>14</v>
      </c>
      <c r="C1617" s="24" t="s">
        <v>1</v>
      </c>
      <c r="D1617" s="24">
        <v>5</v>
      </c>
      <c r="E1617" s="24">
        <v>10</v>
      </c>
      <c r="F1617" s="24" t="s">
        <v>9</v>
      </c>
      <c r="G1617" s="24">
        <v>1</v>
      </c>
      <c r="H1617" s="24">
        <v>1</v>
      </c>
    </row>
    <row r="1618" spans="1:8" x14ac:dyDescent="0.25">
      <c r="A1618" t="s">
        <v>33</v>
      </c>
      <c r="B1618" s="26" t="s">
        <v>13</v>
      </c>
      <c r="C1618" s="25" t="s">
        <v>1</v>
      </c>
      <c r="D1618" s="25">
        <v>5</v>
      </c>
      <c r="E1618" s="25">
        <v>10</v>
      </c>
      <c r="F1618" s="25" t="s">
        <v>9</v>
      </c>
      <c r="G1618" s="25">
        <v>1</v>
      </c>
      <c r="H1618" s="25">
        <v>1</v>
      </c>
    </row>
    <row r="1619" spans="1:8" x14ac:dyDescent="0.25">
      <c r="A1619" t="s">
        <v>33</v>
      </c>
      <c r="B1619" s="28" t="s">
        <v>12</v>
      </c>
      <c r="C1619" s="24" t="s">
        <v>1</v>
      </c>
      <c r="D1619" s="24">
        <v>5</v>
      </c>
      <c r="E1619" s="24">
        <v>10</v>
      </c>
      <c r="F1619" s="24" t="s">
        <v>9</v>
      </c>
      <c r="G1619" s="24">
        <v>1</v>
      </c>
      <c r="H1619" s="24">
        <v>0.98333333333333295</v>
      </c>
    </row>
    <row r="1620" spans="1:8" x14ac:dyDescent="0.25">
      <c r="A1620" t="s">
        <v>33</v>
      </c>
      <c r="B1620" s="26" t="s">
        <v>2</v>
      </c>
      <c r="C1620" s="25" t="s">
        <v>8</v>
      </c>
      <c r="D1620" s="25">
        <v>5</v>
      </c>
      <c r="E1620" s="25">
        <v>10</v>
      </c>
      <c r="F1620" s="25">
        <v>1.5</v>
      </c>
      <c r="G1620" s="25">
        <v>1</v>
      </c>
      <c r="H1620" s="25">
        <v>1</v>
      </c>
    </row>
    <row r="1621" spans="1:8" x14ac:dyDescent="0.25">
      <c r="A1621" t="s">
        <v>33</v>
      </c>
      <c r="B1621" s="28" t="s">
        <v>2</v>
      </c>
      <c r="C1621" s="24" t="s">
        <v>8</v>
      </c>
      <c r="D1621" s="24">
        <v>5</v>
      </c>
      <c r="E1621" s="24">
        <v>10</v>
      </c>
      <c r="F1621" s="24" t="s">
        <v>5</v>
      </c>
      <c r="G1621" s="24">
        <v>1</v>
      </c>
      <c r="H1621" s="24">
        <v>1</v>
      </c>
    </row>
    <row r="1622" spans="1:8" x14ac:dyDescent="0.25">
      <c r="A1622" t="s">
        <v>33</v>
      </c>
      <c r="B1622" s="26" t="s">
        <v>2</v>
      </c>
      <c r="C1622" s="25" t="s">
        <v>8</v>
      </c>
      <c r="D1622" s="25">
        <v>5</v>
      </c>
      <c r="E1622" s="25">
        <v>10</v>
      </c>
      <c r="F1622" s="25" t="s">
        <v>4</v>
      </c>
      <c r="G1622" s="25">
        <v>1</v>
      </c>
      <c r="H1622" s="25">
        <v>1</v>
      </c>
    </row>
    <row r="1623" spans="1:8" x14ac:dyDescent="0.25">
      <c r="A1623" t="s">
        <v>33</v>
      </c>
      <c r="B1623" s="28" t="s">
        <v>2</v>
      </c>
      <c r="C1623" s="24" t="s">
        <v>8</v>
      </c>
      <c r="D1623" s="24">
        <v>5</v>
      </c>
      <c r="E1623" s="24">
        <v>10</v>
      </c>
      <c r="F1623" s="24" t="s">
        <v>3</v>
      </c>
      <c r="G1623" s="24">
        <v>1</v>
      </c>
      <c r="H1623" s="24">
        <v>0.98333333333333295</v>
      </c>
    </row>
    <row r="1624" spans="1:8" x14ac:dyDescent="0.25">
      <c r="A1624" t="s">
        <v>33</v>
      </c>
      <c r="B1624" s="26" t="s">
        <v>2</v>
      </c>
      <c r="C1624" s="25" t="s">
        <v>8</v>
      </c>
      <c r="D1624" s="25">
        <v>5</v>
      </c>
      <c r="E1624" s="25">
        <v>10</v>
      </c>
      <c r="F1624" s="25" t="s">
        <v>0</v>
      </c>
      <c r="G1624" s="25">
        <v>1</v>
      </c>
      <c r="H1624" s="25">
        <v>0.98333333333333295</v>
      </c>
    </row>
    <row r="1625" spans="1:8" x14ac:dyDescent="0.25">
      <c r="A1625" t="s">
        <v>33</v>
      </c>
      <c r="B1625" s="28" t="s">
        <v>2</v>
      </c>
      <c r="C1625" s="24" t="s">
        <v>7</v>
      </c>
      <c r="D1625" s="24">
        <v>5</v>
      </c>
      <c r="E1625" s="24">
        <v>10</v>
      </c>
      <c r="F1625" s="24">
        <v>1.5</v>
      </c>
      <c r="G1625" s="24">
        <v>1</v>
      </c>
      <c r="H1625" s="24">
        <v>1</v>
      </c>
    </row>
    <row r="1626" spans="1:8" x14ac:dyDescent="0.25">
      <c r="A1626" t="s">
        <v>33</v>
      </c>
      <c r="B1626" s="26" t="s">
        <v>2</v>
      </c>
      <c r="C1626" s="25" t="s">
        <v>7</v>
      </c>
      <c r="D1626" s="25">
        <v>5</v>
      </c>
      <c r="E1626" s="25">
        <v>10</v>
      </c>
      <c r="F1626" s="25" t="s">
        <v>5</v>
      </c>
      <c r="G1626" s="25">
        <v>1</v>
      </c>
      <c r="H1626" s="25">
        <v>1</v>
      </c>
    </row>
    <row r="1627" spans="1:8" x14ac:dyDescent="0.25">
      <c r="A1627" t="s">
        <v>33</v>
      </c>
      <c r="B1627" s="28" t="s">
        <v>2</v>
      </c>
      <c r="C1627" s="24" t="s">
        <v>7</v>
      </c>
      <c r="D1627" s="24">
        <v>5</v>
      </c>
      <c r="E1627" s="24">
        <v>10</v>
      </c>
      <c r="F1627" s="24" t="s">
        <v>4</v>
      </c>
      <c r="G1627" s="24">
        <v>1</v>
      </c>
      <c r="H1627" s="24">
        <v>1</v>
      </c>
    </row>
    <row r="1628" spans="1:8" x14ac:dyDescent="0.25">
      <c r="A1628" t="s">
        <v>33</v>
      </c>
      <c r="B1628" s="26" t="s">
        <v>2</v>
      </c>
      <c r="C1628" s="25" t="s">
        <v>7</v>
      </c>
      <c r="D1628" s="25">
        <v>5</v>
      </c>
      <c r="E1628" s="25">
        <v>10</v>
      </c>
      <c r="F1628" s="25" t="s">
        <v>3</v>
      </c>
      <c r="G1628" s="25">
        <v>1</v>
      </c>
      <c r="H1628" s="25">
        <v>0.98333333333333295</v>
      </c>
    </row>
    <row r="1629" spans="1:8" x14ac:dyDescent="0.25">
      <c r="A1629" t="s">
        <v>33</v>
      </c>
      <c r="B1629" s="28" t="s">
        <v>2</v>
      </c>
      <c r="C1629" s="24" t="s">
        <v>7</v>
      </c>
      <c r="D1629" s="24">
        <v>5</v>
      </c>
      <c r="E1629" s="24">
        <v>10</v>
      </c>
      <c r="F1629" s="24" t="s">
        <v>0</v>
      </c>
      <c r="G1629" s="24">
        <v>1</v>
      </c>
      <c r="H1629" s="24">
        <v>0.98333333333333295</v>
      </c>
    </row>
    <row r="1630" spans="1:8" x14ac:dyDescent="0.25">
      <c r="A1630" t="s">
        <v>33</v>
      </c>
      <c r="B1630" s="26" t="s">
        <v>2</v>
      </c>
      <c r="C1630" s="25" t="s">
        <v>6</v>
      </c>
      <c r="D1630" s="25">
        <v>5</v>
      </c>
      <c r="E1630" s="25">
        <v>10</v>
      </c>
      <c r="F1630" s="25">
        <v>1.5</v>
      </c>
      <c r="G1630" s="25">
        <v>1</v>
      </c>
      <c r="H1630" s="25">
        <v>1</v>
      </c>
    </row>
    <row r="1631" spans="1:8" x14ac:dyDescent="0.25">
      <c r="A1631" t="s">
        <v>33</v>
      </c>
      <c r="B1631" s="28" t="s">
        <v>2</v>
      </c>
      <c r="C1631" s="24" t="s">
        <v>6</v>
      </c>
      <c r="D1631" s="24">
        <v>5</v>
      </c>
      <c r="E1631" s="24">
        <v>10</v>
      </c>
      <c r="F1631" s="24" t="s">
        <v>5</v>
      </c>
      <c r="G1631" s="24">
        <v>1</v>
      </c>
      <c r="H1631" s="24">
        <v>1</v>
      </c>
    </row>
    <row r="1632" spans="1:8" x14ac:dyDescent="0.25">
      <c r="A1632" t="s">
        <v>33</v>
      </c>
      <c r="B1632" s="26" t="s">
        <v>2</v>
      </c>
      <c r="C1632" s="25" t="s">
        <v>6</v>
      </c>
      <c r="D1632" s="25">
        <v>5</v>
      </c>
      <c r="E1632" s="25">
        <v>10</v>
      </c>
      <c r="F1632" s="25" t="s">
        <v>4</v>
      </c>
      <c r="G1632" s="25">
        <v>1</v>
      </c>
      <c r="H1632" s="25">
        <v>1</v>
      </c>
    </row>
    <row r="1633" spans="1:8" x14ac:dyDescent="0.25">
      <c r="A1633" t="s">
        <v>33</v>
      </c>
      <c r="B1633" s="28" t="s">
        <v>2</v>
      </c>
      <c r="C1633" s="24" t="s">
        <v>6</v>
      </c>
      <c r="D1633" s="24">
        <v>5</v>
      </c>
      <c r="E1633" s="24">
        <v>10</v>
      </c>
      <c r="F1633" s="24" t="s">
        <v>3</v>
      </c>
      <c r="G1633" s="24">
        <v>1</v>
      </c>
      <c r="H1633" s="24">
        <v>0.98333333333333295</v>
      </c>
    </row>
    <row r="1634" spans="1:8" x14ac:dyDescent="0.25">
      <c r="A1634" t="s">
        <v>33</v>
      </c>
      <c r="B1634" s="26" t="s">
        <v>2</v>
      </c>
      <c r="C1634" s="25" t="s">
        <v>6</v>
      </c>
      <c r="D1634" s="25">
        <v>5</v>
      </c>
      <c r="E1634" s="25">
        <v>10</v>
      </c>
      <c r="F1634" s="25" t="s">
        <v>0</v>
      </c>
      <c r="G1634" s="25">
        <v>1</v>
      </c>
      <c r="H1634" s="25">
        <v>0.98333333333333295</v>
      </c>
    </row>
    <row r="1635" spans="1:8" x14ac:dyDescent="0.25">
      <c r="A1635" t="s">
        <v>33</v>
      </c>
      <c r="B1635" s="28" t="s">
        <v>2</v>
      </c>
      <c r="C1635" s="24" t="s">
        <v>1</v>
      </c>
      <c r="D1635" s="24">
        <v>5</v>
      </c>
      <c r="E1635" s="24">
        <v>10</v>
      </c>
      <c r="F1635" s="24">
        <v>1.5</v>
      </c>
      <c r="G1635" s="24">
        <v>1</v>
      </c>
      <c r="H1635" s="24">
        <v>1</v>
      </c>
    </row>
    <row r="1636" spans="1:8" x14ac:dyDescent="0.25">
      <c r="A1636" t="s">
        <v>33</v>
      </c>
      <c r="B1636" s="26" t="s">
        <v>2</v>
      </c>
      <c r="C1636" s="25" t="s">
        <v>1</v>
      </c>
      <c r="D1636" s="25">
        <v>5</v>
      </c>
      <c r="E1636" s="25">
        <v>10</v>
      </c>
      <c r="F1636" s="25" t="s">
        <v>5</v>
      </c>
      <c r="G1636" s="25">
        <v>1</v>
      </c>
      <c r="H1636" s="25">
        <v>1</v>
      </c>
    </row>
    <row r="1637" spans="1:8" x14ac:dyDescent="0.25">
      <c r="A1637" t="s">
        <v>33</v>
      </c>
      <c r="B1637" s="28" t="s">
        <v>2</v>
      </c>
      <c r="C1637" s="24" t="s">
        <v>1</v>
      </c>
      <c r="D1637" s="24">
        <v>5</v>
      </c>
      <c r="E1637" s="24">
        <v>10</v>
      </c>
      <c r="F1637" s="24" t="s">
        <v>4</v>
      </c>
      <c r="G1637" s="24">
        <v>1</v>
      </c>
      <c r="H1637" s="24">
        <v>1</v>
      </c>
    </row>
    <row r="1638" spans="1:8" x14ac:dyDescent="0.25">
      <c r="A1638" t="s">
        <v>33</v>
      </c>
      <c r="B1638" s="26" t="s">
        <v>2</v>
      </c>
      <c r="C1638" s="25" t="s">
        <v>1</v>
      </c>
      <c r="D1638" s="25">
        <v>5</v>
      </c>
      <c r="E1638" s="25">
        <v>10</v>
      </c>
      <c r="F1638" s="25" t="s">
        <v>3</v>
      </c>
      <c r="G1638" s="25">
        <v>1</v>
      </c>
      <c r="H1638" s="25">
        <v>0.98333333333333295</v>
      </c>
    </row>
    <row r="1639" spans="1:8" x14ac:dyDescent="0.25">
      <c r="A1639" t="s">
        <v>33</v>
      </c>
      <c r="B1639" s="28" t="s">
        <v>2</v>
      </c>
      <c r="C1639" s="24" t="s">
        <v>1</v>
      </c>
      <c r="D1639" s="24">
        <v>5</v>
      </c>
      <c r="E1639" s="24">
        <v>10</v>
      </c>
      <c r="F1639" s="24" t="s">
        <v>0</v>
      </c>
      <c r="G1639" s="24">
        <v>1</v>
      </c>
      <c r="H1639" s="24">
        <v>0.98333333333333295</v>
      </c>
    </row>
    <row r="1640" spans="1:8" x14ac:dyDescent="0.25">
      <c r="A1640" t="s">
        <v>33</v>
      </c>
      <c r="B1640" s="26" t="s">
        <v>14</v>
      </c>
      <c r="C1640" s="25" t="s">
        <v>8</v>
      </c>
      <c r="D1640" s="25">
        <v>5</v>
      </c>
      <c r="E1640" s="25">
        <v>20</v>
      </c>
      <c r="F1640" s="25" t="s">
        <v>9</v>
      </c>
      <c r="G1640" s="25">
        <v>1</v>
      </c>
      <c r="H1640" s="25">
        <v>1</v>
      </c>
    </row>
    <row r="1641" spans="1:8" x14ac:dyDescent="0.25">
      <c r="A1641" t="s">
        <v>33</v>
      </c>
      <c r="B1641" s="28" t="s">
        <v>13</v>
      </c>
      <c r="C1641" s="24" t="s">
        <v>8</v>
      </c>
      <c r="D1641" s="24">
        <v>5</v>
      </c>
      <c r="E1641" s="24">
        <v>20</v>
      </c>
      <c r="F1641" s="24" t="s">
        <v>9</v>
      </c>
      <c r="G1641" s="24">
        <v>1</v>
      </c>
      <c r="H1641" s="24">
        <v>1</v>
      </c>
    </row>
    <row r="1642" spans="1:8" x14ac:dyDescent="0.25">
      <c r="A1642" t="s">
        <v>33</v>
      </c>
      <c r="B1642" s="26" t="s">
        <v>12</v>
      </c>
      <c r="C1642" s="25" t="s">
        <v>8</v>
      </c>
      <c r="D1642" s="25">
        <v>5</v>
      </c>
      <c r="E1642" s="25">
        <v>20</v>
      </c>
      <c r="F1642" s="25" t="s">
        <v>9</v>
      </c>
      <c r="G1642" s="25">
        <v>1</v>
      </c>
      <c r="H1642" s="25">
        <v>0.98333333333333295</v>
      </c>
    </row>
    <row r="1643" spans="1:8" x14ac:dyDescent="0.25">
      <c r="A1643" t="s">
        <v>33</v>
      </c>
      <c r="B1643" s="28" t="s">
        <v>11</v>
      </c>
      <c r="C1643" s="24" t="s">
        <v>8</v>
      </c>
      <c r="D1643" s="24">
        <v>5</v>
      </c>
      <c r="E1643" s="24">
        <v>20</v>
      </c>
      <c r="F1643" s="24" t="s">
        <v>9</v>
      </c>
      <c r="G1643" s="24">
        <v>1</v>
      </c>
      <c r="H1643" s="24">
        <v>1</v>
      </c>
    </row>
    <row r="1644" spans="1:8" x14ac:dyDescent="0.25">
      <c r="A1644" t="s">
        <v>33</v>
      </c>
      <c r="B1644" s="26" t="s">
        <v>10</v>
      </c>
      <c r="C1644" s="25" t="s">
        <v>8</v>
      </c>
      <c r="D1644" s="25">
        <v>5</v>
      </c>
      <c r="E1644" s="25">
        <v>20</v>
      </c>
      <c r="F1644" s="25" t="s">
        <v>9</v>
      </c>
      <c r="G1644" s="25">
        <v>1</v>
      </c>
      <c r="H1644" s="25">
        <v>1</v>
      </c>
    </row>
    <row r="1645" spans="1:8" x14ac:dyDescent="0.25">
      <c r="A1645" t="s">
        <v>33</v>
      </c>
      <c r="B1645" s="28" t="s">
        <v>14</v>
      </c>
      <c r="C1645" s="24" t="s">
        <v>7</v>
      </c>
      <c r="D1645" s="24">
        <v>5</v>
      </c>
      <c r="E1645" s="24">
        <v>20</v>
      </c>
      <c r="F1645" s="24" t="s">
        <v>9</v>
      </c>
      <c r="G1645" s="24">
        <v>1</v>
      </c>
      <c r="H1645" s="24">
        <v>1</v>
      </c>
    </row>
    <row r="1646" spans="1:8" x14ac:dyDescent="0.25">
      <c r="A1646" t="s">
        <v>33</v>
      </c>
      <c r="B1646" s="26" t="s">
        <v>13</v>
      </c>
      <c r="C1646" s="25" t="s">
        <v>7</v>
      </c>
      <c r="D1646" s="25">
        <v>5</v>
      </c>
      <c r="E1646" s="25">
        <v>20</v>
      </c>
      <c r="F1646" s="25" t="s">
        <v>9</v>
      </c>
      <c r="G1646" s="25">
        <v>1</v>
      </c>
      <c r="H1646" s="25">
        <v>1</v>
      </c>
    </row>
    <row r="1647" spans="1:8" x14ac:dyDescent="0.25">
      <c r="A1647" t="s">
        <v>33</v>
      </c>
      <c r="B1647" s="28" t="s">
        <v>12</v>
      </c>
      <c r="C1647" s="24" t="s">
        <v>7</v>
      </c>
      <c r="D1647" s="24">
        <v>5</v>
      </c>
      <c r="E1647" s="24">
        <v>20</v>
      </c>
      <c r="F1647" s="24" t="s">
        <v>9</v>
      </c>
      <c r="G1647" s="24">
        <v>1</v>
      </c>
      <c r="H1647" s="24">
        <v>0.98333333333333295</v>
      </c>
    </row>
    <row r="1648" spans="1:8" x14ac:dyDescent="0.25">
      <c r="A1648" t="s">
        <v>33</v>
      </c>
      <c r="B1648" s="26" t="s">
        <v>11</v>
      </c>
      <c r="C1648" s="25" t="s">
        <v>7</v>
      </c>
      <c r="D1648" s="25">
        <v>5</v>
      </c>
      <c r="E1648" s="25">
        <v>20</v>
      </c>
      <c r="F1648" s="25" t="s">
        <v>9</v>
      </c>
      <c r="G1648" s="25">
        <v>1</v>
      </c>
      <c r="H1648" s="25">
        <v>1</v>
      </c>
    </row>
    <row r="1649" spans="1:8" x14ac:dyDescent="0.25">
      <c r="A1649" t="s">
        <v>33</v>
      </c>
      <c r="B1649" s="28" t="s">
        <v>10</v>
      </c>
      <c r="C1649" s="24" t="s">
        <v>7</v>
      </c>
      <c r="D1649" s="24">
        <v>5</v>
      </c>
      <c r="E1649" s="24">
        <v>20</v>
      </c>
      <c r="F1649" s="24" t="s">
        <v>9</v>
      </c>
      <c r="G1649" s="24">
        <v>1</v>
      </c>
      <c r="H1649" s="24">
        <v>1</v>
      </c>
    </row>
    <row r="1650" spans="1:8" x14ac:dyDescent="0.25">
      <c r="A1650" t="s">
        <v>33</v>
      </c>
      <c r="B1650" s="26" t="s">
        <v>2</v>
      </c>
      <c r="C1650" s="25" t="s">
        <v>8</v>
      </c>
      <c r="D1650" s="25">
        <v>5</v>
      </c>
      <c r="E1650" s="25">
        <v>20</v>
      </c>
      <c r="F1650" s="25">
        <v>1.5</v>
      </c>
      <c r="G1650" s="25">
        <v>1</v>
      </c>
      <c r="H1650" s="25">
        <v>1</v>
      </c>
    </row>
    <row r="1651" spans="1:8" x14ac:dyDescent="0.25">
      <c r="A1651" t="s">
        <v>33</v>
      </c>
      <c r="B1651" s="28" t="s">
        <v>2</v>
      </c>
      <c r="C1651" s="24" t="s">
        <v>8</v>
      </c>
      <c r="D1651" s="24">
        <v>5</v>
      </c>
      <c r="E1651" s="24">
        <v>20</v>
      </c>
      <c r="F1651" s="24" t="s">
        <v>5</v>
      </c>
      <c r="G1651" s="24">
        <v>1</v>
      </c>
      <c r="H1651" s="24">
        <v>1</v>
      </c>
    </row>
    <row r="1652" spans="1:8" x14ac:dyDescent="0.25">
      <c r="A1652" t="s">
        <v>33</v>
      </c>
      <c r="B1652" s="26" t="s">
        <v>2</v>
      </c>
      <c r="C1652" s="25" t="s">
        <v>8</v>
      </c>
      <c r="D1652" s="25">
        <v>5</v>
      </c>
      <c r="E1652" s="25">
        <v>20</v>
      </c>
      <c r="F1652" s="25" t="s">
        <v>4</v>
      </c>
      <c r="G1652" s="25">
        <v>1</v>
      </c>
      <c r="H1652" s="25">
        <v>1</v>
      </c>
    </row>
    <row r="1653" spans="1:8" x14ac:dyDescent="0.25">
      <c r="A1653" t="s">
        <v>33</v>
      </c>
      <c r="B1653" s="28" t="s">
        <v>2</v>
      </c>
      <c r="C1653" s="24" t="s">
        <v>8</v>
      </c>
      <c r="D1653" s="24">
        <v>5</v>
      </c>
      <c r="E1653" s="24">
        <v>20</v>
      </c>
      <c r="F1653" s="24" t="s">
        <v>3</v>
      </c>
      <c r="G1653" s="24">
        <v>1</v>
      </c>
      <c r="H1653" s="24">
        <v>0.98333333333333295</v>
      </c>
    </row>
    <row r="1654" spans="1:8" x14ac:dyDescent="0.25">
      <c r="A1654" t="s">
        <v>33</v>
      </c>
      <c r="B1654" s="26" t="s">
        <v>2</v>
      </c>
      <c r="C1654" s="25" t="s">
        <v>8</v>
      </c>
      <c r="D1654" s="25">
        <v>5</v>
      </c>
      <c r="E1654" s="25">
        <v>20</v>
      </c>
      <c r="F1654" s="25" t="s">
        <v>0</v>
      </c>
      <c r="G1654" s="25">
        <v>1</v>
      </c>
      <c r="H1654" s="25">
        <v>0.98333333333333295</v>
      </c>
    </row>
    <row r="1655" spans="1:8" x14ac:dyDescent="0.25">
      <c r="A1655" t="s">
        <v>33</v>
      </c>
      <c r="B1655" s="28" t="s">
        <v>2</v>
      </c>
      <c r="C1655" s="24" t="s">
        <v>7</v>
      </c>
      <c r="D1655" s="24">
        <v>5</v>
      </c>
      <c r="E1655" s="24">
        <v>20</v>
      </c>
      <c r="F1655" s="24">
        <v>1.5</v>
      </c>
      <c r="G1655" s="24">
        <v>1</v>
      </c>
      <c r="H1655" s="24">
        <v>1</v>
      </c>
    </row>
    <row r="1656" spans="1:8" x14ac:dyDescent="0.25">
      <c r="A1656" t="s">
        <v>33</v>
      </c>
      <c r="B1656" s="26" t="s">
        <v>2</v>
      </c>
      <c r="C1656" s="25" t="s">
        <v>7</v>
      </c>
      <c r="D1656" s="25">
        <v>5</v>
      </c>
      <c r="E1656" s="25">
        <v>20</v>
      </c>
      <c r="F1656" s="25" t="s">
        <v>5</v>
      </c>
      <c r="G1656" s="25">
        <v>1</v>
      </c>
      <c r="H1656" s="25">
        <v>1</v>
      </c>
    </row>
    <row r="1657" spans="1:8" x14ac:dyDescent="0.25">
      <c r="A1657" t="s">
        <v>33</v>
      </c>
      <c r="B1657" s="28" t="s">
        <v>2</v>
      </c>
      <c r="C1657" s="24" t="s">
        <v>7</v>
      </c>
      <c r="D1657" s="24">
        <v>5</v>
      </c>
      <c r="E1657" s="24">
        <v>20</v>
      </c>
      <c r="F1657" s="24" t="s">
        <v>4</v>
      </c>
      <c r="G1657" s="24">
        <v>1</v>
      </c>
      <c r="H1657" s="24">
        <v>1</v>
      </c>
    </row>
    <row r="1658" spans="1:8" x14ac:dyDescent="0.25">
      <c r="A1658" t="s">
        <v>33</v>
      </c>
      <c r="B1658" s="26" t="s">
        <v>2</v>
      </c>
      <c r="C1658" s="25" t="s">
        <v>7</v>
      </c>
      <c r="D1658" s="25">
        <v>5</v>
      </c>
      <c r="E1658" s="25">
        <v>20</v>
      </c>
      <c r="F1658" s="25" t="s">
        <v>3</v>
      </c>
      <c r="G1658" s="25">
        <v>1</v>
      </c>
      <c r="H1658" s="25">
        <v>0.98333333333333295</v>
      </c>
    </row>
    <row r="1659" spans="1:8" x14ac:dyDescent="0.25">
      <c r="A1659" t="s">
        <v>33</v>
      </c>
      <c r="B1659" s="28" t="s">
        <v>2</v>
      </c>
      <c r="C1659" s="24" t="s">
        <v>7</v>
      </c>
      <c r="D1659" s="24">
        <v>5</v>
      </c>
      <c r="E1659" s="24">
        <v>20</v>
      </c>
      <c r="F1659" s="24" t="s">
        <v>0</v>
      </c>
      <c r="G1659" s="24">
        <v>1</v>
      </c>
      <c r="H1659" s="24">
        <v>0.98333333333333295</v>
      </c>
    </row>
    <row r="1660" spans="1:8" x14ac:dyDescent="0.25">
      <c r="A1660" t="s">
        <v>33</v>
      </c>
      <c r="B1660" s="26" t="s">
        <v>14</v>
      </c>
      <c r="C1660" s="25" t="s">
        <v>8</v>
      </c>
      <c r="D1660" s="25">
        <v>7</v>
      </c>
      <c r="E1660" s="25">
        <v>2</v>
      </c>
      <c r="F1660" s="25" t="s">
        <v>9</v>
      </c>
      <c r="G1660" s="25">
        <v>1</v>
      </c>
      <c r="H1660" s="25">
        <v>1</v>
      </c>
    </row>
    <row r="1661" spans="1:8" x14ac:dyDescent="0.25">
      <c r="A1661" t="s">
        <v>33</v>
      </c>
      <c r="B1661" s="28" t="s">
        <v>13</v>
      </c>
      <c r="C1661" s="24" t="s">
        <v>8</v>
      </c>
      <c r="D1661" s="24">
        <v>7</v>
      </c>
      <c r="E1661" s="24">
        <v>2</v>
      </c>
      <c r="F1661" s="24" t="s">
        <v>9</v>
      </c>
      <c r="G1661" s="24">
        <v>1</v>
      </c>
      <c r="H1661" s="24">
        <v>1</v>
      </c>
    </row>
    <row r="1662" spans="1:8" x14ac:dyDescent="0.25">
      <c r="A1662" t="s">
        <v>33</v>
      </c>
      <c r="B1662" s="26" t="s">
        <v>12</v>
      </c>
      <c r="C1662" s="25" t="s">
        <v>8</v>
      </c>
      <c r="D1662" s="25">
        <v>7</v>
      </c>
      <c r="E1662" s="25">
        <v>2</v>
      </c>
      <c r="F1662" s="25" t="s">
        <v>9</v>
      </c>
      <c r="G1662" s="25">
        <v>1</v>
      </c>
      <c r="H1662" s="25">
        <v>0.98</v>
      </c>
    </row>
    <row r="1663" spans="1:8" x14ac:dyDescent="0.25">
      <c r="A1663" t="s">
        <v>33</v>
      </c>
      <c r="B1663" s="28" t="s">
        <v>11</v>
      </c>
      <c r="C1663" s="24" t="s">
        <v>8</v>
      </c>
      <c r="D1663" s="24">
        <v>7</v>
      </c>
      <c r="E1663" s="24">
        <v>2</v>
      </c>
      <c r="F1663" s="24" t="s">
        <v>9</v>
      </c>
      <c r="G1663" s="24">
        <v>1</v>
      </c>
      <c r="H1663" s="24">
        <v>1</v>
      </c>
    </row>
    <row r="1664" spans="1:8" x14ac:dyDescent="0.25">
      <c r="A1664" t="s">
        <v>33</v>
      </c>
      <c r="B1664" s="26" t="s">
        <v>10</v>
      </c>
      <c r="C1664" s="25" t="s">
        <v>8</v>
      </c>
      <c r="D1664" s="25">
        <v>7</v>
      </c>
      <c r="E1664" s="25">
        <v>2</v>
      </c>
      <c r="F1664" s="25" t="s">
        <v>9</v>
      </c>
      <c r="G1664" s="25">
        <v>1</v>
      </c>
      <c r="H1664" s="25">
        <v>1</v>
      </c>
    </row>
    <row r="1665" spans="1:8" x14ac:dyDescent="0.25">
      <c r="A1665" t="s">
        <v>33</v>
      </c>
      <c r="B1665" s="28" t="s">
        <v>14</v>
      </c>
      <c r="C1665" s="24" t="s">
        <v>7</v>
      </c>
      <c r="D1665" s="24">
        <v>7</v>
      </c>
      <c r="E1665" s="24">
        <v>2</v>
      </c>
      <c r="F1665" s="24" t="s">
        <v>9</v>
      </c>
      <c r="G1665" s="24">
        <v>1</v>
      </c>
      <c r="H1665" s="24">
        <v>1</v>
      </c>
    </row>
    <row r="1666" spans="1:8" x14ac:dyDescent="0.25">
      <c r="A1666" t="s">
        <v>33</v>
      </c>
      <c r="B1666" s="26" t="s">
        <v>13</v>
      </c>
      <c r="C1666" s="25" t="s">
        <v>7</v>
      </c>
      <c r="D1666" s="25">
        <v>7</v>
      </c>
      <c r="E1666" s="25">
        <v>2</v>
      </c>
      <c r="F1666" s="25" t="s">
        <v>9</v>
      </c>
      <c r="G1666" s="25">
        <v>1</v>
      </c>
      <c r="H1666" s="25">
        <v>1</v>
      </c>
    </row>
    <row r="1667" spans="1:8" x14ac:dyDescent="0.25">
      <c r="A1667" t="s">
        <v>33</v>
      </c>
      <c r="B1667" s="28" t="s">
        <v>12</v>
      </c>
      <c r="C1667" s="24" t="s">
        <v>7</v>
      </c>
      <c r="D1667" s="24">
        <v>7</v>
      </c>
      <c r="E1667" s="24">
        <v>2</v>
      </c>
      <c r="F1667" s="24" t="s">
        <v>9</v>
      </c>
      <c r="G1667" s="24">
        <v>1</v>
      </c>
      <c r="H1667" s="24">
        <v>0.98</v>
      </c>
    </row>
    <row r="1668" spans="1:8" x14ac:dyDescent="0.25">
      <c r="A1668" t="s">
        <v>33</v>
      </c>
      <c r="B1668" s="26" t="s">
        <v>11</v>
      </c>
      <c r="C1668" s="25" t="s">
        <v>7</v>
      </c>
      <c r="D1668" s="25">
        <v>7</v>
      </c>
      <c r="E1668" s="25">
        <v>2</v>
      </c>
      <c r="F1668" s="25" t="s">
        <v>9</v>
      </c>
      <c r="G1668" s="25">
        <v>1</v>
      </c>
      <c r="H1668" s="25">
        <v>1</v>
      </c>
    </row>
    <row r="1669" spans="1:8" x14ac:dyDescent="0.25">
      <c r="A1669" t="s">
        <v>33</v>
      </c>
      <c r="B1669" s="28" t="s">
        <v>10</v>
      </c>
      <c r="C1669" s="24" t="s">
        <v>7</v>
      </c>
      <c r="D1669" s="24">
        <v>7</v>
      </c>
      <c r="E1669" s="24">
        <v>2</v>
      </c>
      <c r="F1669" s="24" t="s">
        <v>9</v>
      </c>
      <c r="G1669" s="24">
        <v>1</v>
      </c>
      <c r="H1669" s="24">
        <v>1</v>
      </c>
    </row>
    <row r="1670" spans="1:8" x14ac:dyDescent="0.25">
      <c r="A1670" t="s">
        <v>33</v>
      </c>
      <c r="B1670" s="26" t="s">
        <v>14</v>
      </c>
      <c r="C1670" s="25" t="s">
        <v>6</v>
      </c>
      <c r="D1670" s="25">
        <v>7</v>
      </c>
      <c r="E1670" s="25">
        <v>2</v>
      </c>
      <c r="F1670" s="25" t="s">
        <v>9</v>
      </c>
      <c r="G1670" s="25">
        <v>1</v>
      </c>
      <c r="H1670" s="25">
        <v>1</v>
      </c>
    </row>
    <row r="1671" spans="1:8" x14ac:dyDescent="0.25">
      <c r="A1671" t="s">
        <v>33</v>
      </c>
      <c r="B1671" s="28" t="s">
        <v>13</v>
      </c>
      <c r="C1671" s="24" t="s">
        <v>6</v>
      </c>
      <c r="D1671" s="24">
        <v>7</v>
      </c>
      <c r="E1671" s="24">
        <v>2</v>
      </c>
      <c r="F1671" s="24" t="s">
        <v>9</v>
      </c>
      <c r="G1671" s="24">
        <v>1</v>
      </c>
      <c r="H1671" s="24">
        <v>1</v>
      </c>
    </row>
    <row r="1672" spans="1:8" x14ac:dyDescent="0.25">
      <c r="A1672" t="s">
        <v>33</v>
      </c>
      <c r="B1672" s="26" t="s">
        <v>12</v>
      </c>
      <c r="C1672" s="25" t="s">
        <v>6</v>
      </c>
      <c r="D1672" s="25">
        <v>7</v>
      </c>
      <c r="E1672" s="25">
        <v>2</v>
      </c>
      <c r="F1672" s="25" t="s">
        <v>9</v>
      </c>
      <c r="G1672" s="25">
        <v>1</v>
      </c>
      <c r="H1672" s="25">
        <v>0.98</v>
      </c>
    </row>
    <row r="1673" spans="1:8" x14ac:dyDescent="0.25">
      <c r="A1673" t="s">
        <v>33</v>
      </c>
      <c r="B1673" s="28" t="s">
        <v>11</v>
      </c>
      <c r="C1673" s="24" t="s">
        <v>6</v>
      </c>
      <c r="D1673" s="24">
        <v>7</v>
      </c>
      <c r="E1673" s="24">
        <v>2</v>
      </c>
      <c r="F1673" s="24" t="s">
        <v>9</v>
      </c>
      <c r="G1673" s="24">
        <v>1</v>
      </c>
      <c r="H1673" s="24">
        <v>1</v>
      </c>
    </row>
    <row r="1674" spans="1:8" x14ac:dyDescent="0.25">
      <c r="A1674" t="s">
        <v>33</v>
      </c>
      <c r="B1674" s="26" t="s">
        <v>10</v>
      </c>
      <c r="C1674" s="25" t="s">
        <v>6</v>
      </c>
      <c r="D1674" s="25">
        <v>7</v>
      </c>
      <c r="E1674" s="25">
        <v>2</v>
      </c>
      <c r="F1674" s="25" t="s">
        <v>9</v>
      </c>
      <c r="G1674" s="25">
        <v>1</v>
      </c>
      <c r="H1674" s="25">
        <v>1</v>
      </c>
    </row>
    <row r="1675" spans="1:8" x14ac:dyDescent="0.25">
      <c r="A1675" t="s">
        <v>33</v>
      </c>
      <c r="B1675" s="28" t="s">
        <v>14</v>
      </c>
      <c r="C1675" s="24" t="s">
        <v>1</v>
      </c>
      <c r="D1675" s="24">
        <v>7</v>
      </c>
      <c r="E1675" s="24">
        <v>2</v>
      </c>
      <c r="F1675" s="24" t="s">
        <v>9</v>
      </c>
      <c r="G1675" s="24">
        <v>1</v>
      </c>
      <c r="H1675" s="24">
        <v>1</v>
      </c>
    </row>
    <row r="1676" spans="1:8" x14ac:dyDescent="0.25">
      <c r="A1676" t="s">
        <v>33</v>
      </c>
      <c r="B1676" s="26" t="s">
        <v>13</v>
      </c>
      <c r="C1676" s="25" t="s">
        <v>1</v>
      </c>
      <c r="D1676" s="25">
        <v>7</v>
      </c>
      <c r="E1676" s="25">
        <v>2</v>
      </c>
      <c r="F1676" s="25" t="s">
        <v>9</v>
      </c>
      <c r="G1676" s="25">
        <v>1</v>
      </c>
      <c r="H1676" s="25">
        <v>1</v>
      </c>
    </row>
    <row r="1677" spans="1:8" x14ac:dyDescent="0.25">
      <c r="A1677" t="s">
        <v>33</v>
      </c>
      <c r="B1677" s="28" t="s">
        <v>12</v>
      </c>
      <c r="C1677" s="24" t="s">
        <v>1</v>
      </c>
      <c r="D1677" s="24">
        <v>7</v>
      </c>
      <c r="E1677" s="24">
        <v>2</v>
      </c>
      <c r="F1677" s="24" t="s">
        <v>9</v>
      </c>
      <c r="G1677" s="24">
        <v>1</v>
      </c>
      <c r="H1677" s="24">
        <v>0.98</v>
      </c>
    </row>
    <row r="1678" spans="1:8" x14ac:dyDescent="0.25">
      <c r="A1678" t="s">
        <v>33</v>
      </c>
      <c r="B1678" s="26" t="s">
        <v>11</v>
      </c>
      <c r="C1678" s="25" t="s">
        <v>1</v>
      </c>
      <c r="D1678" s="25">
        <v>7</v>
      </c>
      <c r="E1678" s="25">
        <v>2</v>
      </c>
      <c r="F1678" s="25" t="s">
        <v>9</v>
      </c>
      <c r="G1678" s="25">
        <v>1</v>
      </c>
      <c r="H1678" s="25">
        <v>1</v>
      </c>
    </row>
    <row r="1679" spans="1:8" x14ac:dyDescent="0.25">
      <c r="A1679" t="s">
        <v>33</v>
      </c>
      <c r="B1679" s="28" t="s">
        <v>10</v>
      </c>
      <c r="C1679" s="24" t="s">
        <v>1</v>
      </c>
      <c r="D1679" s="24">
        <v>7</v>
      </c>
      <c r="E1679" s="24">
        <v>2</v>
      </c>
      <c r="F1679" s="24" t="s">
        <v>9</v>
      </c>
      <c r="G1679" s="24">
        <v>1</v>
      </c>
      <c r="H1679" s="24">
        <v>1</v>
      </c>
    </row>
    <row r="1680" spans="1:8" x14ac:dyDescent="0.25">
      <c r="A1680" t="s">
        <v>33</v>
      </c>
      <c r="B1680" s="26" t="s">
        <v>2</v>
      </c>
      <c r="C1680" s="25" t="s">
        <v>8</v>
      </c>
      <c r="D1680" s="25">
        <v>7</v>
      </c>
      <c r="E1680" s="25">
        <v>2</v>
      </c>
      <c r="F1680" s="25">
        <v>1.5</v>
      </c>
      <c r="G1680" s="25">
        <v>1</v>
      </c>
      <c r="H1680" s="25">
        <v>1</v>
      </c>
    </row>
    <row r="1681" spans="1:8" x14ac:dyDescent="0.25">
      <c r="A1681" t="s">
        <v>33</v>
      </c>
      <c r="B1681" s="28" t="s">
        <v>2</v>
      </c>
      <c r="C1681" s="24" t="s">
        <v>8</v>
      </c>
      <c r="D1681" s="24">
        <v>7</v>
      </c>
      <c r="E1681" s="24">
        <v>2</v>
      </c>
      <c r="F1681" s="24" t="s">
        <v>5</v>
      </c>
      <c r="G1681" s="24">
        <v>1</v>
      </c>
      <c r="H1681" s="24">
        <v>1</v>
      </c>
    </row>
    <row r="1682" spans="1:8" x14ac:dyDescent="0.25">
      <c r="A1682" t="s">
        <v>33</v>
      </c>
      <c r="B1682" s="26" t="s">
        <v>2</v>
      </c>
      <c r="C1682" s="25" t="s">
        <v>8</v>
      </c>
      <c r="D1682" s="25">
        <v>7</v>
      </c>
      <c r="E1682" s="25">
        <v>2</v>
      </c>
      <c r="F1682" s="25" t="s">
        <v>4</v>
      </c>
      <c r="G1682" s="25">
        <v>1</v>
      </c>
      <c r="H1682" s="25">
        <v>1</v>
      </c>
    </row>
    <row r="1683" spans="1:8" x14ac:dyDescent="0.25">
      <c r="A1683" t="s">
        <v>33</v>
      </c>
      <c r="B1683" s="28" t="s">
        <v>2</v>
      </c>
      <c r="C1683" s="24" t="s">
        <v>8</v>
      </c>
      <c r="D1683" s="24">
        <v>7</v>
      </c>
      <c r="E1683" s="24">
        <v>2</v>
      </c>
      <c r="F1683" s="24" t="s">
        <v>3</v>
      </c>
      <c r="G1683" s="24">
        <v>1</v>
      </c>
      <c r="H1683" s="24">
        <v>0.98333333333333295</v>
      </c>
    </row>
    <row r="1684" spans="1:8" x14ac:dyDescent="0.25">
      <c r="A1684" t="s">
        <v>33</v>
      </c>
      <c r="B1684" s="26" t="s">
        <v>2</v>
      </c>
      <c r="C1684" s="25" t="s">
        <v>8</v>
      </c>
      <c r="D1684" s="25">
        <v>7</v>
      </c>
      <c r="E1684" s="25">
        <v>2</v>
      </c>
      <c r="F1684" s="25" t="s">
        <v>0</v>
      </c>
      <c r="G1684" s="25">
        <v>1</v>
      </c>
      <c r="H1684" s="25">
        <v>0.98333333333333295</v>
      </c>
    </row>
    <row r="1685" spans="1:8" x14ac:dyDescent="0.25">
      <c r="A1685" t="s">
        <v>33</v>
      </c>
      <c r="B1685" s="28" t="s">
        <v>2</v>
      </c>
      <c r="C1685" s="24" t="s">
        <v>7</v>
      </c>
      <c r="D1685" s="24">
        <v>7</v>
      </c>
      <c r="E1685" s="24">
        <v>2</v>
      </c>
      <c r="F1685" s="24">
        <v>1.5</v>
      </c>
      <c r="G1685" s="24">
        <v>1</v>
      </c>
      <c r="H1685" s="24">
        <v>1</v>
      </c>
    </row>
    <row r="1686" spans="1:8" x14ac:dyDescent="0.25">
      <c r="A1686" t="s">
        <v>33</v>
      </c>
      <c r="B1686" s="26" t="s">
        <v>2</v>
      </c>
      <c r="C1686" s="25" t="s">
        <v>7</v>
      </c>
      <c r="D1686" s="25">
        <v>7</v>
      </c>
      <c r="E1686" s="25">
        <v>2</v>
      </c>
      <c r="F1686" s="25" t="s">
        <v>5</v>
      </c>
      <c r="G1686" s="25">
        <v>1</v>
      </c>
      <c r="H1686" s="25">
        <v>1</v>
      </c>
    </row>
    <row r="1687" spans="1:8" x14ac:dyDescent="0.25">
      <c r="A1687" t="s">
        <v>33</v>
      </c>
      <c r="B1687" s="28" t="s">
        <v>2</v>
      </c>
      <c r="C1687" s="24" t="s">
        <v>7</v>
      </c>
      <c r="D1687" s="24">
        <v>7</v>
      </c>
      <c r="E1687" s="24">
        <v>2</v>
      </c>
      <c r="F1687" s="24" t="s">
        <v>4</v>
      </c>
      <c r="G1687" s="24">
        <v>1</v>
      </c>
      <c r="H1687" s="24">
        <v>1</v>
      </c>
    </row>
    <row r="1688" spans="1:8" x14ac:dyDescent="0.25">
      <c r="A1688" t="s">
        <v>33</v>
      </c>
      <c r="B1688" s="26" t="s">
        <v>2</v>
      </c>
      <c r="C1688" s="25" t="s">
        <v>7</v>
      </c>
      <c r="D1688" s="25">
        <v>7</v>
      </c>
      <c r="E1688" s="25">
        <v>2</v>
      </c>
      <c r="F1688" s="25" t="s">
        <v>3</v>
      </c>
      <c r="G1688" s="25">
        <v>1</v>
      </c>
      <c r="H1688" s="25">
        <v>0.98333333333333295</v>
      </c>
    </row>
    <row r="1689" spans="1:8" x14ac:dyDescent="0.25">
      <c r="A1689" t="s">
        <v>33</v>
      </c>
      <c r="B1689" s="28" t="s">
        <v>2</v>
      </c>
      <c r="C1689" s="24" t="s">
        <v>7</v>
      </c>
      <c r="D1689" s="24">
        <v>7</v>
      </c>
      <c r="E1689" s="24">
        <v>2</v>
      </c>
      <c r="F1689" s="24" t="s">
        <v>0</v>
      </c>
      <c r="G1689" s="24">
        <v>1</v>
      </c>
      <c r="H1689" s="24">
        <v>0.98333333333333295</v>
      </c>
    </row>
    <row r="1690" spans="1:8" x14ac:dyDescent="0.25">
      <c r="A1690" t="s">
        <v>33</v>
      </c>
      <c r="B1690" s="26" t="s">
        <v>2</v>
      </c>
      <c r="C1690" s="25" t="s">
        <v>6</v>
      </c>
      <c r="D1690" s="25">
        <v>7</v>
      </c>
      <c r="E1690" s="25">
        <v>2</v>
      </c>
      <c r="F1690" s="25">
        <v>1.5</v>
      </c>
      <c r="G1690" s="25">
        <v>1</v>
      </c>
      <c r="H1690" s="25">
        <v>1</v>
      </c>
    </row>
    <row r="1691" spans="1:8" x14ac:dyDescent="0.25">
      <c r="A1691" t="s">
        <v>33</v>
      </c>
      <c r="B1691" s="28" t="s">
        <v>2</v>
      </c>
      <c r="C1691" s="24" t="s">
        <v>6</v>
      </c>
      <c r="D1691" s="24">
        <v>7</v>
      </c>
      <c r="E1691" s="24">
        <v>2</v>
      </c>
      <c r="F1691" s="24" t="s">
        <v>5</v>
      </c>
      <c r="G1691" s="24">
        <v>1</v>
      </c>
      <c r="H1691" s="24">
        <v>1</v>
      </c>
    </row>
    <row r="1692" spans="1:8" x14ac:dyDescent="0.25">
      <c r="A1692" t="s">
        <v>33</v>
      </c>
      <c r="B1692" s="26" t="s">
        <v>2</v>
      </c>
      <c r="C1692" s="25" t="s">
        <v>6</v>
      </c>
      <c r="D1692" s="25">
        <v>7</v>
      </c>
      <c r="E1692" s="25">
        <v>2</v>
      </c>
      <c r="F1692" s="25" t="s">
        <v>4</v>
      </c>
      <c r="G1692" s="25">
        <v>1</v>
      </c>
      <c r="H1692" s="25">
        <v>1</v>
      </c>
    </row>
    <row r="1693" spans="1:8" x14ac:dyDescent="0.25">
      <c r="A1693" t="s">
        <v>33</v>
      </c>
      <c r="B1693" s="28" t="s">
        <v>2</v>
      </c>
      <c r="C1693" s="24" t="s">
        <v>6</v>
      </c>
      <c r="D1693" s="24">
        <v>7</v>
      </c>
      <c r="E1693" s="24">
        <v>2</v>
      </c>
      <c r="F1693" s="24" t="s">
        <v>3</v>
      </c>
      <c r="G1693" s="24">
        <v>1</v>
      </c>
      <c r="H1693" s="24">
        <v>0.98333333333333295</v>
      </c>
    </row>
    <row r="1694" spans="1:8" x14ac:dyDescent="0.25">
      <c r="A1694" t="s">
        <v>33</v>
      </c>
      <c r="B1694" s="26" t="s">
        <v>2</v>
      </c>
      <c r="C1694" s="25" t="s">
        <v>6</v>
      </c>
      <c r="D1694" s="25">
        <v>7</v>
      </c>
      <c r="E1694" s="25">
        <v>2</v>
      </c>
      <c r="F1694" s="25" t="s">
        <v>0</v>
      </c>
      <c r="G1694" s="25">
        <v>1</v>
      </c>
      <c r="H1694" s="25">
        <v>0.98333333333333295</v>
      </c>
    </row>
    <row r="1695" spans="1:8" x14ac:dyDescent="0.25">
      <c r="A1695" t="s">
        <v>33</v>
      </c>
      <c r="B1695" s="28" t="s">
        <v>2</v>
      </c>
      <c r="C1695" s="24" t="s">
        <v>1</v>
      </c>
      <c r="D1695" s="24">
        <v>7</v>
      </c>
      <c r="E1695" s="24">
        <v>2</v>
      </c>
      <c r="F1695" s="24">
        <v>1.5</v>
      </c>
      <c r="G1695" s="24">
        <v>1</v>
      </c>
      <c r="H1695" s="24">
        <v>1</v>
      </c>
    </row>
    <row r="1696" spans="1:8" x14ac:dyDescent="0.25">
      <c r="A1696" t="s">
        <v>33</v>
      </c>
      <c r="B1696" s="26" t="s">
        <v>2</v>
      </c>
      <c r="C1696" s="25" t="s">
        <v>1</v>
      </c>
      <c r="D1696" s="25">
        <v>7</v>
      </c>
      <c r="E1696" s="25">
        <v>2</v>
      </c>
      <c r="F1696" s="25" t="s">
        <v>5</v>
      </c>
      <c r="G1696" s="25">
        <v>1</v>
      </c>
      <c r="H1696" s="25">
        <v>1</v>
      </c>
    </row>
    <row r="1697" spans="1:8" x14ac:dyDescent="0.25">
      <c r="A1697" t="s">
        <v>33</v>
      </c>
      <c r="B1697" s="28" t="s">
        <v>2</v>
      </c>
      <c r="C1697" s="24" t="s">
        <v>1</v>
      </c>
      <c r="D1697" s="24">
        <v>7</v>
      </c>
      <c r="E1697" s="24">
        <v>2</v>
      </c>
      <c r="F1697" s="24" t="s">
        <v>4</v>
      </c>
      <c r="G1697" s="24">
        <v>1</v>
      </c>
      <c r="H1697" s="24">
        <v>1</v>
      </c>
    </row>
    <row r="1698" spans="1:8" x14ac:dyDescent="0.25">
      <c r="A1698" t="s">
        <v>33</v>
      </c>
      <c r="B1698" s="26" t="s">
        <v>2</v>
      </c>
      <c r="C1698" s="25" t="s">
        <v>1</v>
      </c>
      <c r="D1698" s="25">
        <v>7</v>
      </c>
      <c r="E1698" s="25">
        <v>2</v>
      </c>
      <c r="F1698" s="25" t="s">
        <v>3</v>
      </c>
      <c r="G1698" s="25">
        <v>1</v>
      </c>
      <c r="H1698" s="25">
        <v>0.98333333333333295</v>
      </c>
    </row>
    <row r="1699" spans="1:8" x14ac:dyDescent="0.25">
      <c r="A1699" t="s">
        <v>33</v>
      </c>
      <c r="B1699" s="28" t="s">
        <v>2</v>
      </c>
      <c r="C1699" s="24" t="s">
        <v>1</v>
      </c>
      <c r="D1699" s="24">
        <v>7</v>
      </c>
      <c r="E1699" s="24">
        <v>2</v>
      </c>
      <c r="F1699" s="24" t="s">
        <v>0</v>
      </c>
      <c r="G1699" s="24">
        <v>1</v>
      </c>
      <c r="H1699" s="24">
        <v>0.98333333333333295</v>
      </c>
    </row>
    <row r="1700" spans="1:8" x14ac:dyDescent="0.25">
      <c r="A1700" t="s">
        <v>33</v>
      </c>
      <c r="B1700" s="26" t="s">
        <v>14</v>
      </c>
      <c r="C1700" s="25" t="s">
        <v>8</v>
      </c>
      <c r="D1700" s="25">
        <v>7</v>
      </c>
      <c r="E1700" s="25">
        <v>5</v>
      </c>
      <c r="F1700" s="25" t="s">
        <v>9</v>
      </c>
      <c r="G1700" s="25">
        <v>1</v>
      </c>
      <c r="H1700" s="25">
        <v>1</v>
      </c>
    </row>
    <row r="1701" spans="1:8" x14ac:dyDescent="0.25">
      <c r="A1701" t="s">
        <v>33</v>
      </c>
      <c r="B1701" s="28" t="s">
        <v>13</v>
      </c>
      <c r="C1701" s="24" t="s">
        <v>8</v>
      </c>
      <c r="D1701" s="24">
        <v>7</v>
      </c>
      <c r="E1701" s="24">
        <v>5</v>
      </c>
      <c r="F1701" s="24" t="s">
        <v>9</v>
      </c>
      <c r="G1701" s="24">
        <v>1</v>
      </c>
      <c r="H1701" s="24">
        <v>1</v>
      </c>
    </row>
    <row r="1702" spans="1:8" x14ac:dyDescent="0.25">
      <c r="A1702" t="s">
        <v>33</v>
      </c>
      <c r="B1702" s="26" t="s">
        <v>12</v>
      </c>
      <c r="C1702" s="25" t="s">
        <v>8</v>
      </c>
      <c r="D1702" s="25">
        <v>7</v>
      </c>
      <c r="E1702" s="25">
        <v>5</v>
      </c>
      <c r="F1702" s="25" t="s">
        <v>9</v>
      </c>
      <c r="G1702" s="25">
        <v>1</v>
      </c>
      <c r="H1702" s="25">
        <v>0.98</v>
      </c>
    </row>
    <row r="1703" spans="1:8" x14ac:dyDescent="0.25">
      <c r="A1703" t="s">
        <v>33</v>
      </c>
      <c r="B1703" s="28" t="s">
        <v>11</v>
      </c>
      <c r="C1703" s="24" t="s">
        <v>8</v>
      </c>
      <c r="D1703" s="24">
        <v>7</v>
      </c>
      <c r="E1703" s="24">
        <v>5</v>
      </c>
      <c r="F1703" s="24" t="s">
        <v>9</v>
      </c>
      <c r="G1703" s="24">
        <v>1</v>
      </c>
      <c r="H1703" s="24">
        <v>1</v>
      </c>
    </row>
    <row r="1704" spans="1:8" x14ac:dyDescent="0.25">
      <c r="A1704" t="s">
        <v>33</v>
      </c>
      <c r="B1704" s="26" t="s">
        <v>10</v>
      </c>
      <c r="C1704" s="25" t="s">
        <v>8</v>
      </c>
      <c r="D1704" s="25">
        <v>7</v>
      </c>
      <c r="E1704" s="25">
        <v>5</v>
      </c>
      <c r="F1704" s="25" t="s">
        <v>9</v>
      </c>
      <c r="G1704" s="25">
        <v>1</v>
      </c>
      <c r="H1704" s="25">
        <v>1</v>
      </c>
    </row>
    <row r="1705" spans="1:8" x14ac:dyDescent="0.25">
      <c r="A1705" t="s">
        <v>33</v>
      </c>
      <c r="B1705" s="28" t="s">
        <v>14</v>
      </c>
      <c r="C1705" s="24" t="s">
        <v>7</v>
      </c>
      <c r="D1705" s="24">
        <v>7</v>
      </c>
      <c r="E1705" s="24">
        <v>5</v>
      </c>
      <c r="F1705" s="24" t="s">
        <v>9</v>
      </c>
      <c r="G1705" s="24">
        <v>1</v>
      </c>
      <c r="H1705" s="24">
        <v>1</v>
      </c>
    </row>
    <row r="1706" spans="1:8" x14ac:dyDescent="0.25">
      <c r="A1706" t="s">
        <v>33</v>
      </c>
      <c r="B1706" s="26" t="s">
        <v>13</v>
      </c>
      <c r="C1706" s="25" t="s">
        <v>7</v>
      </c>
      <c r="D1706" s="25">
        <v>7</v>
      </c>
      <c r="E1706" s="25">
        <v>5</v>
      </c>
      <c r="F1706" s="25" t="s">
        <v>9</v>
      </c>
      <c r="G1706" s="25">
        <v>1</v>
      </c>
      <c r="H1706" s="25">
        <v>1</v>
      </c>
    </row>
    <row r="1707" spans="1:8" x14ac:dyDescent="0.25">
      <c r="A1707" t="s">
        <v>33</v>
      </c>
      <c r="B1707" s="28" t="s">
        <v>12</v>
      </c>
      <c r="C1707" s="24" t="s">
        <v>7</v>
      </c>
      <c r="D1707" s="24">
        <v>7</v>
      </c>
      <c r="E1707" s="24">
        <v>5</v>
      </c>
      <c r="F1707" s="24" t="s">
        <v>9</v>
      </c>
      <c r="G1707" s="24">
        <v>1</v>
      </c>
      <c r="H1707" s="24">
        <v>0.98</v>
      </c>
    </row>
    <row r="1708" spans="1:8" x14ac:dyDescent="0.25">
      <c r="A1708" t="s">
        <v>33</v>
      </c>
      <c r="B1708" s="26" t="s">
        <v>11</v>
      </c>
      <c r="C1708" s="25" t="s">
        <v>7</v>
      </c>
      <c r="D1708" s="25">
        <v>7</v>
      </c>
      <c r="E1708" s="25">
        <v>5</v>
      </c>
      <c r="F1708" s="25" t="s">
        <v>9</v>
      </c>
      <c r="G1708" s="25">
        <v>1</v>
      </c>
      <c r="H1708" s="25">
        <v>1</v>
      </c>
    </row>
    <row r="1709" spans="1:8" x14ac:dyDescent="0.25">
      <c r="A1709" t="s">
        <v>33</v>
      </c>
      <c r="B1709" s="28" t="s">
        <v>10</v>
      </c>
      <c r="C1709" s="24" t="s">
        <v>7</v>
      </c>
      <c r="D1709" s="24">
        <v>7</v>
      </c>
      <c r="E1709" s="24">
        <v>5</v>
      </c>
      <c r="F1709" s="24" t="s">
        <v>9</v>
      </c>
      <c r="G1709" s="24">
        <v>1</v>
      </c>
      <c r="H1709" s="24">
        <v>1</v>
      </c>
    </row>
    <row r="1710" spans="1:8" x14ac:dyDescent="0.25">
      <c r="A1710" t="s">
        <v>33</v>
      </c>
      <c r="B1710" s="26" t="s">
        <v>14</v>
      </c>
      <c r="C1710" s="25" t="s">
        <v>6</v>
      </c>
      <c r="D1710" s="25">
        <v>7</v>
      </c>
      <c r="E1710" s="25">
        <v>5</v>
      </c>
      <c r="F1710" s="25" t="s">
        <v>9</v>
      </c>
      <c r="G1710" s="25">
        <v>1</v>
      </c>
      <c r="H1710" s="25">
        <v>1</v>
      </c>
    </row>
    <row r="1711" spans="1:8" x14ac:dyDescent="0.25">
      <c r="A1711" t="s">
        <v>33</v>
      </c>
      <c r="B1711" s="28" t="s">
        <v>13</v>
      </c>
      <c r="C1711" s="24" t="s">
        <v>6</v>
      </c>
      <c r="D1711" s="24">
        <v>7</v>
      </c>
      <c r="E1711" s="24">
        <v>5</v>
      </c>
      <c r="F1711" s="24" t="s">
        <v>9</v>
      </c>
      <c r="G1711" s="24">
        <v>1</v>
      </c>
      <c r="H1711" s="24">
        <v>1</v>
      </c>
    </row>
    <row r="1712" spans="1:8" x14ac:dyDescent="0.25">
      <c r="A1712" t="s">
        <v>33</v>
      </c>
      <c r="B1712" s="26" t="s">
        <v>11</v>
      </c>
      <c r="C1712" s="25" t="s">
        <v>6</v>
      </c>
      <c r="D1712" s="25">
        <v>7</v>
      </c>
      <c r="E1712" s="25">
        <v>5</v>
      </c>
      <c r="F1712" s="25" t="s">
        <v>9</v>
      </c>
      <c r="G1712" s="25">
        <v>1</v>
      </c>
      <c r="H1712" s="25">
        <v>1</v>
      </c>
    </row>
    <row r="1713" spans="1:8" x14ac:dyDescent="0.25">
      <c r="A1713" t="s">
        <v>33</v>
      </c>
      <c r="B1713" s="28" t="s">
        <v>10</v>
      </c>
      <c r="C1713" s="24" t="s">
        <v>6</v>
      </c>
      <c r="D1713" s="24">
        <v>7</v>
      </c>
      <c r="E1713" s="24">
        <v>5</v>
      </c>
      <c r="F1713" s="24" t="s">
        <v>9</v>
      </c>
      <c r="G1713" s="24">
        <v>1</v>
      </c>
      <c r="H1713" s="24">
        <v>1</v>
      </c>
    </row>
    <row r="1714" spans="1:8" x14ac:dyDescent="0.25">
      <c r="A1714" t="s">
        <v>33</v>
      </c>
      <c r="B1714" s="26" t="s">
        <v>14</v>
      </c>
      <c r="C1714" s="25" t="s">
        <v>1</v>
      </c>
      <c r="D1714" s="25">
        <v>7</v>
      </c>
      <c r="E1714" s="25">
        <v>5</v>
      </c>
      <c r="F1714" s="25" t="s">
        <v>9</v>
      </c>
      <c r="G1714" s="25">
        <v>1</v>
      </c>
      <c r="H1714" s="25">
        <v>1</v>
      </c>
    </row>
    <row r="1715" spans="1:8" x14ac:dyDescent="0.25">
      <c r="A1715" t="s">
        <v>33</v>
      </c>
      <c r="B1715" s="28" t="s">
        <v>13</v>
      </c>
      <c r="C1715" s="24" t="s">
        <v>1</v>
      </c>
      <c r="D1715" s="24">
        <v>7</v>
      </c>
      <c r="E1715" s="24">
        <v>5</v>
      </c>
      <c r="F1715" s="24" t="s">
        <v>9</v>
      </c>
      <c r="G1715" s="24">
        <v>1</v>
      </c>
      <c r="H1715" s="24">
        <v>1</v>
      </c>
    </row>
    <row r="1716" spans="1:8" x14ac:dyDescent="0.25">
      <c r="A1716" t="s">
        <v>33</v>
      </c>
      <c r="B1716" s="26" t="s">
        <v>11</v>
      </c>
      <c r="C1716" s="25" t="s">
        <v>1</v>
      </c>
      <c r="D1716" s="25">
        <v>7</v>
      </c>
      <c r="E1716" s="25">
        <v>5</v>
      </c>
      <c r="F1716" s="25" t="s">
        <v>9</v>
      </c>
      <c r="G1716" s="25">
        <v>1</v>
      </c>
      <c r="H1716" s="25">
        <v>1</v>
      </c>
    </row>
    <row r="1717" spans="1:8" x14ac:dyDescent="0.25">
      <c r="A1717" t="s">
        <v>33</v>
      </c>
      <c r="B1717" s="28" t="s">
        <v>10</v>
      </c>
      <c r="C1717" s="24" t="s">
        <v>1</v>
      </c>
      <c r="D1717" s="24">
        <v>7</v>
      </c>
      <c r="E1717" s="24">
        <v>5</v>
      </c>
      <c r="F1717" s="24" t="s">
        <v>9</v>
      </c>
      <c r="G1717" s="24">
        <v>1</v>
      </c>
      <c r="H1717" s="24">
        <v>1</v>
      </c>
    </row>
    <row r="1718" spans="1:8" x14ac:dyDescent="0.25">
      <c r="A1718" t="s">
        <v>33</v>
      </c>
      <c r="B1718" s="26" t="s">
        <v>2</v>
      </c>
      <c r="C1718" s="25" t="s">
        <v>8</v>
      </c>
      <c r="D1718" s="25">
        <v>7</v>
      </c>
      <c r="E1718" s="25">
        <v>5</v>
      </c>
      <c r="F1718" s="25">
        <v>1.5</v>
      </c>
      <c r="G1718" s="25">
        <v>1</v>
      </c>
      <c r="H1718" s="25">
        <v>1</v>
      </c>
    </row>
    <row r="1719" spans="1:8" x14ac:dyDescent="0.25">
      <c r="A1719" t="s">
        <v>33</v>
      </c>
      <c r="B1719" s="28" t="s">
        <v>2</v>
      </c>
      <c r="C1719" s="24" t="s">
        <v>8</v>
      </c>
      <c r="D1719" s="24">
        <v>7</v>
      </c>
      <c r="E1719" s="24">
        <v>5</v>
      </c>
      <c r="F1719" s="24" t="s">
        <v>5</v>
      </c>
      <c r="G1719" s="24">
        <v>1</v>
      </c>
      <c r="H1719" s="24">
        <v>1</v>
      </c>
    </row>
    <row r="1720" spans="1:8" x14ac:dyDescent="0.25">
      <c r="A1720" t="s">
        <v>33</v>
      </c>
      <c r="B1720" s="26" t="s">
        <v>2</v>
      </c>
      <c r="C1720" s="25" t="s">
        <v>8</v>
      </c>
      <c r="D1720" s="25">
        <v>7</v>
      </c>
      <c r="E1720" s="25">
        <v>5</v>
      </c>
      <c r="F1720" s="25" t="s">
        <v>4</v>
      </c>
      <c r="G1720" s="25">
        <v>1</v>
      </c>
      <c r="H1720" s="25">
        <v>1</v>
      </c>
    </row>
    <row r="1721" spans="1:8" x14ac:dyDescent="0.25">
      <c r="A1721" t="s">
        <v>33</v>
      </c>
      <c r="B1721" s="28" t="s">
        <v>2</v>
      </c>
      <c r="C1721" s="24" t="s">
        <v>8</v>
      </c>
      <c r="D1721" s="24">
        <v>7</v>
      </c>
      <c r="E1721" s="24">
        <v>5</v>
      </c>
      <c r="F1721" s="24" t="s">
        <v>3</v>
      </c>
      <c r="G1721" s="24">
        <v>1</v>
      </c>
      <c r="H1721" s="24">
        <v>0.98333333333333295</v>
      </c>
    </row>
    <row r="1722" spans="1:8" x14ac:dyDescent="0.25">
      <c r="A1722" t="s">
        <v>33</v>
      </c>
      <c r="B1722" s="26" t="s">
        <v>2</v>
      </c>
      <c r="C1722" s="25" t="s">
        <v>8</v>
      </c>
      <c r="D1722" s="25">
        <v>7</v>
      </c>
      <c r="E1722" s="25">
        <v>5</v>
      </c>
      <c r="F1722" s="25" t="s">
        <v>0</v>
      </c>
      <c r="G1722" s="25">
        <v>1</v>
      </c>
      <c r="H1722" s="25">
        <v>0.98333333333333295</v>
      </c>
    </row>
    <row r="1723" spans="1:8" x14ac:dyDescent="0.25">
      <c r="A1723" t="s">
        <v>33</v>
      </c>
      <c r="B1723" s="28" t="s">
        <v>2</v>
      </c>
      <c r="C1723" s="24" t="s">
        <v>7</v>
      </c>
      <c r="D1723" s="24">
        <v>7</v>
      </c>
      <c r="E1723" s="24">
        <v>5</v>
      </c>
      <c r="F1723" s="24">
        <v>1.5</v>
      </c>
      <c r="G1723" s="24">
        <v>1</v>
      </c>
      <c r="H1723" s="24">
        <v>1</v>
      </c>
    </row>
    <row r="1724" spans="1:8" x14ac:dyDescent="0.25">
      <c r="A1724" t="s">
        <v>33</v>
      </c>
      <c r="B1724" s="26" t="s">
        <v>2</v>
      </c>
      <c r="C1724" s="25" t="s">
        <v>7</v>
      </c>
      <c r="D1724" s="25">
        <v>7</v>
      </c>
      <c r="E1724" s="25">
        <v>5</v>
      </c>
      <c r="F1724" s="25" t="s">
        <v>5</v>
      </c>
      <c r="G1724" s="25">
        <v>1</v>
      </c>
      <c r="H1724" s="25">
        <v>1</v>
      </c>
    </row>
    <row r="1725" spans="1:8" x14ac:dyDescent="0.25">
      <c r="A1725" t="s">
        <v>33</v>
      </c>
      <c r="B1725" s="28" t="s">
        <v>2</v>
      </c>
      <c r="C1725" s="24" t="s">
        <v>7</v>
      </c>
      <c r="D1725" s="24">
        <v>7</v>
      </c>
      <c r="E1725" s="24">
        <v>5</v>
      </c>
      <c r="F1725" s="24" t="s">
        <v>4</v>
      </c>
      <c r="G1725" s="24">
        <v>1</v>
      </c>
      <c r="H1725" s="24">
        <v>1</v>
      </c>
    </row>
    <row r="1726" spans="1:8" x14ac:dyDescent="0.25">
      <c r="A1726" t="s">
        <v>33</v>
      </c>
      <c r="B1726" s="26" t="s">
        <v>2</v>
      </c>
      <c r="C1726" s="25" t="s">
        <v>7</v>
      </c>
      <c r="D1726" s="25">
        <v>7</v>
      </c>
      <c r="E1726" s="25">
        <v>5</v>
      </c>
      <c r="F1726" s="25" t="s">
        <v>3</v>
      </c>
      <c r="G1726" s="25">
        <v>1</v>
      </c>
      <c r="H1726" s="25">
        <v>0.98333333333333295</v>
      </c>
    </row>
    <row r="1727" spans="1:8" x14ac:dyDescent="0.25">
      <c r="A1727" t="s">
        <v>33</v>
      </c>
      <c r="B1727" s="28" t="s">
        <v>2</v>
      </c>
      <c r="C1727" s="24" t="s">
        <v>7</v>
      </c>
      <c r="D1727" s="24">
        <v>7</v>
      </c>
      <c r="E1727" s="24">
        <v>5</v>
      </c>
      <c r="F1727" s="24" t="s">
        <v>0</v>
      </c>
      <c r="G1727" s="24">
        <v>1</v>
      </c>
      <c r="H1727" s="24">
        <v>0.98333333333333295</v>
      </c>
    </row>
    <row r="1728" spans="1:8" x14ac:dyDescent="0.25">
      <c r="A1728" t="s">
        <v>33</v>
      </c>
      <c r="B1728" s="26" t="s">
        <v>2</v>
      </c>
      <c r="C1728" s="25" t="s">
        <v>6</v>
      </c>
      <c r="D1728" s="25">
        <v>7</v>
      </c>
      <c r="E1728" s="25">
        <v>5</v>
      </c>
      <c r="F1728" s="25">
        <v>1.5</v>
      </c>
      <c r="G1728" s="25">
        <v>1</v>
      </c>
      <c r="H1728" s="25">
        <v>1</v>
      </c>
    </row>
    <row r="1729" spans="1:8" x14ac:dyDescent="0.25">
      <c r="A1729" t="s">
        <v>33</v>
      </c>
      <c r="B1729" s="28" t="s">
        <v>2</v>
      </c>
      <c r="C1729" s="24" t="s">
        <v>6</v>
      </c>
      <c r="D1729" s="24">
        <v>7</v>
      </c>
      <c r="E1729" s="24">
        <v>5</v>
      </c>
      <c r="F1729" s="24" t="s">
        <v>5</v>
      </c>
      <c r="G1729" s="24">
        <v>1</v>
      </c>
      <c r="H1729" s="24">
        <v>1</v>
      </c>
    </row>
    <row r="1730" spans="1:8" x14ac:dyDescent="0.25">
      <c r="A1730" t="s">
        <v>33</v>
      </c>
      <c r="B1730" s="26" t="s">
        <v>2</v>
      </c>
      <c r="C1730" s="25" t="s">
        <v>1</v>
      </c>
      <c r="D1730" s="25">
        <v>7</v>
      </c>
      <c r="E1730" s="25">
        <v>5</v>
      </c>
      <c r="F1730" s="25">
        <v>1.5</v>
      </c>
      <c r="G1730" s="25">
        <v>1</v>
      </c>
      <c r="H1730" s="25">
        <v>1</v>
      </c>
    </row>
    <row r="1731" spans="1:8" x14ac:dyDescent="0.25">
      <c r="A1731" t="s">
        <v>33</v>
      </c>
      <c r="B1731" s="28" t="s">
        <v>2</v>
      </c>
      <c r="C1731" s="24" t="s">
        <v>1</v>
      </c>
      <c r="D1731" s="24">
        <v>7</v>
      </c>
      <c r="E1731" s="24">
        <v>5</v>
      </c>
      <c r="F1731" s="24" t="s">
        <v>5</v>
      </c>
      <c r="G1731" s="24">
        <v>1</v>
      </c>
      <c r="H1731" s="24">
        <v>1</v>
      </c>
    </row>
    <row r="1732" spans="1:8" x14ac:dyDescent="0.25">
      <c r="A1732" t="s">
        <v>33</v>
      </c>
      <c r="B1732" s="26" t="s">
        <v>14</v>
      </c>
      <c r="C1732" s="25" t="s">
        <v>8</v>
      </c>
      <c r="D1732" s="25">
        <v>7</v>
      </c>
      <c r="E1732" s="25">
        <v>10</v>
      </c>
      <c r="F1732" s="25" t="s">
        <v>9</v>
      </c>
      <c r="G1732" s="25">
        <v>1</v>
      </c>
      <c r="H1732" s="25">
        <v>1</v>
      </c>
    </row>
    <row r="1733" spans="1:8" x14ac:dyDescent="0.25">
      <c r="A1733" t="s">
        <v>33</v>
      </c>
      <c r="B1733" s="28" t="s">
        <v>13</v>
      </c>
      <c r="C1733" s="24" t="s">
        <v>8</v>
      </c>
      <c r="D1733" s="24">
        <v>7</v>
      </c>
      <c r="E1733" s="24">
        <v>10</v>
      </c>
      <c r="F1733" s="24" t="s">
        <v>9</v>
      </c>
      <c r="G1733" s="24">
        <v>1</v>
      </c>
      <c r="H1733" s="24">
        <v>1</v>
      </c>
    </row>
    <row r="1734" spans="1:8" x14ac:dyDescent="0.25">
      <c r="A1734" t="s">
        <v>33</v>
      </c>
      <c r="B1734" s="26" t="s">
        <v>12</v>
      </c>
      <c r="C1734" s="25" t="s">
        <v>8</v>
      </c>
      <c r="D1734" s="25">
        <v>7</v>
      </c>
      <c r="E1734" s="25">
        <v>10</v>
      </c>
      <c r="F1734" s="25" t="s">
        <v>9</v>
      </c>
      <c r="G1734" s="25">
        <v>1</v>
      </c>
      <c r="H1734" s="25">
        <v>0.98</v>
      </c>
    </row>
    <row r="1735" spans="1:8" x14ac:dyDescent="0.25">
      <c r="A1735" t="s">
        <v>33</v>
      </c>
      <c r="B1735" s="28" t="s">
        <v>11</v>
      </c>
      <c r="C1735" s="24" t="s">
        <v>8</v>
      </c>
      <c r="D1735" s="24">
        <v>7</v>
      </c>
      <c r="E1735" s="24">
        <v>10</v>
      </c>
      <c r="F1735" s="24" t="s">
        <v>9</v>
      </c>
      <c r="G1735" s="24">
        <v>1</v>
      </c>
      <c r="H1735" s="24">
        <v>1</v>
      </c>
    </row>
    <row r="1736" spans="1:8" x14ac:dyDescent="0.25">
      <c r="A1736" t="s">
        <v>33</v>
      </c>
      <c r="B1736" s="26" t="s">
        <v>10</v>
      </c>
      <c r="C1736" s="25" t="s">
        <v>8</v>
      </c>
      <c r="D1736" s="25">
        <v>7</v>
      </c>
      <c r="E1736" s="25">
        <v>10</v>
      </c>
      <c r="F1736" s="25" t="s">
        <v>9</v>
      </c>
      <c r="G1736" s="25">
        <v>1</v>
      </c>
      <c r="H1736" s="25">
        <v>1</v>
      </c>
    </row>
    <row r="1737" spans="1:8" x14ac:dyDescent="0.25">
      <c r="A1737" t="s">
        <v>33</v>
      </c>
      <c r="B1737" s="28" t="s">
        <v>14</v>
      </c>
      <c r="C1737" s="24" t="s">
        <v>7</v>
      </c>
      <c r="D1737" s="24">
        <v>7</v>
      </c>
      <c r="E1737" s="24">
        <v>10</v>
      </c>
      <c r="F1737" s="24" t="s">
        <v>9</v>
      </c>
      <c r="G1737" s="24">
        <v>1</v>
      </c>
      <c r="H1737" s="24">
        <v>1</v>
      </c>
    </row>
    <row r="1738" spans="1:8" x14ac:dyDescent="0.25">
      <c r="A1738" t="s">
        <v>33</v>
      </c>
      <c r="B1738" s="26" t="s">
        <v>13</v>
      </c>
      <c r="C1738" s="25" t="s">
        <v>7</v>
      </c>
      <c r="D1738" s="25">
        <v>7</v>
      </c>
      <c r="E1738" s="25">
        <v>10</v>
      </c>
      <c r="F1738" s="25" t="s">
        <v>9</v>
      </c>
      <c r="G1738" s="25">
        <v>1</v>
      </c>
      <c r="H1738" s="25">
        <v>1</v>
      </c>
    </row>
    <row r="1739" spans="1:8" x14ac:dyDescent="0.25">
      <c r="A1739" t="s">
        <v>33</v>
      </c>
      <c r="B1739" s="28" t="s">
        <v>12</v>
      </c>
      <c r="C1739" s="24" t="s">
        <v>7</v>
      </c>
      <c r="D1739" s="24">
        <v>7</v>
      </c>
      <c r="E1739" s="24">
        <v>10</v>
      </c>
      <c r="F1739" s="24" t="s">
        <v>9</v>
      </c>
      <c r="G1739" s="24">
        <v>1</v>
      </c>
      <c r="H1739" s="24">
        <v>0.98</v>
      </c>
    </row>
    <row r="1740" spans="1:8" x14ac:dyDescent="0.25">
      <c r="A1740" t="s">
        <v>33</v>
      </c>
      <c r="B1740" s="26" t="s">
        <v>11</v>
      </c>
      <c r="C1740" s="25" t="s">
        <v>7</v>
      </c>
      <c r="D1740" s="25">
        <v>7</v>
      </c>
      <c r="E1740" s="25">
        <v>10</v>
      </c>
      <c r="F1740" s="25" t="s">
        <v>9</v>
      </c>
      <c r="G1740" s="25">
        <v>1</v>
      </c>
      <c r="H1740" s="25">
        <v>1</v>
      </c>
    </row>
    <row r="1741" spans="1:8" x14ac:dyDescent="0.25">
      <c r="A1741" t="s">
        <v>33</v>
      </c>
      <c r="B1741" s="28" t="s">
        <v>10</v>
      </c>
      <c r="C1741" s="24" t="s">
        <v>7</v>
      </c>
      <c r="D1741" s="24">
        <v>7</v>
      </c>
      <c r="E1741" s="24">
        <v>10</v>
      </c>
      <c r="F1741" s="24" t="s">
        <v>9</v>
      </c>
      <c r="G1741" s="24">
        <v>1</v>
      </c>
      <c r="H1741" s="24">
        <v>1</v>
      </c>
    </row>
    <row r="1742" spans="1:8" x14ac:dyDescent="0.25">
      <c r="A1742" t="s">
        <v>33</v>
      </c>
      <c r="B1742" s="26" t="s">
        <v>14</v>
      </c>
      <c r="C1742" s="25" t="s">
        <v>6</v>
      </c>
      <c r="D1742" s="25">
        <v>7</v>
      </c>
      <c r="E1742" s="25">
        <v>10</v>
      </c>
      <c r="F1742" s="25" t="s">
        <v>9</v>
      </c>
      <c r="G1742" s="25">
        <v>1</v>
      </c>
      <c r="H1742" s="25">
        <v>1</v>
      </c>
    </row>
    <row r="1743" spans="1:8" x14ac:dyDescent="0.25">
      <c r="A1743" t="s">
        <v>33</v>
      </c>
      <c r="B1743" s="28" t="s">
        <v>13</v>
      </c>
      <c r="C1743" s="24" t="s">
        <v>6</v>
      </c>
      <c r="D1743" s="24">
        <v>7</v>
      </c>
      <c r="E1743" s="24">
        <v>10</v>
      </c>
      <c r="F1743" s="24" t="s">
        <v>9</v>
      </c>
      <c r="G1743" s="24">
        <v>1</v>
      </c>
      <c r="H1743" s="24">
        <v>1</v>
      </c>
    </row>
    <row r="1744" spans="1:8" x14ac:dyDescent="0.25">
      <c r="A1744" t="s">
        <v>33</v>
      </c>
      <c r="B1744" s="26" t="s">
        <v>12</v>
      </c>
      <c r="C1744" s="25" t="s">
        <v>6</v>
      </c>
      <c r="D1744" s="25">
        <v>7</v>
      </c>
      <c r="E1744" s="25">
        <v>10</v>
      </c>
      <c r="F1744" s="25" t="s">
        <v>9</v>
      </c>
      <c r="G1744" s="25">
        <v>1</v>
      </c>
      <c r="H1744" s="25">
        <v>0.98</v>
      </c>
    </row>
    <row r="1745" spans="1:8" x14ac:dyDescent="0.25">
      <c r="A1745" t="s">
        <v>33</v>
      </c>
      <c r="B1745" s="28" t="s">
        <v>11</v>
      </c>
      <c r="C1745" s="24" t="s">
        <v>6</v>
      </c>
      <c r="D1745" s="24">
        <v>7</v>
      </c>
      <c r="E1745" s="24">
        <v>10</v>
      </c>
      <c r="F1745" s="24" t="s">
        <v>9</v>
      </c>
      <c r="G1745" s="24">
        <v>1</v>
      </c>
      <c r="H1745" s="24">
        <v>1</v>
      </c>
    </row>
    <row r="1746" spans="1:8" x14ac:dyDescent="0.25">
      <c r="A1746" t="s">
        <v>33</v>
      </c>
      <c r="B1746" s="26" t="s">
        <v>14</v>
      </c>
      <c r="C1746" s="25" t="s">
        <v>1</v>
      </c>
      <c r="D1746" s="25">
        <v>7</v>
      </c>
      <c r="E1746" s="25">
        <v>10</v>
      </c>
      <c r="F1746" s="25" t="s">
        <v>9</v>
      </c>
      <c r="G1746" s="25">
        <v>1</v>
      </c>
      <c r="H1746" s="25">
        <v>1</v>
      </c>
    </row>
    <row r="1747" spans="1:8" x14ac:dyDescent="0.25">
      <c r="A1747" t="s">
        <v>33</v>
      </c>
      <c r="B1747" s="28" t="s">
        <v>13</v>
      </c>
      <c r="C1747" s="24" t="s">
        <v>1</v>
      </c>
      <c r="D1747" s="24">
        <v>7</v>
      </c>
      <c r="E1747" s="24">
        <v>10</v>
      </c>
      <c r="F1747" s="24" t="s">
        <v>9</v>
      </c>
      <c r="G1747" s="24">
        <v>1</v>
      </c>
      <c r="H1747" s="24">
        <v>1</v>
      </c>
    </row>
    <row r="1748" spans="1:8" x14ac:dyDescent="0.25">
      <c r="A1748" t="s">
        <v>33</v>
      </c>
      <c r="B1748" s="26" t="s">
        <v>12</v>
      </c>
      <c r="C1748" s="25" t="s">
        <v>1</v>
      </c>
      <c r="D1748" s="25">
        <v>7</v>
      </c>
      <c r="E1748" s="25">
        <v>10</v>
      </c>
      <c r="F1748" s="25" t="s">
        <v>9</v>
      </c>
      <c r="G1748" s="25">
        <v>1</v>
      </c>
      <c r="H1748" s="25">
        <v>0.98</v>
      </c>
    </row>
    <row r="1749" spans="1:8" x14ac:dyDescent="0.25">
      <c r="A1749" t="s">
        <v>33</v>
      </c>
      <c r="B1749" s="28" t="s">
        <v>11</v>
      </c>
      <c r="C1749" s="24" t="s">
        <v>1</v>
      </c>
      <c r="D1749" s="24">
        <v>7</v>
      </c>
      <c r="E1749" s="24">
        <v>10</v>
      </c>
      <c r="F1749" s="24" t="s">
        <v>9</v>
      </c>
      <c r="G1749" s="24">
        <v>1</v>
      </c>
      <c r="H1749" s="24">
        <v>1</v>
      </c>
    </row>
    <row r="1750" spans="1:8" x14ac:dyDescent="0.25">
      <c r="A1750" t="s">
        <v>33</v>
      </c>
      <c r="B1750" s="26" t="s">
        <v>2</v>
      </c>
      <c r="C1750" s="25" t="s">
        <v>8</v>
      </c>
      <c r="D1750" s="25">
        <v>7</v>
      </c>
      <c r="E1750" s="25">
        <v>10</v>
      </c>
      <c r="F1750" s="25">
        <v>1.5</v>
      </c>
      <c r="G1750" s="25">
        <v>1</v>
      </c>
      <c r="H1750" s="25">
        <v>1</v>
      </c>
    </row>
    <row r="1751" spans="1:8" x14ac:dyDescent="0.25">
      <c r="A1751" t="s">
        <v>33</v>
      </c>
      <c r="B1751" s="28" t="s">
        <v>2</v>
      </c>
      <c r="C1751" s="24" t="s">
        <v>8</v>
      </c>
      <c r="D1751" s="24">
        <v>7</v>
      </c>
      <c r="E1751" s="24">
        <v>10</v>
      </c>
      <c r="F1751" s="24" t="s">
        <v>5</v>
      </c>
      <c r="G1751" s="24">
        <v>1</v>
      </c>
      <c r="H1751" s="24">
        <v>1</v>
      </c>
    </row>
    <row r="1752" spans="1:8" x14ac:dyDescent="0.25">
      <c r="A1752" t="s">
        <v>33</v>
      </c>
      <c r="B1752" s="26" t="s">
        <v>2</v>
      </c>
      <c r="C1752" s="25" t="s">
        <v>8</v>
      </c>
      <c r="D1752" s="25">
        <v>7</v>
      </c>
      <c r="E1752" s="25">
        <v>10</v>
      </c>
      <c r="F1752" s="25" t="s">
        <v>4</v>
      </c>
      <c r="G1752" s="25">
        <v>1</v>
      </c>
      <c r="H1752" s="25">
        <v>1</v>
      </c>
    </row>
    <row r="1753" spans="1:8" x14ac:dyDescent="0.25">
      <c r="A1753" t="s">
        <v>33</v>
      </c>
      <c r="B1753" s="28" t="s">
        <v>2</v>
      </c>
      <c r="C1753" s="24" t="s">
        <v>8</v>
      </c>
      <c r="D1753" s="24">
        <v>7</v>
      </c>
      <c r="E1753" s="24">
        <v>10</v>
      </c>
      <c r="F1753" s="24" t="s">
        <v>3</v>
      </c>
      <c r="G1753" s="24">
        <v>1</v>
      </c>
      <c r="H1753" s="24">
        <v>0.98333333333333295</v>
      </c>
    </row>
    <row r="1754" spans="1:8" x14ac:dyDescent="0.25">
      <c r="A1754" t="s">
        <v>33</v>
      </c>
      <c r="B1754" s="26" t="s">
        <v>2</v>
      </c>
      <c r="C1754" s="25" t="s">
        <v>8</v>
      </c>
      <c r="D1754" s="25">
        <v>7</v>
      </c>
      <c r="E1754" s="25">
        <v>10</v>
      </c>
      <c r="F1754" s="25" t="s">
        <v>0</v>
      </c>
      <c r="G1754" s="25">
        <v>1</v>
      </c>
      <c r="H1754" s="25">
        <v>0.98333333333333295</v>
      </c>
    </row>
    <row r="1755" spans="1:8" x14ac:dyDescent="0.25">
      <c r="A1755" t="s">
        <v>33</v>
      </c>
      <c r="B1755" s="28" t="s">
        <v>2</v>
      </c>
      <c r="C1755" s="24" t="s">
        <v>7</v>
      </c>
      <c r="D1755" s="24">
        <v>7</v>
      </c>
      <c r="E1755" s="24">
        <v>10</v>
      </c>
      <c r="F1755" s="24">
        <v>1.5</v>
      </c>
      <c r="G1755" s="24">
        <v>1</v>
      </c>
      <c r="H1755" s="24">
        <v>1</v>
      </c>
    </row>
    <row r="1756" spans="1:8" x14ac:dyDescent="0.25">
      <c r="A1756" t="s">
        <v>33</v>
      </c>
      <c r="B1756" s="26" t="s">
        <v>2</v>
      </c>
      <c r="C1756" s="25" t="s">
        <v>7</v>
      </c>
      <c r="D1756" s="25">
        <v>7</v>
      </c>
      <c r="E1756" s="25">
        <v>10</v>
      </c>
      <c r="F1756" s="25" t="s">
        <v>5</v>
      </c>
      <c r="G1756" s="25">
        <v>1</v>
      </c>
      <c r="H1756" s="25">
        <v>1</v>
      </c>
    </row>
    <row r="1757" spans="1:8" x14ac:dyDescent="0.25">
      <c r="A1757" t="s">
        <v>33</v>
      </c>
      <c r="B1757" s="28" t="s">
        <v>2</v>
      </c>
      <c r="C1757" s="24" t="s">
        <v>7</v>
      </c>
      <c r="D1757" s="24">
        <v>7</v>
      </c>
      <c r="E1757" s="24">
        <v>10</v>
      </c>
      <c r="F1757" s="24" t="s">
        <v>4</v>
      </c>
      <c r="G1757" s="24">
        <v>1</v>
      </c>
      <c r="H1757" s="24">
        <v>1</v>
      </c>
    </row>
    <row r="1758" spans="1:8" x14ac:dyDescent="0.25">
      <c r="A1758" t="s">
        <v>33</v>
      </c>
      <c r="B1758" s="26" t="s">
        <v>2</v>
      </c>
      <c r="C1758" s="25" t="s">
        <v>7</v>
      </c>
      <c r="D1758" s="25">
        <v>7</v>
      </c>
      <c r="E1758" s="25">
        <v>10</v>
      </c>
      <c r="F1758" s="25" t="s">
        <v>3</v>
      </c>
      <c r="G1758" s="25">
        <v>1</v>
      </c>
      <c r="H1758" s="25">
        <v>0.98333333333333295</v>
      </c>
    </row>
    <row r="1759" spans="1:8" x14ac:dyDescent="0.25">
      <c r="A1759" t="s">
        <v>33</v>
      </c>
      <c r="B1759" s="28" t="s">
        <v>2</v>
      </c>
      <c r="C1759" s="24" t="s">
        <v>7</v>
      </c>
      <c r="D1759" s="24">
        <v>7</v>
      </c>
      <c r="E1759" s="24">
        <v>10</v>
      </c>
      <c r="F1759" s="24" t="s">
        <v>0</v>
      </c>
      <c r="G1759" s="24">
        <v>1</v>
      </c>
      <c r="H1759" s="24">
        <v>0.98333333333333295</v>
      </c>
    </row>
    <row r="1760" spans="1:8" x14ac:dyDescent="0.25">
      <c r="A1760" t="s">
        <v>33</v>
      </c>
      <c r="B1760" s="26" t="s">
        <v>2</v>
      </c>
      <c r="C1760" s="25" t="s">
        <v>6</v>
      </c>
      <c r="D1760" s="25">
        <v>7</v>
      </c>
      <c r="E1760" s="25">
        <v>10</v>
      </c>
      <c r="F1760" s="25">
        <v>1.5</v>
      </c>
      <c r="G1760" s="25">
        <v>1</v>
      </c>
      <c r="H1760" s="25">
        <v>1</v>
      </c>
    </row>
    <row r="1761" spans="1:8" x14ac:dyDescent="0.25">
      <c r="A1761" t="s">
        <v>33</v>
      </c>
      <c r="B1761" s="28" t="s">
        <v>2</v>
      </c>
      <c r="C1761" s="24" t="s">
        <v>6</v>
      </c>
      <c r="D1761" s="24">
        <v>7</v>
      </c>
      <c r="E1761" s="24">
        <v>10</v>
      </c>
      <c r="F1761" s="24" t="s">
        <v>5</v>
      </c>
      <c r="G1761" s="24">
        <v>1</v>
      </c>
      <c r="H1761" s="24">
        <v>1</v>
      </c>
    </row>
    <row r="1762" spans="1:8" x14ac:dyDescent="0.25">
      <c r="A1762" t="s">
        <v>33</v>
      </c>
      <c r="B1762" s="26" t="s">
        <v>2</v>
      </c>
      <c r="C1762" s="25" t="s">
        <v>6</v>
      </c>
      <c r="D1762" s="25">
        <v>7</v>
      </c>
      <c r="E1762" s="25">
        <v>10</v>
      </c>
      <c r="F1762" s="25" t="s">
        <v>4</v>
      </c>
      <c r="G1762" s="25">
        <v>1</v>
      </c>
      <c r="H1762" s="25">
        <v>1</v>
      </c>
    </row>
    <row r="1763" spans="1:8" x14ac:dyDescent="0.25">
      <c r="A1763" t="s">
        <v>33</v>
      </c>
      <c r="B1763" s="28" t="s">
        <v>2</v>
      </c>
      <c r="C1763" s="24" t="s">
        <v>6</v>
      </c>
      <c r="D1763" s="24">
        <v>7</v>
      </c>
      <c r="E1763" s="24">
        <v>10</v>
      </c>
      <c r="F1763" s="24" t="s">
        <v>3</v>
      </c>
      <c r="G1763" s="24">
        <v>1</v>
      </c>
      <c r="H1763" s="24">
        <v>0.98333333333333295</v>
      </c>
    </row>
    <row r="1764" spans="1:8" x14ac:dyDescent="0.25">
      <c r="A1764" t="s">
        <v>33</v>
      </c>
      <c r="B1764" s="26" t="s">
        <v>2</v>
      </c>
      <c r="C1764" s="25" t="s">
        <v>6</v>
      </c>
      <c r="D1764" s="25">
        <v>7</v>
      </c>
      <c r="E1764" s="25">
        <v>10</v>
      </c>
      <c r="F1764" s="25" t="s">
        <v>0</v>
      </c>
      <c r="G1764" s="25">
        <v>1</v>
      </c>
      <c r="H1764" s="25">
        <v>0.98333333333333295</v>
      </c>
    </row>
    <row r="1765" spans="1:8" x14ac:dyDescent="0.25">
      <c r="A1765" t="s">
        <v>33</v>
      </c>
      <c r="B1765" s="28" t="s">
        <v>2</v>
      </c>
      <c r="C1765" s="24" t="s">
        <v>1</v>
      </c>
      <c r="D1765" s="24">
        <v>7</v>
      </c>
      <c r="E1765" s="24">
        <v>10</v>
      </c>
      <c r="F1765" s="24">
        <v>1.5</v>
      </c>
      <c r="G1765" s="24">
        <v>1</v>
      </c>
      <c r="H1765" s="24">
        <v>1</v>
      </c>
    </row>
    <row r="1766" spans="1:8" x14ac:dyDescent="0.25">
      <c r="A1766" t="s">
        <v>33</v>
      </c>
      <c r="B1766" s="26" t="s">
        <v>2</v>
      </c>
      <c r="C1766" s="25" t="s">
        <v>1</v>
      </c>
      <c r="D1766" s="25">
        <v>7</v>
      </c>
      <c r="E1766" s="25">
        <v>10</v>
      </c>
      <c r="F1766" s="25" t="s">
        <v>5</v>
      </c>
      <c r="G1766" s="25">
        <v>1</v>
      </c>
      <c r="H1766" s="25">
        <v>1</v>
      </c>
    </row>
    <row r="1767" spans="1:8" x14ac:dyDescent="0.25">
      <c r="A1767" t="s">
        <v>33</v>
      </c>
      <c r="B1767" s="28" t="s">
        <v>2</v>
      </c>
      <c r="C1767" s="24" t="s">
        <v>1</v>
      </c>
      <c r="D1767" s="24">
        <v>7</v>
      </c>
      <c r="E1767" s="24">
        <v>10</v>
      </c>
      <c r="F1767" s="24" t="s">
        <v>4</v>
      </c>
      <c r="G1767" s="24">
        <v>1</v>
      </c>
      <c r="H1767" s="24">
        <v>1</v>
      </c>
    </row>
    <row r="1768" spans="1:8" x14ac:dyDescent="0.25">
      <c r="A1768" t="s">
        <v>33</v>
      </c>
      <c r="B1768" s="26" t="s">
        <v>2</v>
      </c>
      <c r="C1768" s="25" t="s">
        <v>1</v>
      </c>
      <c r="D1768" s="25">
        <v>7</v>
      </c>
      <c r="E1768" s="25">
        <v>10</v>
      </c>
      <c r="F1768" s="25" t="s">
        <v>3</v>
      </c>
      <c r="G1768" s="25">
        <v>1</v>
      </c>
      <c r="H1768" s="25">
        <v>0.98333333333333295</v>
      </c>
    </row>
    <row r="1769" spans="1:8" x14ac:dyDescent="0.25">
      <c r="A1769" t="s">
        <v>33</v>
      </c>
      <c r="B1769" s="28" t="s">
        <v>2</v>
      </c>
      <c r="C1769" s="24" t="s">
        <v>1</v>
      </c>
      <c r="D1769" s="24">
        <v>7</v>
      </c>
      <c r="E1769" s="24">
        <v>10</v>
      </c>
      <c r="F1769" s="24" t="s">
        <v>0</v>
      </c>
      <c r="G1769" s="24">
        <v>1</v>
      </c>
      <c r="H1769" s="24">
        <v>0.98333333333333295</v>
      </c>
    </row>
    <row r="1770" spans="1:8" x14ac:dyDescent="0.25">
      <c r="A1770" t="s">
        <v>33</v>
      </c>
      <c r="B1770" s="26" t="s">
        <v>14</v>
      </c>
      <c r="C1770" s="25" t="s">
        <v>8</v>
      </c>
      <c r="D1770" s="25">
        <v>7</v>
      </c>
      <c r="E1770" s="25">
        <v>20</v>
      </c>
      <c r="F1770" s="25" t="s">
        <v>9</v>
      </c>
      <c r="G1770" s="25">
        <v>1</v>
      </c>
      <c r="H1770" s="25">
        <v>1</v>
      </c>
    </row>
    <row r="1771" spans="1:8" x14ac:dyDescent="0.25">
      <c r="A1771" t="s">
        <v>33</v>
      </c>
      <c r="B1771" s="28" t="s">
        <v>13</v>
      </c>
      <c r="C1771" s="24" t="s">
        <v>8</v>
      </c>
      <c r="D1771" s="24">
        <v>7</v>
      </c>
      <c r="E1771" s="24">
        <v>20</v>
      </c>
      <c r="F1771" s="24" t="s">
        <v>9</v>
      </c>
      <c r="G1771" s="24">
        <v>1</v>
      </c>
      <c r="H1771" s="24">
        <v>1</v>
      </c>
    </row>
    <row r="1772" spans="1:8" x14ac:dyDescent="0.25">
      <c r="A1772" t="s">
        <v>33</v>
      </c>
      <c r="B1772" s="26" t="s">
        <v>12</v>
      </c>
      <c r="C1772" s="25" t="s">
        <v>8</v>
      </c>
      <c r="D1772" s="25">
        <v>7</v>
      </c>
      <c r="E1772" s="25">
        <v>20</v>
      </c>
      <c r="F1772" s="25" t="s">
        <v>9</v>
      </c>
      <c r="G1772" s="25">
        <v>1</v>
      </c>
      <c r="H1772" s="25">
        <v>0.98</v>
      </c>
    </row>
    <row r="1773" spans="1:8" x14ac:dyDescent="0.25">
      <c r="A1773" t="s">
        <v>33</v>
      </c>
      <c r="B1773" s="28" t="s">
        <v>11</v>
      </c>
      <c r="C1773" s="24" t="s">
        <v>8</v>
      </c>
      <c r="D1773" s="24">
        <v>7</v>
      </c>
      <c r="E1773" s="24">
        <v>20</v>
      </c>
      <c r="F1773" s="24" t="s">
        <v>9</v>
      </c>
      <c r="G1773" s="24">
        <v>1</v>
      </c>
      <c r="H1773" s="24">
        <v>1</v>
      </c>
    </row>
    <row r="1774" spans="1:8" x14ac:dyDescent="0.25">
      <c r="A1774" t="s">
        <v>33</v>
      </c>
      <c r="B1774" s="26" t="s">
        <v>10</v>
      </c>
      <c r="C1774" s="25" t="s">
        <v>8</v>
      </c>
      <c r="D1774" s="25">
        <v>7</v>
      </c>
      <c r="E1774" s="25">
        <v>20</v>
      </c>
      <c r="F1774" s="25" t="s">
        <v>9</v>
      </c>
      <c r="G1774" s="25">
        <v>1</v>
      </c>
      <c r="H1774" s="25">
        <v>1</v>
      </c>
    </row>
    <row r="1775" spans="1:8" x14ac:dyDescent="0.25">
      <c r="A1775" t="s">
        <v>33</v>
      </c>
      <c r="B1775" s="28" t="s">
        <v>14</v>
      </c>
      <c r="C1775" s="24" t="s">
        <v>7</v>
      </c>
      <c r="D1775" s="24">
        <v>7</v>
      </c>
      <c r="E1775" s="24">
        <v>20</v>
      </c>
      <c r="F1775" s="24" t="s">
        <v>9</v>
      </c>
      <c r="G1775" s="24">
        <v>1</v>
      </c>
      <c r="H1775" s="24">
        <v>1</v>
      </c>
    </row>
    <row r="1776" spans="1:8" x14ac:dyDescent="0.25">
      <c r="A1776" t="s">
        <v>33</v>
      </c>
      <c r="B1776" s="26" t="s">
        <v>13</v>
      </c>
      <c r="C1776" s="25" t="s">
        <v>7</v>
      </c>
      <c r="D1776" s="25">
        <v>7</v>
      </c>
      <c r="E1776" s="25">
        <v>20</v>
      </c>
      <c r="F1776" s="25" t="s">
        <v>9</v>
      </c>
      <c r="G1776" s="25">
        <v>1</v>
      </c>
      <c r="H1776" s="25">
        <v>1</v>
      </c>
    </row>
    <row r="1777" spans="1:8" x14ac:dyDescent="0.25">
      <c r="A1777" t="s">
        <v>33</v>
      </c>
      <c r="B1777" s="28" t="s">
        <v>12</v>
      </c>
      <c r="C1777" s="24" t="s">
        <v>7</v>
      </c>
      <c r="D1777" s="24">
        <v>7</v>
      </c>
      <c r="E1777" s="24">
        <v>20</v>
      </c>
      <c r="F1777" s="24" t="s">
        <v>9</v>
      </c>
      <c r="G1777" s="24">
        <v>1</v>
      </c>
      <c r="H1777" s="24">
        <v>0.98</v>
      </c>
    </row>
    <row r="1778" spans="1:8" x14ac:dyDescent="0.25">
      <c r="A1778" t="s">
        <v>33</v>
      </c>
      <c r="B1778" s="26" t="s">
        <v>11</v>
      </c>
      <c r="C1778" s="25" t="s">
        <v>7</v>
      </c>
      <c r="D1778" s="25">
        <v>7</v>
      </c>
      <c r="E1778" s="25">
        <v>20</v>
      </c>
      <c r="F1778" s="25" t="s">
        <v>9</v>
      </c>
      <c r="G1778" s="25">
        <v>1</v>
      </c>
      <c r="H1778" s="25">
        <v>1</v>
      </c>
    </row>
    <row r="1779" spans="1:8" x14ac:dyDescent="0.25">
      <c r="A1779" t="s">
        <v>33</v>
      </c>
      <c r="B1779" s="28" t="s">
        <v>10</v>
      </c>
      <c r="C1779" s="24" t="s">
        <v>7</v>
      </c>
      <c r="D1779" s="24">
        <v>7</v>
      </c>
      <c r="E1779" s="24">
        <v>20</v>
      </c>
      <c r="F1779" s="24" t="s">
        <v>9</v>
      </c>
      <c r="G1779" s="24">
        <v>1</v>
      </c>
      <c r="H1779" s="24">
        <v>1</v>
      </c>
    </row>
    <row r="1780" spans="1:8" x14ac:dyDescent="0.25">
      <c r="A1780" t="s">
        <v>33</v>
      </c>
      <c r="B1780" s="26" t="s">
        <v>13</v>
      </c>
      <c r="C1780" s="25" t="s">
        <v>6</v>
      </c>
      <c r="D1780" s="25">
        <v>7</v>
      </c>
      <c r="E1780" s="25">
        <v>20</v>
      </c>
      <c r="F1780" s="25" t="s">
        <v>9</v>
      </c>
      <c r="G1780" s="25">
        <v>1</v>
      </c>
      <c r="H1780" s="25">
        <v>1</v>
      </c>
    </row>
    <row r="1781" spans="1:8" x14ac:dyDescent="0.25">
      <c r="A1781" t="s">
        <v>33</v>
      </c>
      <c r="B1781" s="28" t="s">
        <v>13</v>
      </c>
      <c r="C1781" s="24" t="s">
        <v>1</v>
      </c>
      <c r="D1781" s="24">
        <v>7</v>
      </c>
      <c r="E1781" s="24">
        <v>20</v>
      </c>
      <c r="F1781" s="24" t="s">
        <v>9</v>
      </c>
      <c r="G1781" s="24">
        <v>1</v>
      </c>
      <c r="H1781" s="24">
        <v>1</v>
      </c>
    </row>
    <row r="1782" spans="1:8" x14ac:dyDescent="0.25">
      <c r="A1782" t="s">
        <v>33</v>
      </c>
      <c r="B1782" s="26" t="s">
        <v>2</v>
      </c>
      <c r="C1782" s="25" t="s">
        <v>8</v>
      </c>
      <c r="D1782" s="25">
        <v>7</v>
      </c>
      <c r="E1782" s="25">
        <v>20</v>
      </c>
      <c r="F1782" s="25">
        <v>1.5</v>
      </c>
      <c r="G1782" s="25">
        <v>1</v>
      </c>
      <c r="H1782" s="25">
        <v>1</v>
      </c>
    </row>
    <row r="1783" spans="1:8" x14ac:dyDescent="0.25">
      <c r="A1783" t="s">
        <v>33</v>
      </c>
      <c r="B1783" s="28" t="s">
        <v>2</v>
      </c>
      <c r="C1783" s="24" t="s">
        <v>8</v>
      </c>
      <c r="D1783" s="24">
        <v>7</v>
      </c>
      <c r="E1783" s="24">
        <v>20</v>
      </c>
      <c r="F1783" s="24" t="s">
        <v>5</v>
      </c>
      <c r="G1783" s="24">
        <v>1</v>
      </c>
      <c r="H1783" s="24">
        <v>1</v>
      </c>
    </row>
    <row r="1784" spans="1:8" x14ac:dyDescent="0.25">
      <c r="A1784" t="s">
        <v>33</v>
      </c>
      <c r="B1784" s="26" t="s">
        <v>2</v>
      </c>
      <c r="C1784" s="25" t="s">
        <v>8</v>
      </c>
      <c r="D1784" s="25">
        <v>7</v>
      </c>
      <c r="E1784" s="25">
        <v>20</v>
      </c>
      <c r="F1784" s="25" t="s">
        <v>4</v>
      </c>
      <c r="G1784" s="25">
        <v>1</v>
      </c>
      <c r="H1784" s="25">
        <v>1</v>
      </c>
    </row>
    <row r="1785" spans="1:8" x14ac:dyDescent="0.25">
      <c r="A1785" t="s">
        <v>33</v>
      </c>
      <c r="B1785" s="28" t="s">
        <v>2</v>
      </c>
      <c r="C1785" s="24" t="s">
        <v>8</v>
      </c>
      <c r="D1785" s="24">
        <v>7</v>
      </c>
      <c r="E1785" s="24">
        <v>20</v>
      </c>
      <c r="F1785" s="24" t="s">
        <v>3</v>
      </c>
      <c r="G1785" s="24">
        <v>1</v>
      </c>
      <c r="H1785" s="24">
        <v>0.98333333333333295</v>
      </c>
    </row>
    <row r="1786" spans="1:8" x14ac:dyDescent="0.25">
      <c r="A1786" t="s">
        <v>33</v>
      </c>
      <c r="B1786" s="26" t="s">
        <v>2</v>
      </c>
      <c r="C1786" s="25" t="s">
        <v>8</v>
      </c>
      <c r="D1786" s="25">
        <v>7</v>
      </c>
      <c r="E1786" s="25">
        <v>20</v>
      </c>
      <c r="F1786" s="25" t="s">
        <v>0</v>
      </c>
      <c r="G1786" s="25">
        <v>1</v>
      </c>
      <c r="H1786" s="25">
        <v>0.98333333333333295</v>
      </c>
    </row>
    <row r="1787" spans="1:8" x14ac:dyDescent="0.25">
      <c r="A1787" t="s">
        <v>33</v>
      </c>
      <c r="B1787" s="28" t="s">
        <v>2</v>
      </c>
      <c r="C1787" s="24" t="s">
        <v>7</v>
      </c>
      <c r="D1787" s="24">
        <v>7</v>
      </c>
      <c r="E1787" s="24">
        <v>20</v>
      </c>
      <c r="F1787" s="24">
        <v>1.5</v>
      </c>
      <c r="G1787" s="24">
        <v>1</v>
      </c>
      <c r="H1787" s="24">
        <v>1</v>
      </c>
    </row>
    <row r="1788" spans="1:8" x14ac:dyDescent="0.25">
      <c r="A1788" t="s">
        <v>33</v>
      </c>
      <c r="B1788" s="26" t="s">
        <v>2</v>
      </c>
      <c r="C1788" s="25" t="s">
        <v>7</v>
      </c>
      <c r="D1788" s="25">
        <v>7</v>
      </c>
      <c r="E1788" s="25">
        <v>20</v>
      </c>
      <c r="F1788" s="25" t="s">
        <v>5</v>
      </c>
      <c r="G1788" s="25">
        <v>1</v>
      </c>
      <c r="H1788" s="25">
        <v>1</v>
      </c>
    </row>
    <row r="1789" spans="1:8" x14ac:dyDescent="0.25">
      <c r="A1789" t="s">
        <v>33</v>
      </c>
      <c r="B1789" s="28" t="s">
        <v>2</v>
      </c>
      <c r="C1789" s="24" t="s">
        <v>7</v>
      </c>
      <c r="D1789" s="24">
        <v>7</v>
      </c>
      <c r="E1789" s="24">
        <v>20</v>
      </c>
      <c r="F1789" s="24" t="s">
        <v>4</v>
      </c>
      <c r="G1789" s="24">
        <v>1</v>
      </c>
      <c r="H1789" s="24">
        <v>1</v>
      </c>
    </row>
    <row r="1790" spans="1:8" x14ac:dyDescent="0.25">
      <c r="A1790" t="s">
        <v>33</v>
      </c>
      <c r="B1790" s="26" t="s">
        <v>2</v>
      </c>
      <c r="C1790" s="25" t="s">
        <v>7</v>
      </c>
      <c r="D1790" s="25">
        <v>7</v>
      </c>
      <c r="E1790" s="25">
        <v>20</v>
      </c>
      <c r="F1790" s="25" t="s">
        <v>3</v>
      </c>
      <c r="G1790" s="25">
        <v>1</v>
      </c>
      <c r="H1790" s="25">
        <v>0.98333333333333295</v>
      </c>
    </row>
    <row r="1791" spans="1:8" x14ac:dyDescent="0.25">
      <c r="A1791" t="s">
        <v>33</v>
      </c>
      <c r="B1791" s="28" t="s">
        <v>2</v>
      </c>
      <c r="C1791" s="24" t="s">
        <v>7</v>
      </c>
      <c r="D1791" s="24">
        <v>7</v>
      </c>
      <c r="E1791" s="24">
        <v>20</v>
      </c>
      <c r="F1791" s="24" t="s">
        <v>0</v>
      </c>
      <c r="G1791" s="24">
        <v>1</v>
      </c>
      <c r="H1791" s="24">
        <v>0.98333333333333295</v>
      </c>
    </row>
    <row r="1792" spans="1:8" x14ac:dyDescent="0.25">
      <c r="A1792" t="s">
        <v>33</v>
      </c>
      <c r="B1792" s="26" t="s">
        <v>12</v>
      </c>
      <c r="C1792" s="25" t="s">
        <v>6</v>
      </c>
      <c r="D1792" s="25">
        <v>3</v>
      </c>
      <c r="E1792" s="25">
        <v>2</v>
      </c>
      <c r="F1792" s="25" t="s">
        <v>9</v>
      </c>
      <c r="G1792" s="25">
        <v>0.99</v>
      </c>
      <c r="H1792" s="25">
        <v>0.98333333333333295</v>
      </c>
    </row>
    <row r="1793" spans="1:8" x14ac:dyDescent="0.25">
      <c r="A1793" t="s">
        <v>33</v>
      </c>
      <c r="B1793" s="28" t="s">
        <v>12</v>
      </c>
      <c r="C1793" s="24" t="s">
        <v>1</v>
      </c>
      <c r="D1793" s="24">
        <v>3</v>
      </c>
      <c r="E1793" s="24">
        <v>2</v>
      </c>
      <c r="F1793" s="24" t="s">
        <v>9</v>
      </c>
      <c r="G1793" s="24">
        <v>0.99</v>
      </c>
      <c r="H1793" s="24">
        <v>0.98333333333333295</v>
      </c>
    </row>
    <row r="1794" spans="1:8" x14ac:dyDescent="0.25">
      <c r="A1794" t="s">
        <v>33</v>
      </c>
      <c r="B1794" s="26" t="s">
        <v>2</v>
      </c>
      <c r="C1794" s="25" t="s">
        <v>6</v>
      </c>
      <c r="D1794" s="25">
        <v>3</v>
      </c>
      <c r="E1794" s="25">
        <v>2</v>
      </c>
      <c r="F1794" s="25" t="s">
        <v>0</v>
      </c>
      <c r="G1794" s="25">
        <v>0.99</v>
      </c>
      <c r="H1794" s="25">
        <v>0.98333333333333295</v>
      </c>
    </row>
    <row r="1795" spans="1:8" x14ac:dyDescent="0.25">
      <c r="A1795" t="s">
        <v>33</v>
      </c>
      <c r="B1795" s="28" t="s">
        <v>2</v>
      </c>
      <c r="C1795" s="24" t="s">
        <v>1</v>
      </c>
      <c r="D1795" s="24">
        <v>3</v>
      </c>
      <c r="E1795" s="24">
        <v>2</v>
      </c>
      <c r="F1795" s="24" t="s">
        <v>0</v>
      </c>
      <c r="G1795" s="24">
        <v>0.99</v>
      </c>
      <c r="H1795" s="24">
        <v>0.98333333333333295</v>
      </c>
    </row>
    <row r="1796" spans="1:8" x14ac:dyDescent="0.25">
      <c r="A1796" t="s">
        <v>33</v>
      </c>
      <c r="B1796" s="26" t="s">
        <v>12</v>
      </c>
      <c r="C1796" s="25" t="s">
        <v>6</v>
      </c>
      <c r="D1796" s="25">
        <v>3</v>
      </c>
      <c r="E1796" s="25">
        <v>5</v>
      </c>
      <c r="F1796" s="25" t="s">
        <v>9</v>
      </c>
      <c r="G1796" s="25">
        <v>0.99</v>
      </c>
      <c r="H1796" s="25">
        <v>0.98333333333333295</v>
      </c>
    </row>
    <row r="1797" spans="1:8" x14ac:dyDescent="0.25">
      <c r="A1797" t="s">
        <v>33</v>
      </c>
      <c r="B1797" s="28" t="s">
        <v>12</v>
      </c>
      <c r="C1797" s="24" t="s">
        <v>1</v>
      </c>
      <c r="D1797" s="24">
        <v>3</v>
      </c>
      <c r="E1797" s="24">
        <v>5</v>
      </c>
      <c r="F1797" s="24" t="s">
        <v>9</v>
      </c>
      <c r="G1797" s="24">
        <v>0.99</v>
      </c>
      <c r="H1797" s="24">
        <v>0.98333333333333295</v>
      </c>
    </row>
    <row r="1798" spans="1:8" x14ac:dyDescent="0.25">
      <c r="A1798" t="s">
        <v>33</v>
      </c>
      <c r="B1798" s="26" t="s">
        <v>2</v>
      </c>
      <c r="C1798" s="25" t="s">
        <v>6</v>
      </c>
      <c r="D1798" s="25">
        <v>3</v>
      </c>
      <c r="E1798" s="25">
        <v>5</v>
      </c>
      <c r="F1798" s="25" t="s">
        <v>0</v>
      </c>
      <c r="G1798" s="25">
        <v>0.99</v>
      </c>
      <c r="H1798" s="25">
        <v>0.98333333333333295</v>
      </c>
    </row>
    <row r="1799" spans="1:8" x14ac:dyDescent="0.25">
      <c r="A1799" t="s">
        <v>33</v>
      </c>
      <c r="B1799" s="28" t="s">
        <v>2</v>
      </c>
      <c r="C1799" s="24" t="s">
        <v>1</v>
      </c>
      <c r="D1799" s="24">
        <v>3</v>
      </c>
      <c r="E1799" s="24">
        <v>5</v>
      </c>
      <c r="F1799" s="24" t="s">
        <v>0</v>
      </c>
      <c r="G1799" s="24">
        <v>0.99</v>
      </c>
      <c r="H1799" s="24">
        <v>0.98333333333333295</v>
      </c>
    </row>
    <row r="1800" spans="1:8" x14ac:dyDescent="0.25">
      <c r="A1800" t="s">
        <v>33</v>
      </c>
      <c r="B1800" s="26" t="s">
        <v>14</v>
      </c>
      <c r="C1800" s="25" t="s">
        <v>6</v>
      </c>
      <c r="D1800" s="25">
        <v>3</v>
      </c>
      <c r="E1800" s="25">
        <v>10</v>
      </c>
      <c r="F1800" s="25" t="s">
        <v>9</v>
      </c>
      <c r="G1800" s="25">
        <v>0.99</v>
      </c>
      <c r="H1800" s="25">
        <v>1</v>
      </c>
    </row>
    <row r="1801" spans="1:8" x14ac:dyDescent="0.25">
      <c r="A1801" t="s">
        <v>33</v>
      </c>
      <c r="B1801" s="28" t="s">
        <v>12</v>
      </c>
      <c r="C1801" s="24" t="s">
        <v>6</v>
      </c>
      <c r="D1801" s="24">
        <v>3</v>
      </c>
      <c r="E1801" s="24">
        <v>10</v>
      </c>
      <c r="F1801" s="24" t="s">
        <v>9</v>
      </c>
      <c r="G1801" s="24">
        <v>0.99</v>
      </c>
      <c r="H1801" s="24">
        <v>0.98333333333333295</v>
      </c>
    </row>
    <row r="1802" spans="1:8" x14ac:dyDescent="0.25">
      <c r="A1802" t="s">
        <v>33</v>
      </c>
      <c r="B1802" s="26" t="s">
        <v>14</v>
      </c>
      <c r="C1802" s="25" t="s">
        <v>1</v>
      </c>
      <c r="D1802" s="25">
        <v>3</v>
      </c>
      <c r="E1802" s="25">
        <v>10</v>
      </c>
      <c r="F1802" s="25" t="s">
        <v>9</v>
      </c>
      <c r="G1802" s="25">
        <v>0.99</v>
      </c>
      <c r="H1802" s="25">
        <v>1</v>
      </c>
    </row>
    <row r="1803" spans="1:8" x14ac:dyDescent="0.25">
      <c r="A1803" t="s">
        <v>33</v>
      </c>
      <c r="B1803" s="28" t="s">
        <v>12</v>
      </c>
      <c r="C1803" s="24" t="s">
        <v>1</v>
      </c>
      <c r="D1803" s="24">
        <v>3</v>
      </c>
      <c r="E1803" s="24">
        <v>10</v>
      </c>
      <c r="F1803" s="24" t="s">
        <v>9</v>
      </c>
      <c r="G1803" s="24">
        <v>0.99</v>
      </c>
      <c r="H1803" s="24">
        <v>0.98333333333333295</v>
      </c>
    </row>
    <row r="1804" spans="1:8" x14ac:dyDescent="0.25">
      <c r="A1804" t="s">
        <v>33</v>
      </c>
      <c r="B1804" s="26" t="s">
        <v>2</v>
      </c>
      <c r="C1804" s="25" t="s">
        <v>6</v>
      </c>
      <c r="D1804" s="25">
        <v>3</v>
      </c>
      <c r="E1804" s="25">
        <v>10</v>
      </c>
      <c r="F1804" s="25" t="s">
        <v>5</v>
      </c>
      <c r="G1804" s="25">
        <v>0.99</v>
      </c>
      <c r="H1804" s="25">
        <v>1</v>
      </c>
    </row>
    <row r="1805" spans="1:8" x14ac:dyDescent="0.25">
      <c r="A1805" t="s">
        <v>33</v>
      </c>
      <c r="B1805" s="28" t="s">
        <v>2</v>
      </c>
      <c r="C1805" s="24" t="s">
        <v>6</v>
      </c>
      <c r="D1805" s="24">
        <v>3</v>
      </c>
      <c r="E1805" s="24">
        <v>10</v>
      </c>
      <c r="F1805" s="24" t="s">
        <v>4</v>
      </c>
      <c r="G1805" s="24">
        <v>0.99</v>
      </c>
      <c r="H1805" s="24">
        <v>0.98333333333333295</v>
      </c>
    </row>
    <row r="1806" spans="1:8" x14ac:dyDescent="0.25">
      <c r="A1806" t="s">
        <v>33</v>
      </c>
      <c r="B1806" s="26" t="s">
        <v>2</v>
      </c>
      <c r="C1806" s="25" t="s">
        <v>6</v>
      </c>
      <c r="D1806" s="25">
        <v>3</v>
      </c>
      <c r="E1806" s="25">
        <v>10</v>
      </c>
      <c r="F1806" s="25" t="s">
        <v>3</v>
      </c>
      <c r="G1806" s="25">
        <v>0.99</v>
      </c>
      <c r="H1806" s="25">
        <v>0.98333333333333295</v>
      </c>
    </row>
    <row r="1807" spans="1:8" x14ac:dyDescent="0.25">
      <c r="A1807" t="s">
        <v>33</v>
      </c>
      <c r="B1807" s="28" t="s">
        <v>2</v>
      </c>
      <c r="C1807" s="24" t="s">
        <v>6</v>
      </c>
      <c r="D1807" s="24">
        <v>3</v>
      </c>
      <c r="E1807" s="24">
        <v>10</v>
      </c>
      <c r="F1807" s="24" t="s">
        <v>0</v>
      </c>
      <c r="G1807" s="24">
        <v>0.99</v>
      </c>
      <c r="H1807" s="24">
        <v>0.98333333333333295</v>
      </c>
    </row>
    <row r="1808" spans="1:8" x14ac:dyDescent="0.25">
      <c r="A1808" t="s">
        <v>33</v>
      </c>
      <c r="B1808" s="26" t="s">
        <v>2</v>
      </c>
      <c r="C1808" s="25" t="s">
        <v>1</v>
      </c>
      <c r="D1808" s="25">
        <v>3</v>
      </c>
      <c r="E1808" s="25">
        <v>10</v>
      </c>
      <c r="F1808" s="25" t="s">
        <v>5</v>
      </c>
      <c r="G1808" s="25">
        <v>0.99</v>
      </c>
      <c r="H1808" s="25">
        <v>1</v>
      </c>
    </row>
    <row r="1809" spans="1:8" x14ac:dyDescent="0.25">
      <c r="A1809" t="s">
        <v>33</v>
      </c>
      <c r="B1809" s="28" t="s">
        <v>2</v>
      </c>
      <c r="C1809" s="24" t="s">
        <v>1</v>
      </c>
      <c r="D1809" s="24">
        <v>3</v>
      </c>
      <c r="E1809" s="24">
        <v>10</v>
      </c>
      <c r="F1809" s="24" t="s">
        <v>4</v>
      </c>
      <c r="G1809" s="24">
        <v>0.99</v>
      </c>
      <c r="H1809" s="24">
        <v>0.98333333333333295</v>
      </c>
    </row>
    <row r="1810" spans="1:8" x14ac:dyDescent="0.25">
      <c r="A1810" t="s">
        <v>33</v>
      </c>
      <c r="B1810" s="26" t="s">
        <v>2</v>
      </c>
      <c r="C1810" s="25" t="s">
        <v>1</v>
      </c>
      <c r="D1810" s="25">
        <v>3</v>
      </c>
      <c r="E1810" s="25">
        <v>10</v>
      </c>
      <c r="F1810" s="25" t="s">
        <v>3</v>
      </c>
      <c r="G1810" s="25">
        <v>0.99</v>
      </c>
      <c r="H1810" s="25">
        <v>0.98333333333333295</v>
      </c>
    </row>
    <row r="1811" spans="1:8" x14ac:dyDescent="0.25">
      <c r="A1811" t="s">
        <v>33</v>
      </c>
      <c r="B1811" s="28" t="s">
        <v>2</v>
      </c>
      <c r="C1811" s="24" t="s">
        <v>1</v>
      </c>
      <c r="D1811" s="24">
        <v>3</v>
      </c>
      <c r="E1811" s="24">
        <v>10</v>
      </c>
      <c r="F1811" s="24" t="s">
        <v>0</v>
      </c>
      <c r="G1811" s="24">
        <v>0.99</v>
      </c>
      <c r="H1811" s="24">
        <v>0.98333333333333295</v>
      </c>
    </row>
    <row r="1812" spans="1:8" x14ac:dyDescent="0.25">
      <c r="A1812" t="s">
        <v>33</v>
      </c>
      <c r="B1812" s="26" t="s">
        <v>12</v>
      </c>
      <c r="C1812" s="25" t="s">
        <v>6</v>
      </c>
      <c r="D1812" s="25">
        <v>5</v>
      </c>
      <c r="E1812" s="25">
        <v>5</v>
      </c>
      <c r="F1812" s="25" t="s">
        <v>9</v>
      </c>
      <c r="G1812" s="25">
        <v>0.99</v>
      </c>
      <c r="H1812" s="25">
        <v>0.98333333333333295</v>
      </c>
    </row>
    <row r="1813" spans="1:8" x14ac:dyDescent="0.25">
      <c r="A1813" t="s">
        <v>33</v>
      </c>
      <c r="B1813" s="28" t="s">
        <v>12</v>
      </c>
      <c r="C1813" s="24" t="s">
        <v>1</v>
      </c>
      <c r="D1813" s="24">
        <v>5</v>
      </c>
      <c r="E1813" s="24">
        <v>5</v>
      </c>
      <c r="F1813" s="24" t="s">
        <v>9</v>
      </c>
      <c r="G1813" s="24">
        <v>0.99</v>
      </c>
      <c r="H1813" s="24">
        <v>0.98333333333333295</v>
      </c>
    </row>
    <row r="1814" spans="1:8" x14ac:dyDescent="0.25">
      <c r="A1814" t="s">
        <v>33</v>
      </c>
      <c r="B1814" s="26" t="s">
        <v>2</v>
      </c>
      <c r="C1814" s="25" t="s">
        <v>6</v>
      </c>
      <c r="D1814" s="25">
        <v>5</v>
      </c>
      <c r="E1814" s="25">
        <v>5</v>
      </c>
      <c r="F1814" s="25" t="s">
        <v>3</v>
      </c>
      <c r="G1814" s="25">
        <v>0.99</v>
      </c>
      <c r="H1814" s="25">
        <v>0.98333333333333295</v>
      </c>
    </row>
    <row r="1815" spans="1:8" x14ac:dyDescent="0.25">
      <c r="A1815" t="s">
        <v>33</v>
      </c>
      <c r="B1815" s="28" t="s">
        <v>2</v>
      </c>
      <c r="C1815" s="24" t="s">
        <v>6</v>
      </c>
      <c r="D1815" s="24">
        <v>5</v>
      </c>
      <c r="E1815" s="24">
        <v>5</v>
      </c>
      <c r="F1815" s="24" t="s">
        <v>0</v>
      </c>
      <c r="G1815" s="24">
        <v>0.99</v>
      </c>
      <c r="H1815" s="24">
        <v>0.98333333333333295</v>
      </c>
    </row>
    <row r="1816" spans="1:8" x14ac:dyDescent="0.25">
      <c r="A1816" t="s">
        <v>33</v>
      </c>
      <c r="B1816" s="26" t="s">
        <v>2</v>
      </c>
      <c r="C1816" s="25" t="s">
        <v>1</v>
      </c>
      <c r="D1816" s="25">
        <v>5</v>
      </c>
      <c r="E1816" s="25">
        <v>5</v>
      </c>
      <c r="F1816" s="25" t="s">
        <v>3</v>
      </c>
      <c r="G1816" s="25">
        <v>0.99</v>
      </c>
      <c r="H1816" s="25">
        <v>0.98333333333333295</v>
      </c>
    </row>
    <row r="1817" spans="1:8" x14ac:dyDescent="0.25">
      <c r="A1817" t="s">
        <v>33</v>
      </c>
      <c r="B1817" s="28" t="s">
        <v>2</v>
      </c>
      <c r="C1817" s="24" t="s">
        <v>1</v>
      </c>
      <c r="D1817" s="24">
        <v>5</v>
      </c>
      <c r="E1817" s="24">
        <v>5</v>
      </c>
      <c r="F1817" s="24" t="s">
        <v>0</v>
      </c>
      <c r="G1817" s="24">
        <v>0.99</v>
      </c>
      <c r="H1817" s="24">
        <v>0.98333333333333295</v>
      </c>
    </row>
    <row r="1818" spans="1:8" x14ac:dyDescent="0.25">
      <c r="A1818" t="s">
        <v>33</v>
      </c>
      <c r="B1818" s="26" t="s">
        <v>11</v>
      </c>
      <c r="C1818" s="25" t="s">
        <v>6</v>
      </c>
      <c r="D1818" s="25">
        <v>5</v>
      </c>
      <c r="E1818" s="25">
        <v>10</v>
      </c>
      <c r="F1818" s="25" t="s">
        <v>9</v>
      </c>
      <c r="G1818" s="25">
        <v>0.99</v>
      </c>
      <c r="H1818" s="25">
        <v>1</v>
      </c>
    </row>
    <row r="1819" spans="1:8" x14ac:dyDescent="0.25">
      <c r="A1819" t="s">
        <v>33</v>
      </c>
      <c r="B1819" s="28" t="s">
        <v>10</v>
      </c>
      <c r="C1819" s="24" t="s">
        <v>6</v>
      </c>
      <c r="D1819" s="24">
        <v>5</v>
      </c>
      <c r="E1819" s="24">
        <v>10</v>
      </c>
      <c r="F1819" s="24" t="s">
        <v>9</v>
      </c>
      <c r="G1819" s="24">
        <v>0.99</v>
      </c>
      <c r="H1819" s="24">
        <v>1</v>
      </c>
    </row>
    <row r="1820" spans="1:8" x14ac:dyDescent="0.25">
      <c r="A1820" t="s">
        <v>33</v>
      </c>
      <c r="B1820" s="26" t="s">
        <v>11</v>
      </c>
      <c r="C1820" s="25" t="s">
        <v>1</v>
      </c>
      <c r="D1820" s="25">
        <v>5</v>
      </c>
      <c r="E1820" s="25">
        <v>10</v>
      </c>
      <c r="F1820" s="25" t="s">
        <v>9</v>
      </c>
      <c r="G1820" s="25">
        <v>0.99</v>
      </c>
      <c r="H1820" s="25">
        <v>1</v>
      </c>
    </row>
    <row r="1821" spans="1:8" x14ac:dyDescent="0.25">
      <c r="A1821" t="s">
        <v>33</v>
      </c>
      <c r="B1821" s="28" t="s">
        <v>10</v>
      </c>
      <c r="C1821" s="24" t="s">
        <v>1</v>
      </c>
      <c r="D1821" s="24">
        <v>5</v>
      </c>
      <c r="E1821" s="24">
        <v>10</v>
      </c>
      <c r="F1821" s="24" t="s">
        <v>9</v>
      </c>
      <c r="G1821" s="24">
        <v>0.99</v>
      </c>
      <c r="H1821" s="24">
        <v>1</v>
      </c>
    </row>
    <row r="1822" spans="1:8" x14ac:dyDescent="0.25">
      <c r="A1822" t="s">
        <v>33</v>
      </c>
      <c r="B1822" s="26" t="s">
        <v>11</v>
      </c>
      <c r="C1822" s="25" t="s">
        <v>6</v>
      </c>
      <c r="D1822" s="25">
        <v>5</v>
      </c>
      <c r="E1822" s="25">
        <v>20</v>
      </c>
      <c r="F1822" s="25" t="s">
        <v>9</v>
      </c>
      <c r="G1822" s="25">
        <v>0.99</v>
      </c>
      <c r="H1822" s="25">
        <v>1</v>
      </c>
    </row>
    <row r="1823" spans="1:8" x14ac:dyDescent="0.25">
      <c r="A1823" t="s">
        <v>33</v>
      </c>
      <c r="B1823" s="28" t="s">
        <v>11</v>
      </c>
      <c r="C1823" s="24" t="s">
        <v>1</v>
      </c>
      <c r="D1823" s="24">
        <v>5</v>
      </c>
      <c r="E1823" s="24">
        <v>20</v>
      </c>
      <c r="F1823" s="24" t="s">
        <v>9</v>
      </c>
      <c r="G1823" s="24">
        <v>0.99</v>
      </c>
      <c r="H1823" s="24">
        <v>1</v>
      </c>
    </row>
    <row r="1824" spans="1:8" x14ac:dyDescent="0.25">
      <c r="A1824" t="s">
        <v>33</v>
      </c>
      <c r="B1824" s="26" t="s">
        <v>12</v>
      </c>
      <c r="C1824" s="25" t="s">
        <v>6</v>
      </c>
      <c r="D1824" s="25">
        <v>7</v>
      </c>
      <c r="E1824" s="25">
        <v>5</v>
      </c>
      <c r="F1824" s="25" t="s">
        <v>9</v>
      </c>
      <c r="G1824" s="25">
        <v>0.99</v>
      </c>
      <c r="H1824" s="25">
        <v>0.98</v>
      </c>
    </row>
    <row r="1825" spans="1:8" x14ac:dyDescent="0.25">
      <c r="A1825" t="s">
        <v>33</v>
      </c>
      <c r="B1825" s="28" t="s">
        <v>12</v>
      </c>
      <c r="C1825" s="24" t="s">
        <v>1</v>
      </c>
      <c r="D1825" s="24">
        <v>7</v>
      </c>
      <c r="E1825" s="24">
        <v>5</v>
      </c>
      <c r="F1825" s="24" t="s">
        <v>9</v>
      </c>
      <c r="G1825" s="24">
        <v>0.99</v>
      </c>
      <c r="H1825" s="24">
        <v>0.98</v>
      </c>
    </row>
    <row r="1826" spans="1:8" x14ac:dyDescent="0.25">
      <c r="A1826" t="s">
        <v>33</v>
      </c>
      <c r="B1826" s="26" t="s">
        <v>2</v>
      </c>
      <c r="C1826" s="25" t="s">
        <v>6</v>
      </c>
      <c r="D1826" s="25">
        <v>7</v>
      </c>
      <c r="E1826" s="25">
        <v>5</v>
      </c>
      <c r="F1826" s="25" t="s">
        <v>4</v>
      </c>
      <c r="G1826" s="25">
        <v>0.99</v>
      </c>
      <c r="H1826" s="25">
        <v>1</v>
      </c>
    </row>
    <row r="1827" spans="1:8" x14ac:dyDescent="0.25">
      <c r="A1827" t="s">
        <v>33</v>
      </c>
      <c r="B1827" s="28" t="s">
        <v>2</v>
      </c>
      <c r="C1827" s="24" t="s">
        <v>6</v>
      </c>
      <c r="D1827" s="24">
        <v>7</v>
      </c>
      <c r="E1827" s="24">
        <v>5</v>
      </c>
      <c r="F1827" s="24" t="s">
        <v>3</v>
      </c>
      <c r="G1827" s="24">
        <v>0.99</v>
      </c>
      <c r="H1827" s="24">
        <v>0.98333333333333295</v>
      </c>
    </row>
    <row r="1828" spans="1:8" x14ac:dyDescent="0.25">
      <c r="A1828" t="s">
        <v>33</v>
      </c>
      <c r="B1828" s="26" t="s">
        <v>2</v>
      </c>
      <c r="C1828" s="25" t="s">
        <v>6</v>
      </c>
      <c r="D1828" s="25">
        <v>7</v>
      </c>
      <c r="E1828" s="25">
        <v>5</v>
      </c>
      <c r="F1828" s="25" t="s">
        <v>0</v>
      </c>
      <c r="G1828" s="25">
        <v>0.99</v>
      </c>
      <c r="H1828" s="25">
        <v>0.98333333333333295</v>
      </c>
    </row>
    <row r="1829" spans="1:8" x14ac:dyDescent="0.25">
      <c r="A1829" t="s">
        <v>33</v>
      </c>
      <c r="B1829" s="28" t="s">
        <v>2</v>
      </c>
      <c r="C1829" s="24" t="s">
        <v>1</v>
      </c>
      <c r="D1829" s="24">
        <v>7</v>
      </c>
      <c r="E1829" s="24">
        <v>5</v>
      </c>
      <c r="F1829" s="24" t="s">
        <v>4</v>
      </c>
      <c r="G1829" s="24">
        <v>0.99</v>
      </c>
      <c r="H1829" s="24">
        <v>1</v>
      </c>
    </row>
    <row r="1830" spans="1:8" x14ac:dyDescent="0.25">
      <c r="A1830" t="s">
        <v>33</v>
      </c>
      <c r="B1830" s="26" t="s">
        <v>2</v>
      </c>
      <c r="C1830" s="25" t="s">
        <v>1</v>
      </c>
      <c r="D1830" s="25">
        <v>7</v>
      </c>
      <c r="E1830" s="25">
        <v>5</v>
      </c>
      <c r="F1830" s="25" t="s">
        <v>3</v>
      </c>
      <c r="G1830" s="25">
        <v>0.99</v>
      </c>
      <c r="H1830" s="25">
        <v>0.98333333333333295</v>
      </c>
    </row>
    <row r="1831" spans="1:8" x14ac:dyDescent="0.25">
      <c r="A1831" t="s">
        <v>33</v>
      </c>
      <c r="B1831" s="28" t="s">
        <v>2</v>
      </c>
      <c r="C1831" s="24" t="s">
        <v>1</v>
      </c>
      <c r="D1831" s="24">
        <v>7</v>
      </c>
      <c r="E1831" s="24">
        <v>5</v>
      </c>
      <c r="F1831" s="24" t="s">
        <v>0</v>
      </c>
      <c r="G1831" s="24">
        <v>0.99</v>
      </c>
      <c r="H1831" s="24">
        <v>0.98333333333333295</v>
      </c>
    </row>
    <row r="1832" spans="1:8" x14ac:dyDescent="0.25">
      <c r="A1832" t="s">
        <v>33</v>
      </c>
      <c r="B1832" s="26" t="s">
        <v>10</v>
      </c>
      <c r="C1832" s="25" t="s">
        <v>6</v>
      </c>
      <c r="D1832" s="25">
        <v>7</v>
      </c>
      <c r="E1832" s="25">
        <v>10</v>
      </c>
      <c r="F1832" s="25" t="s">
        <v>9</v>
      </c>
      <c r="G1832" s="25">
        <v>0.99</v>
      </c>
      <c r="H1832" s="25">
        <v>1</v>
      </c>
    </row>
    <row r="1833" spans="1:8" x14ac:dyDescent="0.25">
      <c r="A1833" t="s">
        <v>33</v>
      </c>
      <c r="B1833" s="28" t="s">
        <v>10</v>
      </c>
      <c r="C1833" s="24" t="s">
        <v>1</v>
      </c>
      <c r="D1833" s="24">
        <v>7</v>
      </c>
      <c r="E1833" s="24">
        <v>10</v>
      </c>
      <c r="F1833" s="24" t="s">
        <v>9</v>
      </c>
      <c r="G1833" s="24">
        <v>0.99</v>
      </c>
      <c r="H1833" s="24">
        <v>1</v>
      </c>
    </row>
    <row r="1834" spans="1:8" x14ac:dyDescent="0.25">
      <c r="A1834" t="s">
        <v>33</v>
      </c>
      <c r="B1834" s="26" t="s">
        <v>11</v>
      </c>
      <c r="C1834" s="25" t="s">
        <v>6</v>
      </c>
      <c r="D1834" s="25">
        <v>7</v>
      </c>
      <c r="E1834" s="25">
        <v>20</v>
      </c>
      <c r="F1834" s="25" t="s">
        <v>9</v>
      </c>
      <c r="G1834" s="25">
        <v>0.99</v>
      </c>
      <c r="H1834" s="25">
        <v>1</v>
      </c>
    </row>
    <row r="1835" spans="1:8" x14ac:dyDescent="0.25">
      <c r="A1835" t="s">
        <v>33</v>
      </c>
      <c r="B1835" s="28" t="s">
        <v>11</v>
      </c>
      <c r="C1835" s="24" t="s">
        <v>1</v>
      </c>
      <c r="D1835" s="24">
        <v>7</v>
      </c>
      <c r="E1835" s="24">
        <v>20</v>
      </c>
      <c r="F1835" s="24" t="s">
        <v>9</v>
      </c>
      <c r="G1835" s="24">
        <v>0.99</v>
      </c>
      <c r="H1835" s="24">
        <v>1</v>
      </c>
    </row>
    <row r="1836" spans="1:8" x14ac:dyDescent="0.25">
      <c r="A1836" t="s">
        <v>33</v>
      </c>
      <c r="B1836" s="26" t="s">
        <v>14</v>
      </c>
      <c r="C1836" s="25" t="s">
        <v>6</v>
      </c>
      <c r="D1836" s="25">
        <v>3</v>
      </c>
      <c r="E1836" s="25">
        <v>5</v>
      </c>
      <c r="F1836" s="25" t="s">
        <v>9</v>
      </c>
      <c r="G1836" s="25">
        <v>0.98750000000000004</v>
      </c>
      <c r="H1836" s="25">
        <v>1</v>
      </c>
    </row>
    <row r="1837" spans="1:8" x14ac:dyDescent="0.25">
      <c r="A1837" t="s">
        <v>33</v>
      </c>
      <c r="B1837" s="28" t="s">
        <v>11</v>
      </c>
      <c r="C1837" s="24" t="s">
        <v>6</v>
      </c>
      <c r="D1837" s="24">
        <v>3</v>
      </c>
      <c r="E1837" s="24">
        <v>5</v>
      </c>
      <c r="F1837" s="24" t="s">
        <v>9</v>
      </c>
      <c r="G1837" s="24">
        <v>0.98750000000000004</v>
      </c>
      <c r="H1837" s="24">
        <v>1</v>
      </c>
    </row>
    <row r="1838" spans="1:8" x14ac:dyDescent="0.25">
      <c r="A1838" t="s">
        <v>33</v>
      </c>
      <c r="B1838" s="26" t="s">
        <v>10</v>
      </c>
      <c r="C1838" s="25" t="s">
        <v>6</v>
      </c>
      <c r="D1838" s="25">
        <v>3</v>
      </c>
      <c r="E1838" s="25">
        <v>5</v>
      </c>
      <c r="F1838" s="25" t="s">
        <v>9</v>
      </c>
      <c r="G1838" s="25">
        <v>0.98750000000000004</v>
      </c>
      <c r="H1838" s="25">
        <v>1</v>
      </c>
    </row>
    <row r="1839" spans="1:8" x14ac:dyDescent="0.25">
      <c r="A1839" t="s">
        <v>33</v>
      </c>
      <c r="B1839" s="28" t="s">
        <v>14</v>
      </c>
      <c r="C1839" s="24" t="s">
        <v>1</v>
      </c>
      <c r="D1839" s="24">
        <v>3</v>
      </c>
      <c r="E1839" s="24">
        <v>5</v>
      </c>
      <c r="F1839" s="24" t="s">
        <v>9</v>
      </c>
      <c r="G1839" s="24">
        <v>0.98750000000000004</v>
      </c>
      <c r="H1839" s="24">
        <v>1</v>
      </c>
    </row>
    <row r="1840" spans="1:8" x14ac:dyDescent="0.25">
      <c r="A1840" t="s">
        <v>33</v>
      </c>
      <c r="B1840" s="26" t="s">
        <v>11</v>
      </c>
      <c r="C1840" s="25" t="s">
        <v>1</v>
      </c>
      <c r="D1840" s="25">
        <v>3</v>
      </c>
      <c r="E1840" s="25">
        <v>5</v>
      </c>
      <c r="F1840" s="25" t="s">
        <v>9</v>
      </c>
      <c r="G1840" s="25">
        <v>0.98750000000000004</v>
      </c>
      <c r="H1840" s="25">
        <v>1</v>
      </c>
    </row>
    <row r="1841" spans="1:8" x14ac:dyDescent="0.25">
      <c r="A1841" t="s">
        <v>33</v>
      </c>
      <c r="B1841" s="28" t="s">
        <v>10</v>
      </c>
      <c r="C1841" s="24" t="s">
        <v>1</v>
      </c>
      <c r="D1841" s="24">
        <v>3</v>
      </c>
      <c r="E1841" s="24">
        <v>5</v>
      </c>
      <c r="F1841" s="24" t="s">
        <v>9</v>
      </c>
      <c r="G1841" s="24">
        <v>0.98750000000000004</v>
      </c>
      <c r="H1841" s="24">
        <v>1</v>
      </c>
    </row>
    <row r="1842" spans="1:8" x14ac:dyDescent="0.25">
      <c r="A1842" t="s">
        <v>33</v>
      </c>
      <c r="B1842" s="26" t="s">
        <v>2</v>
      </c>
      <c r="C1842" s="25" t="s">
        <v>6</v>
      </c>
      <c r="D1842" s="25">
        <v>3</v>
      </c>
      <c r="E1842" s="25">
        <v>5</v>
      </c>
      <c r="F1842" s="25" t="s">
        <v>5</v>
      </c>
      <c r="G1842" s="25">
        <v>0.98750000000000004</v>
      </c>
      <c r="H1842" s="25">
        <v>1</v>
      </c>
    </row>
    <row r="1843" spans="1:8" x14ac:dyDescent="0.25">
      <c r="A1843" t="s">
        <v>33</v>
      </c>
      <c r="B1843" s="28" t="s">
        <v>2</v>
      </c>
      <c r="C1843" s="24" t="s">
        <v>1</v>
      </c>
      <c r="D1843" s="24">
        <v>3</v>
      </c>
      <c r="E1843" s="24">
        <v>5</v>
      </c>
      <c r="F1843" s="24" t="s">
        <v>5</v>
      </c>
      <c r="G1843" s="24">
        <v>0.98750000000000004</v>
      </c>
      <c r="H1843" s="24">
        <v>1</v>
      </c>
    </row>
    <row r="1844" spans="1:8" x14ac:dyDescent="0.25">
      <c r="A1844" t="s">
        <v>33</v>
      </c>
      <c r="B1844" s="26" t="s">
        <v>10</v>
      </c>
      <c r="C1844" s="25" t="s">
        <v>6</v>
      </c>
      <c r="D1844" s="25">
        <v>7</v>
      </c>
      <c r="E1844" s="25">
        <v>20</v>
      </c>
      <c r="F1844" s="25" t="s">
        <v>9</v>
      </c>
      <c r="G1844" s="25">
        <v>0.98750000000000004</v>
      </c>
      <c r="H1844" s="25">
        <v>1</v>
      </c>
    </row>
    <row r="1845" spans="1:8" x14ac:dyDescent="0.25">
      <c r="A1845" t="s">
        <v>33</v>
      </c>
      <c r="B1845" s="28" t="s">
        <v>10</v>
      </c>
      <c r="C1845" s="24" t="s">
        <v>1</v>
      </c>
      <c r="D1845" s="24">
        <v>7</v>
      </c>
      <c r="E1845" s="24">
        <v>20</v>
      </c>
      <c r="F1845" s="24" t="s">
        <v>9</v>
      </c>
      <c r="G1845" s="24">
        <v>0.98750000000000004</v>
      </c>
      <c r="H1845" s="24">
        <v>1</v>
      </c>
    </row>
    <row r="1846" spans="1:8" x14ac:dyDescent="0.25">
      <c r="A1846" t="s">
        <v>33</v>
      </c>
      <c r="B1846" s="26" t="s">
        <v>2</v>
      </c>
      <c r="C1846" s="25" t="s">
        <v>8</v>
      </c>
      <c r="D1846" s="25">
        <v>3</v>
      </c>
      <c r="E1846" s="25">
        <v>2</v>
      </c>
      <c r="F1846" s="25" t="s">
        <v>4</v>
      </c>
      <c r="G1846" s="25">
        <v>0.98333333333333295</v>
      </c>
      <c r="H1846" s="25">
        <v>0.98333333333333295</v>
      </c>
    </row>
    <row r="1847" spans="1:8" x14ac:dyDescent="0.25">
      <c r="A1847" t="s">
        <v>33</v>
      </c>
      <c r="B1847" s="28" t="s">
        <v>2</v>
      </c>
      <c r="C1847" s="24" t="s">
        <v>8</v>
      </c>
      <c r="D1847" s="24">
        <v>3</v>
      </c>
      <c r="E1847" s="24">
        <v>2</v>
      </c>
      <c r="F1847" s="24" t="s">
        <v>3</v>
      </c>
      <c r="G1847" s="24">
        <v>0.98333333333333295</v>
      </c>
      <c r="H1847" s="24">
        <v>0.98333333333333295</v>
      </c>
    </row>
    <row r="1848" spans="1:8" x14ac:dyDescent="0.25">
      <c r="A1848" t="s">
        <v>33</v>
      </c>
      <c r="B1848" s="26" t="s">
        <v>2</v>
      </c>
      <c r="C1848" s="25" t="s">
        <v>7</v>
      </c>
      <c r="D1848" s="25">
        <v>3</v>
      </c>
      <c r="E1848" s="25">
        <v>2</v>
      </c>
      <c r="F1848" s="25" t="s">
        <v>4</v>
      </c>
      <c r="G1848" s="25">
        <v>0.98333333333333295</v>
      </c>
      <c r="H1848" s="25">
        <v>0.98333333333333295</v>
      </c>
    </row>
    <row r="1849" spans="1:8" x14ac:dyDescent="0.25">
      <c r="A1849" t="s">
        <v>33</v>
      </c>
      <c r="B1849" s="28" t="s">
        <v>2</v>
      </c>
      <c r="C1849" s="24" t="s">
        <v>7</v>
      </c>
      <c r="D1849" s="24">
        <v>3</v>
      </c>
      <c r="E1849" s="24">
        <v>2</v>
      </c>
      <c r="F1849" s="24" t="s">
        <v>3</v>
      </c>
      <c r="G1849" s="24">
        <v>0.98333333333333295</v>
      </c>
      <c r="H1849" s="24">
        <v>0.98333333333333295</v>
      </c>
    </row>
    <row r="1850" spans="1:8" x14ac:dyDescent="0.25">
      <c r="A1850" t="s">
        <v>33</v>
      </c>
      <c r="B1850" s="26" t="s">
        <v>2</v>
      </c>
      <c r="C1850" s="25" t="s">
        <v>6</v>
      </c>
      <c r="D1850" s="25">
        <v>3</v>
      </c>
      <c r="E1850" s="25">
        <v>2</v>
      </c>
      <c r="F1850" s="25" t="s">
        <v>4</v>
      </c>
      <c r="G1850" s="25">
        <v>0.98333333333333295</v>
      </c>
      <c r="H1850" s="25">
        <v>0.98333333333333295</v>
      </c>
    </row>
    <row r="1851" spans="1:8" x14ac:dyDescent="0.25">
      <c r="A1851" t="s">
        <v>33</v>
      </c>
      <c r="B1851" s="28" t="s">
        <v>2</v>
      </c>
      <c r="C1851" s="24" t="s">
        <v>6</v>
      </c>
      <c r="D1851" s="24">
        <v>3</v>
      </c>
      <c r="E1851" s="24">
        <v>2</v>
      </c>
      <c r="F1851" s="24" t="s">
        <v>3</v>
      </c>
      <c r="G1851" s="24">
        <v>0.98333333333333295</v>
      </c>
      <c r="H1851" s="24">
        <v>0.98333333333333295</v>
      </c>
    </row>
    <row r="1852" spans="1:8" x14ac:dyDescent="0.25">
      <c r="A1852" t="s">
        <v>33</v>
      </c>
      <c r="B1852" s="26" t="s">
        <v>2</v>
      </c>
      <c r="C1852" s="25" t="s">
        <v>1</v>
      </c>
      <c r="D1852" s="25">
        <v>3</v>
      </c>
      <c r="E1852" s="25">
        <v>2</v>
      </c>
      <c r="F1852" s="25" t="s">
        <v>4</v>
      </c>
      <c r="G1852" s="25">
        <v>0.98333333333333295</v>
      </c>
      <c r="H1852" s="25">
        <v>0.98333333333333295</v>
      </c>
    </row>
    <row r="1853" spans="1:8" x14ac:dyDescent="0.25">
      <c r="A1853" t="s">
        <v>33</v>
      </c>
      <c r="B1853" s="28" t="s">
        <v>2</v>
      </c>
      <c r="C1853" s="24" t="s">
        <v>1</v>
      </c>
      <c r="D1853" s="24">
        <v>3</v>
      </c>
      <c r="E1853" s="24">
        <v>2</v>
      </c>
      <c r="F1853" s="24" t="s">
        <v>3</v>
      </c>
      <c r="G1853" s="24">
        <v>0.98333333333333295</v>
      </c>
      <c r="H1853" s="24">
        <v>0.98333333333333295</v>
      </c>
    </row>
    <row r="1854" spans="1:8" x14ac:dyDescent="0.25">
      <c r="A1854" t="s">
        <v>33</v>
      </c>
      <c r="B1854" s="26" t="s">
        <v>2</v>
      </c>
      <c r="C1854" s="25" t="s">
        <v>8</v>
      </c>
      <c r="D1854" s="25">
        <v>5</v>
      </c>
      <c r="E1854" s="25">
        <v>2</v>
      </c>
      <c r="F1854" s="25" t="s">
        <v>3</v>
      </c>
      <c r="G1854" s="25">
        <v>0.98333333333333295</v>
      </c>
      <c r="H1854" s="25">
        <v>0.98333333333333295</v>
      </c>
    </row>
    <row r="1855" spans="1:8" x14ac:dyDescent="0.25">
      <c r="A1855" t="s">
        <v>33</v>
      </c>
      <c r="B1855" s="28" t="s">
        <v>2</v>
      </c>
      <c r="C1855" s="24" t="s">
        <v>7</v>
      </c>
      <c r="D1855" s="24">
        <v>5</v>
      </c>
      <c r="E1855" s="24">
        <v>2</v>
      </c>
      <c r="F1855" s="24" t="s">
        <v>3</v>
      </c>
      <c r="G1855" s="24">
        <v>0.98333333333333295</v>
      </c>
      <c r="H1855" s="24">
        <v>0.98333333333333295</v>
      </c>
    </row>
    <row r="1856" spans="1:8" x14ac:dyDescent="0.25">
      <c r="A1856" t="s">
        <v>33</v>
      </c>
      <c r="B1856" s="26" t="s">
        <v>2</v>
      </c>
      <c r="C1856" s="25" t="s">
        <v>6</v>
      </c>
      <c r="D1856" s="25">
        <v>5</v>
      </c>
      <c r="E1856" s="25">
        <v>2</v>
      </c>
      <c r="F1856" s="25" t="s">
        <v>3</v>
      </c>
      <c r="G1856" s="25">
        <v>0.98333333333333295</v>
      </c>
      <c r="H1856" s="25">
        <v>0.98333333333333295</v>
      </c>
    </row>
    <row r="1857" spans="1:8" x14ac:dyDescent="0.25">
      <c r="A1857" t="s">
        <v>33</v>
      </c>
      <c r="B1857" s="28" t="s">
        <v>2</v>
      </c>
      <c r="C1857" s="24" t="s">
        <v>1</v>
      </c>
      <c r="D1857" s="24">
        <v>5</v>
      </c>
      <c r="E1857" s="24">
        <v>2</v>
      </c>
      <c r="F1857" s="24" t="s">
        <v>3</v>
      </c>
      <c r="G1857" s="24">
        <v>0.98333333333333295</v>
      </c>
      <c r="H1857" s="24">
        <v>0.98333333333333295</v>
      </c>
    </row>
    <row r="1858" spans="1:8" x14ac:dyDescent="0.25">
      <c r="A1858" t="s">
        <v>33</v>
      </c>
      <c r="B1858" s="26" t="s">
        <v>13</v>
      </c>
      <c r="C1858" s="25" t="s">
        <v>6</v>
      </c>
      <c r="D1858" s="25">
        <v>3</v>
      </c>
      <c r="E1858" s="25">
        <v>10</v>
      </c>
      <c r="F1858" s="25" t="s">
        <v>9</v>
      </c>
      <c r="G1858" s="25">
        <v>0.98</v>
      </c>
      <c r="H1858" s="25">
        <v>1</v>
      </c>
    </row>
    <row r="1859" spans="1:8" x14ac:dyDescent="0.25">
      <c r="A1859" t="s">
        <v>33</v>
      </c>
      <c r="B1859" s="28" t="s">
        <v>11</v>
      </c>
      <c r="C1859" s="24" t="s">
        <v>6</v>
      </c>
      <c r="D1859" s="24">
        <v>3</v>
      </c>
      <c r="E1859" s="24">
        <v>10</v>
      </c>
      <c r="F1859" s="24" t="s">
        <v>9</v>
      </c>
      <c r="G1859" s="24">
        <v>0.98</v>
      </c>
      <c r="H1859" s="24">
        <v>1</v>
      </c>
    </row>
    <row r="1860" spans="1:8" x14ac:dyDescent="0.25">
      <c r="A1860" t="s">
        <v>33</v>
      </c>
      <c r="B1860" s="26" t="s">
        <v>10</v>
      </c>
      <c r="C1860" s="25" t="s">
        <v>6</v>
      </c>
      <c r="D1860" s="25">
        <v>3</v>
      </c>
      <c r="E1860" s="25">
        <v>10</v>
      </c>
      <c r="F1860" s="25" t="s">
        <v>9</v>
      </c>
      <c r="G1860" s="25">
        <v>0.98</v>
      </c>
      <c r="H1860" s="25">
        <v>1</v>
      </c>
    </row>
    <row r="1861" spans="1:8" x14ac:dyDescent="0.25">
      <c r="A1861" t="s">
        <v>33</v>
      </c>
      <c r="B1861" s="28" t="s">
        <v>13</v>
      </c>
      <c r="C1861" s="24" t="s">
        <v>1</v>
      </c>
      <c r="D1861" s="24">
        <v>3</v>
      </c>
      <c r="E1861" s="24">
        <v>10</v>
      </c>
      <c r="F1861" s="24" t="s">
        <v>9</v>
      </c>
      <c r="G1861" s="24">
        <v>0.98</v>
      </c>
      <c r="H1861" s="24">
        <v>1</v>
      </c>
    </row>
    <row r="1862" spans="1:8" x14ac:dyDescent="0.25">
      <c r="A1862" t="s">
        <v>33</v>
      </c>
      <c r="B1862" s="26" t="s">
        <v>11</v>
      </c>
      <c r="C1862" s="25" t="s">
        <v>1</v>
      </c>
      <c r="D1862" s="25">
        <v>3</v>
      </c>
      <c r="E1862" s="25">
        <v>10</v>
      </c>
      <c r="F1862" s="25" t="s">
        <v>9</v>
      </c>
      <c r="G1862" s="25">
        <v>0.98</v>
      </c>
      <c r="H1862" s="25">
        <v>1</v>
      </c>
    </row>
    <row r="1863" spans="1:8" x14ac:dyDescent="0.25">
      <c r="A1863" t="s">
        <v>33</v>
      </c>
      <c r="B1863" s="28" t="s">
        <v>10</v>
      </c>
      <c r="C1863" s="24" t="s">
        <v>1</v>
      </c>
      <c r="D1863" s="24">
        <v>3</v>
      </c>
      <c r="E1863" s="24">
        <v>10</v>
      </c>
      <c r="F1863" s="24" t="s">
        <v>9</v>
      </c>
      <c r="G1863" s="24">
        <v>0.98</v>
      </c>
      <c r="H1863" s="24">
        <v>1</v>
      </c>
    </row>
    <row r="1864" spans="1:8" x14ac:dyDescent="0.25">
      <c r="A1864" t="s">
        <v>33</v>
      </c>
      <c r="B1864" s="26" t="s">
        <v>12</v>
      </c>
      <c r="C1864" s="25" t="s">
        <v>6</v>
      </c>
      <c r="D1864" s="25">
        <v>7</v>
      </c>
      <c r="E1864" s="25">
        <v>20</v>
      </c>
      <c r="F1864" s="25" t="s">
        <v>9</v>
      </c>
      <c r="G1864" s="25">
        <v>0.98</v>
      </c>
      <c r="H1864" s="25">
        <v>0.98</v>
      </c>
    </row>
    <row r="1865" spans="1:8" x14ac:dyDescent="0.25">
      <c r="A1865" t="s">
        <v>33</v>
      </c>
      <c r="B1865" s="28" t="s">
        <v>12</v>
      </c>
      <c r="C1865" s="24" t="s">
        <v>1</v>
      </c>
      <c r="D1865" s="24">
        <v>7</v>
      </c>
      <c r="E1865" s="24">
        <v>20</v>
      </c>
      <c r="F1865" s="24" t="s">
        <v>9</v>
      </c>
      <c r="G1865" s="24">
        <v>0.98</v>
      </c>
      <c r="H1865" s="24">
        <v>0.98</v>
      </c>
    </row>
    <row r="1866" spans="1:8" x14ac:dyDescent="0.25">
      <c r="A1866" t="s">
        <v>33</v>
      </c>
      <c r="B1866" s="26" t="s">
        <v>2</v>
      </c>
      <c r="C1866" s="25" t="s">
        <v>6</v>
      </c>
      <c r="D1866" s="25">
        <v>7</v>
      </c>
      <c r="E1866" s="25">
        <v>20</v>
      </c>
      <c r="F1866" s="25" t="s">
        <v>0</v>
      </c>
      <c r="G1866" s="25">
        <v>0.98</v>
      </c>
      <c r="H1866" s="25">
        <v>0.98333333333333295</v>
      </c>
    </row>
    <row r="1867" spans="1:8" x14ac:dyDescent="0.25">
      <c r="A1867" t="s">
        <v>33</v>
      </c>
      <c r="B1867" s="28" t="s">
        <v>2</v>
      </c>
      <c r="C1867" s="24" t="s">
        <v>1</v>
      </c>
      <c r="D1867" s="24">
        <v>7</v>
      </c>
      <c r="E1867" s="24">
        <v>20</v>
      </c>
      <c r="F1867" s="24" t="s">
        <v>0</v>
      </c>
      <c r="G1867" s="24">
        <v>0.98</v>
      </c>
      <c r="H1867" s="24">
        <v>0.98333333333333295</v>
      </c>
    </row>
    <row r="1868" spans="1:8" x14ac:dyDescent="0.25">
      <c r="A1868" t="s">
        <v>33</v>
      </c>
      <c r="B1868" s="26" t="s">
        <v>2</v>
      </c>
      <c r="C1868" s="25" t="s">
        <v>6</v>
      </c>
      <c r="D1868" s="25">
        <v>3</v>
      </c>
      <c r="E1868" s="25">
        <v>5</v>
      </c>
      <c r="F1868" s="25" t="s">
        <v>4</v>
      </c>
      <c r="G1868" s="25">
        <v>0.97750000000000004</v>
      </c>
      <c r="H1868" s="25">
        <v>0.98333333333333295</v>
      </c>
    </row>
    <row r="1869" spans="1:8" x14ac:dyDescent="0.25">
      <c r="A1869" t="s">
        <v>33</v>
      </c>
      <c r="B1869" s="28" t="s">
        <v>2</v>
      </c>
      <c r="C1869" s="24" t="s">
        <v>6</v>
      </c>
      <c r="D1869" s="24">
        <v>3</v>
      </c>
      <c r="E1869" s="24">
        <v>5</v>
      </c>
      <c r="F1869" s="24" t="s">
        <v>3</v>
      </c>
      <c r="G1869" s="24">
        <v>0.97750000000000004</v>
      </c>
      <c r="H1869" s="24">
        <v>0.98333333333333295</v>
      </c>
    </row>
    <row r="1870" spans="1:8" x14ac:dyDescent="0.25">
      <c r="A1870" t="s">
        <v>33</v>
      </c>
      <c r="B1870" s="26" t="s">
        <v>2</v>
      </c>
      <c r="C1870" s="25" t="s">
        <v>1</v>
      </c>
      <c r="D1870" s="25">
        <v>3</v>
      </c>
      <c r="E1870" s="25">
        <v>5</v>
      </c>
      <c r="F1870" s="25" t="s">
        <v>4</v>
      </c>
      <c r="G1870" s="25">
        <v>0.97750000000000004</v>
      </c>
      <c r="H1870" s="25">
        <v>0.98333333333333295</v>
      </c>
    </row>
    <row r="1871" spans="1:8" x14ac:dyDescent="0.25">
      <c r="A1871" t="s">
        <v>33</v>
      </c>
      <c r="B1871" s="28" t="s">
        <v>2</v>
      </c>
      <c r="C1871" s="24" t="s">
        <v>1</v>
      </c>
      <c r="D1871" s="24">
        <v>3</v>
      </c>
      <c r="E1871" s="24">
        <v>5</v>
      </c>
      <c r="F1871" s="24" t="s">
        <v>3</v>
      </c>
      <c r="G1871" s="24">
        <v>0.97750000000000004</v>
      </c>
      <c r="H1871" s="24">
        <v>0.98333333333333295</v>
      </c>
    </row>
    <row r="1872" spans="1:8" x14ac:dyDescent="0.25">
      <c r="A1872" t="s">
        <v>33</v>
      </c>
      <c r="B1872" s="26" t="s">
        <v>2</v>
      </c>
      <c r="C1872" s="25" t="s">
        <v>6</v>
      </c>
      <c r="D1872" s="25">
        <v>5</v>
      </c>
      <c r="E1872" s="25">
        <v>5</v>
      </c>
      <c r="F1872" s="25" t="s">
        <v>4</v>
      </c>
      <c r="G1872" s="25">
        <v>0.97750000000000004</v>
      </c>
      <c r="H1872" s="25">
        <v>1</v>
      </c>
    </row>
    <row r="1873" spans="1:8" x14ac:dyDescent="0.25">
      <c r="A1873" t="s">
        <v>33</v>
      </c>
      <c r="B1873" s="28" t="s">
        <v>2</v>
      </c>
      <c r="C1873" s="24" t="s">
        <v>1</v>
      </c>
      <c r="D1873" s="24">
        <v>5</v>
      </c>
      <c r="E1873" s="24">
        <v>5</v>
      </c>
      <c r="F1873" s="24" t="s">
        <v>4</v>
      </c>
      <c r="G1873" s="24">
        <v>0.97750000000000004</v>
      </c>
      <c r="H1873" s="24">
        <v>1</v>
      </c>
    </row>
    <row r="1874" spans="1:8" x14ac:dyDescent="0.25">
      <c r="A1874" t="s">
        <v>33</v>
      </c>
      <c r="B1874" s="26" t="s">
        <v>13</v>
      </c>
      <c r="C1874" s="25" t="s">
        <v>6</v>
      </c>
      <c r="D1874" s="25">
        <v>5</v>
      </c>
      <c r="E1874" s="25">
        <v>20</v>
      </c>
      <c r="F1874" s="25" t="s">
        <v>9</v>
      </c>
      <c r="G1874" s="25">
        <v>0.97750000000000004</v>
      </c>
      <c r="H1874" s="25">
        <v>1</v>
      </c>
    </row>
    <row r="1875" spans="1:8" x14ac:dyDescent="0.25">
      <c r="A1875" t="s">
        <v>33</v>
      </c>
      <c r="B1875" s="28" t="s">
        <v>13</v>
      </c>
      <c r="C1875" s="24" t="s">
        <v>1</v>
      </c>
      <c r="D1875" s="24">
        <v>5</v>
      </c>
      <c r="E1875" s="24">
        <v>20</v>
      </c>
      <c r="F1875" s="24" t="s">
        <v>9</v>
      </c>
      <c r="G1875" s="24">
        <v>0.97750000000000004</v>
      </c>
      <c r="H1875" s="24">
        <v>1</v>
      </c>
    </row>
    <row r="1876" spans="1:8" x14ac:dyDescent="0.25">
      <c r="A1876" t="s">
        <v>33</v>
      </c>
      <c r="B1876" s="26" t="s">
        <v>2</v>
      </c>
      <c r="C1876" s="25" t="s">
        <v>6</v>
      </c>
      <c r="D1876" s="25">
        <v>5</v>
      </c>
      <c r="E1876" s="25">
        <v>20</v>
      </c>
      <c r="F1876" s="25">
        <v>1.5</v>
      </c>
      <c r="G1876" s="25">
        <v>0.97750000000000004</v>
      </c>
      <c r="H1876" s="25">
        <v>1</v>
      </c>
    </row>
    <row r="1877" spans="1:8" x14ac:dyDescent="0.25">
      <c r="A1877" t="s">
        <v>33</v>
      </c>
      <c r="B1877" s="28" t="s">
        <v>2</v>
      </c>
      <c r="C1877" s="24" t="s">
        <v>1</v>
      </c>
      <c r="D1877" s="24">
        <v>5</v>
      </c>
      <c r="E1877" s="24">
        <v>20</v>
      </c>
      <c r="F1877" s="24">
        <v>1.5</v>
      </c>
      <c r="G1877" s="24">
        <v>0.97750000000000004</v>
      </c>
      <c r="H1877" s="24">
        <v>1</v>
      </c>
    </row>
    <row r="1878" spans="1:8" x14ac:dyDescent="0.25">
      <c r="A1878" t="s">
        <v>33</v>
      </c>
      <c r="B1878" s="26" t="s">
        <v>2</v>
      </c>
      <c r="C1878" s="25" t="s">
        <v>6</v>
      </c>
      <c r="D1878" s="25">
        <v>7</v>
      </c>
      <c r="E1878" s="25">
        <v>20</v>
      </c>
      <c r="F1878" s="25">
        <v>1.5</v>
      </c>
      <c r="G1878" s="25">
        <v>0.97750000000000004</v>
      </c>
      <c r="H1878" s="25">
        <v>1</v>
      </c>
    </row>
    <row r="1879" spans="1:8" x14ac:dyDescent="0.25">
      <c r="A1879" t="s">
        <v>33</v>
      </c>
      <c r="B1879" s="28" t="s">
        <v>2</v>
      </c>
      <c r="C1879" s="24" t="s">
        <v>6</v>
      </c>
      <c r="D1879" s="24">
        <v>7</v>
      </c>
      <c r="E1879" s="24">
        <v>20</v>
      </c>
      <c r="F1879" s="24" t="s">
        <v>5</v>
      </c>
      <c r="G1879" s="24">
        <v>0.97750000000000004</v>
      </c>
      <c r="H1879" s="24">
        <v>1</v>
      </c>
    </row>
    <row r="1880" spans="1:8" x14ac:dyDescent="0.25">
      <c r="A1880" t="s">
        <v>33</v>
      </c>
      <c r="B1880" s="26" t="s">
        <v>2</v>
      </c>
      <c r="C1880" s="25" t="s">
        <v>6</v>
      </c>
      <c r="D1880" s="25">
        <v>7</v>
      </c>
      <c r="E1880" s="25">
        <v>20</v>
      </c>
      <c r="F1880" s="25" t="s">
        <v>4</v>
      </c>
      <c r="G1880" s="25">
        <v>0.97750000000000004</v>
      </c>
      <c r="H1880" s="25">
        <v>1</v>
      </c>
    </row>
    <row r="1881" spans="1:8" x14ac:dyDescent="0.25">
      <c r="A1881" t="s">
        <v>33</v>
      </c>
      <c r="B1881" s="28" t="s">
        <v>2</v>
      </c>
      <c r="C1881" s="24" t="s">
        <v>1</v>
      </c>
      <c r="D1881" s="24">
        <v>7</v>
      </c>
      <c r="E1881" s="24">
        <v>20</v>
      </c>
      <c r="F1881" s="24">
        <v>1.5</v>
      </c>
      <c r="G1881" s="24">
        <v>0.97750000000000004</v>
      </c>
      <c r="H1881" s="24">
        <v>1</v>
      </c>
    </row>
    <row r="1882" spans="1:8" x14ac:dyDescent="0.25">
      <c r="A1882" t="s">
        <v>33</v>
      </c>
      <c r="B1882" s="26" t="s">
        <v>2</v>
      </c>
      <c r="C1882" s="25" t="s">
        <v>1</v>
      </c>
      <c r="D1882" s="25">
        <v>7</v>
      </c>
      <c r="E1882" s="25">
        <v>20</v>
      </c>
      <c r="F1882" s="25" t="s">
        <v>5</v>
      </c>
      <c r="G1882" s="25">
        <v>0.97750000000000004</v>
      </c>
      <c r="H1882" s="25">
        <v>1</v>
      </c>
    </row>
    <row r="1883" spans="1:8" x14ac:dyDescent="0.25">
      <c r="A1883" t="s">
        <v>33</v>
      </c>
      <c r="B1883" s="28" t="s">
        <v>2</v>
      </c>
      <c r="C1883" s="24" t="s">
        <v>1</v>
      </c>
      <c r="D1883" s="24">
        <v>7</v>
      </c>
      <c r="E1883" s="24">
        <v>20</v>
      </c>
      <c r="F1883" s="24" t="s">
        <v>4</v>
      </c>
      <c r="G1883" s="24">
        <v>0.97750000000000004</v>
      </c>
      <c r="H1883" s="24">
        <v>1</v>
      </c>
    </row>
    <row r="1884" spans="1:8" x14ac:dyDescent="0.25">
      <c r="A1884" t="s">
        <v>33</v>
      </c>
      <c r="B1884" s="26" t="s">
        <v>2</v>
      </c>
      <c r="C1884" s="25" t="s">
        <v>6</v>
      </c>
      <c r="D1884" s="25">
        <v>5</v>
      </c>
      <c r="E1884" s="25">
        <v>20</v>
      </c>
      <c r="F1884" s="25" t="s">
        <v>5</v>
      </c>
      <c r="G1884" s="25">
        <v>0.96750000000000003</v>
      </c>
      <c r="H1884" s="25">
        <v>1</v>
      </c>
    </row>
    <row r="1885" spans="1:8" x14ac:dyDescent="0.25">
      <c r="A1885" t="s">
        <v>33</v>
      </c>
      <c r="B1885" s="28" t="s">
        <v>2</v>
      </c>
      <c r="C1885" s="24" t="s">
        <v>1</v>
      </c>
      <c r="D1885" s="24">
        <v>5</v>
      </c>
      <c r="E1885" s="24">
        <v>20</v>
      </c>
      <c r="F1885" s="24" t="s">
        <v>5</v>
      </c>
      <c r="G1885" s="24">
        <v>0.96750000000000003</v>
      </c>
      <c r="H1885" s="24">
        <v>1</v>
      </c>
    </row>
    <row r="1886" spans="1:8" x14ac:dyDescent="0.25">
      <c r="A1886" t="s">
        <v>33</v>
      </c>
      <c r="B1886" s="26" t="s">
        <v>14</v>
      </c>
      <c r="C1886" s="25" t="s">
        <v>6</v>
      </c>
      <c r="D1886" s="25">
        <v>7</v>
      </c>
      <c r="E1886" s="25">
        <v>20</v>
      </c>
      <c r="F1886" s="25" t="s">
        <v>9</v>
      </c>
      <c r="G1886" s="25">
        <v>0.96750000000000003</v>
      </c>
      <c r="H1886" s="25">
        <v>1</v>
      </c>
    </row>
    <row r="1887" spans="1:8" x14ac:dyDescent="0.25">
      <c r="A1887" t="s">
        <v>33</v>
      </c>
      <c r="B1887" s="28" t="s">
        <v>14</v>
      </c>
      <c r="C1887" s="24" t="s">
        <v>1</v>
      </c>
      <c r="D1887" s="24">
        <v>7</v>
      </c>
      <c r="E1887" s="24">
        <v>20</v>
      </c>
      <c r="F1887" s="24" t="s">
        <v>9</v>
      </c>
      <c r="G1887" s="24">
        <v>0.96750000000000003</v>
      </c>
      <c r="H1887" s="24">
        <v>1</v>
      </c>
    </row>
    <row r="1888" spans="1:8" x14ac:dyDescent="0.25">
      <c r="A1888" t="s">
        <v>33</v>
      </c>
      <c r="B1888" s="26" t="s">
        <v>2</v>
      </c>
      <c r="C1888" s="25" t="s">
        <v>6</v>
      </c>
      <c r="D1888" s="25">
        <v>7</v>
      </c>
      <c r="E1888" s="25">
        <v>20</v>
      </c>
      <c r="F1888" s="25" t="s">
        <v>3</v>
      </c>
      <c r="G1888" s="25">
        <v>0.96750000000000003</v>
      </c>
      <c r="H1888" s="25">
        <v>0.98333333333333295</v>
      </c>
    </row>
    <row r="1889" spans="1:8" x14ac:dyDescent="0.25">
      <c r="A1889" t="s">
        <v>33</v>
      </c>
      <c r="B1889" s="28" t="s">
        <v>2</v>
      </c>
      <c r="C1889" s="24" t="s">
        <v>1</v>
      </c>
      <c r="D1889" s="24">
        <v>7</v>
      </c>
      <c r="E1889" s="24">
        <v>20</v>
      </c>
      <c r="F1889" s="24" t="s">
        <v>3</v>
      </c>
      <c r="G1889" s="24">
        <v>0.96750000000000003</v>
      </c>
      <c r="H1889" s="24">
        <v>0.98333333333333295</v>
      </c>
    </row>
    <row r="1890" spans="1:8" x14ac:dyDescent="0.25">
      <c r="A1890" t="s">
        <v>33</v>
      </c>
      <c r="B1890" s="26" t="s">
        <v>10</v>
      </c>
      <c r="C1890" s="25" t="s">
        <v>6</v>
      </c>
      <c r="D1890" s="25">
        <v>5</v>
      </c>
      <c r="E1890" s="25">
        <v>20</v>
      </c>
      <c r="F1890" s="25" t="s">
        <v>9</v>
      </c>
      <c r="G1890" s="25">
        <v>0.96499999999999997</v>
      </c>
      <c r="H1890" s="25">
        <v>1</v>
      </c>
    </row>
    <row r="1891" spans="1:8" x14ac:dyDescent="0.25">
      <c r="A1891" t="s">
        <v>33</v>
      </c>
      <c r="B1891" s="28" t="s">
        <v>10</v>
      </c>
      <c r="C1891" s="24" t="s">
        <v>1</v>
      </c>
      <c r="D1891" s="24">
        <v>5</v>
      </c>
      <c r="E1891" s="24">
        <v>20</v>
      </c>
      <c r="F1891" s="24" t="s">
        <v>9</v>
      </c>
      <c r="G1891" s="24">
        <v>0.96499999999999997</v>
      </c>
      <c r="H1891" s="24">
        <v>1</v>
      </c>
    </row>
    <row r="1892" spans="1:8" x14ac:dyDescent="0.25">
      <c r="A1892" t="s">
        <v>33</v>
      </c>
      <c r="B1892" s="26" t="s">
        <v>2</v>
      </c>
      <c r="C1892" s="25" t="s">
        <v>6</v>
      </c>
      <c r="D1892" s="25">
        <v>5</v>
      </c>
      <c r="E1892" s="25">
        <v>20</v>
      </c>
      <c r="F1892" s="25" t="s">
        <v>4</v>
      </c>
      <c r="G1892" s="25">
        <v>0.95749999999999902</v>
      </c>
      <c r="H1892" s="25">
        <v>1</v>
      </c>
    </row>
    <row r="1893" spans="1:8" x14ac:dyDescent="0.25">
      <c r="A1893" t="s">
        <v>33</v>
      </c>
      <c r="B1893" s="28" t="s">
        <v>2</v>
      </c>
      <c r="C1893" s="24" t="s">
        <v>1</v>
      </c>
      <c r="D1893" s="24">
        <v>5</v>
      </c>
      <c r="E1893" s="24">
        <v>20</v>
      </c>
      <c r="F1893" s="24" t="s">
        <v>4</v>
      </c>
      <c r="G1893" s="24">
        <v>0.95749999999999902</v>
      </c>
      <c r="H1893" s="24">
        <v>1</v>
      </c>
    </row>
    <row r="1894" spans="1:8" x14ac:dyDescent="0.25">
      <c r="A1894" t="s">
        <v>33</v>
      </c>
      <c r="B1894" s="26" t="s">
        <v>14</v>
      </c>
      <c r="C1894" s="25" t="s">
        <v>6</v>
      </c>
      <c r="D1894" s="25">
        <v>5</v>
      </c>
      <c r="E1894" s="25">
        <v>20</v>
      </c>
      <c r="F1894" s="25" t="s">
        <v>9</v>
      </c>
      <c r="G1894" s="25">
        <v>0.95499999999999996</v>
      </c>
      <c r="H1894" s="25">
        <v>1</v>
      </c>
    </row>
    <row r="1895" spans="1:8" x14ac:dyDescent="0.25">
      <c r="A1895" t="s">
        <v>33</v>
      </c>
      <c r="B1895" s="28" t="s">
        <v>14</v>
      </c>
      <c r="C1895" s="24" t="s">
        <v>1</v>
      </c>
      <c r="D1895" s="24">
        <v>5</v>
      </c>
      <c r="E1895" s="24">
        <v>20</v>
      </c>
      <c r="F1895" s="24" t="s">
        <v>9</v>
      </c>
      <c r="G1895" s="24">
        <v>0.95499999999999996</v>
      </c>
      <c r="H1895" s="24">
        <v>1</v>
      </c>
    </row>
    <row r="1896" spans="1:8" x14ac:dyDescent="0.25">
      <c r="A1896" t="s">
        <v>33</v>
      </c>
      <c r="B1896" s="26" t="s">
        <v>2</v>
      </c>
      <c r="C1896" s="25" t="s">
        <v>6</v>
      </c>
      <c r="D1896" s="25">
        <v>3</v>
      </c>
      <c r="E1896" s="25">
        <v>20</v>
      </c>
      <c r="F1896" s="25">
        <v>1.5</v>
      </c>
      <c r="G1896" s="25">
        <v>0.9375</v>
      </c>
      <c r="H1896" s="25">
        <v>1</v>
      </c>
    </row>
    <row r="1897" spans="1:8" x14ac:dyDescent="0.25">
      <c r="A1897" t="s">
        <v>33</v>
      </c>
      <c r="B1897" s="28" t="s">
        <v>2</v>
      </c>
      <c r="C1897" s="24" t="s">
        <v>1</v>
      </c>
      <c r="D1897" s="24">
        <v>3</v>
      </c>
      <c r="E1897" s="24">
        <v>20</v>
      </c>
      <c r="F1897" s="24">
        <v>1.5</v>
      </c>
      <c r="G1897" s="24">
        <v>0.9375</v>
      </c>
      <c r="H1897" s="24">
        <v>1</v>
      </c>
    </row>
    <row r="1898" spans="1:8" x14ac:dyDescent="0.25">
      <c r="A1898" t="s">
        <v>33</v>
      </c>
      <c r="B1898" s="26" t="s">
        <v>2</v>
      </c>
      <c r="C1898" s="25" t="s">
        <v>6</v>
      </c>
      <c r="D1898" s="25">
        <v>5</v>
      </c>
      <c r="E1898" s="25">
        <v>20</v>
      </c>
      <c r="F1898" s="25" t="s">
        <v>3</v>
      </c>
      <c r="G1898" s="25">
        <v>0.9375</v>
      </c>
      <c r="H1898" s="25">
        <v>0.98333333333333295</v>
      </c>
    </row>
    <row r="1899" spans="1:8" x14ac:dyDescent="0.25">
      <c r="A1899" t="s">
        <v>33</v>
      </c>
      <c r="B1899" s="28" t="s">
        <v>2</v>
      </c>
      <c r="C1899" s="24" t="s">
        <v>1</v>
      </c>
      <c r="D1899" s="24">
        <v>5</v>
      </c>
      <c r="E1899" s="24">
        <v>20</v>
      </c>
      <c r="F1899" s="24" t="s">
        <v>3</v>
      </c>
      <c r="G1899" s="24">
        <v>0.9375</v>
      </c>
      <c r="H1899" s="24">
        <v>0.98333333333333295</v>
      </c>
    </row>
    <row r="1900" spans="1:8" x14ac:dyDescent="0.25">
      <c r="A1900" t="s">
        <v>33</v>
      </c>
      <c r="B1900" s="26" t="s">
        <v>11</v>
      </c>
      <c r="C1900" s="25" t="s">
        <v>6</v>
      </c>
      <c r="D1900" s="25">
        <v>3</v>
      </c>
      <c r="E1900" s="25">
        <v>20</v>
      </c>
      <c r="F1900" s="25" t="s">
        <v>9</v>
      </c>
      <c r="G1900" s="25">
        <v>0.93499999999999905</v>
      </c>
      <c r="H1900" s="25">
        <v>1</v>
      </c>
    </row>
    <row r="1901" spans="1:8" x14ac:dyDescent="0.25">
      <c r="A1901" t="s">
        <v>33</v>
      </c>
      <c r="B1901" s="28" t="s">
        <v>11</v>
      </c>
      <c r="C1901" s="24" t="s">
        <v>1</v>
      </c>
      <c r="D1901" s="24">
        <v>3</v>
      </c>
      <c r="E1901" s="24">
        <v>20</v>
      </c>
      <c r="F1901" s="24" t="s">
        <v>9</v>
      </c>
      <c r="G1901" s="24">
        <v>0.93499999999999905</v>
      </c>
      <c r="H1901" s="24">
        <v>1</v>
      </c>
    </row>
    <row r="1902" spans="1:8" x14ac:dyDescent="0.25">
      <c r="A1902" t="s">
        <v>33</v>
      </c>
      <c r="B1902" s="26" t="s">
        <v>12</v>
      </c>
      <c r="C1902" s="25" t="s">
        <v>6</v>
      </c>
      <c r="D1902" s="25">
        <v>5</v>
      </c>
      <c r="E1902" s="25">
        <v>20</v>
      </c>
      <c r="F1902" s="25" t="s">
        <v>9</v>
      </c>
      <c r="G1902" s="25">
        <v>0.92749999999999999</v>
      </c>
      <c r="H1902" s="25">
        <v>0.98333333333333295</v>
      </c>
    </row>
    <row r="1903" spans="1:8" x14ac:dyDescent="0.25">
      <c r="A1903" t="s">
        <v>33</v>
      </c>
      <c r="B1903" s="28" t="s">
        <v>12</v>
      </c>
      <c r="C1903" s="24" t="s">
        <v>1</v>
      </c>
      <c r="D1903" s="24">
        <v>5</v>
      </c>
      <c r="E1903" s="24">
        <v>20</v>
      </c>
      <c r="F1903" s="24" t="s">
        <v>9</v>
      </c>
      <c r="G1903" s="24">
        <v>0.92749999999999999</v>
      </c>
      <c r="H1903" s="24">
        <v>0.98333333333333295</v>
      </c>
    </row>
    <row r="1904" spans="1:8" x14ac:dyDescent="0.25">
      <c r="A1904" t="s">
        <v>33</v>
      </c>
      <c r="B1904" s="26" t="s">
        <v>2</v>
      </c>
      <c r="C1904" s="25" t="s">
        <v>6</v>
      </c>
      <c r="D1904" s="25">
        <v>5</v>
      </c>
      <c r="E1904" s="25">
        <v>20</v>
      </c>
      <c r="F1904" s="25" t="s">
        <v>0</v>
      </c>
      <c r="G1904" s="25">
        <v>0.92749999999999999</v>
      </c>
      <c r="H1904" s="25">
        <v>0.98333333333333295</v>
      </c>
    </row>
    <row r="1905" spans="1:8" x14ac:dyDescent="0.25">
      <c r="A1905" t="s">
        <v>33</v>
      </c>
      <c r="B1905" s="28" t="s">
        <v>2</v>
      </c>
      <c r="C1905" s="24" t="s">
        <v>1</v>
      </c>
      <c r="D1905" s="24">
        <v>5</v>
      </c>
      <c r="E1905" s="24">
        <v>20</v>
      </c>
      <c r="F1905" s="24" t="s">
        <v>0</v>
      </c>
      <c r="G1905" s="24">
        <v>0.92749999999999999</v>
      </c>
      <c r="H1905" s="24">
        <v>0.98333333333333295</v>
      </c>
    </row>
    <row r="1906" spans="1:8" x14ac:dyDescent="0.25">
      <c r="A1906" t="s">
        <v>33</v>
      </c>
      <c r="B1906" s="26" t="s">
        <v>10</v>
      </c>
      <c r="C1906" s="25" t="s">
        <v>6</v>
      </c>
      <c r="D1906" s="25">
        <v>3</v>
      </c>
      <c r="E1906" s="25">
        <v>20</v>
      </c>
      <c r="F1906" s="25" t="s">
        <v>9</v>
      </c>
      <c r="G1906" s="25">
        <v>0.92500000000000004</v>
      </c>
      <c r="H1906" s="25">
        <v>1</v>
      </c>
    </row>
    <row r="1907" spans="1:8" x14ac:dyDescent="0.25">
      <c r="A1907" t="s">
        <v>33</v>
      </c>
      <c r="B1907" s="28" t="s">
        <v>10</v>
      </c>
      <c r="C1907" s="24" t="s">
        <v>1</v>
      </c>
      <c r="D1907" s="24">
        <v>3</v>
      </c>
      <c r="E1907" s="24">
        <v>20</v>
      </c>
      <c r="F1907" s="24" t="s">
        <v>9</v>
      </c>
      <c r="G1907" s="24">
        <v>0.92500000000000004</v>
      </c>
      <c r="H1907" s="24">
        <v>1</v>
      </c>
    </row>
    <row r="1908" spans="1:8" x14ac:dyDescent="0.25">
      <c r="A1908" t="s">
        <v>33</v>
      </c>
      <c r="B1908" s="26" t="s">
        <v>14</v>
      </c>
      <c r="C1908" s="25" t="s">
        <v>6</v>
      </c>
      <c r="D1908" s="25">
        <v>3</v>
      </c>
      <c r="E1908" s="25">
        <v>20</v>
      </c>
      <c r="F1908" s="25" t="s">
        <v>9</v>
      </c>
      <c r="G1908" s="25">
        <v>0.92249999999999999</v>
      </c>
      <c r="H1908" s="25">
        <v>1</v>
      </c>
    </row>
    <row r="1909" spans="1:8" x14ac:dyDescent="0.25">
      <c r="A1909" t="s">
        <v>33</v>
      </c>
      <c r="B1909" s="28" t="s">
        <v>14</v>
      </c>
      <c r="C1909" s="24" t="s">
        <v>1</v>
      </c>
      <c r="D1909" s="24">
        <v>3</v>
      </c>
      <c r="E1909" s="24">
        <v>20</v>
      </c>
      <c r="F1909" s="24" t="s">
        <v>9</v>
      </c>
      <c r="G1909" s="24">
        <v>0.92249999999999999</v>
      </c>
      <c r="H1909" s="24">
        <v>1</v>
      </c>
    </row>
    <row r="1910" spans="1:8" x14ac:dyDescent="0.25">
      <c r="A1910" t="s">
        <v>33</v>
      </c>
      <c r="B1910" s="26" t="s">
        <v>13</v>
      </c>
      <c r="C1910" s="25" t="s">
        <v>6</v>
      </c>
      <c r="D1910" s="25">
        <v>3</v>
      </c>
      <c r="E1910" s="25">
        <v>20</v>
      </c>
      <c r="F1910" s="25" t="s">
        <v>9</v>
      </c>
      <c r="G1910" s="25">
        <v>0.91999999999999904</v>
      </c>
      <c r="H1910" s="25">
        <v>1</v>
      </c>
    </row>
    <row r="1911" spans="1:8" x14ac:dyDescent="0.25">
      <c r="A1911" t="s">
        <v>33</v>
      </c>
      <c r="B1911" s="28" t="s">
        <v>13</v>
      </c>
      <c r="C1911" s="24" t="s">
        <v>1</v>
      </c>
      <c r="D1911" s="24">
        <v>3</v>
      </c>
      <c r="E1911" s="24">
        <v>20</v>
      </c>
      <c r="F1911" s="24" t="s">
        <v>9</v>
      </c>
      <c r="G1911" s="24">
        <v>0.91999999999999904</v>
      </c>
      <c r="H1911" s="24">
        <v>1</v>
      </c>
    </row>
    <row r="1912" spans="1:8" x14ac:dyDescent="0.25">
      <c r="A1912" t="s">
        <v>33</v>
      </c>
      <c r="B1912" s="26" t="s">
        <v>2</v>
      </c>
      <c r="C1912" s="25" t="s">
        <v>6</v>
      </c>
      <c r="D1912" s="25">
        <v>3</v>
      </c>
      <c r="E1912" s="25">
        <v>20</v>
      </c>
      <c r="F1912" s="25" t="s">
        <v>4</v>
      </c>
      <c r="G1912" s="25">
        <v>0.91500000000000004</v>
      </c>
      <c r="H1912" s="25">
        <v>0.98333333333333295</v>
      </c>
    </row>
    <row r="1913" spans="1:8" x14ac:dyDescent="0.25">
      <c r="A1913" t="s">
        <v>33</v>
      </c>
      <c r="B1913" s="28" t="s">
        <v>2</v>
      </c>
      <c r="C1913" s="24" t="s">
        <v>1</v>
      </c>
      <c r="D1913" s="24">
        <v>3</v>
      </c>
      <c r="E1913" s="24">
        <v>20</v>
      </c>
      <c r="F1913" s="24" t="s">
        <v>4</v>
      </c>
      <c r="G1913" s="24">
        <v>0.91500000000000004</v>
      </c>
      <c r="H1913" s="24">
        <v>0.98333333333333295</v>
      </c>
    </row>
    <row r="1914" spans="1:8" x14ac:dyDescent="0.25">
      <c r="A1914" t="s">
        <v>33</v>
      </c>
      <c r="B1914" s="26" t="s">
        <v>2</v>
      </c>
      <c r="C1914" s="25" t="s">
        <v>6</v>
      </c>
      <c r="D1914" s="25">
        <v>3</v>
      </c>
      <c r="E1914" s="25">
        <v>20</v>
      </c>
      <c r="F1914" s="25" t="s">
        <v>5</v>
      </c>
      <c r="G1914" s="25">
        <v>0.90249999999999997</v>
      </c>
      <c r="H1914" s="25">
        <v>1</v>
      </c>
    </row>
    <row r="1915" spans="1:8" x14ac:dyDescent="0.25">
      <c r="A1915" t="s">
        <v>33</v>
      </c>
      <c r="B1915" s="28" t="s">
        <v>2</v>
      </c>
      <c r="C1915" s="24" t="s">
        <v>1</v>
      </c>
      <c r="D1915" s="24">
        <v>3</v>
      </c>
      <c r="E1915" s="24">
        <v>20</v>
      </c>
      <c r="F1915" s="24" t="s">
        <v>5</v>
      </c>
      <c r="G1915" s="24">
        <v>0.90249999999999997</v>
      </c>
      <c r="H1915" s="24">
        <v>1</v>
      </c>
    </row>
    <row r="1916" spans="1:8" x14ac:dyDescent="0.25">
      <c r="A1916" t="s">
        <v>33</v>
      </c>
      <c r="B1916" s="26" t="s">
        <v>2</v>
      </c>
      <c r="C1916" s="25" t="s">
        <v>6</v>
      </c>
      <c r="D1916" s="25">
        <v>3</v>
      </c>
      <c r="E1916" s="25">
        <v>20</v>
      </c>
      <c r="F1916" s="25" t="s">
        <v>3</v>
      </c>
      <c r="G1916" s="25">
        <v>0.88249999999999995</v>
      </c>
      <c r="H1916" s="25">
        <v>0.98333333333333295</v>
      </c>
    </row>
    <row r="1917" spans="1:8" x14ac:dyDescent="0.25">
      <c r="A1917" t="s">
        <v>33</v>
      </c>
      <c r="B1917" s="28" t="s">
        <v>2</v>
      </c>
      <c r="C1917" s="24" t="s">
        <v>1</v>
      </c>
      <c r="D1917" s="24">
        <v>3</v>
      </c>
      <c r="E1917" s="24">
        <v>20</v>
      </c>
      <c r="F1917" s="24" t="s">
        <v>3</v>
      </c>
      <c r="G1917" s="24">
        <v>0.88249999999999995</v>
      </c>
      <c r="H1917" s="24">
        <v>0.98333333333333295</v>
      </c>
    </row>
    <row r="1918" spans="1:8" x14ac:dyDescent="0.25">
      <c r="A1918" t="s">
        <v>33</v>
      </c>
      <c r="B1918" s="26" t="s">
        <v>12</v>
      </c>
      <c r="C1918" s="25" t="s">
        <v>6</v>
      </c>
      <c r="D1918" s="25">
        <v>3</v>
      </c>
      <c r="E1918" s="25">
        <v>20</v>
      </c>
      <c r="F1918" s="25" t="s">
        <v>9</v>
      </c>
      <c r="G1918" s="25">
        <v>0.87249999999999905</v>
      </c>
      <c r="H1918" s="25">
        <v>0.98333333333333295</v>
      </c>
    </row>
    <row r="1919" spans="1:8" x14ac:dyDescent="0.25">
      <c r="A1919" t="s">
        <v>33</v>
      </c>
      <c r="B1919" s="28" t="s">
        <v>12</v>
      </c>
      <c r="C1919" s="24" t="s">
        <v>1</v>
      </c>
      <c r="D1919" s="24">
        <v>3</v>
      </c>
      <c r="E1919" s="24">
        <v>20</v>
      </c>
      <c r="F1919" s="24" t="s">
        <v>9</v>
      </c>
      <c r="G1919" s="24">
        <v>0.87249999999999905</v>
      </c>
      <c r="H1919" s="24">
        <v>0.98333333333333295</v>
      </c>
    </row>
    <row r="1920" spans="1:8" x14ac:dyDescent="0.25">
      <c r="A1920" t="s">
        <v>33</v>
      </c>
      <c r="B1920" s="26" t="s">
        <v>2</v>
      </c>
      <c r="C1920" s="25" t="s">
        <v>6</v>
      </c>
      <c r="D1920" s="25">
        <v>3</v>
      </c>
      <c r="E1920" s="25">
        <v>20</v>
      </c>
      <c r="F1920" s="25" t="s">
        <v>0</v>
      </c>
      <c r="G1920" s="25">
        <v>0.87249999999999905</v>
      </c>
      <c r="H1920" s="25">
        <v>0.98333333333333295</v>
      </c>
    </row>
    <row r="1921" spans="1:8" x14ac:dyDescent="0.25">
      <c r="A1921" t="s">
        <v>33</v>
      </c>
      <c r="B1921" s="28" t="s">
        <v>2</v>
      </c>
      <c r="C1921" s="24" t="s">
        <v>1</v>
      </c>
      <c r="D1921" s="24">
        <v>3</v>
      </c>
      <c r="E1921" s="24">
        <v>20</v>
      </c>
      <c r="F1921" s="24" t="s">
        <v>0</v>
      </c>
      <c r="G1921" s="24">
        <v>0.87249999999999905</v>
      </c>
      <c r="H1921" s="24">
        <v>0.98333333333333295</v>
      </c>
    </row>
    <row r="1922" spans="1:8" x14ac:dyDescent="0.25">
      <c r="A1922" t="s">
        <v>34</v>
      </c>
      <c r="B1922" s="26" t="s">
        <v>14</v>
      </c>
      <c r="C1922" s="25" t="s">
        <v>8</v>
      </c>
      <c r="D1922" s="25">
        <v>3</v>
      </c>
      <c r="E1922" s="25">
        <v>2</v>
      </c>
      <c r="F1922" s="25" t="s">
        <v>9</v>
      </c>
      <c r="G1922" s="25">
        <v>1</v>
      </c>
      <c r="H1922" s="27">
        <v>1</v>
      </c>
    </row>
    <row r="1923" spans="1:8" x14ac:dyDescent="0.25">
      <c r="A1923" t="s">
        <v>34</v>
      </c>
      <c r="B1923" s="28" t="s">
        <v>13</v>
      </c>
      <c r="C1923" s="24" t="s">
        <v>8</v>
      </c>
      <c r="D1923" s="24">
        <v>3</v>
      </c>
      <c r="E1923" s="24">
        <v>2</v>
      </c>
      <c r="F1923" s="24" t="s">
        <v>9</v>
      </c>
      <c r="G1923" s="24">
        <v>1</v>
      </c>
      <c r="H1923" s="29">
        <v>1</v>
      </c>
    </row>
    <row r="1924" spans="1:8" x14ac:dyDescent="0.25">
      <c r="A1924" t="s">
        <v>34</v>
      </c>
      <c r="B1924" s="26" t="s">
        <v>11</v>
      </c>
      <c r="C1924" s="25" t="s">
        <v>8</v>
      </c>
      <c r="D1924" s="25">
        <v>3</v>
      </c>
      <c r="E1924" s="25">
        <v>2</v>
      </c>
      <c r="F1924" s="25" t="s">
        <v>9</v>
      </c>
      <c r="G1924" s="25">
        <v>1</v>
      </c>
      <c r="H1924" s="25">
        <v>1</v>
      </c>
    </row>
    <row r="1925" spans="1:8" x14ac:dyDescent="0.25">
      <c r="A1925" t="s">
        <v>34</v>
      </c>
      <c r="B1925" s="28" t="s">
        <v>10</v>
      </c>
      <c r="C1925" s="24" t="s">
        <v>8</v>
      </c>
      <c r="D1925" s="24">
        <v>3</v>
      </c>
      <c r="E1925" s="24">
        <v>2</v>
      </c>
      <c r="F1925" s="24" t="s">
        <v>9</v>
      </c>
      <c r="G1925" s="24">
        <v>1</v>
      </c>
      <c r="H1925" s="24">
        <v>1</v>
      </c>
    </row>
    <row r="1926" spans="1:8" x14ac:dyDescent="0.25">
      <c r="A1926" t="s">
        <v>34</v>
      </c>
      <c r="B1926" s="26" t="s">
        <v>14</v>
      </c>
      <c r="C1926" s="25" t="s">
        <v>7</v>
      </c>
      <c r="D1926" s="25">
        <v>3</v>
      </c>
      <c r="E1926" s="25">
        <v>2</v>
      </c>
      <c r="F1926" s="25" t="s">
        <v>9</v>
      </c>
      <c r="G1926" s="25">
        <v>1</v>
      </c>
      <c r="H1926" s="25">
        <v>1</v>
      </c>
    </row>
    <row r="1927" spans="1:8" x14ac:dyDescent="0.25">
      <c r="A1927" t="s">
        <v>34</v>
      </c>
      <c r="B1927" s="28" t="s">
        <v>13</v>
      </c>
      <c r="C1927" s="24" t="s">
        <v>7</v>
      </c>
      <c r="D1927" s="24">
        <v>3</v>
      </c>
      <c r="E1927" s="24">
        <v>2</v>
      </c>
      <c r="F1927" s="24" t="s">
        <v>9</v>
      </c>
      <c r="G1927" s="24">
        <v>1</v>
      </c>
      <c r="H1927" s="24">
        <v>1</v>
      </c>
    </row>
    <row r="1928" spans="1:8" x14ac:dyDescent="0.25">
      <c r="A1928" t="s">
        <v>34</v>
      </c>
      <c r="B1928" s="26" t="s">
        <v>11</v>
      </c>
      <c r="C1928" s="25" t="s">
        <v>7</v>
      </c>
      <c r="D1928" s="25">
        <v>3</v>
      </c>
      <c r="E1928" s="25">
        <v>2</v>
      </c>
      <c r="F1928" s="25" t="s">
        <v>9</v>
      </c>
      <c r="G1928" s="25">
        <v>1</v>
      </c>
      <c r="H1928" s="25">
        <v>1</v>
      </c>
    </row>
    <row r="1929" spans="1:8" x14ac:dyDescent="0.25">
      <c r="A1929" t="s">
        <v>34</v>
      </c>
      <c r="B1929" s="28" t="s">
        <v>10</v>
      </c>
      <c r="C1929" s="24" t="s">
        <v>7</v>
      </c>
      <c r="D1929" s="24">
        <v>3</v>
      </c>
      <c r="E1929" s="24">
        <v>2</v>
      </c>
      <c r="F1929" s="24" t="s">
        <v>9</v>
      </c>
      <c r="G1929" s="24">
        <v>1</v>
      </c>
      <c r="H1929" s="24">
        <v>1</v>
      </c>
    </row>
    <row r="1930" spans="1:8" x14ac:dyDescent="0.25">
      <c r="A1930" t="s">
        <v>34</v>
      </c>
      <c r="B1930" s="26" t="s">
        <v>2</v>
      </c>
      <c r="C1930" s="25" t="s">
        <v>8</v>
      </c>
      <c r="D1930" s="25">
        <v>3</v>
      </c>
      <c r="E1930" s="25">
        <v>2</v>
      </c>
      <c r="F1930" s="25">
        <v>1.5</v>
      </c>
      <c r="G1930" s="25">
        <v>1</v>
      </c>
      <c r="H1930" s="25">
        <v>1</v>
      </c>
    </row>
    <row r="1931" spans="1:8" x14ac:dyDescent="0.25">
      <c r="A1931" t="s">
        <v>34</v>
      </c>
      <c r="B1931" s="28" t="s">
        <v>2</v>
      </c>
      <c r="C1931" s="24" t="s">
        <v>8</v>
      </c>
      <c r="D1931" s="24">
        <v>3</v>
      </c>
      <c r="E1931" s="24">
        <v>2</v>
      </c>
      <c r="F1931" s="24" t="s">
        <v>5</v>
      </c>
      <c r="G1931" s="24">
        <v>1</v>
      </c>
      <c r="H1931" s="24">
        <v>1</v>
      </c>
    </row>
    <row r="1932" spans="1:8" x14ac:dyDescent="0.25">
      <c r="A1932" t="s">
        <v>34</v>
      </c>
      <c r="B1932" s="26" t="s">
        <v>2</v>
      </c>
      <c r="C1932" s="25" t="s">
        <v>8</v>
      </c>
      <c r="D1932" s="25">
        <v>3</v>
      </c>
      <c r="E1932" s="25">
        <v>2</v>
      </c>
      <c r="F1932" s="25" t="s">
        <v>4</v>
      </c>
      <c r="G1932" s="25">
        <v>1</v>
      </c>
      <c r="H1932" s="25">
        <v>1</v>
      </c>
    </row>
    <row r="1933" spans="1:8" x14ac:dyDescent="0.25">
      <c r="A1933" t="s">
        <v>34</v>
      </c>
      <c r="B1933" s="28" t="s">
        <v>2</v>
      </c>
      <c r="C1933" s="24" t="s">
        <v>8</v>
      </c>
      <c r="D1933" s="24">
        <v>3</v>
      </c>
      <c r="E1933" s="24">
        <v>2</v>
      </c>
      <c r="F1933" s="24" t="s">
        <v>3</v>
      </c>
      <c r="G1933" s="24">
        <v>1</v>
      </c>
      <c r="H1933" s="24">
        <v>1</v>
      </c>
    </row>
    <row r="1934" spans="1:8" x14ac:dyDescent="0.25">
      <c r="A1934" t="s">
        <v>34</v>
      </c>
      <c r="B1934" s="26" t="s">
        <v>2</v>
      </c>
      <c r="C1934" s="25" t="s">
        <v>8</v>
      </c>
      <c r="D1934" s="25">
        <v>3</v>
      </c>
      <c r="E1934" s="25">
        <v>2</v>
      </c>
      <c r="F1934" s="25" t="s">
        <v>0</v>
      </c>
      <c r="G1934" s="25">
        <v>1</v>
      </c>
      <c r="H1934" s="25">
        <v>1</v>
      </c>
    </row>
    <row r="1935" spans="1:8" x14ac:dyDescent="0.25">
      <c r="A1935" t="s">
        <v>34</v>
      </c>
      <c r="B1935" s="28" t="s">
        <v>2</v>
      </c>
      <c r="C1935" s="24" t="s">
        <v>7</v>
      </c>
      <c r="D1935" s="24">
        <v>3</v>
      </c>
      <c r="E1935" s="24">
        <v>2</v>
      </c>
      <c r="F1935" s="24">
        <v>1.5</v>
      </c>
      <c r="G1935" s="24">
        <v>1</v>
      </c>
      <c r="H1935" s="24">
        <v>1</v>
      </c>
    </row>
    <row r="1936" spans="1:8" x14ac:dyDescent="0.25">
      <c r="A1936" t="s">
        <v>34</v>
      </c>
      <c r="B1936" s="26" t="s">
        <v>2</v>
      </c>
      <c r="C1936" s="25" t="s">
        <v>7</v>
      </c>
      <c r="D1936" s="25">
        <v>3</v>
      </c>
      <c r="E1936" s="25">
        <v>2</v>
      </c>
      <c r="F1936" s="25" t="s">
        <v>5</v>
      </c>
      <c r="G1936" s="25">
        <v>1</v>
      </c>
      <c r="H1936" s="25">
        <v>1</v>
      </c>
    </row>
    <row r="1937" spans="1:8" x14ac:dyDescent="0.25">
      <c r="A1937" t="s">
        <v>34</v>
      </c>
      <c r="B1937" s="28" t="s">
        <v>2</v>
      </c>
      <c r="C1937" s="24" t="s">
        <v>7</v>
      </c>
      <c r="D1937" s="24">
        <v>3</v>
      </c>
      <c r="E1937" s="24">
        <v>2</v>
      </c>
      <c r="F1937" s="24" t="s">
        <v>4</v>
      </c>
      <c r="G1937" s="24">
        <v>1</v>
      </c>
      <c r="H1937" s="24">
        <v>1</v>
      </c>
    </row>
    <row r="1938" spans="1:8" x14ac:dyDescent="0.25">
      <c r="A1938" t="s">
        <v>34</v>
      </c>
      <c r="B1938" s="26" t="s">
        <v>2</v>
      </c>
      <c r="C1938" s="25" t="s">
        <v>7</v>
      </c>
      <c r="D1938" s="25">
        <v>3</v>
      </c>
      <c r="E1938" s="25">
        <v>2</v>
      </c>
      <c r="F1938" s="25" t="s">
        <v>3</v>
      </c>
      <c r="G1938" s="25">
        <v>1</v>
      </c>
      <c r="H1938" s="25">
        <v>1</v>
      </c>
    </row>
    <row r="1939" spans="1:8" x14ac:dyDescent="0.25">
      <c r="A1939" t="s">
        <v>34</v>
      </c>
      <c r="B1939" s="28" t="s">
        <v>2</v>
      </c>
      <c r="C1939" s="24" t="s">
        <v>7</v>
      </c>
      <c r="D1939" s="24">
        <v>3</v>
      </c>
      <c r="E1939" s="24">
        <v>2</v>
      </c>
      <c r="F1939" s="24" t="s">
        <v>0</v>
      </c>
      <c r="G1939" s="24">
        <v>1</v>
      </c>
      <c r="H1939" s="24">
        <v>1</v>
      </c>
    </row>
    <row r="1940" spans="1:8" x14ac:dyDescent="0.25">
      <c r="A1940" t="s">
        <v>34</v>
      </c>
      <c r="B1940" s="26" t="s">
        <v>2</v>
      </c>
      <c r="C1940" s="25" t="s">
        <v>6</v>
      </c>
      <c r="D1940" s="25">
        <v>3</v>
      </c>
      <c r="E1940" s="25">
        <v>2</v>
      </c>
      <c r="F1940" s="25" t="s">
        <v>5</v>
      </c>
      <c r="G1940" s="25">
        <v>1</v>
      </c>
      <c r="H1940" s="25">
        <v>1</v>
      </c>
    </row>
    <row r="1941" spans="1:8" x14ac:dyDescent="0.25">
      <c r="A1941" t="s">
        <v>34</v>
      </c>
      <c r="B1941" s="28" t="s">
        <v>2</v>
      </c>
      <c r="C1941" s="24" t="s">
        <v>6</v>
      </c>
      <c r="D1941" s="24">
        <v>3</v>
      </c>
      <c r="E1941" s="24">
        <v>2</v>
      </c>
      <c r="F1941" s="24" t="s">
        <v>3</v>
      </c>
      <c r="G1941" s="24">
        <v>1</v>
      </c>
      <c r="H1941" s="24">
        <v>1</v>
      </c>
    </row>
    <row r="1942" spans="1:8" x14ac:dyDescent="0.25">
      <c r="A1942" t="s">
        <v>34</v>
      </c>
      <c r="B1942" s="26" t="s">
        <v>2</v>
      </c>
      <c r="C1942" s="25" t="s">
        <v>1</v>
      </c>
      <c r="D1942" s="25">
        <v>3</v>
      </c>
      <c r="E1942" s="25">
        <v>2</v>
      </c>
      <c r="F1942" s="25" t="s">
        <v>5</v>
      </c>
      <c r="G1942" s="25">
        <v>1</v>
      </c>
      <c r="H1942" s="25">
        <v>1</v>
      </c>
    </row>
    <row r="1943" spans="1:8" x14ac:dyDescent="0.25">
      <c r="A1943" t="s">
        <v>34</v>
      </c>
      <c r="B1943" s="28" t="s">
        <v>2</v>
      </c>
      <c r="C1943" s="24" t="s">
        <v>1</v>
      </c>
      <c r="D1943" s="24">
        <v>3</v>
      </c>
      <c r="E1943" s="24">
        <v>2</v>
      </c>
      <c r="F1943" s="24" t="s">
        <v>3</v>
      </c>
      <c r="G1943" s="24">
        <v>1</v>
      </c>
      <c r="H1943" s="24">
        <v>1</v>
      </c>
    </row>
    <row r="1944" spans="1:8" x14ac:dyDescent="0.25">
      <c r="A1944" t="s">
        <v>34</v>
      </c>
      <c r="B1944" s="26" t="s">
        <v>14</v>
      </c>
      <c r="C1944" s="25" t="s">
        <v>8</v>
      </c>
      <c r="D1944" s="25">
        <v>3</v>
      </c>
      <c r="E1944" s="25">
        <v>5</v>
      </c>
      <c r="F1944" s="25" t="s">
        <v>9</v>
      </c>
      <c r="G1944" s="25">
        <v>1</v>
      </c>
      <c r="H1944" s="25">
        <v>1</v>
      </c>
    </row>
    <row r="1945" spans="1:8" x14ac:dyDescent="0.25">
      <c r="A1945" t="s">
        <v>34</v>
      </c>
      <c r="B1945" s="28" t="s">
        <v>13</v>
      </c>
      <c r="C1945" s="24" t="s">
        <v>8</v>
      </c>
      <c r="D1945" s="24">
        <v>3</v>
      </c>
      <c r="E1945" s="24">
        <v>5</v>
      </c>
      <c r="F1945" s="24" t="s">
        <v>9</v>
      </c>
      <c r="G1945" s="24">
        <v>1</v>
      </c>
      <c r="H1945" s="24">
        <v>1</v>
      </c>
    </row>
    <row r="1946" spans="1:8" x14ac:dyDescent="0.25">
      <c r="A1946" t="s">
        <v>34</v>
      </c>
      <c r="B1946" s="26" t="s">
        <v>12</v>
      </c>
      <c r="C1946" s="25" t="s">
        <v>8</v>
      </c>
      <c r="D1946" s="25">
        <v>3</v>
      </c>
      <c r="E1946" s="25">
        <v>5</v>
      </c>
      <c r="F1946" s="25" t="s">
        <v>9</v>
      </c>
      <c r="G1946" s="25">
        <v>1</v>
      </c>
      <c r="H1946" s="25">
        <v>1</v>
      </c>
    </row>
    <row r="1947" spans="1:8" x14ac:dyDescent="0.25">
      <c r="A1947" t="s">
        <v>34</v>
      </c>
      <c r="B1947" s="28" t="s">
        <v>11</v>
      </c>
      <c r="C1947" s="24" t="s">
        <v>8</v>
      </c>
      <c r="D1947" s="24">
        <v>3</v>
      </c>
      <c r="E1947" s="24">
        <v>5</v>
      </c>
      <c r="F1947" s="24" t="s">
        <v>9</v>
      </c>
      <c r="G1947" s="24">
        <v>1</v>
      </c>
      <c r="H1947" s="24">
        <v>1</v>
      </c>
    </row>
    <row r="1948" spans="1:8" x14ac:dyDescent="0.25">
      <c r="A1948" t="s">
        <v>34</v>
      </c>
      <c r="B1948" s="26" t="s">
        <v>10</v>
      </c>
      <c r="C1948" s="25" t="s">
        <v>8</v>
      </c>
      <c r="D1948" s="25">
        <v>3</v>
      </c>
      <c r="E1948" s="25">
        <v>5</v>
      </c>
      <c r="F1948" s="25" t="s">
        <v>9</v>
      </c>
      <c r="G1948" s="25">
        <v>1</v>
      </c>
      <c r="H1948" s="25">
        <v>1</v>
      </c>
    </row>
    <row r="1949" spans="1:8" x14ac:dyDescent="0.25">
      <c r="A1949" t="s">
        <v>34</v>
      </c>
      <c r="B1949" s="28" t="s">
        <v>14</v>
      </c>
      <c r="C1949" s="24" t="s">
        <v>7</v>
      </c>
      <c r="D1949" s="24">
        <v>3</v>
      </c>
      <c r="E1949" s="24">
        <v>5</v>
      </c>
      <c r="F1949" s="24" t="s">
        <v>9</v>
      </c>
      <c r="G1949" s="24">
        <v>1</v>
      </c>
      <c r="H1949" s="24">
        <v>1</v>
      </c>
    </row>
    <row r="1950" spans="1:8" x14ac:dyDescent="0.25">
      <c r="A1950" t="s">
        <v>34</v>
      </c>
      <c r="B1950" s="26" t="s">
        <v>13</v>
      </c>
      <c r="C1950" s="25" t="s">
        <v>7</v>
      </c>
      <c r="D1950" s="25">
        <v>3</v>
      </c>
      <c r="E1950" s="25">
        <v>5</v>
      </c>
      <c r="F1950" s="25" t="s">
        <v>9</v>
      </c>
      <c r="G1950" s="25">
        <v>1</v>
      </c>
      <c r="H1950" s="25">
        <v>1</v>
      </c>
    </row>
    <row r="1951" spans="1:8" x14ac:dyDescent="0.25">
      <c r="A1951" t="s">
        <v>34</v>
      </c>
      <c r="B1951" s="28" t="s">
        <v>12</v>
      </c>
      <c r="C1951" s="24" t="s">
        <v>7</v>
      </c>
      <c r="D1951" s="24">
        <v>3</v>
      </c>
      <c r="E1951" s="24">
        <v>5</v>
      </c>
      <c r="F1951" s="24" t="s">
        <v>9</v>
      </c>
      <c r="G1951" s="24">
        <v>1</v>
      </c>
      <c r="H1951" s="24">
        <v>1</v>
      </c>
    </row>
    <row r="1952" spans="1:8" x14ac:dyDescent="0.25">
      <c r="A1952" t="s">
        <v>34</v>
      </c>
      <c r="B1952" s="26" t="s">
        <v>11</v>
      </c>
      <c r="C1952" s="25" t="s">
        <v>7</v>
      </c>
      <c r="D1952" s="25">
        <v>3</v>
      </c>
      <c r="E1952" s="25">
        <v>5</v>
      </c>
      <c r="F1952" s="25" t="s">
        <v>9</v>
      </c>
      <c r="G1952" s="25">
        <v>1</v>
      </c>
      <c r="H1952" s="25">
        <v>1</v>
      </c>
    </row>
    <row r="1953" spans="1:8" x14ac:dyDescent="0.25">
      <c r="A1953" t="s">
        <v>34</v>
      </c>
      <c r="B1953" s="28" t="s">
        <v>10</v>
      </c>
      <c r="C1953" s="24" t="s">
        <v>7</v>
      </c>
      <c r="D1953" s="24">
        <v>3</v>
      </c>
      <c r="E1953" s="24">
        <v>5</v>
      </c>
      <c r="F1953" s="24" t="s">
        <v>9</v>
      </c>
      <c r="G1953" s="24">
        <v>1</v>
      </c>
      <c r="H1953" s="24">
        <v>1</v>
      </c>
    </row>
    <row r="1954" spans="1:8" x14ac:dyDescent="0.25">
      <c r="A1954" t="s">
        <v>34</v>
      </c>
      <c r="B1954" s="26" t="s">
        <v>2</v>
      </c>
      <c r="C1954" s="25" t="s">
        <v>8</v>
      </c>
      <c r="D1954" s="25">
        <v>3</v>
      </c>
      <c r="E1954" s="25">
        <v>5</v>
      </c>
      <c r="F1954" s="25">
        <v>1.5</v>
      </c>
      <c r="G1954" s="25">
        <v>1</v>
      </c>
      <c r="H1954" s="25">
        <v>1</v>
      </c>
    </row>
    <row r="1955" spans="1:8" x14ac:dyDescent="0.25">
      <c r="A1955" t="s">
        <v>34</v>
      </c>
      <c r="B1955" s="28" t="s">
        <v>2</v>
      </c>
      <c r="C1955" s="24" t="s">
        <v>8</v>
      </c>
      <c r="D1955" s="24">
        <v>3</v>
      </c>
      <c r="E1955" s="24">
        <v>5</v>
      </c>
      <c r="F1955" s="24" t="s">
        <v>5</v>
      </c>
      <c r="G1955" s="24">
        <v>1</v>
      </c>
      <c r="H1955" s="24">
        <v>1</v>
      </c>
    </row>
    <row r="1956" spans="1:8" x14ac:dyDescent="0.25">
      <c r="A1956" t="s">
        <v>34</v>
      </c>
      <c r="B1956" s="26" t="s">
        <v>2</v>
      </c>
      <c r="C1956" s="25" t="s">
        <v>8</v>
      </c>
      <c r="D1956" s="25">
        <v>3</v>
      </c>
      <c r="E1956" s="25">
        <v>5</v>
      </c>
      <c r="F1956" s="25" t="s">
        <v>4</v>
      </c>
      <c r="G1956" s="25">
        <v>1</v>
      </c>
      <c r="H1956" s="25">
        <v>1</v>
      </c>
    </row>
    <row r="1957" spans="1:8" x14ac:dyDescent="0.25">
      <c r="A1957" t="s">
        <v>34</v>
      </c>
      <c r="B1957" s="28" t="s">
        <v>2</v>
      </c>
      <c r="C1957" s="24" t="s">
        <v>8</v>
      </c>
      <c r="D1957" s="24">
        <v>3</v>
      </c>
      <c r="E1957" s="24">
        <v>5</v>
      </c>
      <c r="F1957" s="24" t="s">
        <v>3</v>
      </c>
      <c r="G1957" s="24">
        <v>1</v>
      </c>
      <c r="H1957" s="24">
        <v>1</v>
      </c>
    </row>
    <row r="1958" spans="1:8" x14ac:dyDescent="0.25">
      <c r="A1958" t="s">
        <v>34</v>
      </c>
      <c r="B1958" s="26" t="s">
        <v>2</v>
      </c>
      <c r="C1958" s="25" t="s">
        <v>8</v>
      </c>
      <c r="D1958" s="25">
        <v>3</v>
      </c>
      <c r="E1958" s="25">
        <v>5</v>
      </c>
      <c r="F1958" s="25" t="s">
        <v>0</v>
      </c>
      <c r="G1958" s="25">
        <v>1</v>
      </c>
      <c r="H1958" s="25">
        <v>1</v>
      </c>
    </row>
    <row r="1959" spans="1:8" x14ac:dyDescent="0.25">
      <c r="A1959" t="s">
        <v>34</v>
      </c>
      <c r="B1959" s="28" t="s">
        <v>2</v>
      </c>
      <c r="C1959" s="24" t="s">
        <v>7</v>
      </c>
      <c r="D1959" s="24">
        <v>3</v>
      </c>
      <c r="E1959" s="24">
        <v>5</v>
      </c>
      <c r="F1959" s="24">
        <v>1.5</v>
      </c>
      <c r="G1959" s="24">
        <v>1</v>
      </c>
      <c r="H1959" s="24">
        <v>1</v>
      </c>
    </row>
    <row r="1960" spans="1:8" x14ac:dyDescent="0.25">
      <c r="A1960" t="s">
        <v>34</v>
      </c>
      <c r="B1960" s="26" t="s">
        <v>2</v>
      </c>
      <c r="C1960" s="25" t="s">
        <v>7</v>
      </c>
      <c r="D1960" s="25">
        <v>3</v>
      </c>
      <c r="E1960" s="25">
        <v>5</v>
      </c>
      <c r="F1960" s="25" t="s">
        <v>5</v>
      </c>
      <c r="G1960" s="25">
        <v>1</v>
      </c>
      <c r="H1960" s="25">
        <v>1</v>
      </c>
    </row>
    <row r="1961" spans="1:8" x14ac:dyDescent="0.25">
      <c r="A1961" t="s">
        <v>34</v>
      </c>
      <c r="B1961" s="28" t="s">
        <v>2</v>
      </c>
      <c r="C1961" s="24" t="s">
        <v>7</v>
      </c>
      <c r="D1961" s="24">
        <v>3</v>
      </c>
      <c r="E1961" s="24">
        <v>5</v>
      </c>
      <c r="F1961" s="24" t="s">
        <v>4</v>
      </c>
      <c r="G1961" s="24">
        <v>1</v>
      </c>
      <c r="H1961" s="24">
        <v>1</v>
      </c>
    </row>
    <row r="1962" spans="1:8" x14ac:dyDescent="0.25">
      <c r="A1962" t="s">
        <v>34</v>
      </c>
      <c r="B1962" s="26" t="s">
        <v>2</v>
      </c>
      <c r="C1962" s="25" t="s">
        <v>7</v>
      </c>
      <c r="D1962" s="25">
        <v>3</v>
      </c>
      <c r="E1962" s="25">
        <v>5</v>
      </c>
      <c r="F1962" s="25" t="s">
        <v>3</v>
      </c>
      <c r="G1962" s="25">
        <v>1</v>
      </c>
      <c r="H1962" s="25">
        <v>1</v>
      </c>
    </row>
    <row r="1963" spans="1:8" x14ac:dyDescent="0.25">
      <c r="A1963" t="s">
        <v>34</v>
      </c>
      <c r="B1963" s="28" t="s">
        <v>2</v>
      </c>
      <c r="C1963" s="24" t="s">
        <v>7</v>
      </c>
      <c r="D1963" s="24">
        <v>3</v>
      </c>
      <c r="E1963" s="24">
        <v>5</v>
      </c>
      <c r="F1963" s="24" t="s">
        <v>0</v>
      </c>
      <c r="G1963" s="24">
        <v>1</v>
      </c>
      <c r="H1963" s="24">
        <v>1</v>
      </c>
    </row>
    <row r="1964" spans="1:8" x14ac:dyDescent="0.25">
      <c r="A1964" t="s">
        <v>34</v>
      </c>
      <c r="B1964" s="26" t="s">
        <v>14</v>
      </c>
      <c r="C1964" s="25" t="s">
        <v>8</v>
      </c>
      <c r="D1964" s="25">
        <v>3</v>
      </c>
      <c r="E1964" s="25">
        <v>10</v>
      </c>
      <c r="F1964" s="25" t="s">
        <v>9</v>
      </c>
      <c r="G1964" s="25">
        <v>1</v>
      </c>
      <c r="H1964" s="25">
        <v>1</v>
      </c>
    </row>
    <row r="1965" spans="1:8" x14ac:dyDescent="0.25">
      <c r="A1965" t="s">
        <v>34</v>
      </c>
      <c r="B1965" s="28" t="s">
        <v>13</v>
      </c>
      <c r="C1965" s="24" t="s">
        <v>8</v>
      </c>
      <c r="D1965" s="24">
        <v>3</v>
      </c>
      <c r="E1965" s="24">
        <v>10</v>
      </c>
      <c r="F1965" s="24" t="s">
        <v>9</v>
      </c>
      <c r="G1965" s="24">
        <v>1</v>
      </c>
      <c r="H1965" s="24">
        <v>1</v>
      </c>
    </row>
    <row r="1966" spans="1:8" x14ac:dyDescent="0.25">
      <c r="A1966" t="s">
        <v>34</v>
      </c>
      <c r="B1966" s="26" t="s">
        <v>12</v>
      </c>
      <c r="C1966" s="25" t="s">
        <v>8</v>
      </c>
      <c r="D1966" s="25">
        <v>3</v>
      </c>
      <c r="E1966" s="25">
        <v>10</v>
      </c>
      <c r="F1966" s="25" t="s">
        <v>9</v>
      </c>
      <c r="G1966" s="25">
        <v>1</v>
      </c>
      <c r="H1966" s="25">
        <v>1</v>
      </c>
    </row>
    <row r="1967" spans="1:8" x14ac:dyDescent="0.25">
      <c r="A1967" t="s">
        <v>34</v>
      </c>
      <c r="B1967" s="28" t="s">
        <v>11</v>
      </c>
      <c r="C1967" s="24" t="s">
        <v>8</v>
      </c>
      <c r="D1967" s="24">
        <v>3</v>
      </c>
      <c r="E1967" s="24">
        <v>10</v>
      </c>
      <c r="F1967" s="24" t="s">
        <v>9</v>
      </c>
      <c r="G1967" s="24">
        <v>1</v>
      </c>
      <c r="H1967" s="24">
        <v>1</v>
      </c>
    </row>
    <row r="1968" spans="1:8" x14ac:dyDescent="0.25">
      <c r="A1968" t="s">
        <v>34</v>
      </c>
      <c r="B1968" s="26" t="s">
        <v>10</v>
      </c>
      <c r="C1968" s="25" t="s">
        <v>8</v>
      </c>
      <c r="D1968" s="25">
        <v>3</v>
      </c>
      <c r="E1968" s="25">
        <v>10</v>
      </c>
      <c r="F1968" s="25" t="s">
        <v>9</v>
      </c>
      <c r="G1968" s="25">
        <v>1</v>
      </c>
      <c r="H1968" s="25">
        <v>1</v>
      </c>
    </row>
    <row r="1969" spans="1:8" x14ac:dyDescent="0.25">
      <c r="A1969" t="s">
        <v>34</v>
      </c>
      <c r="B1969" s="28" t="s">
        <v>14</v>
      </c>
      <c r="C1969" s="24" t="s">
        <v>7</v>
      </c>
      <c r="D1969" s="24">
        <v>3</v>
      </c>
      <c r="E1969" s="24">
        <v>10</v>
      </c>
      <c r="F1969" s="24" t="s">
        <v>9</v>
      </c>
      <c r="G1969" s="24">
        <v>1</v>
      </c>
      <c r="H1969" s="24">
        <v>1</v>
      </c>
    </row>
    <row r="1970" spans="1:8" x14ac:dyDescent="0.25">
      <c r="A1970" t="s">
        <v>34</v>
      </c>
      <c r="B1970" s="26" t="s">
        <v>13</v>
      </c>
      <c r="C1970" s="25" t="s">
        <v>7</v>
      </c>
      <c r="D1970" s="25">
        <v>3</v>
      </c>
      <c r="E1970" s="25">
        <v>10</v>
      </c>
      <c r="F1970" s="25" t="s">
        <v>9</v>
      </c>
      <c r="G1970" s="25">
        <v>1</v>
      </c>
      <c r="H1970" s="25">
        <v>1</v>
      </c>
    </row>
    <row r="1971" spans="1:8" x14ac:dyDescent="0.25">
      <c r="A1971" t="s">
        <v>34</v>
      </c>
      <c r="B1971" s="28" t="s">
        <v>12</v>
      </c>
      <c r="C1971" s="24" t="s">
        <v>7</v>
      </c>
      <c r="D1971" s="24">
        <v>3</v>
      </c>
      <c r="E1971" s="24">
        <v>10</v>
      </c>
      <c r="F1971" s="24" t="s">
        <v>9</v>
      </c>
      <c r="G1971" s="24">
        <v>1</v>
      </c>
      <c r="H1971" s="24">
        <v>1</v>
      </c>
    </row>
    <row r="1972" spans="1:8" x14ac:dyDescent="0.25">
      <c r="A1972" t="s">
        <v>34</v>
      </c>
      <c r="B1972" s="26" t="s">
        <v>11</v>
      </c>
      <c r="C1972" s="25" t="s">
        <v>7</v>
      </c>
      <c r="D1972" s="25">
        <v>3</v>
      </c>
      <c r="E1972" s="25">
        <v>10</v>
      </c>
      <c r="F1972" s="25" t="s">
        <v>9</v>
      </c>
      <c r="G1972" s="25">
        <v>1</v>
      </c>
      <c r="H1972" s="25">
        <v>1</v>
      </c>
    </row>
    <row r="1973" spans="1:8" x14ac:dyDescent="0.25">
      <c r="A1973" t="s">
        <v>34</v>
      </c>
      <c r="B1973" s="28" t="s">
        <v>10</v>
      </c>
      <c r="C1973" s="24" t="s">
        <v>7</v>
      </c>
      <c r="D1973" s="24">
        <v>3</v>
      </c>
      <c r="E1973" s="24">
        <v>10</v>
      </c>
      <c r="F1973" s="24" t="s">
        <v>9</v>
      </c>
      <c r="G1973" s="24">
        <v>1</v>
      </c>
      <c r="H1973" s="24">
        <v>1</v>
      </c>
    </row>
    <row r="1974" spans="1:8" x14ac:dyDescent="0.25">
      <c r="A1974" t="s">
        <v>34</v>
      </c>
      <c r="B1974" s="26" t="s">
        <v>2</v>
      </c>
      <c r="C1974" s="25" t="s">
        <v>8</v>
      </c>
      <c r="D1974" s="25">
        <v>3</v>
      </c>
      <c r="E1974" s="25">
        <v>10</v>
      </c>
      <c r="F1974" s="25">
        <v>1.5</v>
      </c>
      <c r="G1974" s="25">
        <v>1</v>
      </c>
      <c r="H1974" s="25">
        <v>1</v>
      </c>
    </row>
    <row r="1975" spans="1:8" x14ac:dyDescent="0.25">
      <c r="A1975" t="s">
        <v>34</v>
      </c>
      <c r="B1975" s="28" t="s">
        <v>2</v>
      </c>
      <c r="C1975" s="24" t="s">
        <v>8</v>
      </c>
      <c r="D1975" s="24">
        <v>3</v>
      </c>
      <c r="E1975" s="24">
        <v>10</v>
      </c>
      <c r="F1975" s="24" t="s">
        <v>5</v>
      </c>
      <c r="G1975" s="24">
        <v>1</v>
      </c>
      <c r="H1975" s="24">
        <v>1</v>
      </c>
    </row>
    <row r="1976" spans="1:8" x14ac:dyDescent="0.25">
      <c r="A1976" t="s">
        <v>34</v>
      </c>
      <c r="B1976" s="26" t="s">
        <v>2</v>
      </c>
      <c r="C1976" s="25" t="s">
        <v>8</v>
      </c>
      <c r="D1976" s="25">
        <v>3</v>
      </c>
      <c r="E1976" s="25">
        <v>10</v>
      </c>
      <c r="F1976" s="25" t="s">
        <v>4</v>
      </c>
      <c r="G1976" s="25">
        <v>1</v>
      </c>
      <c r="H1976" s="25">
        <v>1</v>
      </c>
    </row>
    <row r="1977" spans="1:8" x14ac:dyDescent="0.25">
      <c r="A1977" t="s">
        <v>34</v>
      </c>
      <c r="B1977" s="28" t="s">
        <v>2</v>
      </c>
      <c r="C1977" s="24" t="s">
        <v>8</v>
      </c>
      <c r="D1977" s="24">
        <v>3</v>
      </c>
      <c r="E1977" s="24">
        <v>10</v>
      </c>
      <c r="F1977" s="24" t="s">
        <v>3</v>
      </c>
      <c r="G1977" s="24">
        <v>1</v>
      </c>
      <c r="H1977" s="24">
        <v>1</v>
      </c>
    </row>
    <row r="1978" spans="1:8" x14ac:dyDescent="0.25">
      <c r="A1978" t="s">
        <v>34</v>
      </c>
      <c r="B1978" s="26" t="s">
        <v>2</v>
      </c>
      <c r="C1978" s="25" t="s">
        <v>8</v>
      </c>
      <c r="D1978" s="25">
        <v>3</v>
      </c>
      <c r="E1978" s="25">
        <v>10</v>
      </c>
      <c r="F1978" s="25" t="s">
        <v>0</v>
      </c>
      <c r="G1978" s="25">
        <v>1</v>
      </c>
      <c r="H1978" s="25">
        <v>1</v>
      </c>
    </row>
    <row r="1979" spans="1:8" x14ac:dyDescent="0.25">
      <c r="A1979" t="s">
        <v>34</v>
      </c>
      <c r="B1979" s="28" t="s">
        <v>2</v>
      </c>
      <c r="C1979" s="24" t="s">
        <v>7</v>
      </c>
      <c r="D1979" s="24">
        <v>3</v>
      </c>
      <c r="E1979" s="24">
        <v>10</v>
      </c>
      <c r="F1979" s="24">
        <v>1.5</v>
      </c>
      <c r="G1979" s="24">
        <v>1</v>
      </c>
      <c r="H1979" s="24">
        <v>1</v>
      </c>
    </row>
    <row r="1980" spans="1:8" x14ac:dyDescent="0.25">
      <c r="A1980" t="s">
        <v>34</v>
      </c>
      <c r="B1980" s="26" t="s">
        <v>2</v>
      </c>
      <c r="C1980" s="25" t="s">
        <v>7</v>
      </c>
      <c r="D1980" s="25">
        <v>3</v>
      </c>
      <c r="E1980" s="25">
        <v>10</v>
      </c>
      <c r="F1980" s="25" t="s">
        <v>5</v>
      </c>
      <c r="G1980" s="25">
        <v>1</v>
      </c>
      <c r="H1980" s="25">
        <v>1</v>
      </c>
    </row>
    <row r="1981" spans="1:8" x14ac:dyDescent="0.25">
      <c r="A1981" t="s">
        <v>34</v>
      </c>
      <c r="B1981" s="28" t="s">
        <v>2</v>
      </c>
      <c r="C1981" s="24" t="s">
        <v>7</v>
      </c>
      <c r="D1981" s="24">
        <v>3</v>
      </c>
      <c r="E1981" s="24">
        <v>10</v>
      </c>
      <c r="F1981" s="24" t="s">
        <v>4</v>
      </c>
      <c r="G1981" s="24">
        <v>1</v>
      </c>
      <c r="H1981" s="24">
        <v>1</v>
      </c>
    </row>
    <row r="1982" spans="1:8" x14ac:dyDescent="0.25">
      <c r="A1982" t="s">
        <v>34</v>
      </c>
      <c r="B1982" s="26" t="s">
        <v>2</v>
      </c>
      <c r="C1982" s="25" t="s">
        <v>7</v>
      </c>
      <c r="D1982" s="25">
        <v>3</v>
      </c>
      <c r="E1982" s="25">
        <v>10</v>
      </c>
      <c r="F1982" s="25" t="s">
        <v>3</v>
      </c>
      <c r="G1982" s="25">
        <v>1</v>
      </c>
      <c r="H1982" s="25">
        <v>1</v>
      </c>
    </row>
    <row r="1983" spans="1:8" x14ac:dyDescent="0.25">
      <c r="A1983" t="s">
        <v>34</v>
      </c>
      <c r="B1983" s="28" t="s">
        <v>2</v>
      </c>
      <c r="C1983" s="24" t="s">
        <v>7</v>
      </c>
      <c r="D1983" s="24">
        <v>3</v>
      </c>
      <c r="E1983" s="24">
        <v>10</v>
      </c>
      <c r="F1983" s="24" t="s">
        <v>0</v>
      </c>
      <c r="G1983" s="24">
        <v>1</v>
      </c>
      <c r="H1983" s="24">
        <v>1</v>
      </c>
    </row>
    <row r="1984" spans="1:8" x14ac:dyDescent="0.25">
      <c r="A1984" t="s">
        <v>34</v>
      </c>
      <c r="B1984" s="26" t="s">
        <v>14</v>
      </c>
      <c r="C1984" s="25" t="s">
        <v>8</v>
      </c>
      <c r="D1984" s="25">
        <v>3</v>
      </c>
      <c r="E1984" s="25">
        <v>20</v>
      </c>
      <c r="F1984" s="25" t="s">
        <v>9</v>
      </c>
      <c r="G1984" s="25">
        <v>1</v>
      </c>
      <c r="H1984" s="25">
        <v>1</v>
      </c>
    </row>
    <row r="1985" spans="1:8" x14ac:dyDescent="0.25">
      <c r="A1985" t="s">
        <v>34</v>
      </c>
      <c r="B1985" s="28" t="s">
        <v>13</v>
      </c>
      <c r="C1985" s="24" t="s">
        <v>8</v>
      </c>
      <c r="D1985" s="24">
        <v>3</v>
      </c>
      <c r="E1985" s="24">
        <v>20</v>
      </c>
      <c r="F1985" s="24" t="s">
        <v>9</v>
      </c>
      <c r="G1985" s="24">
        <v>1</v>
      </c>
      <c r="H1985" s="24">
        <v>1</v>
      </c>
    </row>
    <row r="1986" spans="1:8" x14ac:dyDescent="0.25">
      <c r="A1986" t="s">
        <v>34</v>
      </c>
      <c r="B1986" s="26" t="s">
        <v>12</v>
      </c>
      <c r="C1986" s="25" t="s">
        <v>8</v>
      </c>
      <c r="D1986" s="25">
        <v>3</v>
      </c>
      <c r="E1986" s="25">
        <v>20</v>
      </c>
      <c r="F1986" s="25" t="s">
        <v>9</v>
      </c>
      <c r="G1986" s="25">
        <v>1</v>
      </c>
      <c r="H1986" s="25">
        <v>1</v>
      </c>
    </row>
    <row r="1987" spans="1:8" x14ac:dyDescent="0.25">
      <c r="A1987" t="s">
        <v>34</v>
      </c>
      <c r="B1987" s="28" t="s">
        <v>11</v>
      </c>
      <c r="C1987" s="24" t="s">
        <v>8</v>
      </c>
      <c r="D1987" s="24">
        <v>3</v>
      </c>
      <c r="E1987" s="24">
        <v>20</v>
      </c>
      <c r="F1987" s="24" t="s">
        <v>9</v>
      </c>
      <c r="G1987" s="24">
        <v>1</v>
      </c>
      <c r="H1987" s="24">
        <v>1</v>
      </c>
    </row>
    <row r="1988" spans="1:8" x14ac:dyDescent="0.25">
      <c r="A1988" t="s">
        <v>34</v>
      </c>
      <c r="B1988" s="26" t="s">
        <v>10</v>
      </c>
      <c r="C1988" s="25" t="s">
        <v>8</v>
      </c>
      <c r="D1988" s="25">
        <v>3</v>
      </c>
      <c r="E1988" s="25">
        <v>20</v>
      </c>
      <c r="F1988" s="25" t="s">
        <v>9</v>
      </c>
      <c r="G1988" s="25">
        <v>1</v>
      </c>
      <c r="H1988" s="25">
        <v>1</v>
      </c>
    </row>
    <row r="1989" spans="1:8" x14ac:dyDescent="0.25">
      <c r="A1989" t="s">
        <v>34</v>
      </c>
      <c r="B1989" s="28" t="s">
        <v>14</v>
      </c>
      <c r="C1989" s="24" t="s">
        <v>7</v>
      </c>
      <c r="D1989" s="24">
        <v>3</v>
      </c>
      <c r="E1989" s="24">
        <v>20</v>
      </c>
      <c r="F1989" s="24" t="s">
        <v>9</v>
      </c>
      <c r="G1989" s="24">
        <v>1</v>
      </c>
      <c r="H1989" s="24">
        <v>1</v>
      </c>
    </row>
    <row r="1990" spans="1:8" x14ac:dyDescent="0.25">
      <c r="A1990" t="s">
        <v>34</v>
      </c>
      <c r="B1990" s="26" t="s">
        <v>13</v>
      </c>
      <c r="C1990" s="25" t="s">
        <v>7</v>
      </c>
      <c r="D1990" s="25">
        <v>3</v>
      </c>
      <c r="E1990" s="25">
        <v>20</v>
      </c>
      <c r="F1990" s="25" t="s">
        <v>9</v>
      </c>
      <c r="G1990" s="25">
        <v>1</v>
      </c>
      <c r="H1990" s="25">
        <v>1</v>
      </c>
    </row>
    <row r="1991" spans="1:8" x14ac:dyDescent="0.25">
      <c r="A1991" t="s">
        <v>34</v>
      </c>
      <c r="B1991" s="28" t="s">
        <v>12</v>
      </c>
      <c r="C1991" s="24" t="s">
        <v>7</v>
      </c>
      <c r="D1991" s="24">
        <v>3</v>
      </c>
      <c r="E1991" s="24">
        <v>20</v>
      </c>
      <c r="F1991" s="24" t="s">
        <v>9</v>
      </c>
      <c r="G1991" s="24">
        <v>1</v>
      </c>
      <c r="H1991" s="24">
        <v>1</v>
      </c>
    </row>
    <row r="1992" spans="1:8" x14ac:dyDescent="0.25">
      <c r="A1992" t="s">
        <v>34</v>
      </c>
      <c r="B1992" s="26" t="s">
        <v>11</v>
      </c>
      <c r="C1992" s="25" t="s">
        <v>7</v>
      </c>
      <c r="D1992" s="25">
        <v>3</v>
      </c>
      <c r="E1992" s="25">
        <v>20</v>
      </c>
      <c r="F1992" s="25" t="s">
        <v>9</v>
      </c>
      <c r="G1992" s="25">
        <v>1</v>
      </c>
      <c r="H1992" s="25">
        <v>1</v>
      </c>
    </row>
    <row r="1993" spans="1:8" x14ac:dyDescent="0.25">
      <c r="A1993" t="s">
        <v>34</v>
      </c>
      <c r="B1993" s="28" t="s">
        <v>10</v>
      </c>
      <c r="C1993" s="24" t="s">
        <v>7</v>
      </c>
      <c r="D1993" s="24">
        <v>3</v>
      </c>
      <c r="E1993" s="24">
        <v>20</v>
      </c>
      <c r="F1993" s="24" t="s">
        <v>9</v>
      </c>
      <c r="G1993" s="24">
        <v>1</v>
      </c>
      <c r="H1993" s="24">
        <v>1</v>
      </c>
    </row>
    <row r="1994" spans="1:8" x14ac:dyDescent="0.25">
      <c r="A1994" t="s">
        <v>34</v>
      </c>
      <c r="B1994" s="26" t="s">
        <v>2</v>
      </c>
      <c r="C1994" s="25" t="s">
        <v>8</v>
      </c>
      <c r="D1994" s="25">
        <v>3</v>
      </c>
      <c r="E1994" s="25">
        <v>20</v>
      </c>
      <c r="F1994" s="25">
        <v>1.5</v>
      </c>
      <c r="G1994" s="25">
        <v>1</v>
      </c>
      <c r="H1994" s="25">
        <v>1</v>
      </c>
    </row>
    <row r="1995" spans="1:8" x14ac:dyDescent="0.25">
      <c r="A1995" t="s">
        <v>34</v>
      </c>
      <c r="B1995" s="28" t="s">
        <v>2</v>
      </c>
      <c r="C1995" s="24" t="s">
        <v>8</v>
      </c>
      <c r="D1995" s="24">
        <v>3</v>
      </c>
      <c r="E1995" s="24">
        <v>20</v>
      </c>
      <c r="F1995" s="24" t="s">
        <v>5</v>
      </c>
      <c r="G1995" s="24">
        <v>1</v>
      </c>
      <c r="H1995" s="24">
        <v>1</v>
      </c>
    </row>
    <row r="1996" spans="1:8" x14ac:dyDescent="0.25">
      <c r="A1996" t="s">
        <v>34</v>
      </c>
      <c r="B1996" s="26" t="s">
        <v>2</v>
      </c>
      <c r="C1996" s="25" t="s">
        <v>8</v>
      </c>
      <c r="D1996" s="25">
        <v>3</v>
      </c>
      <c r="E1996" s="25">
        <v>20</v>
      </c>
      <c r="F1996" s="25" t="s">
        <v>4</v>
      </c>
      <c r="G1996" s="25">
        <v>1</v>
      </c>
      <c r="H1996" s="25">
        <v>1</v>
      </c>
    </row>
    <row r="1997" spans="1:8" x14ac:dyDescent="0.25">
      <c r="A1997" t="s">
        <v>34</v>
      </c>
      <c r="B1997" s="28" t="s">
        <v>2</v>
      </c>
      <c r="C1997" s="24" t="s">
        <v>8</v>
      </c>
      <c r="D1997" s="24">
        <v>3</v>
      </c>
      <c r="E1997" s="24">
        <v>20</v>
      </c>
      <c r="F1997" s="24" t="s">
        <v>3</v>
      </c>
      <c r="G1997" s="24">
        <v>1</v>
      </c>
      <c r="H1997" s="24">
        <v>1</v>
      </c>
    </row>
    <row r="1998" spans="1:8" x14ac:dyDescent="0.25">
      <c r="A1998" t="s">
        <v>34</v>
      </c>
      <c r="B1998" s="26" t="s">
        <v>2</v>
      </c>
      <c r="C1998" s="25" t="s">
        <v>8</v>
      </c>
      <c r="D1998" s="25">
        <v>3</v>
      </c>
      <c r="E1998" s="25">
        <v>20</v>
      </c>
      <c r="F1998" s="25" t="s">
        <v>0</v>
      </c>
      <c r="G1998" s="25">
        <v>1</v>
      </c>
      <c r="H1998" s="25">
        <v>1</v>
      </c>
    </row>
    <row r="1999" spans="1:8" x14ac:dyDescent="0.25">
      <c r="A1999" t="s">
        <v>34</v>
      </c>
      <c r="B1999" s="28" t="s">
        <v>2</v>
      </c>
      <c r="C1999" s="24" t="s">
        <v>7</v>
      </c>
      <c r="D1999" s="24">
        <v>3</v>
      </c>
      <c r="E1999" s="24">
        <v>20</v>
      </c>
      <c r="F1999" s="24">
        <v>1.5</v>
      </c>
      <c r="G1999" s="24">
        <v>1</v>
      </c>
      <c r="H1999" s="24">
        <v>1</v>
      </c>
    </row>
    <row r="2000" spans="1:8" x14ac:dyDescent="0.25">
      <c r="A2000" t="s">
        <v>34</v>
      </c>
      <c r="B2000" s="26" t="s">
        <v>2</v>
      </c>
      <c r="C2000" s="25" t="s">
        <v>7</v>
      </c>
      <c r="D2000" s="25">
        <v>3</v>
      </c>
      <c r="E2000" s="25">
        <v>20</v>
      </c>
      <c r="F2000" s="25" t="s">
        <v>5</v>
      </c>
      <c r="G2000" s="25">
        <v>1</v>
      </c>
      <c r="H2000" s="25">
        <v>1</v>
      </c>
    </row>
    <row r="2001" spans="1:8" x14ac:dyDescent="0.25">
      <c r="A2001" t="s">
        <v>34</v>
      </c>
      <c r="B2001" s="28" t="s">
        <v>2</v>
      </c>
      <c r="C2001" s="24" t="s">
        <v>7</v>
      </c>
      <c r="D2001" s="24">
        <v>3</v>
      </c>
      <c r="E2001" s="24">
        <v>20</v>
      </c>
      <c r="F2001" s="24" t="s">
        <v>4</v>
      </c>
      <c r="G2001" s="24">
        <v>1</v>
      </c>
      <c r="H2001" s="24">
        <v>1</v>
      </c>
    </row>
    <row r="2002" spans="1:8" x14ac:dyDescent="0.25">
      <c r="A2002" t="s">
        <v>34</v>
      </c>
      <c r="B2002" s="26" t="s">
        <v>2</v>
      </c>
      <c r="C2002" s="25" t="s">
        <v>7</v>
      </c>
      <c r="D2002" s="25">
        <v>3</v>
      </c>
      <c r="E2002" s="25">
        <v>20</v>
      </c>
      <c r="F2002" s="25" t="s">
        <v>3</v>
      </c>
      <c r="G2002" s="25">
        <v>1</v>
      </c>
      <c r="H2002" s="25">
        <v>1</v>
      </c>
    </row>
    <row r="2003" spans="1:8" x14ac:dyDescent="0.25">
      <c r="A2003" t="s">
        <v>34</v>
      </c>
      <c r="B2003" s="28" t="s">
        <v>2</v>
      </c>
      <c r="C2003" s="24" t="s">
        <v>7</v>
      </c>
      <c r="D2003" s="24">
        <v>3</v>
      </c>
      <c r="E2003" s="24">
        <v>20</v>
      </c>
      <c r="F2003" s="24" t="s">
        <v>0</v>
      </c>
      <c r="G2003" s="24">
        <v>1</v>
      </c>
      <c r="H2003" s="24">
        <v>1</v>
      </c>
    </row>
    <row r="2004" spans="1:8" x14ac:dyDescent="0.25">
      <c r="A2004" t="s">
        <v>34</v>
      </c>
      <c r="B2004" s="26" t="s">
        <v>14</v>
      </c>
      <c r="C2004" s="25" t="s">
        <v>8</v>
      </c>
      <c r="D2004" s="25">
        <v>5</v>
      </c>
      <c r="E2004" s="25">
        <v>2</v>
      </c>
      <c r="F2004" s="25" t="s">
        <v>9</v>
      </c>
      <c r="G2004" s="25">
        <v>1</v>
      </c>
      <c r="H2004" s="25">
        <v>1</v>
      </c>
    </row>
    <row r="2005" spans="1:8" x14ac:dyDescent="0.25">
      <c r="A2005" t="s">
        <v>34</v>
      </c>
      <c r="B2005" s="28" t="s">
        <v>13</v>
      </c>
      <c r="C2005" s="24" t="s">
        <v>8</v>
      </c>
      <c r="D2005" s="24">
        <v>5</v>
      </c>
      <c r="E2005" s="24">
        <v>2</v>
      </c>
      <c r="F2005" s="24" t="s">
        <v>9</v>
      </c>
      <c r="G2005" s="24">
        <v>1</v>
      </c>
      <c r="H2005" s="24">
        <v>1</v>
      </c>
    </row>
    <row r="2006" spans="1:8" x14ac:dyDescent="0.25">
      <c r="A2006" t="s">
        <v>34</v>
      </c>
      <c r="B2006" s="26" t="s">
        <v>12</v>
      </c>
      <c r="C2006" s="25" t="s">
        <v>8</v>
      </c>
      <c r="D2006" s="25">
        <v>5</v>
      </c>
      <c r="E2006" s="25">
        <v>2</v>
      </c>
      <c r="F2006" s="25" t="s">
        <v>9</v>
      </c>
      <c r="G2006" s="25">
        <v>1</v>
      </c>
      <c r="H2006" s="25">
        <v>1</v>
      </c>
    </row>
    <row r="2007" spans="1:8" x14ac:dyDescent="0.25">
      <c r="A2007" t="s">
        <v>34</v>
      </c>
      <c r="B2007" s="28" t="s">
        <v>11</v>
      </c>
      <c r="C2007" s="24" t="s">
        <v>8</v>
      </c>
      <c r="D2007" s="24">
        <v>5</v>
      </c>
      <c r="E2007" s="24">
        <v>2</v>
      </c>
      <c r="F2007" s="24" t="s">
        <v>9</v>
      </c>
      <c r="G2007" s="24">
        <v>1</v>
      </c>
      <c r="H2007" s="24">
        <v>1</v>
      </c>
    </row>
    <row r="2008" spans="1:8" x14ac:dyDescent="0.25">
      <c r="A2008" t="s">
        <v>34</v>
      </c>
      <c r="B2008" s="26" t="s">
        <v>10</v>
      </c>
      <c r="C2008" s="25" t="s">
        <v>8</v>
      </c>
      <c r="D2008" s="25">
        <v>5</v>
      </c>
      <c r="E2008" s="25">
        <v>2</v>
      </c>
      <c r="F2008" s="25" t="s">
        <v>9</v>
      </c>
      <c r="G2008" s="25">
        <v>1</v>
      </c>
      <c r="H2008" s="25">
        <v>1</v>
      </c>
    </row>
    <row r="2009" spans="1:8" x14ac:dyDescent="0.25">
      <c r="A2009" t="s">
        <v>34</v>
      </c>
      <c r="B2009" s="28" t="s">
        <v>14</v>
      </c>
      <c r="C2009" s="24" t="s">
        <v>7</v>
      </c>
      <c r="D2009" s="24">
        <v>5</v>
      </c>
      <c r="E2009" s="24">
        <v>2</v>
      </c>
      <c r="F2009" s="24" t="s">
        <v>9</v>
      </c>
      <c r="G2009" s="24">
        <v>1</v>
      </c>
      <c r="H2009" s="24">
        <v>1</v>
      </c>
    </row>
    <row r="2010" spans="1:8" x14ac:dyDescent="0.25">
      <c r="A2010" t="s">
        <v>34</v>
      </c>
      <c r="B2010" s="26" t="s">
        <v>13</v>
      </c>
      <c r="C2010" s="25" t="s">
        <v>7</v>
      </c>
      <c r="D2010" s="25">
        <v>5</v>
      </c>
      <c r="E2010" s="25">
        <v>2</v>
      </c>
      <c r="F2010" s="25" t="s">
        <v>9</v>
      </c>
      <c r="G2010" s="25">
        <v>1</v>
      </c>
      <c r="H2010" s="25">
        <v>1</v>
      </c>
    </row>
    <row r="2011" spans="1:8" x14ac:dyDescent="0.25">
      <c r="A2011" t="s">
        <v>34</v>
      </c>
      <c r="B2011" s="28" t="s">
        <v>12</v>
      </c>
      <c r="C2011" s="24" t="s">
        <v>7</v>
      </c>
      <c r="D2011" s="24">
        <v>5</v>
      </c>
      <c r="E2011" s="24">
        <v>2</v>
      </c>
      <c r="F2011" s="24" t="s">
        <v>9</v>
      </c>
      <c r="G2011" s="24">
        <v>1</v>
      </c>
      <c r="H2011" s="24">
        <v>1</v>
      </c>
    </row>
    <row r="2012" spans="1:8" x14ac:dyDescent="0.25">
      <c r="A2012" t="s">
        <v>34</v>
      </c>
      <c r="B2012" s="26" t="s">
        <v>11</v>
      </c>
      <c r="C2012" s="25" t="s">
        <v>7</v>
      </c>
      <c r="D2012" s="25">
        <v>5</v>
      </c>
      <c r="E2012" s="25">
        <v>2</v>
      </c>
      <c r="F2012" s="25" t="s">
        <v>9</v>
      </c>
      <c r="G2012" s="25">
        <v>1</v>
      </c>
      <c r="H2012" s="25">
        <v>1</v>
      </c>
    </row>
    <row r="2013" spans="1:8" x14ac:dyDescent="0.25">
      <c r="A2013" t="s">
        <v>34</v>
      </c>
      <c r="B2013" s="28" t="s">
        <v>10</v>
      </c>
      <c r="C2013" s="24" t="s">
        <v>7</v>
      </c>
      <c r="D2013" s="24">
        <v>5</v>
      </c>
      <c r="E2013" s="24">
        <v>2</v>
      </c>
      <c r="F2013" s="24" t="s">
        <v>9</v>
      </c>
      <c r="G2013" s="24">
        <v>1</v>
      </c>
      <c r="H2013" s="24">
        <v>1</v>
      </c>
    </row>
    <row r="2014" spans="1:8" x14ac:dyDescent="0.25">
      <c r="A2014" t="s">
        <v>34</v>
      </c>
      <c r="B2014" s="26" t="s">
        <v>14</v>
      </c>
      <c r="C2014" s="25" t="s">
        <v>6</v>
      </c>
      <c r="D2014" s="25">
        <v>5</v>
      </c>
      <c r="E2014" s="25">
        <v>2</v>
      </c>
      <c r="F2014" s="25" t="s">
        <v>9</v>
      </c>
      <c r="G2014" s="25">
        <v>1</v>
      </c>
      <c r="H2014" s="25">
        <v>1</v>
      </c>
    </row>
    <row r="2015" spans="1:8" x14ac:dyDescent="0.25">
      <c r="A2015" t="s">
        <v>34</v>
      </c>
      <c r="B2015" s="28" t="s">
        <v>13</v>
      </c>
      <c r="C2015" s="24" t="s">
        <v>6</v>
      </c>
      <c r="D2015" s="24">
        <v>5</v>
      </c>
      <c r="E2015" s="24">
        <v>2</v>
      </c>
      <c r="F2015" s="24" t="s">
        <v>9</v>
      </c>
      <c r="G2015" s="24">
        <v>1</v>
      </c>
      <c r="H2015" s="24">
        <v>1</v>
      </c>
    </row>
    <row r="2016" spans="1:8" x14ac:dyDescent="0.25">
      <c r="A2016" t="s">
        <v>34</v>
      </c>
      <c r="B2016" s="26" t="s">
        <v>12</v>
      </c>
      <c r="C2016" s="25" t="s">
        <v>6</v>
      </c>
      <c r="D2016" s="25">
        <v>5</v>
      </c>
      <c r="E2016" s="25">
        <v>2</v>
      </c>
      <c r="F2016" s="25" t="s">
        <v>9</v>
      </c>
      <c r="G2016" s="25">
        <v>1</v>
      </c>
      <c r="H2016" s="25">
        <v>1</v>
      </c>
    </row>
    <row r="2017" spans="1:8" x14ac:dyDescent="0.25">
      <c r="A2017" t="s">
        <v>34</v>
      </c>
      <c r="B2017" s="28" t="s">
        <v>11</v>
      </c>
      <c r="C2017" s="24" t="s">
        <v>6</v>
      </c>
      <c r="D2017" s="24">
        <v>5</v>
      </c>
      <c r="E2017" s="24">
        <v>2</v>
      </c>
      <c r="F2017" s="24" t="s">
        <v>9</v>
      </c>
      <c r="G2017" s="24">
        <v>1</v>
      </c>
      <c r="H2017" s="24">
        <v>1</v>
      </c>
    </row>
    <row r="2018" spans="1:8" x14ac:dyDescent="0.25">
      <c r="A2018" t="s">
        <v>34</v>
      </c>
      <c r="B2018" s="26" t="s">
        <v>10</v>
      </c>
      <c r="C2018" s="25" t="s">
        <v>6</v>
      </c>
      <c r="D2018" s="25">
        <v>5</v>
      </c>
      <c r="E2018" s="25">
        <v>2</v>
      </c>
      <c r="F2018" s="25" t="s">
        <v>9</v>
      </c>
      <c r="G2018" s="25">
        <v>1</v>
      </c>
      <c r="H2018" s="25">
        <v>1</v>
      </c>
    </row>
    <row r="2019" spans="1:8" x14ac:dyDescent="0.25">
      <c r="A2019" t="s">
        <v>34</v>
      </c>
      <c r="B2019" s="28" t="s">
        <v>14</v>
      </c>
      <c r="C2019" s="24" t="s">
        <v>1</v>
      </c>
      <c r="D2019" s="24">
        <v>5</v>
      </c>
      <c r="E2019" s="24">
        <v>2</v>
      </c>
      <c r="F2019" s="24" t="s">
        <v>9</v>
      </c>
      <c r="G2019" s="24">
        <v>1</v>
      </c>
      <c r="H2019" s="24">
        <v>1</v>
      </c>
    </row>
    <row r="2020" spans="1:8" x14ac:dyDescent="0.25">
      <c r="A2020" t="s">
        <v>34</v>
      </c>
      <c r="B2020" s="26" t="s">
        <v>13</v>
      </c>
      <c r="C2020" s="25" t="s">
        <v>1</v>
      </c>
      <c r="D2020" s="25">
        <v>5</v>
      </c>
      <c r="E2020" s="25">
        <v>2</v>
      </c>
      <c r="F2020" s="25" t="s">
        <v>9</v>
      </c>
      <c r="G2020" s="25">
        <v>1</v>
      </c>
      <c r="H2020" s="25">
        <v>1</v>
      </c>
    </row>
    <row r="2021" spans="1:8" x14ac:dyDescent="0.25">
      <c r="A2021" t="s">
        <v>34</v>
      </c>
      <c r="B2021" s="28" t="s">
        <v>12</v>
      </c>
      <c r="C2021" s="24" t="s">
        <v>1</v>
      </c>
      <c r="D2021" s="24">
        <v>5</v>
      </c>
      <c r="E2021" s="24">
        <v>2</v>
      </c>
      <c r="F2021" s="24" t="s">
        <v>9</v>
      </c>
      <c r="G2021" s="24">
        <v>1</v>
      </c>
      <c r="H2021" s="24">
        <v>1</v>
      </c>
    </row>
    <row r="2022" spans="1:8" x14ac:dyDescent="0.25">
      <c r="A2022" t="s">
        <v>34</v>
      </c>
      <c r="B2022" s="26" t="s">
        <v>11</v>
      </c>
      <c r="C2022" s="25" t="s">
        <v>1</v>
      </c>
      <c r="D2022" s="25">
        <v>5</v>
      </c>
      <c r="E2022" s="25">
        <v>2</v>
      </c>
      <c r="F2022" s="25" t="s">
        <v>9</v>
      </c>
      <c r="G2022" s="25">
        <v>1</v>
      </c>
      <c r="H2022" s="25">
        <v>1</v>
      </c>
    </row>
    <row r="2023" spans="1:8" x14ac:dyDescent="0.25">
      <c r="A2023" t="s">
        <v>34</v>
      </c>
      <c r="B2023" s="28" t="s">
        <v>10</v>
      </c>
      <c r="C2023" s="24" t="s">
        <v>1</v>
      </c>
      <c r="D2023" s="24">
        <v>5</v>
      </c>
      <c r="E2023" s="24">
        <v>2</v>
      </c>
      <c r="F2023" s="24" t="s">
        <v>9</v>
      </c>
      <c r="G2023" s="24">
        <v>1</v>
      </c>
      <c r="H2023" s="24">
        <v>1</v>
      </c>
    </row>
    <row r="2024" spans="1:8" x14ac:dyDescent="0.25">
      <c r="A2024" t="s">
        <v>34</v>
      </c>
      <c r="B2024" s="26" t="s">
        <v>2</v>
      </c>
      <c r="C2024" s="25" t="s">
        <v>8</v>
      </c>
      <c r="D2024" s="25">
        <v>5</v>
      </c>
      <c r="E2024" s="25">
        <v>2</v>
      </c>
      <c r="F2024" s="25">
        <v>1.5</v>
      </c>
      <c r="G2024" s="25">
        <v>1</v>
      </c>
      <c r="H2024" s="25">
        <v>1</v>
      </c>
    </row>
    <row r="2025" spans="1:8" x14ac:dyDescent="0.25">
      <c r="A2025" t="s">
        <v>34</v>
      </c>
      <c r="B2025" s="28" t="s">
        <v>2</v>
      </c>
      <c r="C2025" s="24" t="s">
        <v>8</v>
      </c>
      <c r="D2025" s="24">
        <v>5</v>
      </c>
      <c r="E2025" s="24">
        <v>2</v>
      </c>
      <c r="F2025" s="24" t="s">
        <v>5</v>
      </c>
      <c r="G2025" s="24">
        <v>1</v>
      </c>
      <c r="H2025" s="24">
        <v>1</v>
      </c>
    </row>
    <row r="2026" spans="1:8" x14ac:dyDescent="0.25">
      <c r="A2026" t="s">
        <v>34</v>
      </c>
      <c r="B2026" s="26" t="s">
        <v>2</v>
      </c>
      <c r="C2026" s="25" t="s">
        <v>8</v>
      </c>
      <c r="D2026" s="25">
        <v>5</v>
      </c>
      <c r="E2026" s="25">
        <v>2</v>
      </c>
      <c r="F2026" s="25" t="s">
        <v>4</v>
      </c>
      <c r="G2026" s="25">
        <v>1</v>
      </c>
      <c r="H2026" s="25">
        <v>1</v>
      </c>
    </row>
    <row r="2027" spans="1:8" x14ac:dyDescent="0.25">
      <c r="A2027" t="s">
        <v>34</v>
      </c>
      <c r="B2027" s="28" t="s">
        <v>2</v>
      </c>
      <c r="C2027" s="24" t="s">
        <v>8</v>
      </c>
      <c r="D2027" s="24">
        <v>5</v>
      </c>
      <c r="E2027" s="24">
        <v>2</v>
      </c>
      <c r="F2027" s="24" t="s">
        <v>3</v>
      </c>
      <c r="G2027" s="24">
        <v>1</v>
      </c>
      <c r="H2027" s="24">
        <v>1</v>
      </c>
    </row>
    <row r="2028" spans="1:8" x14ac:dyDescent="0.25">
      <c r="A2028" t="s">
        <v>34</v>
      </c>
      <c r="B2028" s="26" t="s">
        <v>2</v>
      </c>
      <c r="C2028" s="25" t="s">
        <v>8</v>
      </c>
      <c r="D2028" s="25">
        <v>5</v>
      </c>
      <c r="E2028" s="25">
        <v>2</v>
      </c>
      <c r="F2028" s="25" t="s">
        <v>0</v>
      </c>
      <c r="G2028" s="25">
        <v>1</v>
      </c>
      <c r="H2028" s="25">
        <v>1</v>
      </c>
    </row>
    <row r="2029" spans="1:8" x14ac:dyDescent="0.25">
      <c r="A2029" t="s">
        <v>34</v>
      </c>
      <c r="B2029" s="28" t="s">
        <v>2</v>
      </c>
      <c r="C2029" s="24" t="s">
        <v>7</v>
      </c>
      <c r="D2029" s="24">
        <v>5</v>
      </c>
      <c r="E2029" s="24">
        <v>2</v>
      </c>
      <c r="F2029" s="24">
        <v>1.5</v>
      </c>
      <c r="G2029" s="24">
        <v>1</v>
      </c>
      <c r="H2029" s="24">
        <v>1</v>
      </c>
    </row>
    <row r="2030" spans="1:8" x14ac:dyDescent="0.25">
      <c r="A2030" t="s">
        <v>34</v>
      </c>
      <c r="B2030" s="26" t="s">
        <v>2</v>
      </c>
      <c r="C2030" s="25" t="s">
        <v>7</v>
      </c>
      <c r="D2030" s="25">
        <v>5</v>
      </c>
      <c r="E2030" s="25">
        <v>2</v>
      </c>
      <c r="F2030" s="25" t="s">
        <v>5</v>
      </c>
      <c r="G2030" s="25">
        <v>1</v>
      </c>
      <c r="H2030" s="25">
        <v>1</v>
      </c>
    </row>
    <row r="2031" spans="1:8" x14ac:dyDescent="0.25">
      <c r="A2031" t="s">
        <v>34</v>
      </c>
      <c r="B2031" s="28" t="s">
        <v>2</v>
      </c>
      <c r="C2031" s="24" t="s">
        <v>7</v>
      </c>
      <c r="D2031" s="24">
        <v>5</v>
      </c>
      <c r="E2031" s="24">
        <v>2</v>
      </c>
      <c r="F2031" s="24" t="s">
        <v>4</v>
      </c>
      <c r="G2031" s="24">
        <v>1</v>
      </c>
      <c r="H2031" s="24">
        <v>1</v>
      </c>
    </row>
    <row r="2032" spans="1:8" x14ac:dyDescent="0.25">
      <c r="A2032" t="s">
        <v>34</v>
      </c>
      <c r="B2032" s="26" t="s">
        <v>2</v>
      </c>
      <c r="C2032" s="25" t="s">
        <v>7</v>
      </c>
      <c r="D2032" s="25">
        <v>5</v>
      </c>
      <c r="E2032" s="25">
        <v>2</v>
      </c>
      <c r="F2032" s="25" t="s">
        <v>3</v>
      </c>
      <c r="G2032" s="25">
        <v>1</v>
      </c>
      <c r="H2032" s="25">
        <v>1</v>
      </c>
    </row>
    <row r="2033" spans="1:8" x14ac:dyDescent="0.25">
      <c r="A2033" t="s">
        <v>34</v>
      </c>
      <c r="B2033" s="28" t="s">
        <v>2</v>
      </c>
      <c r="C2033" s="24" t="s">
        <v>7</v>
      </c>
      <c r="D2033" s="24">
        <v>5</v>
      </c>
      <c r="E2033" s="24">
        <v>2</v>
      </c>
      <c r="F2033" s="24" t="s">
        <v>0</v>
      </c>
      <c r="G2033" s="24">
        <v>1</v>
      </c>
      <c r="H2033" s="24">
        <v>1</v>
      </c>
    </row>
    <row r="2034" spans="1:8" x14ac:dyDescent="0.25">
      <c r="A2034" t="s">
        <v>34</v>
      </c>
      <c r="B2034" s="26" t="s">
        <v>2</v>
      </c>
      <c r="C2034" s="25" t="s">
        <v>6</v>
      </c>
      <c r="D2034" s="25">
        <v>5</v>
      </c>
      <c r="E2034" s="25">
        <v>2</v>
      </c>
      <c r="F2034" s="25">
        <v>1.5</v>
      </c>
      <c r="G2034" s="25">
        <v>1</v>
      </c>
      <c r="H2034" s="25">
        <v>1</v>
      </c>
    </row>
    <row r="2035" spans="1:8" x14ac:dyDescent="0.25">
      <c r="A2035" t="s">
        <v>34</v>
      </c>
      <c r="B2035" s="28" t="s">
        <v>2</v>
      </c>
      <c r="C2035" s="24" t="s">
        <v>6</v>
      </c>
      <c r="D2035" s="24">
        <v>5</v>
      </c>
      <c r="E2035" s="24">
        <v>2</v>
      </c>
      <c r="F2035" s="24" t="s">
        <v>5</v>
      </c>
      <c r="G2035" s="24">
        <v>1</v>
      </c>
      <c r="H2035" s="24">
        <v>1</v>
      </c>
    </row>
    <row r="2036" spans="1:8" x14ac:dyDescent="0.25">
      <c r="A2036" t="s">
        <v>34</v>
      </c>
      <c r="B2036" s="26" t="s">
        <v>2</v>
      </c>
      <c r="C2036" s="25" t="s">
        <v>6</v>
      </c>
      <c r="D2036" s="25">
        <v>5</v>
      </c>
      <c r="E2036" s="25">
        <v>2</v>
      </c>
      <c r="F2036" s="25" t="s">
        <v>3</v>
      </c>
      <c r="G2036" s="25">
        <v>1</v>
      </c>
      <c r="H2036" s="25">
        <v>1</v>
      </c>
    </row>
    <row r="2037" spans="1:8" x14ac:dyDescent="0.25">
      <c r="A2037" t="s">
        <v>34</v>
      </c>
      <c r="B2037" s="28" t="s">
        <v>2</v>
      </c>
      <c r="C2037" s="24" t="s">
        <v>6</v>
      </c>
      <c r="D2037" s="24">
        <v>5</v>
      </c>
      <c r="E2037" s="24">
        <v>2</v>
      </c>
      <c r="F2037" s="24" t="s">
        <v>0</v>
      </c>
      <c r="G2037" s="24">
        <v>1</v>
      </c>
      <c r="H2037" s="24">
        <v>1</v>
      </c>
    </row>
    <row r="2038" spans="1:8" x14ac:dyDescent="0.25">
      <c r="A2038" t="s">
        <v>34</v>
      </c>
      <c r="B2038" s="26" t="s">
        <v>2</v>
      </c>
      <c r="C2038" s="25" t="s">
        <v>1</v>
      </c>
      <c r="D2038" s="25">
        <v>5</v>
      </c>
      <c r="E2038" s="25">
        <v>2</v>
      </c>
      <c r="F2038" s="25">
        <v>1.5</v>
      </c>
      <c r="G2038" s="25">
        <v>1</v>
      </c>
      <c r="H2038" s="25">
        <v>1</v>
      </c>
    </row>
    <row r="2039" spans="1:8" x14ac:dyDescent="0.25">
      <c r="A2039" t="s">
        <v>34</v>
      </c>
      <c r="B2039" s="28" t="s">
        <v>2</v>
      </c>
      <c r="C2039" s="24" t="s">
        <v>1</v>
      </c>
      <c r="D2039" s="24">
        <v>5</v>
      </c>
      <c r="E2039" s="24">
        <v>2</v>
      </c>
      <c r="F2039" s="24" t="s">
        <v>5</v>
      </c>
      <c r="G2039" s="24">
        <v>1</v>
      </c>
      <c r="H2039" s="24">
        <v>1</v>
      </c>
    </row>
    <row r="2040" spans="1:8" x14ac:dyDescent="0.25">
      <c r="A2040" t="s">
        <v>34</v>
      </c>
      <c r="B2040" s="26" t="s">
        <v>2</v>
      </c>
      <c r="C2040" s="25" t="s">
        <v>1</v>
      </c>
      <c r="D2040" s="25">
        <v>5</v>
      </c>
      <c r="E2040" s="25">
        <v>2</v>
      </c>
      <c r="F2040" s="25" t="s">
        <v>3</v>
      </c>
      <c r="G2040" s="25">
        <v>1</v>
      </c>
      <c r="H2040" s="25">
        <v>1</v>
      </c>
    </row>
    <row r="2041" spans="1:8" x14ac:dyDescent="0.25">
      <c r="A2041" t="s">
        <v>34</v>
      </c>
      <c r="B2041" s="28" t="s">
        <v>2</v>
      </c>
      <c r="C2041" s="24" t="s">
        <v>1</v>
      </c>
      <c r="D2041" s="24">
        <v>5</v>
      </c>
      <c r="E2041" s="24">
        <v>2</v>
      </c>
      <c r="F2041" s="24" t="s">
        <v>0</v>
      </c>
      <c r="G2041" s="24">
        <v>1</v>
      </c>
      <c r="H2041" s="24">
        <v>1</v>
      </c>
    </row>
    <row r="2042" spans="1:8" x14ac:dyDescent="0.25">
      <c r="A2042" t="s">
        <v>34</v>
      </c>
      <c r="B2042" s="26" t="s">
        <v>14</v>
      </c>
      <c r="C2042" s="25" t="s">
        <v>8</v>
      </c>
      <c r="D2042" s="25">
        <v>5</v>
      </c>
      <c r="E2042" s="25">
        <v>5</v>
      </c>
      <c r="F2042" s="25" t="s">
        <v>9</v>
      </c>
      <c r="G2042" s="25">
        <v>1</v>
      </c>
      <c r="H2042" s="25">
        <v>1</v>
      </c>
    </row>
    <row r="2043" spans="1:8" x14ac:dyDescent="0.25">
      <c r="A2043" t="s">
        <v>34</v>
      </c>
      <c r="B2043" s="28" t="s">
        <v>13</v>
      </c>
      <c r="C2043" s="24" t="s">
        <v>8</v>
      </c>
      <c r="D2043" s="24">
        <v>5</v>
      </c>
      <c r="E2043" s="24">
        <v>5</v>
      </c>
      <c r="F2043" s="24" t="s">
        <v>9</v>
      </c>
      <c r="G2043" s="24">
        <v>1</v>
      </c>
      <c r="H2043" s="24">
        <v>1</v>
      </c>
    </row>
    <row r="2044" spans="1:8" x14ac:dyDescent="0.25">
      <c r="A2044" t="s">
        <v>34</v>
      </c>
      <c r="B2044" s="26" t="s">
        <v>12</v>
      </c>
      <c r="C2044" s="25" t="s">
        <v>8</v>
      </c>
      <c r="D2044" s="25">
        <v>5</v>
      </c>
      <c r="E2044" s="25">
        <v>5</v>
      </c>
      <c r="F2044" s="25" t="s">
        <v>9</v>
      </c>
      <c r="G2044" s="25">
        <v>1</v>
      </c>
      <c r="H2044" s="25">
        <v>1</v>
      </c>
    </row>
    <row r="2045" spans="1:8" x14ac:dyDescent="0.25">
      <c r="A2045" t="s">
        <v>34</v>
      </c>
      <c r="B2045" s="28" t="s">
        <v>11</v>
      </c>
      <c r="C2045" s="24" t="s">
        <v>8</v>
      </c>
      <c r="D2045" s="24">
        <v>5</v>
      </c>
      <c r="E2045" s="24">
        <v>5</v>
      </c>
      <c r="F2045" s="24" t="s">
        <v>9</v>
      </c>
      <c r="G2045" s="24">
        <v>1</v>
      </c>
      <c r="H2045" s="24">
        <v>1</v>
      </c>
    </row>
    <row r="2046" spans="1:8" x14ac:dyDescent="0.25">
      <c r="A2046" t="s">
        <v>34</v>
      </c>
      <c r="B2046" s="26" t="s">
        <v>10</v>
      </c>
      <c r="C2046" s="25" t="s">
        <v>8</v>
      </c>
      <c r="D2046" s="25">
        <v>5</v>
      </c>
      <c r="E2046" s="25">
        <v>5</v>
      </c>
      <c r="F2046" s="25" t="s">
        <v>9</v>
      </c>
      <c r="G2046" s="25">
        <v>1</v>
      </c>
      <c r="H2046" s="25">
        <v>1</v>
      </c>
    </row>
    <row r="2047" spans="1:8" x14ac:dyDescent="0.25">
      <c r="A2047" t="s">
        <v>34</v>
      </c>
      <c r="B2047" s="28" t="s">
        <v>14</v>
      </c>
      <c r="C2047" s="24" t="s">
        <v>7</v>
      </c>
      <c r="D2047" s="24">
        <v>5</v>
      </c>
      <c r="E2047" s="24">
        <v>5</v>
      </c>
      <c r="F2047" s="24" t="s">
        <v>9</v>
      </c>
      <c r="G2047" s="24">
        <v>1</v>
      </c>
      <c r="H2047" s="24">
        <v>1</v>
      </c>
    </row>
    <row r="2048" spans="1:8" x14ac:dyDescent="0.25">
      <c r="A2048" t="s">
        <v>34</v>
      </c>
      <c r="B2048" s="26" t="s">
        <v>13</v>
      </c>
      <c r="C2048" s="25" t="s">
        <v>7</v>
      </c>
      <c r="D2048" s="25">
        <v>5</v>
      </c>
      <c r="E2048" s="25">
        <v>5</v>
      </c>
      <c r="F2048" s="25" t="s">
        <v>9</v>
      </c>
      <c r="G2048" s="25">
        <v>1</v>
      </c>
      <c r="H2048" s="25">
        <v>1</v>
      </c>
    </row>
    <row r="2049" spans="1:8" x14ac:dyDescent="0.25">
      <c r="A2049" t="s">
        <v>34</v>
      </c>
      <c r="B2049" s="28" t="s">
        <v>12</v>
      </c>
      <c r="C2049" s="24" t="s">
        <v>7</v>
      </c>
      <c r="D2049" s="24">
        <v>5</v>
      </c>
      <c r="E2049" s="24">
        <v>5</v>
      </c>
      <c r="F2049" s="24" t="s">
        <v>9</v>
      </c>
      <c r="G2049" s="24">
        <v>1</v>
      </c>
      <c r="H2049" s="24">
        <v>1</v>
      </c>
    </row>
    <row r="2050" spans="1:8" x14ac:dyDescent="0.25">
      <c r="A2050" t="s">
        <v>34</v>
      </c>
      <c r="B2050" s="26" t="s">
        <v>11</v>
      </c>
      <c r="C2050" s="25" t="s">
        <v>7</v>
      </c>
      <c r="D2050" s="25">
        <v>5</v>
      </c>
      <c r="E2050" s="25">
        <v>5</v>
      </c>
      <c r="F2050" s="25" t="s">
        <v>9</v>
      </c>
      <c r="G2050" s="25">
        <v>1</v>
      </c>
      <c r="H2050" s="25">
        <v>1</v>
      </c>
    </row>
    <row r="2051" spans="1:8" x14ac:dyDescent="0.25">
      <c r="A2051" t="s">
        <v>34</v>
      </c>
      <c r="B2051" s="28" t="s">
        <v>10</v>
      </c>
      <c r="C2051" s="24" t="s">
        <v>7</v>
      </c>
      <c r="D2051" s="24">
        <v>5</v>
      </c>
      <c r="E2051" s="24">
        <v>5</v>
      </c>
      <c r="F2051" s="24" t="s">
        <v>9</v>
      </c>
      <c r="G2051" s="24">
        <v>1</v>
      </c>
      <c r="H2051" s="24">
        <v>1</v>
      </c>
    </row>
    <row r="2052" spans="1:8" x14ac:dyDescent="0.25">
      <c r="A2052" t="s">
        <v>34</v>
      </c>
      <c r="B2052" s="26" t="s">
        <v>14</v>
      </c>
      <c r="C2052" s="25" t="s">
        <v>6</v>
      </c>
      <c r="D2052" s="25">
        <v>5</v>
      </c>
      <c r="E2052" s="25">
        <v>5</v>
      </c>
      <c r="F2052" s="25" t="s">
        <v>9</v>
      </c>
      <c r="G2052" s="25">
        <v>1</v>
      </c>
      <c r="H2052" s="25">
        <v>1</v>
      </c>
    </row>
    <row r="2053" spans="1:8" x14ac:dyDescent="0.25">
      <c r="A2053" t="s">
        <v>34</v>
      </c>
      <c r="B2053" s="28" t="s">
        <v>14</v>
      </c>
      <c r="C2053" s="24" t="s">
        <v>1</v>
      </c>
      <c r="D2053" s="24">
        <v>5</v>
      </c>
      <c r="E2053" s="24">
        <v>5</v>
      </c>
      <c r="F2053" s="24" t="s">
        <v>9</v>
      </c>
      <c r="G2053" s="24">
        <v>1</v>
      </c>
      <c r="H2053" s="24">
        <v>1</v>
      </c>
    </row>
    <row r="2054" spans="1:8" x14ac:dyDescent="0.25">
      <c r="A2054" t="s">
        <v>34</v>
      </c>
      <c r="B2054" s="26" t="s">
        <v>2</v>
      </c>
      <c r="C2054" s="25" t="s">
        <v>8</v>
      </c>
      <c r="D2054" s="25">
        <v>5</v>
      </c>
      <c r="E2054" s="25">
        <v>5</v>
      </c>
      <c r="F2054" s="25">
        <v>1.5</v>
      </c>
      <c r="G2054" s="25">
        <v>1</v>
      </c>
      <c r="H2054" s="25">
        <v>1</v>
      </c>
    </row>
    <row r="2055" spans="1:8" x14ac:dyDescent="0.25">
      <c r="A2055" t="s">
        <v>34</v>
      </c>
      <c r="B2055" s="28" t="s">
        <v>2</v>
      </c>
      <c r="C2055" s="24" t="s">
        <v>8</v>
      </c>
      <c r="D2055" s="24">
        <v>5</v>
      </c>
      <c r="E2055" s="24">
        <v>5</v>
      </c>
      <c r="F2055" s="24" t="s">
        <v>5</v>
      </c>
      <c r="G2055" s="24">
        <v>1</v>
      </c>
      <c r="H2055" s="24">
        <v>1</v>
      </c>
    </row>
    <row r="2056" spans="1:8" x14ac:dyDescent="0.25">
      <c r="A2056" t="s">
        <v>34</v>
      </c>
      <c r="B2056" s="26" t="s">
        <v>2</v>
      </c>
      <c r="C2056" s="25" t="s">
        <v>8</v>
      </c>
      <c r="D2056" s="25">
        <v>5</v>
      </c>
      <c r="E2056" s="25">
        <v>5</v>
      </c>
      <c r="F2056" s="25" t="s">
        <v>4</v>
      </c>
      <c r="G2056" s="25">
        <v>1</v>
      </c>
      <c r="H2056" s="25">
        <v>1</v>
      </c>
    </row>
    <row r="2057" spans="1:8" x14ac:dyDescent="0.25">
      <c r="A2057" t="s">
        <v>34</v>
      </c>
      <c r="B2057" s="28" t="s">
        <v>2</v>
      </c>
      <c r="C2057" s="24" t="s">
        <v>8</v>
      </c>
      <c r="D2057" s="24">
        <v>5</v>
      </c>
      <c r="E2057" s="24">
        <v>5</v>
      </c>
      <c r="F2057" s="24" t="s">
        <v>3</v>
      </c>
      <c r="G2057" s="24">
        <v>1</v>
      </c>
      <c r="H2057" s="24">
        <v>1</v>
      </c>
    </row>
    <row r="2058" spans="1:8" x14ac:dyDescent="0.25">
      <c r="A2058" t="s">
        <v>34</v>
      </c>
      <c r="B2058" s="26" t="s">
        <v>2</v>
      </c>
      <c r="C2058" s="25" t="s">
        <v>8</v>
      </c>
      <c r="D2058" s="25">
        <v>5</v>
      </c>
      <c r="E2058" s="25">
        <v>5</v>
      </c>
      <c r="F2058" s="25" t="s">
        <v>0</v>
      </c>
      <c r="G2058" s="25">
        <v>1</v>
      </c>
      <c r="H2058" s="25">
        <v>1</v>
      </c>
    </row>
    <row r="2059" spans="1:8" x14ac:dyDescent="0.25">
      <c r="A2059" t="s">
        <v>34</v>
      </c>
      <c r="B2059" s="28" t="s">
        <v>2</v>
      </c>
      <c r="C2059" s="24" t="s">
        <v>7</v>
      </c>
      <c r="D2059" s="24">
        <v>5</v>
      </c>
      <c r="E2059" s="24">
        <v>5</v>
      </c>
      <c r="F2059" s="24">
        <v>1.5</v>
      </c>
      <c r="G2059" s="24">
        <v>1</v>
      </c>
      <c r="H2059" s="24">
        <v>1</v>
      </c>
    </row>
    <row r="2060" spans="1:8" x14ac:dyDescent="0.25">
      <c r="A2060" t="s">
        <v>34</v>
      </c>
      <c r="B2060" s="26" t="s">
        <v>2</v>
      </c>
      <c r="C2060" s="25" t="s">
        <v>7</v>
      </c>
      <c r="D2060" s="25">
        <v>5</v>
      </c>
      <c r="E2060" s="25">
        <v>5</v>
      </c>
      <c r="F2060" s="25" t="s">
        <v>5</v>
      </c>
      <c r="G2060" s="25">
        <v>1</v>
      </c>
      <c r="H2060" s="25">
        <v>1</v>
      </c>
    </row>
    <row r="2061" spans="1:8" x14ac:dyDescent="0.25">
      <c r="A2061" t="s">
        <v>34</v>
      </c>
      <c r="B2061" s="28" t="s">
        <v>2</v>
      </c>
      <c r="C2061" s="24" t="s">
        <v>7</v>
      </c>
      <c r="D2061" s="24">
        <v>5</v>
      </c>
      <c r="E2061" s="24">
        <v>5</v>
      </c>
      <c r="F2061" s="24" t="s">
        <v>4</v>
      </c>
      <c r="G2061" s="24">
        <v>1</v>
      </c>
      <c r="H2061" s="24">
        <v>1</v>
      </c>
    </row>
    <row r="2062" spans="1:8" x14ac:dyDescent="0.25">
      <c r="A2062" t="s">
        <v>34</v>
      </c>
      <c r="B2062" s="26" t="s">
        <v>2</v>
      </c>
      <c r="C2062" s="25" t="s">
        <v>7</v>
      </c>
      <c r="D2062" s="25">
        <v>5</v>
      </c>
      <c r="E2062" s="25">
        <v>5</v>
      </c>
      <c r="F2062" s="25" t="s">
        <v>3</v>
      </c>
      <c r="G2062" s="25">
        <v>1</v>
      </c>
      <c r="H2062" s="25">
        <v>1</v>
      </c>
    </row>
    <row r="2063" spans="1:8" x14ac:dyDescent="0.25">
      <c r="A2063" t="s">
        <v>34</v>
      </c>
      <c r="B2063" s="28" t="s">
        <v>2</v>
      </c>
      <c r="C2063" s="24" t="s">
        <v>7</v>
      </c>
      <c r="D2063" s="24">
        <v>5</v>
      </c>
      <c r="E2063" s="24">
        <v>5</v>
      </c>
      <c r="F2063" s="24" t="s">
        <v>0</v>
      </c>
      <c r="G2063" s="24">
        <v>1</v>
      </c>
      <c r="H2063" s="24">
        <v>1</v>
      </c>
    </row>
    <row r="2064" spans="1:8" x14ac:dyDescent="0.25">
      <c r="A2064" t="s">
        <v>34</v>
      </c>
      <c r="B2064" s="26" t="s">
        <v>2</v>
      </c>
      <c r="C2064" s="25" t="s">
        <v>6</v>
      </c>
      <c r="D2064" s="25">
        <v>5</v>
      </c>
      <c r="E2064" s="25">
        <v>5</v>
      </c>
      <c r="F2064" s="25">
        <v>1.5</v>
      </c>
      <c r="G2064" s="25">
        <v>1</v>
      </c>
      <c r="H2064" s="25">
        <v>1</v>
      </c>
    </row>
    <row r="2065" spans="1:8" x14ac:dyDescent="0.25">
      <c r="A2065" t="s">
        <v>34</v>
      </c>
      <c r="B2065" s="28" t="s">
        <v>2</v>
      </c>
      <c r="C2065" s="24" t="s">
        <v>6</v>
      </c>
      <c r="D2065" s="24">
        <v>5</v>
      </c>
      <c r="E2065" s="24">
        <v>5</v>
      </c>
      <c r="F2065" s="24" t="s">
        <v>5</v>
      </c>
      <c r="G2065" s="24">
        <v>1</v>
      </c>
      <c r="H2065" s="24">
        <v>1</v>
      </c>
    </row>
    <row r="2066" spans="1:8" x14ac:dyDescent="0.25">
      <c r="A2066" t="s">
        <v>34</v>
      </c>
      <c r="B2066" s="26" t="s">
        <v>2</v>
      </c>
      <c r="C2066" s="25" t="s">
        <v>1</v>
      </c>
      <c r="D2066" s="25">
        <v>5</v>
      </c>
      <c r="E2066" s="25">
        <v>5</v>
      </c>
      <c r="F2066" s="25">
        <v>1.5</v>
      </c>
      <c r="G2066" s="25">
        <v>1</v>
      </c>
      <c r="H2066" s="25">
        <v>1</v>
      </c>
    </row>
    <row r="2067" spans="1:8" x14ac:dyDescent="0.25">
      <c r="A2067" t="s">
        <v>34</v>
      </c>
      <c r="B2067" s="28" t="s">
        <v>2</v>
      </c>
      <c r="C2067" s="24" t="s">
        <v>1</v>
      </c>
      <c r="D2067" s="24">
        <v>5</v>
      </c>
      <c r="E2067" s="24">
        <v>5</v>
      </c>
      <c r="F2067" s="24" t="s">
        <v>5</v>
      </c>
      <c r="G2067" s="24">
        <v>1</v>
      </c>
      <c r="H2067" s="24">
        <v>1</v>
      </c>
    </row>
    <row r="2068" spans="1:8" x14ac:dyDescent="0.25">
      <c r="A2068" t="s">
        <v>34</v>
      </c>
      <c r="B2068" s="26" t="s">
        <v>14</v>
      </c>
      <c r="C2068" s="25" t="s">
        <v>8</v>
      </c>
      <c r="D2068" s="25">
        <v>5</v>
      </c>
      <c r="E2068" s="25">
        <v>10</v>
      </c>
      <c r="F2068" s="25" t="s">
        <v>9</v>
      </c>
      <c r="G2068" s="25">
        <v>1</v>
      </c>
      <c r="H2068" s="25">
        <v>1</v>
      </c>
    </row>
    <row r="2069" spans="1:8" x14ac:dyDescent="0.25">
      <c r="A2069" t="s">
        <v>34</v>
      </c>
      <c r="B2069" s="28" t="s">
        <v>13</v>
      </c>
      <c r="C2069" s="24" t="s">
        <v>8</v>
      </c>
      <c r="D2069" s="24">
        <v>5</v>
      </c>
      <c r="E2069" s="24">
        <v>10</v>
      </c>
      <c r="F2069" s="24" t="s">
        <v>9</v>
      </c>
      <c r="G2069" s="24">
        <v>1</v>
      </c>
      <c r="H2069" s="24">
        <v>1</v>
      </c>
    </row>
    <row r="2070" spans="1:8" x14ac:dyDescent="0.25">
      <c r="A2070" t="s">
        <v>34</v>
      </c>
      <c r="B2070" s="26" t="s">
        <v>12</v>
      </c>
      <c r="C2070" s="25" t="s">
        <v>8</v>
      </c>
      <c r="D2070" s="25">
        <v>5</v>
      </c>
      <c r="E2070" s="25">
        <v>10</v>
      </c>
      <c r="F2070" s="25" t="s">
        <v>9</v>
      </c>
      <c r="G2070" s="25">
        <v>1</v>
      </c>
      <c r="H2070" s="25">
        <v>1</v>
      </c>
    </row>
    <row r="2071" spans="1:8" x14ac:dyDescent="0.25">
      <c r="A2071" t="s">
        <v>34</v>
      </c>
      <c r="B2071" s="28" t="s">
        <v>11</v>
      </c>
      <c r="C2071" s="24" t="s">
        <v>8</v>
      </c>
      <c r="D2071" s="24">
        <v>5</v>
      </c>
      <c r="E2071" s="24">
        <v>10</v>
      </c>
      <c r="F2071" s="24" t="s">
        <v>9</v>
      </c>
      <c r="G2071" s="24">
        <v>1</v>
      </c>
      <c r="H2071" s="24">
        <v>1</v>
      </c>
    </row>
    <row r="2072" spans="1:8" x14ac:dyDescent="0.25">
      <c r="A2072" t="s">
        <v>34</v>
      </c>
      <c r="B2072" s="26" t="s">
        <v>10</v>
      </c>
      <c r="C2072" s="25" t="s">
        <v>8</v>
      </c>
      <c r="D2072" s="25">
        <v>5</v>
      </c>
      <c r="E2072" s="25">
        <v>10</v>
      </c>
      <c r="F2072" s="25" t="s">
        <v>9</v>
      </c>
      <c r="G2072" s="25">
        <v>1</v>
      </c>
      <c r="H2072" s="25">
        <v>1</v>
      </c>
    </row>
    <row r="2073" spans="1:8" x14ac:dyDescent="0.25">
      <c r="A2073" t="s">
        <v>34</v>
      </c>
      <c r="B2073" s="28" t="s">
        <v>14</v>
      </c>
      <c r="C2073" s="24" t="s">
        <v>7</v>
      </c>
      <c r="D2073" s="24">
        <v>5</v>
      </c>
      <c r="E2073" s="24">
        <v>10</v>
      </c>
      <c r="F2073" s="24" t="s">
        <v>9</v>
      </c>
      <c r="G2073" s="24">
        <v>1</v>
      </c>
      <c r="H2073" s="24">
        <v>1</v>
      </c>
    </row>
    <row r="2074" spans="1:8" x14ac:dyDescent="0.25">
      <c r="A2074" t="s">
        <v>34</v>
      </c>
      <c r="B2074" s="26" t="s">
        <v>13</v>
      </c>
      <c r="C2074" s="25" t="s">
        <v>7</v>
      </c>
      <c r="D2074" s="25">
        <v>5</v>
      </c>
      <c r="E2074" s="25">
        <v>10</v>
      </c>
      <c r="F2074" s="25" t="s">
        <v>9</v>
      </c>
      <c r="G2074" s="25">
        <v>1</v>
      </c>
      <c r="H2074" s="25">
        <v>1</v>
      </c>
    </row>
    <row r="2075" spans="1:8" x14ac:dyDescent="0.25">
      <c r="A2075" t="s">
        <v>34</v>
      </c>
      <c r="B2075" s="28" t="s">
        <v>12</v>
      </c>
      <c r="C2075" s="24" t="s">
        <v>7</v>
      </c>
      <c r="D2075" s="24">
        <v>5</v>
      </c>
      <c r="E2075" s="24">
        <v>10</v>
      </c>
      <c r="F2075" s="24" t="s">
        <v>9</v>
      </c>
      <c r="G2075" s="24">
        <v>1</v>
      </c>
      <c r="H2075" s="24">
        <v>1</v>
      </c>
    </row>
    <row r="2076" spans="1:8" x14ac:dyDescent="0.25">
      <c r="A2076" t="s">
        <v>34</v>
      </c>
      <c r="B2076" s="26" t="s">
        <v>11</v>
      </c>
      <c r="C2076" s="25" t="s">
        <v>7</v>
      </c>
      <c r="D2076" s="25">
        <v>5</v>
      </c>
      <c r="E2076" s="25">
        <v>10</v>
      </c>
      <c r="F2076" s="25" t="s">
        <v>9</v>
      </c>
      <c r="G2076" s="25">
        <v>1</v>
      </c>
      <c r="H2076" s="25">
        <v>1</v>
      </c>
    </row>
    <row r="2077" spans="1:8" x14ac:dyDescent="0.25">
      <c r="A2077" t="s">
        <v>34</v>
      </c>
      <c r="B2077" s="28" t="s">
        <v>10</v>
      </c>
      <c r="C2077" s="24" t="s">
        <v>7</v>
      </c>
      <c r="D2077" s="24">
        <v>5</v>
      </c>
      <c r="E2077" s="24">
        <v>10</v>
      </c>
      <c r="F2077" s="24" t="s">
        <v>9</v>
      </c>
      <c r="G2077" s="24">
        <v>1</v>
      </c>
      <c r="H2077" s="24">
        <v>1</v>
      </c>
    </row>
    <row r="2078" spans="1:8" x14ac:dyDescent="0.25">
      <c r="A2078" t="s">
        <v>34</v>
      </c>
      <c r="B2078" s="26" t="s">
        <v>2</v>
      </c>
      <c r="C2078" s="25" t="s">
        <v>8</v>
      </c>
      <c r="D2078" s="25">
        <v>5</v>
      </c>
      <c r="E2078" s="25">
        <v>10</v>
      </c>
      <c r="F2078" s="25">
        <v>1.5</v>
      </c>
      <c r="G2078" s="25">
        <v>1</v>
      </c>
      <c r="H2078" s="25">
        <v>1</v>
      </c>
    </row>
    <row r="2079" spans="1:8" x14ac:dyDescent="0.25">
      <c r="A2079" t="s">
        <v>34</v>
      </c>
      <c r="B2079" s="28" t="s">
        <v>2</v>
      </c>
      <c r="C2079" s="24" t="s">
        <v>8</v>
      </c>
      <c r="D2079" s="24">
        <v>5</v>
      </c>
      <c r="E2079" s="24">
        <v>10</v>
      </c>
      <c r="F2079" s="24" t="s">
        <v>5</v>
      </c>
      <c r="G2079" s="24">
        <v>1</v>
      </c>
      <c r="H2079" s="24">
        <v>1</v>
      </c>
    </row>
    <row r="2080" spans="1:8" x14ac:dyDescent="0.25">
      <c r="A2080" t="s">
        <v>34</v>
      </c>
      <c r="B2080" s="26" t="s">
        <v>2</v>
      </c>
      <c r="C2080" s="25" t="s">
        <v>8</v>
      </c>
      <c r="D2080" s="25">
        <v>5</v>
      </c>
      <c r="E2080" s="25">
        <v>10</v>
      </c>
      <c r="F2080" s="25" t="s">
        <v>4</v>
      </c>
      <c r="G2080" s="25">
        <v>1</v>
      </c>
      <c r="H2080" s="25">
        <v>1</v>
      </c>
    </row>
    <row r="2081" spans="1:8" x14ac:dyDescent="0.25">
      <c r="A2081" t="s">
        <v>34</v>
      </c>
      <c r="B2081" s="28" t="s">
        <v>2</v>
      </c>
      <c r="C2081" s="24" t="s">
        <v>8</v>
      </c>
      <c r="D2081" s="24">
        <v>5</v>
      </c>
      <c r="E2081" s="24">
        <v>10</v>
      </c>
      <c r="F2081" s="24" t="s">
        <v>3</v>
      </c>
      <c r="G2081" s="24">
        <v>1</v>
      </c>
      <c r="H2081" s="24">
        <v>1</v>
      </c>
    </row>
    <row r="2082" spans="1:8" x14ac:dyDescent="0.25">
      <c r="A2082" t="s">
        <v>34</v>
      </c>
      <c r="B2082" s="26" t="s">
        <v>2</v>
      </c>
      <c r="C2082" s="25" t="s">
        <v>8</v>
      </c>
      <c r="D2082" s="25">
        <v>5</v>
      </c>
      <c r="E2082" s="25">
        <v>10</v>
      </c>
      <c r="F2082" s="25" t="s">
        <v>0</v>
      </c>
      <c r="G2082" s="25">
        <v>1</v>
      </c>
      <c r="H2082" s="25">
        <v>1</v>
      </c>
    </row>
    <row r="2083" spans="1:8" x14ac:dyDescent="0.25">
      <c r="A2083" t="s">
        <v>34</v>
      </c>
      <c r="B2083" s="28" t="s">
        <v>2</v>
      </c>
      <c r="C2083" s="24" t="s">
        <v>7</v>
      </c>
      <c r="D2083" s="24">
        <v>5</v>
      </c>
      <c r="E2083" s="24">
        <v>10</v>
      </c>
      <c r="F2083" s="24">
        <v>1.5</v>
      </c>
      <c r="G2083" s="24">
        <v>1</v>
      </c>
      <c r="H2083" s="24">
        <v>1</v>
      </c>
    </row>
    <row r="2084" spans="1:8" x14ac:dyDescent="0.25">
      <c r="A2084" t="s">
        <v>34</v>
      </c>
      <c r="B2084" s="26" t="s">
        <v>2</v>
      </c>
      <c r="C2084" s="25" t="s">
        <v>7</v>
      </c>
      <c r="D2084" s="25">
        <v>5</v>
      </c>
      <c r="E2084" s="25">
        <v>10</v>
      </c>
      <c r="F2084" s="25" t="s">
        <v>5</v>
      </c>
      <c r="G2084" s="25">
        <v>1</v>
      </c>
      <c r="H2084" s="25">
        <v>1</v>
      </c>
    </row>
    <row r="2085" spans="1:8" x14ac:dyDescent="0.25">
      <c r="A2085" t="s">
        <v>34</v>
      </c>
      <c r="B2085" s="28" t="s">
        <v>2</v>
      </c>
      <c r="C2085" s="24" t="s">
        <v>7</v>
      </c>
      <c r="D2085" s="24">
        <v>5</v>
      </c>
      <c r="E2085" s="24">
        <v>10</v>
      </c>
      <c r="F2085" s="24" t="s">
        <v>4</v>
      </c>
      <c r="G2085" s="24">
        <v>1</v>
      </c>
      <c r="H2085" s="24">
        <v>1</v>
      </c>
    </row>
    <row r="2086" spans="1:8" x14ac:dyDescent="0.25">
      <c r="A2086" t="s">
        <v>34</v>
      </c>
      <c r="B2086" s="26" t="s">
        <v>2</v>
      </c>
      <c r="C2086" s="25" t="s">
        <v>7</v>
      </c>
      <c r="D2086" s="25">
        <v>5</v>
      </c>
      <c r="E2086" s="25">
        <v>10</v>
      </c>
      <c r="F2086" s="25" t="s">
        <v>3</v>
      </c>
      <c r="G2086" s="25">
        <v>1</v>
      </c>
      <c r="H2086" s="25">
        <v>1</v>
      </c>
    </row>
    <row r="2087" spans="1:8" x14ac:dyDescent="0.25">
      <c r="A2087" t="s">
        <v>34</v>
      </c>
      <c r="B2087" s="28" t="s">
        <v>2</v>
      </c>
      <c r="C2087" s="24" t="s">
        <v>7</v>
      </c>
      <c r="D2087" s="24">
        <v>5</v>
      </c>
      <c r="E2087" s="24">
        <v>10</v>
      </c>
      <c r="F2087" s="24" t="s">
        <v>0</v>
      </c>
      <c r="G2087" s="24">
        <v>1</v>
      </c>
      <c r="H2087" s="24">
        <v>1</v>
      </c>
    </row>
    <row r="2088" spans="1:8" x14ac:dyDescent="0.25">
      <c r="A2088" t="s">
        <v>34</v>
      </c>
      <c r="B2088" s="26" t="s">
        <v>14</v>
      </c>
      <c r="C2088" s="25" t="s">
        <v>8</v>
      </c>
      <c r="D2088" s="25">
        <v>5</v>
      </c>
      <c r="E2088" s="25">
        <v>20</v>
      </c>
      <c r="F2088" s="25" t="s">
        <v>9</v>
      </c>
      <c r="G2088" s="25">
        <v>1</v>
      </c>
      <c r="H2088" s="25">
        <v>1</v>
      </c>
    </row>
    <row r="2089" spans="1:8" x14ac:dyDescent="0.25">
      <c r="A2089" t="s">
        <v>34</v>
      </c>
      <c r="B2089" s="28" t="s">
        <v>13</v>
      </c>
      <c r="C2089" s="24" t="s">
        <v>8</v>
      </c>
      <c r="D2089" s="24">
        <v>5</v>
      </c>
      <c r="E2089" s="24">
        <v>20</v>
      </c>
      <c r="F2089" s="24" t="s">
        <v>9</v>
      </c>
      <c r="G2089" s="24">
        <v>1</v>
      </c>
      <c r="H2089" s="24">
        <v>1</v>
      </c>
    </row>
    <row r="2090" spans="1:8" x14ac:dyDescent="0.25">
      <c r="A2090" t="s">
        <v>34</v>
      </c>
      <c r="B2090" s="26" t="s">
        <v>12</v>
      </c>
      <c r="C2090" s="25" t="s">
        <v>8</v>
      </c>
      <c r="D2090" s="25">
        <v>5</v>
      </c>
      <c r="E2090" s="25">
        <v>20</v>
      </c>
      <c r="F2090" s="25" t="s">
        <v>9</v>
      </c>
      <c r="G2090" s="25">
        <v>1</v>
      </c>
      <c r="H2090" s="25">
        <v>1</v>
      </c>
    </row>
    <row r="2091" spans="1:8" x14ac:dyDescent="0.25">
      <c r="A2091" t="s">
        <v>34</v>
      </c>
      <c r="B2091" s="28" t="s">
        <v>11</v>
      </c>
      <c r="C2091" s="24" t="s">
        <v>8</v>
      </c>
      <c r="D2091" s="24">
        <v>5</v>
      </c>
      <c r="E2091" s="24">
        <v>20</v>
      </c>
      <c r="F2091" s="24" t="s">
        <v>9</v>
      </c>
      <c r="G2091" s="24">
        <v>1</v>
      </c>
      <c r="H2091" s="24">
        <v>1</v>
      </c>
    </row>
    <row r="2092" spans="1:8" x14ac:dyDescent="0.25">
      <c r="A2092" t="s">
        <v>34</v>
      </c>
      <c r="B2092" s="26" t="s">
        <v>10</v>
      </c>
      <c r="C2092" s="25" t="s">
        <v>8</v>
      </c>
      <c r="D2092" s="25">
        <v>5</v>
      </c>
      <c r="E2092" s="25">
        <v>20</v>
      </c>
      <c r="F2092" s="25" t="s">
        <v>9</v>
      </c>
      <c r="G2092" s="25">
        <v>1</v>
      </c>
      <c r="H2092" s="25">
        <v>1</v>
      </c>
    </row>
    <row r="2093" spans="1:8" x14ac:dyDescent="0.25">
      <c r="A2093" t="s">
        <v>34</v>
      </c>
      <c r="B2093" s="28" t="s">
        <v>14</v>
      </c>
      <c r="C2093" s="24" t="s">
        <v>7</v>
      </c>
      <c r="D2093" s="24">
        <v>5</v>
      </c>
      <c r="E2093" s="24">
        <v>20</v>
      </c>
      <c r="F2093" s="24" t="s">
        <v>9</v>
      </c>
      <c r="G2093" s="24">
        <v>1</v>
      </c>
      <c r="H2093" s="24">
        <v>1</v>
      </c>
    </row>
    <row r="2094" spans="1:8" x14ac:dyDescent="0.25">
      <c r="A2094" t="s">
        <v>34</v>
      </c>
      <c r="B2094" s="26" t="s">
        <v>13</v>
      </c>
      <c r="C2094" s="25" t="s">
        <v>7</v>
      </c>
      <c r="D2094" s="25">
        <v>5</v>
      </c>
      <c r="E2094" s="25">
        <v>20</v>
      </c>
      <c r="F2094" s="25" t="s">
        <v>9</v>
      </c>
      <c r="G2094" s="25">
        <v>1</v>
      </c>
      <c r="H2094" s="25">
        <v>1</v>
      </c>
    </row>
    <row r="2095" spans="1:8" x14ac:dyDescent="0.25">
      <c r="A2095" t="s">
        <v>34</v>
      </c>
      <c r="B2095" s="28" t="s">
        <v>12</v>
      </c>
      <c r="C2095" s="24" t="s">
        <v>7</v>
      </c>
      <c r="D2095" s="24">
        <v>5</v>
      </c>
      <c r="E2095" s="24">
        <v>20</v>
      </c>
      <c r="F2095" s="24" t="s">
        <v>9</v>
      </c>
      <c r="G2095" s="24">
        <v>1</v>
      </c>
      <c r="H2095" s="24">
        <v>1</v>
      </c>
    </row>
    <row r="2096" spans="1:8" x14ac:dyDescent="0.25">
      <c r="A2096" t="s">
        <v>34</v>
      </c>
      <c r="B2096" s="26" t="s">
        <v>11</v>
      </c>
      <c r="C2096" s="25" t="s">
        <v>7</v>
      </c>
      <c r="D2096" s="25">
        <v>5</v>
      </c>
      <c r="E2096" s="25">
        <v>20</v>
      </c>
      <c r="F2096" s="25" t="s">
        <v>9</v>
      </c>
      <c r="G2096" s="25">
        <v>1</v>
      </c>
      <c r="H2096" s="25">
        <v>1</v>
      </c>
    </row>
    <row r="2097" spans="1:8" x14ac:dyDescent="0.25">
      <c r="A2097" t="s">
        <v>34</v>
      </c>
      <c r="B2097" s="28" t="s">
        <v>10</v>
      </c>
      <c r="C2097" s="24" t="s">
        <v>7</v>
      </c>
      <c r="D2097" s="24">
        <v>5</v>
      </c>
      <c r="E2097" s="24">
        <v>20</v>
      </c>
      <c r="F2097" s="24" t="s">
        <v>9</v>
      </c>
      <c r="G2097" s="24">
        <v>1</v>
      </c>
      <c r="H2097" s="24">
        <v>1</v>
      </c>
    </row>
    <row r="2098" spans="1:8" x14ac:dyDescent="0.25">
      <c r="A2098" t="s">
        <v>34</v>
      </c>
      <c r="B2098" s="26" t="s">
        <v>2</v>
      </c>
      <c r="C2098" s="25" t="s">
        <v>8</v>
      </c>
      <c r="D2098" s="25">
        <v>5</v>
      </c>
      <c r="E2098" s="25">
        <v>20</v>
      </c>
      <c r="F2098" s="25">
        <v>1.5</v>
      </c>
      <c r="G2098" s="25">
        <v>1</v>
      </c>
      <c r="H2098" s="25">
        <v>1</v>
      </c>
    </row>
    <row r="2099" spans="1:8" x14ac:dyDescent="0.25">
      <c r="A2099" t="s">
        <v>34</v>
      </c>
      <c r="B2099" s="28" t="s">
        <v>2</v>
      </c>
      <c r="C2099" s="24" t="s">
        <v>8</v>
      </c>
      <c r="D2099" s="24">
        <v>5</v>
      </c>
      <c r="E2099" s="24">
        <v>20</v>
      </c>
      <c r="F2099" s="24" t="s">
        <v>5</v>
      </c>
      <c r="G2099" s="24">
        <v>1</v>
      </c>
      <c r="H2099" s="24">
        <v>1</v>
      </c>
    </row>
    <row r="2100" spans="1:8" x14ac:dyDescent="0.25">
      <c r="A2100" t="s">
        <v>34</v>
      </c>
      <c r="B2100" s="26" t="s">
        <v>2</v>
      </c>
      <c r="C2100" s="25" t="s">
        <v>8</v>
      </c>
      <c r="D2100" s="25">
        <v>5</v>
      </c>
      <c r="E2100" s="25">
        <v>20</v>
      </c>
      <c r="F2100" s="25" t="s">
        <v>4</v>
      </c>
      <c r="G2100" s="25">
        <v>1</v>
      </c>
      <c r="H2100" s="25">
        <v>1</v>
      </c>
    </row>
    <row r="2101" spans="1:8" x14ac:dyDescent="0.25">
      <c r="A2101" t="s">
        <v>34</v>
      </c>
      <c r="B2101" s="28" t="s">
        <v>2</v>
      </c>
      <c r="C2101" s="24" t="s">
        <v>8</v>
      </c>
      <c r="D2101" s="24">
        <v>5</v>
      </c>
      <c r="E2101" s="24">
        <v>20</v>
      </c>
      <c r="F2101" s="24" t="s">
        <v>3</v>
      </c>
      <c r="G2101" s="24">
        <v>1</v>
      </c>
      <c r="H2101" s="24">
        <v>1</v>
      </c>
    </row>
    <row r="2102" spans="1:8" x14ac:dyDescent="0.25">
      <c r="A2102" t="s">
        <v>34</v>
      </c>
      <c r="B2102" s="26" t="s">
        <v>2</v>
      </c>
      <c r="C2102" s="25" t="s">
        <v>8</v>
      </c>
      <c r="D2102" s="25">
        <v>5</v>
      </c>
      <c r="E2102" s="25">
        <v>20</v>
      </c>
      <c r="F2102" s="25" t="s">
        <v>0</v>
      </c>
      <c r="G2102" s="25">
        <v>1</v>
      </c>
      <c r="H2102" s="25">
        <v>1</v>
      </c>
    </row>
    <row r="2103" spans="1:8" x14ac:dyDescent="0.25">
      <c r="A2103" t="s">
        <v>34</v>
      </c>
      <c r="B2103" s="28" t="s">
        <v>2</v>
      </c>
      <c r="C2103" s="24" t="s">
        <v>7</v>
      </c>
      <c r="D2103" s="24">
        <v>5</v>
      </c>
      <c r="E2103" s="24">
        <v>20</v>
      </c>
      <c r="F2103" s="24">
        <v>1.5</v>
      </c>
      <c r="G2103" s="24">
        <v>1</v>
      </c>
      <c r="H2103" s="24">
        <v>1</v>
      </c>
    </row>
    <row r="2104" spans="1:8" x14ac:dyDescent="0.25">
      <c r="A2104" t="s">
        <v>34</v>
      </c>
      <c r="B2104" s="26" t="s">
        <v>2</v>
      </c>
      <c r="C2104" s="25" t="s">
        <v>7</v>
      </c>
      <c r="D2104" s="25">
        <v>5</v>
      </c>
      <c r="E2104" s="25">
        <v>20</v>
      </c>
      <c r="F2104" s="25" t="s">
        <v>5</v>
      </c>
      <c r="G2104" s="25">
        <v>1</v>
      </c>
      <c r="H2104" s="25">
        <v>1</v>
      </c>
    </row>
    <row r="2105" spans="1:8" x14ac:dyDescent="0.25">
      <c r="A2105" t="s">
        <v>34</v>
      </c>
      <c r="B2105" s="28" t="s">
        <v>2</v>
      </c>
      <c r="C2105" s="24" t="s">
        <v>7</v>
      </c>
      <c r="D2105" s="24">
        <v>5</v>
      </c>
      <c r="E2105" s="24">
        <v>20</v>
      </c>
      <c r="F2105" s="24" t="s">
        <v>4</v>
      </c>
      <c r="G2105" s="24">
        <v>1</v>
      </c>
      <c r="H2105" s="24">
        <v>1</v>
      </c>
    </row>
    <row r="2106" spans="1:8" x14ac:dyDescent="0.25">
      <c r="A2106" t="s">
        <v>34</v>
      </c>
      <c r="B2106" s="26" t="s">
        <v>2</v>
      </c>
      <c r="C2106" s="25" t="s">
        <v>7</v>
      </c>
      <c r="D2106" s="25">
        <v>5</v>
      </c>
      <c r="E2106" s="25">
        <v>20</v>
      </c>
      <c r="F2106" s="25" t="s">
        <v>3</v>
      </c>
      <c r="G2106" s="25">
        <v>1</v>
      </c>
      <c r="H2106" s="25">
        <v>1</v>
      </c>
    </row>
    <row r="2107" spans="1:8" x14ac:dyDescent="0.25">
      <c r="A2107" t="s">
        <v>34</v>
      </c>
      <c r="B2107" s="28" t="s">
        <v>2</v>
      </c>
      <c r="C2107" s="24" t="s">
        <v>7</v>
      </c>
      <c r="D2107" s="24">
        <v>5</v>
      </c>
      <c r="E2107" s="24">
        <v>20</v>
      </c>
      <c r="F2107" s="24" t="s">
        <v>0</v>
      </c>
      <c r="G2107" s="24">
        <v>1</v>
      </c>
      <c r="H2107" s="24">
        <v>1</v>
      </c>
    </row>
    <row r="2108" spans="1:8" x14ac:dyDescent="0.25">
      <c r="A2108" t="s">
        <v>34</v>
      </c>
      <c r="B2108" s="26" t="s">
        <v>14</v>
      </c>
      <c r="C2108" s="25" t="s">
        <v>8</v>
      </c>
      <c r="D2108" s="25">
        <v>7</v>
      </c>
      <c r="E2108" s="25">
        <v>2</v>
      </c>
      <c r="F2108" s="25" t="s">
        <v>9</v>
      </c>
      <c r="G2108" s="25">
        <v>1</v>
      </c>
      <c r="H2108" s="25">
        <v>1</v>
      </c>
    </row>
    <row r="2109" spans="1:8" x14ac:dyDescent="0.25">
      <c r="A2109" t="s">
        <v>34</v>
      </c>
      <c r="B2109" s="28" t="s">
        <v>13</v>
      </c>
      <c r="C2109" s="24" t="s">
        <v>8</v>
      </c>
      <c r="D2109" s="24">
        <v>7</v>
      </c>
      <c r="E2109" s="24">
        <v>2</v>
      </c>
      <c r="F2109" s="24" t="s">
        <v>9</v>
      </c>
      <c r="G2109" s="24">
        <v>1</v>
      </c>
      <c r="H2109" s="24">
        <v>1</v>
      </c>
    </row>
    <row r="2110" spans="1:8" x14ac:dyDescent="0.25">
      <c r="A2110" t="s">
        <v>34</v>
      </c>
      <c r="B2110" s="26" t="s">
        <v>12</v>
      </c>
      <c r="C2110" s="25" t="s">
        <v>8</v>
      </c>
      <c r="D2110" s="25">
        <v>7</v>
      </c>
      <c r="E2110" s="25">
        <v>2</v>
      </c>
      <c r="F2110" s="25" t="s">
        <v>9</v>
      </c>
      <c r="G2110" s="25">
        <v>1</v>
      </c>
      <c r="H2110" s="25">
        <v>1</v>
      </c>
    </row>
    <row r="2111" spans="1:8" x14ac:dyDescent="0.25">
      <c r="A2111" t="s">
        <v>34</v>
      </c>
      <c r="B2111" s="28" t="s">
        <v>11</v>
      </c>
      <c r="C2111" s="24" t="s">
        <v>8</v>
      </c>
      <c r="D2111" s="24">
        <v>7</v>
      </c>
      <c r="E2111" s="24">
        <v>2</v>
      </c>
      <c r="F2111" s="24" t="s">
        <v>9</v>
      </c>
      <c r="G2111" s="24">
        <v>1</v>
      </c>
      <c r="H2111" s="24">
        <v>1</v>
      </c>
    </row>
    <row r="2112" spans="1:8" x14ac:dyDescent="0.25">
      <c r="A2112" t="s">
        <v>34</v>
      </c>
      <c r="B2112" s="26" t="s">
        <v>10</v>
      </c>
      <c r="C2112" s="25" t="s">
        <v>8</v>
      </c>
      <c r="D2112" s="25">
        <v>7</v>
      </c>
      <c r="E2112" s="25">
        <v>2</v>
      </c>
      <c r="F2112" s="25" t="s">
        <v>9</v>
      </c>
      <c r="G2112" s="25">
        <v>1</v>
      </c>
      <c r="H2112" s="25">
        <v>1</v>
      </c>
    </row>
    <row r="2113" spans="1:8" x14ac:dyDescent="0.25">
      <c r="A2113" t="s">
        <v>34</v>
      </c>
      <c r="B2113" s="28" t="s">
        <v>14</v>
      </c>
      <c r="C2113" s="24" t="s">
        <v>7</v>
      </c>
      <c r="D2113" s="24">
        <v>7</v>
      </c>
      <c r="E2113" s="24">
        <v>2</v>
      </c>
      <c r="F2113" s="24" t="s">
        <v>9</v>
      </c>
      <c r="G2113" s="24">
        <v>1</v>
      </c>
      <c r="H2113" s="24">
        <v>1</v>
      </c>
    </row>
    <row r="2114" spans="1:8" x14ac:dyDescent="0.25">
      <c r="A2114" t="s">
        <v>34</v>
      </c>
      <c r="B2114" s="26" t="s">
        <v>13</v>
      </c>
      <c r="C2114" s="25" t="s">
        <v>7</v>
      </c>
      <c r="D2114" s="25">
        <v>7</v>
      </c>
      <c r="E2114" s="25">
        <v>2</v>
      </c>
      <c r="F2114" s="25" t="s">
        <v>9</v>
      </c>
      <c r="G2114" s="25">
        <v>1</v>
      </c>
      <c r="H2114" s="25">
        <v>1</v>
      </c>
    </row>
    <row r="2115" spans="1:8" x14ac:dyDescent="0.25">
      <c r="A2115" t="s">
        <v>34</v>
      </c>
      <c r="B2115" s="28" t="s">
        <v>12</v>
      </c>
      <c r="C2115" s="24" t="s">
        <v>7</v>
      </c>
      <c r="D2115" s="24">
        <v>7</v>
      </c>
      <c r="E2115" s="24">
        <v>2</v>
      </c>
      <c r="F2115" s="24" t="s">
        <v>9</v>
      </c>
      <c r="G2115" s="24">
        <v>1</v>
      </c>
      <c r="H2115" s="24">
        <v>1</v>
      </c>
    </row>
    <row r="2116" spans="1:8" x14ac:dyDescent="0.25">
      <c r="A2116" t="s">
        <v>34</v>
      </c>
      <c r="B2116" s="26" t="s">
        <v>11</v>
      </c>
      <c r="C2116" s="25" t="s">
        <v>7</v>
      </c>
      <c r="D2116" s="25">
        <v>7</v>
      </c>
      <c r="E2116" s="25">
        <v>2</v>
      </c>
      <c r="F2116" s="25" t="s">
        <v>9</v>
      </c>
      <c r="G2116" s="25">
        <v>1</v>
      </c>
      <c r="H2116" s="25">
        <v>1</v>
      </c>
    </row>
    <row r="2117" spans="1:8" x14ac:dyDescent="0.25">
      <c r="A2117" t="s">
        <v>34</v>
      </c>
      <c r="B2117" s="28" t="s">
        <v>10</v>
      </c>
      <c r="C2117" s="24" t="s">
        <v>7</v>
      </c>
      <c r="D2117" s="24">
        <v>7</v>
      </c>
      <c r="E2117" s="24">
        <v>2</v>
      </c>
      <c r="F2117" s="24" t="s">
        <v>9</v>
      </c>
      <c r="G2117" s="24">
        <v>1</v>
      </c>
      <c r="H2117" s="24">
        <v>1</v>
      </c>
    </row>
    <row r="2118" spans="1:8" x14ac:dyDescent="0.25">
      <c r="A2118" t="s">
        <v>34</v>
      </c>
      <c r="B2118" s="26" t="s">
        <v>14</v>
      </c>
      <c r="C2118" s="25" t="s">
        <v>6</v>
      </c>
      <c r="D2118" s="25">
        <v>7</v>
      </c>
      <c r="E2118" s="25">
        <v>2</v>
      </c>
      <c r="F2118" s="25" t="s">
        <v>9</v>
      </c>
      <c r="G2118" s="25">
        <v>1</v>
      </c>
      <c r="H2118" s="25">
        <v>1</v>
      </c>
    </row>
    <row r="2119" spans="1:8" x14ac:dyDescent="0.25">
      <c r="A2119" t="s">
        <v>34</v>
      </c>
      <c r="B2119" s="28" t="s">
        <v>13</v>
      </c>
      <c r="C2119" s="24" t="s">
        <v>6</v>
      </c>
      <c r="D2119" s="24">
        <v>7</v>
      </c>
      <c r="E2119" s="24">
        <v>2</v>
      </c>
      <c r="F2119" s="24" t="s">
        <v>9</v>
      </c>
      <c r="G2119" s="24">
        <v>1</v>
      </c>
      <c r="H2119" s="24">
        <v>1</v>
      </c>
    </row>
    <row r="2120" spans="1:8" x14ac:dyDescent="0.25">
      <c r="A2120" t="s">
        <v>34</v>
      </c>
      <c r="B2120" s="26" t="s">
        <v>12</v>
      </c>
      <c r="C2120" s="25" t="s">
        <v>6</v>
      </c>
      <c r="D2120" s="25">
        <v>7</v>
      </c>
      <c r="E2120" s="25">
        <v>2</v>
      </c>
      <c r="F2120" s="25" t="s">
        <v>9</v>
      </c>
      <c r="G2120" s="25">
        <v>1</v>
      </c>
      <c r="H2120" s="25">
        <v>1</v>
      </c>
    </row>
    <row r="2121" spans="1:8" x14ac:dyDescent="0.25">
      <c r="A2121" t="s">
        <v>34</v>
      </c>
      <c r="B2121" s="28" t="s">
        <v>11</v>
      </c>
      <c r="C2121" s="24" t="s">
        <v>6</v>
      </c>
      <c r="D2121" s="24">
        <v>7</v>
      </c>
      <c r="E2121" s="24">
        <v>2</v>
      </c>
      <c r="F2121" s="24" t="s">
        <v>9</v>
      </c>
      <c r="G2121" s="24">
        <v>1</v>
      </c>
      <c r="H2121" s="24">
        <v>1</v>
      </c>
    </row>
    <row r="2122" spans="1:8" x14ac:dyDescent="0.25">
      <c r="A2122" t="s">
        <v>34</v>
      </c>
      <c r="B2122" s="26" t="s">
        <v>10</v>
      </c>
      <c r="C2122" s="25" t="s">
        <v>6</v>
      </c>
      <c r="D2122" s="25">
        <v>7</v>
      </c>
      <c r="E2122" s="25">
        <v>2</v>
      </c>
      <c r="F2122" s="25" t="s">
        <v>9</v>
      </c>
      <c r="G2122" s="25">
        <v>1</v>
      </c>
      <c r="H2122" s="25">
        <v>1</v>
      </c>
    </row>
    <row r="2123" spans="1:8" x14ac:dyDescent="0.25">
      <c r="A2123" t="s">
        <v>34</v>
      </c>
      <c r="B2123" s="28" t="s">
        <v>14</v>
      </c>
      <c r="C2123" s="24" t="s">
        <v>1</v>
      </c>
      <c r="D2123" s="24">
        <v>7</v>
      </c>
      <c r="E2123" s="24">
        <v>2</v>
      </c>
      <c r="F2123" s="24" t="s">
        <v>9</v>
      </c>
      <c r="G2123" s="24">
        <v>1</v>
      </c>
      <c r="H2123" s="24">
        <v>1</v>
      </c>
    </row>
    <row r="2124" spans="1:8" x14ac:dyDescent="0.25">
      <c r="A2124" t="s">
        <v>34</v>
      </c>
      <c r="B2124" s="26" t="s">
        <v>13</v>
      </c>
      <c r="C2124" s="25" t="s">
        <v>1</v>
      </c>
      <c r="D2124" s="25">
        <v>7</v>
      </c>
      <c r="E2124" s="25">
        <v>2</v>
      </c>
      <c r="F2124" s="25" t="s">
        <v>9</v>
      </c>
      <c r="G2124" s="25">
        <v>1</v>
      </c>
      <c r="H2124" s="25">
        <v>1</v>
      </c>
    </row>
    <row r="2125" spans="1:8" x14ac:dyDescent="0.25">
      <c r="A2125" t="s">
        <v>34</v>
      </c>
      <c r="B2125" s="28" t="s">
        <v>12</v>
      </c>
      <c r="C2125" s="24" t="s">
        <v>1</v>
      </c>
      <c r="D2125" s="24">
        <v>7</v>
      </c>
      <c r="E2125" s="24">
        <v>2</v>
      </c>
      <c r="F2125" s="24" t="s">
        <v>9</v>
      </c>
      <c r="G2125" s="24">
        <v>1</v>
      </c>
      <c r="H2125" s="24">
        <v>1</v>
      </c>
    </row>
    <row r="2126" spans="1:8" x14ac:dyDescent="0.25">
      <c r="A2126" t="s">
        <v>34</v>
      </c>
      <c r="B2126" s="26" t="s">
        <v>11</v>
      </c>
      <c r="C2126" s="25" t="s">
        <v>1</v>
      </c>
      <c r="D2126" s="25">
        <v>7</v>
      </c>
      <c r="E2126" s="25">
        <v>2</v>
      </c>
      <c r="F2126" s="25" t="s">
        <v>9</v>
      </c>
      <c r="G2126" s="25">
        <v>1</v>
      </c>
      <c r="H2126" s="25">
        <v>1</v>
      </c>
    </row>
    <row r="2127" spans="1:8" x14ac:dyDescent="0.25">
      <c r="A2127" t="s">
        <v>34</v>
      </c>
      <c r="B2127" s="28" t="s">
        <v>10</v>
      </c>
      <c r="C2127" s="24" t="s">
        <v>1</v>
      </c>
      <c r="D2127" s="24">
        <v>7</v>
      </c>
      <c r="E2127" s="24">
        <v>2</v>
      </c>
      <c r="F2127" s="24" t="s">
        <v>9</v>
      </c>
      <c r="G2127" s="24">
        <v>1</v>
      </c>
      <c r="H2127" s="24">
        <v>1</v>
      </c>
    </row>
    <row r="2128" spans="1:8" x14ac:dyDescent="0.25">
      <c r="A2128" t="s">
        <v>34</v>
      </c>
      <c r="B2128" s="26" t="s">
        <v>2</v>
      </c>
      <c r="C2128" s="25" t="s">
        <v>8</v>
      </c>
      <c r="D2128" s="25">
        <v>7</v>
      </c>
      <c r="E2128" s="25">
        <v>2</v>
      </c>
      <c r="F2128" s="25">
        <v>1.5</v>
      </c>
      <c r="G2128" s="25">
        <v>1</v>
      </c>
      <c r="H2128" s="25">
        <v>1</v>
      </c>
    </row>
    <row r="2129" spans="1:8" x14ac:dyDescent="0.25">
      <c r="A2129" t="s">
        <v>34</v>
      </c>
      <c r="B2129" s="28" t="s">
        <v>2</v>
      </c>
      <c r="C2129" s="24" t="s">
        <v>8</v>
      </c>
      <c r="D2129" s="24">
        <v>7</v>
      </c>
      <c r="E2129" s="24">
        <v>2</v>
      </c>
      <c r="F2129" s="24" t="s">
        <v>5</v>
      </c>
      <c r="G2129" s="24">
        <v>1</v>
      </c>
      <c r="H2129" s="24">
        <v>1</v>
      </c>
    </row>
    <row r="2130" spans="1:8" x14ac:dyDescent="0.25">
      <c r="A2130" t="s">
        <v>34</v>
      </c>
      <c r="B2130" s="26" t="s">
        <v>2</v>
      </c>
      <c r="C2130" s="25" t="s">
        <v>8</v>
      </c>
      <c r="D2130" s="25">
        <v>7</v>
      </c>
      <c r="E2130" s="25">
        <v>2</v>
      </c>
      <c r="F2130" s="25" t="s">
        <v>4</v>
      </c>
      <c r="G2130" s="25">
        <v>1</v>
      </c>
      <c r="H2130" s="25">
        <v>1</v>
      </c>
    </row>
    <row r="2131" spans="1:8" x14ac:dyDescent="0.25">
      <c r="A2131" t="s">
        <v>34</v>
      </c>
      <c r="B2131" s="28" t="s">
        <v>2</v>
      </c>
      <c r="C2131" s="24" t="s">
        <v>8</v>
      </c>
      <c r="D2131" s="24">
        <v>7</v>
      </c>
      <c r="E2131" s="24">
        <v>2</v>
      </c>
      <c r="F2131" s="24" t="s">
        <v>3</v>
      </c>
      <c r="G2131" s="24">
        <v>1</v>
      </c>
      <c r="H2131" s="24">
        <v>1</v>
      </c>
    </row>
    <row r="2132" spans="1:8" x14ac:dyDescent="0.25">
      <c r="A2132" t="s">
        <v>34</v>
      </c>
      <c r="B2132" s="26" t="s">
        <v>2</v>
      </c>
      <c r="C2132" s="25" t="s">
        <v>8</v>
      </c>
      <c r="D2132" s="25">
        <v>7</v>
      </c>
      <c r="E2132" s="25">
        <v>2</v>
      </c>
      <c r="F2132" s="25" t="s">
        <v>0</v>
      </c>
      <c r="G2132" s="25">
        <v>1</v>
      </c>
      <c r="H2132" s="25">
        <v>1</v>
      </c>
    </row>
    <row r="2133" spans="1:8" x14ac:dyDescent="0.25">
      <c r="A2133" t="s">
        <v>34</v>
      </c>
      <c r="B2133" s="28" t="s">
        <v>2</v>
      </c>
      <c r="C2133" s="24" t="s">
        <v>7</v>
      </c>
      <c r="D2133" s="24">
        <v>7</v>
      </c>
      <c r="E2133" s="24">
        <v>2</v>
      </c>
      <c r="F2133" s="24">
        <v>1.5</v>
      </c>
      <c r="G2133" s="24">
        <v>1</v>
      </c>
      <c r="H2133" s="24">
        <v>1</v>
      </c>
    </row>
    <row r="2134" spans="1:8" x14ac:dyDescent="0.25">
      <c r="A2134" t="s">
        <v>34</v>
      </c>
      <c r="B2134" s="26" t="s">
        <v>2</v>
      </c>
      <c r="C2134" s="25" t="s">
        <v>7</v>
      </c>
      <c r="D2134" s="25">
        <v>7</v>
      </c>
      <c r="E2134" s="25">
        <v>2</v>
      </c>
      <c r="F2134" s="25" t="s">
        <v>5</v>
      </c>
      <c r="G2134" s="25">
        <v>1</v>
      </c>
      <c r="H2134" s="25">
        <v>1</v>
      </c>
    </row>
    <row r="2135" spans="1:8" x14ac:dyDescent="0.25">
      <c r="A2135" t="s">
        <v>34</v>
      </c>
      <c r="B2135" s="28" t="s">
        <v>2</v>
      </c>
      <c r="C2135" s="24" t="s">
        <v>7</v>
      </c>
      <c r="D2135" s="24">
        <v>7</v>
      </c>
      <c r="E2135" s="24">
        <v>2</v>
      </c>
      <c r="F2135" s="24" t="s">
        <v>4</v>
      </c>
      <c r="G2135" s="24">
        <v>1</v>
      </c>
      <c r="H2135" s="24">
        <v>1</v>
      </c>
    </row>
    <row r="2136" spans="1:8" x14ac:dyDescent="0.25">
      <c r="A2136" t="s">
        <v>34</v>
      </c>
      <c r="B2136" s="26" t="s">
        <v>2</v>
      </c>
      <c r="C2136" s="25" t="s">
        <v>7</v>
      </c>
      <c r="D2136" s="25">
        <v>7</v>
      </c>
      <c r="E2136" s="25">
        <v>2</v>
      </c>
      <c r="F2136" s="25" t="s">
        <v>3</v>
      </c>
      <c r="G2136" s="25">
        <v>1</v>
      </c>
      <c r="H2136" s="25">
        <v>1</v>
      </c>
    </row>
    <row r="2137" spans="1:8" x14ac:dyDescent="0.25">
      <c r="A2137" t="s">
        <v>34</v>
      </c>
      <c r="B2137" s="28" t="s">
        <v>2</v>
      </c>
      <c r="C2137" s="24" t="s">
        <v>7</v>
      </c>
      <c r="D2137" s="24">
        <v>7</v>
      </c>
      <c r="E2137" s="24">
        <v>2</v>
      </c>
      <c r="F2137" s="24" t="s">
        <v>0</v>
      </c>
      <c r="G2137" s="24">
        <v>1</v>
      </c>
      <c r="H2137" s="24">
        <v>1</v>
      </c>
    </row>
    <row r="2138" spans="1:8" x14ac:dyDescent="0.25">
      <c r="A2138" t="s">
        <v>34</v>
      </c>
      <c r="B2138" s="26" t="s">
        <v>2</v>
      </c>
      <c r="C2138" s="25" t="s">
        <v>6</v>
      </c>
      <c r="D2138" s="25">
        <v>7</v>
      </c>
      <c r="E2138" s="25">
        <v>2</v>
      </c>
      <c r="F2138" s="25">
        <v>1.5</v>
      </c>
      <c r="G2138" s="25">
        <v>1</v>
      </c>
      <c r="H2138" s="25">
        <v>1</v>
      </c>
    </row>
    <row r="2139" spans="1:8" x14ac:dyDescent="0.25">
      <c r="A2139" t="s">
        <v>34</v>
      </c>
      <c r="B2139" s="28" t="s">
        <v>2</v>
      </c>
      <c r="C2139" s="24" t="s">
        <v>6</v>
      </c>
      <c r="D2139" s="24">
        <v>7</v>
      </c>
      <c r="E2139" s="24">
        <v>2</v>
      </c>
      <c r="F2139" s="24" t="s">
        <v>5</v>
      </c>
      <c r="G2139" s="24">
        <v>1</v>
      </c>
      <c r="H2139" s="24">
        <v>1</v>
      </c>
    </row>
    <row r="2140" spans="1:8" x14ac:dyDescent="0.25">
      <c r="A2140" t="s">
        <v>34</v>
      </c>
      <c r="B2140" s="26" t="s">
        <v>2</v>
      </c>
      <c r="C2140" s="25" t="s">
        <v>6</v>
      </c>
      <c r="D2140" s="25">
        <v>7</v>
      </c>
      <c r="E2140" s="25">
        <v>2</v>
      </c>
      <c r="F2140" s="25" t="s">
        <v>4</v>
      </c>
      <c r="G2140" s="25">
        <v>1</v>
      </c>
      <c r="H2140" s="25">
        <v>1</v>
      </c>
    </row>
    <row r="2141" spans="1:8" x14ac:dyDescent="0.25">
      <c r="A2141" t="s">
        <v>34</v>
      </c>
      <c r="B2141" s="28" t="s">
        <v>2</v>
      </c>
      <c r="C2141" s="24" t="s">
        <v>6</v>
      </c>
      <c r="D2141" s="24">
        <v>7</v>
      </c>
      <c r="E2141" s="24">
        <v>2</v>
      </c>
      <c r="F2141" s="24" t="s">
        <v>3</v>
      </c>
      <c r="G2141" s="24">
        <v>1</v>
      </c>
      <c r="H2141" s="24">
        <v>1</v>
      </c>
    </row>
    <row r="2142" spans="1:8" x14ac:dyDescent="0.25">
      <c r="A2142" t="s">
        <v>34</v>
      </c>
      <c r="B2142" s="26" t="s">
        <v>2</v>
      </c>
      <c r="C2142" s="25" t="s">
        <v>6</v>
      </c>
      <c r="D2142" s="25">
        <v>7</v>
      </c>
      <c r="E2142" s="25">
        <v>2</v>
      </c>
      <c r="F2142" s="25" t="s">
        <v>0</v>
      </c>
      <c r="G2142" s="25">
        <v>1</v>
      </c>
      <c r="H2142" s="25">
        <v>1</v>
      </c>
    </row>
    <row r="2143" spans="1:8" x14ac:dyDescent="0.25">
      <c r="A2143" t="s">
        <v>34</v>
      </c>
      <c r="B2143" s="28" t="s">
        <v>2</v>
      </c>
      <c r="C2143" s="24" t="s">
        <v>1</v>
      </c>
      <c r="D2143" s="24">
        <v>7</v>
      </c>
      <c r="E2143" s="24">
        <v>2</v>
      </c>
      <c r="F2143" s="24">
        <v>1.5</v>
      </c>
      <c r="G2143" s="24">
        <v>1</v>
      </c>
      <c r="H2143" s="24">
        <v>1</v>
      </c>
    </row>
    <row r="2144" spans="1:8" x14ac:dyDescent="0.25">
      <c r="A2144" t="s">
        <v>34</v>
      </c>
      <c r="B2144" s="26" t="s">
        <v>2</v>
      </c>
      <c r="C2144" s="25" t="s">
        <v>1</v>
      </c>
      <c r="D2144" s="25">
        <v>7</v>
      </c>
      <c r="E2144" s="25">
        <v>2</v>
      </c>
      <c r="F2144" s="25" t="s">
        <v>5</v>
      </c>
      <c r="G2144" s="25">
        <v>1</v>
      </c>
      <c r="H2144" s="25">
        <v>1</v>
      </c>
    </row>
    <row r="2145" spans="1:8" x14ac:dyDescent="0.25">
      <c r="A2145" t="s">
        <v>34</v>
      </c>
      <c r="B2145" s="28" t="s">
        <v>2</v>
      </c>
      <c r="C2145" s="24" t="s">
        <v>1</v>
      </c>
      <c r="D2145" s="24">
        <v>7</v>
      </c>
      <c r="E2145" s="24">
        <v>2</v>
      </c>
      <c r="F2145" s="24" t="s">
        <v>4</v>
      </c>
      <c r="G2145" s="24">
        <v>1</v>
      </c>
      <c r="H2145" s="24">
        <v>1</v>
      </c>
    </row>
    <row r="2146" spans="1:8" x14ac:dyDescent="0.25">
      <c r="A2146" t="s">
        <v>34</v>
      </c>
      <c r="B2146" s="26" t="s">
        <v>2</v>
      </c>
      <c r="C2146" s="25" t="s">
        <v>1</v>
      </c>
      <c r="D2146" s="25">
        <v>7</v>
      </c>
      <c r="E2146" s="25">
        <v>2</v>
      </c>
      <c r="F2146" s="25" t="s">
        <v>3</v>
      </c>
      <c r="G2146" s="25">
        <v>1</v>
      </c>
      <c r="H2146" s="25">
        <v>1</v>
      </c>
    </row>
    <row r="2147" spans="1:8" x14ac:dyDescent="0.25">
      <c r="A2147" t="s">
        <v>34</v>
      </c>
      <c r="B2147" s="28" t="s">
        <v>2</v>
      </c>
      <c r="C2147" s="24" t="s">
        <v>1</v>
      </c>
      <c r="D2147" s="24">
        <v>7</v>
      </c>
      <c r="E2147" s="24">
        <v>2</v>
      </c>
      <c r="F2147" s="24" t="s">
        <v>0</v>
      </c>
      <c r="G2147" s="24">
        <v>1</v>
      </c>
      <c r="H2147" s="24">
        <v>1</v>
      </c>
    </row>
    <row r="2148" spans="1:8" x14ac:dyDescent="0.25">
      <c r="A2148" t="s">
        <v>34</v>
      </c>
      <c r="B2148" s="26" t="s">
        <v>14</v>
      </c>
      <c r="C2148" s="25" t="s">
        <v>8</v>
      </c>
      <c r="D2148" s="25">
        <v>7</v>
      </c>
      <c r="E2148" s="25">
        <v>5</v>
      </c>
      <c r="F2148" s="25" t="s">
        <v>9</v>
      </c>
      <c r="G2148" s="25">
        <v>1</v>
      </c>
      <c r="H2148" s="25">
        <v>1</v>
      </c>
    </row>
    <row r="2149" spans="1:8" x14ac:dyDescent="0.25">
      <c r="A2149" t="s">
        <v>34</v>
      </c>
      <c r="B2149" s="28" t="s">
        <v>13</v>
      </c>
      <c r="C2149" s="24" t="s">
        <v>8</v>
      </c>
      <c r="D2149" s="24">
        <v>7</v>
      </c>
      <c r="E2149" s="24">
        <v>5</v>
      </c>
      <c r="F2149" s="24" t="s">
        <v>9</v>
      </c>
      <c r="G2149" s="24">
        <v>1</v>
      </c>
      <c r="H2149" s="24">
        <v>1</v>
      </c>
    </row>
    <row r="2150" spans="1:8" x14ac:dyDescent="0.25">
      <c r="A2150" t="s">
        <v>34</v>
      </c>
      <c r="B2150" s="26" t="s">
        <v>12</v>
      </c>
      <c r="C2150" s="25" t="s">
        <v>8</v>
      </c>
      <c r="D2150" s="25">
        <v>7</v>
      </c>
      <c r="E2150" s="25">
        <v>5</v>
      </c>
      <c r="F2150" s="25" t="s">
        <v>9</v>
      </c>
      <c r="G2150" s="25">
        <v>1</v>
      </c>
      <c r="H2150" s="25">
        <v>1</v>
      </c>
    </row>
    <row r="2151" spans="1:8" x14ac:dyDescent="0.25">
      <c r="A2151" t="s">
        <v>34</v>
      </c>
      <c r="B2151" s="28" t="s">
        <v>11</v>
      </c>
      <c r="C2151" s="24" t="s">
        <v>8</v>
      </c>
      <c r="D2151" s="24">
        <v>7</v>
      </c>
      <c r="E2151" s="24">
        <v>5</v>
      </c>
      <c r="F2151" s="24" t="s">
        <v>9</v>
      </c>
      <c r="G2151" s="24">
        <v>1</v>
      </c>
      <c r="H2151" s="24">
        <v>1</v>
      </c>
    </row>
    <row r="2152" spans="1:8" x14ac:dyDescent="0.25">
      <c r="A2152" t="s">
        <v>34</v>
      </c>
      <c r="B2152" s="26" t="s">
        <v>10</v>
      </c>
      <c r="C2152" s="25" t="s">
        <v>8</v>
      </c>
      <c r="D2152" s="25">
        <v>7</v>
      </c>
      <c r="E2152" s="25">
        <v>5</v>
      </c>
      <c r="F2152" s="25" t="s">
        <v>9</v>
      </c>
      <c r="G2152" s="25">
        <v>1</v>
      </c>
      <c r="H2152" s="25">
        <v>1</v>
      </c>
    </row>
    <row r="2153" spans="1:8" x14ac:dyDescent="0.25">
      <c r="A2153" t="s">
        <v>34</v>
      </c>
      <c r="B2153" s="28" t="s">
        <v>14</v>
      </c>
      <c r="C2153" s="24" t="s">
        <v>7</v>
      </c>
      <c r="D2153" s="24">
        <v>7</v>
      </c>
      <c r="E2153" s="24">
        <v>5</v>
      </c>
      <c r="F2153" s="24" t="s">
        <v>9</v>
      </c>
      <c r="G2153" s="24">
        <v>1</v>
      </c>
      <c r="H2153" s="24">
        <v>1</v>
      </c>
    </row>
    <row r="2154" spans="1:8" x14ac:dyDescent="0.25">
      <c r="A2154" t="s">
        <v>34</v>
      </c>
      <c r="B2154" s="26" t="s">
        <v>13</v>
      </c>
      <c r="C2154" s="25" t="s">
        <v>7</v>
      </c>
      <c r="D2154" s="25">
        <v>7</v>
      </c>
      <c r="E2154" s="25">
        <v>5</v>
      </c>
      <c r="F2154" s="25" t="s">
        <v>9</v>
      </c>
      <c r="G2154" s="25">
        <v>1</v>
      </c>
      <c r="H2154" s="25">
        <v>1</v>
      </c>
    </row>
    <row r="2155" spans="1:8" x14ac:dyDescent="0.25">
      <c r="A2155" t="s">
        <v>34</v>
      </c>
      <c r="B2155" s="28" t="s">
        <v>12</v>
      </c>
      <c r="C2155" s="24" t="s">
        <v>7</v>
      </c>
      <c r="D2155" s="24">
        <v>7</v>
      </c>
      <c r="E2155" s="24">
        <v>5</v>
      </c>
      <c r="F2155" s="24" t="s">
        <v>9</v>
      </c>
      <c r="G2155" s="24">
        <v>1</v>
      </c>
      <c r="H2155" s="24">
        <v>1</v>
      </c>
    </row>
    <row r="2156" spans="1:8" x14ac:dyDescent="0.25">
      <c r="A2156" t="s">
        <v>34</v>
      </c>
      <c r="B2156" s="26" t="s">
        <v>11</v>
      </c>
      <c r="C2156" s="25" t="s">
        <v>7</v>
      </c>
      <c r="D2156" s="25">
        <v>7</v>
      </c>
      <c r="E2156" s="25">
        <v>5</v>
      </c>
      <c r="F2156" s="25" t="s">
        <v>9</v>
      </c>
      <c r="G2156" s="25">
        <v>1</v>
      </c>
      <c r="H2156" s="25">
        <v>1</v>
      </c>
    </row>
    <row r="2157" spans="1:8" x14ac:dyDescent="0.25">
      <c r="A2157" t="s">
        <v>34</v>
      </c>
      <c r="B2157" s="28" t="s">
        <v>10</v>
      </c>
      <c r="C2157" s="24" t="s">
        <v>7</v>
      </c>
      <c r="D2157" s="24">
        <v>7</v>
      </c>
      <c r="E2157" s="24">
        <v>5</v>
      </c>
      <c r="F2157" s="24" t="s">
        <v>9</v>
      </c>
      <c r="G2157" s="24">
        <v>1</v>
      </c>
      <c r="H2157" s="24">
        <v>1</v>
      </c>
    </row>
    <row r="2158" spans="1:8" x14ac:dyDescent="0.25">
      <c r="A2158" t="s">
        <v>34</v>
      </c>
      <c r="B2158" s="26" t="s">
        <v>14</v>
      </c>
      <c r="C2158" s="25" t="s">
        <v>6</v>
      </c>
      <c r="D2158" s="25">
        <v>7</v>
      </c>
      <c r="E2158" s="25">
        <v>5</v>
      </c>
      <c r="F2158" s="25" t="s">
        <v>9</v>
      </c>
      <c r="G2158" s="25">
        <v>1</v>
      </c>
      <c r="H2158" s="25">
        <v>1</v>
      </c>
    </row>
    <row r="2159" spans="1:8" x14ac:dyDescent="0.25">
      <c r="A2159" t="s">
        <v>34</v>
      </c>
      <c r="B2159" s="28" t="s">
        <v>13</v>
      </c>
      <c r="C2159" s="24" t="s">
        <v>6</v>
      </c>
      <c r="D2159" s="24">
        <v>7</v>
      </c>
      <c r="E2159" s="24">
        <v>5</v>
      </c>
      <c r="F2159" s="24" t="s">
        <v>9</v>
      </c>
      <c r="G2159" s="24">
        <v>1</v>
      </c>
      <c r="H2159" s="24">
        <v>1</v>
      </c>
    </row>
    <row r="2160" spans="1:8" x14ac:dyDescent="0.25">
      <c r="A2160" t="s">
        <v>34</v>
      </c>
      <c r="B2160" s="26" t="s">
        <v>12</v>
      </c>
      <c r="C2160" s="25" t="s">
        <v>6</v>
      </c>
      <c r="D2160" s="25">
        <v>7</v>
      </c>
      <c r="E2160" s="25">
        <v>5</v>
      </c>
      <c r="F2160" s="25" t="s">
        <v>9</v>
      </c>
      <c r="G2160" s="25">
        <v>1</v>
      </c>
      <c r="H2160" s="25">
        <v>1</v>
      </c>
    </row>
    <row r="2161" spans="1:8" x14ac:dyDescent="0.25">
      <c r="A2161" t="s">
        <v>34</v>
      </c>
      <c r="B2161" s="28" t="s">
        <v>11</v>
      </c>
      <c r="C2161" s="24" t="s">
        <v>6</v>
      </c>
      <c r="D2161" s="24">
        <v>7</v>
      </c>
      <c r="E2161" s="24">
        <v>5</v>
      </c>
      <c r="F2161" s="24" t="s">
        <v>9</v>
      </c>
      <c r="G2161" s="24">
        <v>1</v>
      </c>
      <c r="H2161" s="24">
        <v>1</v>
      </c>
    </row>
    <row r="2162" spans="1:8" x14ac:dyDescent="0.25">
      <c r="A2162" t="s">
        <v>34</v>
      </c>
      <c r="B2162" s="26" t="s">
        <v>10</v>
      </c>
      <c r="C2162" s="25" t="s">
        <v>6</v>
      </c>
      <c r="D2162" s="25">
        <v>7</v>
      </c>
      <c r="E2162" s="25">
        <v>5</v>
      </c>
      <c r="F2162" s="25" t="s">
        <v>9</v>
      </c>
      <c r="G2162" s="25">
        <v>1</v>
      </c>
      <c r="H2162" s="25">
        <v>1</v>
      </c>
    </row>
    <row r="2163" spans="1:8" x14ac:dyDescent="0.25">
      <c r="A2163" t="s">
        <v>34</v>
      </c>
      <c r="B2163" s="28" t="s">
        <v>14</v>
      </c>
      <c r="C2163" s="24" t="s">
        <v>1</v>
      </c>
      <c r="D2163" s="24">
        <v>7</v>
      </c>
      <c r="E2163" s="24">
        <v>5</v>
      </c>
      <c r="F2163" s="24" t="s">
        <v>9</v>
      </c>
      <c r="G2163" s="24">
        <v>1</v>
      </c>
      <c r="H2163" s="24">
        <v>1</v>
      </c>
    </row>
    <row r="2164" spans="1:8" x14ac:dyDescent="0.25">
      <c r="A2164" t="s">
        <v>34</v>
      </c>
      <c r="B2164" s="26" t="s">
        <v>13</v>
      </c>
      <c r="C2164" s="25" t="s">
        <v>1</v>
      </c>
      <c r="D2164" s="25">
        <v>7</v>
      </c>
      <c r="E2164" s="25">
        <v>5</v>
      </c>
      <c r="F2164" s="25" t="s">
        <v>9</v>
      </c>
      <c r="G2164" s="25">
        <v>1</v>
      </c>
      <c r="H2164" s="25">
        <v>1</v>
      </c>
    </row>
    <row r="2165" spans="1:8" x14ac:dyDescent="0.25">
      <c r="A2165" t="s">
        <v>34</v>
      </c>
      <c r="B2165" s="28" t="s">
        <v>12</v>
      </c>
      <c r="C2165" s="24" t="s">
        <v>1</v>
      </c>
      <c r="D2165" s="24">
        <v>7</v>
      </c>
      <c r="E2165" s="24">
        <v>5</v>
      </c>
      <c r="F2165" s="24" t="s">
        <v>9</v>
      </c>
      <c r="G2165" s="24">
        <v>1</v>
      </c>
      <c r="H2165" s="24">
        <v>1</v>
      </c>
    </row>
    <row r="2166" spans="1:8" x14ac:dyDescent="0.25">
      <c r="A2166" t="s">
        <v>34</v>
      </c>
      <c r="B2166" s="26" t="s">
        <v>11</v>
      </c>
      <c r="C2166" s="25" t="s">
        <v>1</v>
      </c>
      <c r="D2166" s="25">
        <v>7</v>
      </c>
      <c r="E2166" s="25">
        <v>5</v>
      </c>
      <c r="F2166" s="25" t="s">
        <v>9</v>
      </c>
      <c r="G2166" s="25">
        <v>1</v>
      </c>
      <c r="H2166" s="25">
        <v>1</v>
      </c>
    </row>
    <row r="2167" spans="1:8" x14ac:dyDescent="0.25">
      <c r="A2167" t="s">
        <v>34</v>
      </c>
      <c r="B2167" s="28" t="s">
        <v>10</v>
      </c>
      <c r="C2167" s="24" t="s">
        <v>1</v>
      </c>
      <c r="D2167" s="24">
        <v>7</v>
      </c>
      <c r="E2167" s="24">
        <v>5</v>
      </c>
      <c r="F2167" s="24" t="s">
        <v>9</v>
      </c>
      <c r="G2167" s="24">
        <v>1</v>
      </c>
      <c r="H2167" s="24">
        <v>1</v>
      </c>
    </row>
    <row r="2168" spans="1:8" x14ac:dyDescent="0.25">
      <c r="A2168" t="s">
        <v>34</v>
      </c>
      <c r="B2168" s="26" t="s">
        <v>2</v>
      </c>
      <c r="C2168" s="25" t="s">
        <v>8</v>
      </c>
      <c r="D2168" s="25">
        <v>7</v>
      </c>
      <c r="E2168" s="25">
        <v>5</v>
      </c>
      <c r="F2168" s="25">
        <v>1.5</v>
      </c>
      <c r="G2168" s="25">
        <v>1</v>
      </c>
      <c r="H2168" s="25">
        <v>1</v>
      </c>
    </row>
    <row r="2169" spans="1:8" x14ac:dyDescent="0.25">
      <c r="A2169" t="s">
        <v>34</v>
      </c>
      <c r="B2169" s="28" t="s">
        <v>2</v>
      </c>
      <c r="C2169" s="24" t="s">
        <v>8</v>
      </c>
      <c r="D2169" s="24">
        <v>7</v>
      </c>
      <c r="E2169" s="24">
        <v>5</v>
      </c>
      <c r="F2169" s="24" t="s">
        <v>5</v>
      </c>
      <c r="G2169" s="24">
        <v>1</v>
      </c>
      <c r="H2169" s="24">
        <v>1</v>
      </c>
    </row>
    <row r="2170" spans="1:8" x14ac:dyDescent="0.25">
      <c r="A2170" t="s">
        <v>34</v>
      </c>
      <c r="B2170" s="26" t="s">
        <v>2</v>
      </c>
      <c r="C2170" s="25" t="s">
        <v>8</v>
      </c>
      <c r="D2170" s="25">
        <v>7</v>
      </c>
      <c r="E2170" s="25">
        <v>5</v>
      </c>
      <c r="F2170" s="25" t="s">
        <v>4</v>
      </c>
      <c r="G2170" s="25">
        <v>1</v>
      </c>
      <c r="H2170" s="25">
        <v>1</v>
      </c>
    </row>
    <row r="2171" spans="1:8" x14ac:dyDescent="0.25">
      <c r="A2171" t="s">
        <v>34</v>
      </c>
      <c r="B2171" s="28" t="s">
        <v>2</v>
      </c>
      <c r="C2171" s="24" t="s">
        <v>8</v>
      </c>
      <c r="D2171" s="24">
        <v>7</v>
      </c>
      <c r="E2171" s="24">
        <v>5</v>
      </c>
      <c r="F2171" s="24" t="s">
        <v>3</v>
      </c>
      <c r="G2171" s="24">
        <v>1</v>
      </c>
      <c r="H2171" s="24">
        <v>1</v>
      </c>
    </row>
    <row r="2172" spans="1:8" x14ac:dyDescent="0.25">
      <c r="A2172" t="s">
        <v>34</v>
      </c>
      <c r="B2172" s="26" t="s">
        <v>2</v>
      </c>
      <c r="C2172" s="25" t="s">
        <v>8</v>
      </c>
      <c r="D2172" s="25">
        <v>7</v>
      </c>
      <c r="E2172" s="25">
        <v>5</v>
      </c>
      <c r="F2172" s="25" t="s">
        <v>0</v>
      </c>
      <c r="G2172" s="25">
        <v>1</v>
      </c>
      <c r="H2172" s="25">
        <v>1</v>
      </c>
    </row>
    <row r="2173" spans="1:8" x14ac:dyDescent="0.25">
      <c r="A2173" t="s">
        <v>34</v>
      </c>
      <c r="B2173" s="28" t="s">
        <v>2</v>
      </c>
      <c r="C2173" s="24" t="s">
        <v>7</v>
      </c>
      <c r="D2173" s="24">
        <v>7</v>
      </c>
      <c r="E2173" s="24">
        <v>5</v>
      </c>
      <c r="F2173" s="24">
        <v>1.5</v>
      </c>
      <c r="G2173" s="24">
        <v>1</v>
      </c>
      <c r="H2173" s="24">
        <v>1</v>
      </c>
    </row>
    <row r="2174" spans="1:8" x14ac:dyDescent="0.25">
      <c r="A2174" t="s">
        <v>34</v>
      </c>
      <c r="B2174" s="26" t="s">
        <v>2</v>
      </c>
      <c r="C2174" s="25" t="s">
        <v>7</v>
      </c>
      <c r="D2174" s="25">
        <v>7</v>
      </c>
      <c r="E2174" s="25">
        <v>5</v>
      </c>
      <c r="F2174" s="25" t="s">
        <v>5</v>
      </c>
      <c r="G2174" s="25">
        <v>1</v>
      </c>
      <c r="H2174" s="25">
        <v>1</v>
      </c>
    </row>
    <row r="2175" spans="1:8" x14ac:dyDescent="0.25">
      <c r="A2175" t="s">
        <v>34</v>
      </c>
      <c r="B2175" s="28" t="s">
        <v>2</v>
      </c>
      <c r="C2175" s="24" t="s">
        <v>7</v>
      </c>
      <c r="D2175" s="24">
        <v>7</v>
      </c>
      <c r="E2175" s="24">
        <v>5</v>
      </c>
      <c r="F2175" s="24" t="s">
        <v>4</v>
      </c>
      <c r="G2175" s="24">
        <v>1</v>
      </c>
      <c r="H2175" s="24">
        <v>1</v>
      </c>
    </row>
    <row r="2176" spans="1:8" x14ac:dyDescent="0.25">
      <c r="A2176" t="s">
        <v>34</v>
      </c>
      <c r="B2176" s="26" t="s">
        <v>2</v>
      </c>
      <c r="C2176" s="25" t="s">
        <v>7</v>
      </c>
      <c r="D2176" s="25">
        <v>7</v>
      </c>
      <c r="E2176" s="25">
        <v>5</v>
      </c>
      <c r="F2176" s="25" t="s">
        <v>3</v>
      </c>
      <c r="G2176" s="25">
        <v>1</v>
      </c>
      <c r="H2176" s="25">
        <v>1</v>
      </c>
    </row>
    <row r="2177" spans="1:8" x14ac:dyDescent="0.25">
      <c r="A2177" t="s">
        <v>34</v>
      </c>
      <c r="B2177" s="28" t="s">
        <v>2</v>
      </c>
      <c r="C2177" s="24" t="s">
        <v>7</v>
      </c>
      <c r="D2177" s="24">
        <v>7</v>
      </c>
      <c r="E2177" s="24">
        <v>5</v>
      </c>
      <c r="F2177" s="24" t="s">
        <v>0</v>
      </c>
      <c r="G2177" s="24">
        <v>1</v>
      </c>
      <c r="H2177" s="24">
        <v>1</v>
      </c>
    </row>
    <row r="2178" spans="1:8" x14ac:dyDescent="0.25">
      <c r="A2178" t="s">
        <v>34</v>
      </c>
      <c r="B2178" s="26" t="s">
        <v>2</v>
      </c>
      <c r="C2178" s="25" t="s">
        <v>6</v>
      </c>
      <c r="D2178" s="25">
        <v>7</v>
      </c>
      <c r="E2178" s="25">
        <v>5</v>
      </c>
      <c r="F2178" s="25">
        <v>1.5</v>
      </c>
      <c r="G2178" s="25">
        <v>1</v>
      </c>
      <c r="H2178" s="25">
        <v>1</v>
      </c>
    </row>
    <row r="2179" spans="1:8" x14ac:dyDescent="0.25">
      <c r="A2179" t="s">
        <v>34</v>
      </c>
      <c r="B2179" s="28" t="s">
        <v>2</v>
      </c>
      <c r="C2179" s="24" t="s">
        <v>6</v>
      </c>
      <c r="D2179" s="24">
        <v>7</v>
      </c>
      <c r="E2179" s="24">
        <v>5</v>
      </c>
      <c r="F2179" s="24" t="s">
        <v>5</v>
      </c>
      <c r="G2179" s="24">
        <v>1</v>
      </c>
      <c r="H2179" s="24">
        <v>1</v>
      </c>
    </row>
    <row r="2180" spans="1:8" x14ac:dyDescent="0.25">
      <c r="A2180" t="s">
        <v>34</v>
      </c>
      <c r="B2180" s="26" t="s">
        <v>2</v>
      </c>
      <c r="C2180" s="25" t="s">
        <v>6</v>
      </c>
      <c r="D2180" s="25">
        <v>7</v>
      </c>
      <c r="E2180" s="25">
        <v>5</v>
      </c>
      <c r="F2180" s="25" t="s">
        <v>4</v>
      </c>
      <c r="G2180" s="25">
        <v>1</v>
      </c>
      <c r="H2180" s="25">
        <v>1</v>
      </c>
    </row>
    <row r="2181" spans="1:8" x14ac:dyDescent="0.25">
      <c r="A2181" t="s">
        <v>34</v>
      </c>
      <c r="B2181" s="28" t="s">
        <v>2</v>
      </c>
      <c r="C2181" s="24" t="s">
        <v>6</v>
      </c>
      <c r="D2181" s="24">
        <v>7</v>
      </c>
      <c r="E2181" s="24">
        <v>5</v>
      </c>
      <c r="F2181" s="24" t="s">
        <v>3</v>
      </c>
      <c r="G2181" s="24">
        <v>1</v>
      </c>
      <c r="H2181" s="24">
        <v>1</v>
      </c>
    </row>
    <row r="2182" spans="1:8" x14ac:dyDescent="0.25">
      <c r="A2182" t="s">
        <v>34</v>
      </c>
      <c r="B2182" s="26" t="s">
        <v>2</v>
      </c>
      <c r="C2182" s="25" t="s">
        <v>1</v>
      </c>
      <c r="D2182" s="25">
        <v>7</v>
      </c>
      <c r="E2182" s="25">
        <v>5</v>
      </c>
      <c r="F2182" s="25">
        <v>1.5</v>
      </c>
      <c r="G2182" s="25">
        <v>1</v>
      </c>
      <c r="H2182" s="25">
        <v>1</v>
      </c>
    </row>
    <row r="2183" spans="1:8" x14ac:dyDescent="0.25">
      <c r="A2183" t="s">
        <v>34</v>
      </c>
      <c r="B2183" s="28" t="s">
        <v>2</v>
      </c>
      <c r="C2183" s="24" t="s">
        <v>1</v>
      </c>
      <c r="D2183" s="24">
        <v>7</v>
      </c>
      <c r="E2183" s="24">
        <v>5</v>
      </c>
      <c r="F2183" s="24" t="s">
        <v>5</v>
      </c>
      <c r="G2183" s="24">
        <v>1</v>
      </c>
      <c r="H2183" s="24">
        <v>1</v>
      </c>
    </row>
    <row r="2184" spans="1:8" x14ac:dyDescent="0.25">
      <c r="A2184" t="s">
        <v>34</v>
      </c>
      <c r="B2184" s="26" t="s">
        <v>2</v>
      </c>
      <c r="C2184" s="25" t="s">
        <v>1</v>
      </c>
      <c r="D2184" s="25">
        <v>7</v>
      </c>
      <c r="E2184" s="25">
        <v>5</v>
      </c>
      <c r="F2184" s="25" t="s">
        <v>4</v>
      </c>
      <c r="G2184" s="25">
        <v>1</v>
      </c>
      <c r="H2184" s="25">
        <v>1</v>
      </c>
    </row>
    <row r="2185" spans="1:8" x14ac:dyDescent="0.25">
      <c r="A2185" t="s">
        <v>34</v>
      </c>
      <c r="B2185" s="28" t="s">
        <v>2</v>
      </c>
      <c r="C2185" s="24" t="s">
        <v>1</v>
      </c>
      <c r="D2185" s="24">
        <v>7</v>
      </c>
      <c r="E2185" s="24">
        <v>5</v>
      </c>
      <c r="F2185" s="24" t="s">
        <v>3</v>
      </c>
      <c r="G2185" s="24">
        <v>1</v>
      </c>
      <c r="H2185" s="24">
        <v>1</v>
      </c>
    </row>
    <row r="2186" spans="1:8" x14ac:dyDescent="0.25">
      <c r="A2186" t="s">
        <v>34</v>
      </c>
      <c r="B2186" s="26" t="s">
        <v>14</v>
      </c>
      <c r="C2186" s="25" t="s">
        <v>8</v>
      </c>
      <c r="D2186" s="25">
        <v>7</v>
      </c>
      <c r="E2186" s="25">
        <v>10</v>
      </c>
      <c r="F2186" s="25" t="s">
        <v>9</v>
      </c>
      <c r="G2186" s="25">
        <v>1</v>
      </c>
      <c r="H2186" s="25">
        <v>1</v>
      </c>
    </row>
    <row r="2187" spans="1:8" x14ac:dyDescent="0.25">
      <c r="A2187" t="s">
        <v>34</v>
      </c>
      <c r="B2187" s="28" t="s">
        <v>13</v>
      </c>
      <c r="C2187" s="24" t="s">
        <v>8</v>
      </c>
      <c r="D2187" s="24">
        <v>7</v>
      </c>
      <c r="E2187" s="24">
        <v>10</v>
      </c>
      <c r="F2187" s="24" t="s">
        <v>9</v>
      </c>
      <c r="G2187" s="24">
        <v>1</v>
      </c>
      <c r="H2187" s="24">
        <v>1</v>
      </c>
    </row>
    <row r="2188" spans="1:8" x14ac:dyDescent="0.25">
      <c r="A2188" t="s">
        <v>34</v>
      </c>
      <c r="B2188" s="26" t="s">
        <v>12</v>
      </c>
      <c r="C2188" s="25" t="s">
        <v>8</v>
      </c>
      <c r="D2188" s="25">
        <v>7</v>
      </c>
      <c r="E2188" s="25">
        <v>10</v>
      </c>
      <c r="F2188" s="25" t="s">
        <v>9</v>
      </c>
      <c r="G2188" s="25">
        <v>1</v>
      </c>
      <c r="H2188" s="25">
        <v>1</v>
      </c>
    </row>
    <row r="2189" spans="1:8" x14ac:dyDescent="0.25">
      <c r="A2189" t="s">
        <v>34</v>
      </c>
      <c r="B2189" s="28" t="s">
        <v>11</v>
      </c>
      <c r="C2189" s="24" t="s">
        <v>8</v>
      </c>
      <c r="D2189" s="24">
        <v>7</v>
      </c>
      <c r="E2189" s="24">
        <v>10</v>
      </c>
      <c r="F2189" s="24" t="s">
        <v>9</v>
      </c>
      <c r="G2189" s="24">
        <v>1</v>
      </c>
      <c r="H2189" s="24">
        <v>1</v>
      </c>
    </row>
    <row r="2190" spans="1:8" x14ac:dyDescent="0.25">
      <c r="A2190" t="s">
        <v>34</v>
      </c>
      <c r="B2190" s="26" t="s">
        <v>10</v>
      </c>
      <c r="C2190" s="25" t="s">
        <v>8</v>
      </c>
      <c r="D2190" s="25">
        <v>7</v>
      </c>
      <c r="E2190" s="25">
        <v>10</v>
      </c>
      <c r="F2190" s="25" t="s">
        <v>9</v>
      </c>
      <c r="G2190" s="25">
        <v>1</v>
      </c>
      <c r="H2190" s="25">
        <v>1</v>
      </c>
    </row>
    <row r="2191" spans="1:8" x14ac:dyDescent="0.25">
      <c r="A2191" t="s">
        <v>34</v>
      </c>
      <c r="B2191" s="28" t="s">
        <v>14</v>
      </c>
      <c r="C2191" s="24" t="s">
        <v>7</v>
      </c>
      <c r="D2191" s="24">
        <v>7</v>
      </c>
      <c r="E2191" s="24">
        <v>10</v>
      </c>
      <c r="F2191" s="24" t="s">
        <v>9</v>
      </c>
      <c r="G2191" s="24">
        <v>1</v>
      </c>
      <c r="H2191" s="24">
        <v>1</v>
      </c>
    </row>
    <row r="2192" spans="1:8" x14ac:dyDescent="0.25">
      <c r="A2192" t="s">
        <v>34</v>
      </c>
      <c r="B2192" s="26" t="s">
        <v>13</v>
      </c>
      <c r="C2192" s="25" t="s">
        <v>7</v>
      </c>
      <c r="D2192" s="25">
        <v>7</v>
      </c>
      <c r="E2192" s="25">
        <v>10</v>
      </c>
      <c r="F2192" s="25" t="s">
        <v>9</v>
      </c>
      <c r="G2192" s="25">
        <v>1</v>
      </c>
      <c r="H2192" s="25">
        <v>1</v>
      </c>
    </row>
    <row r="2193" spans="1:8" x14ac:dyDescent="0.25">
      <c r="A2193" t="s">
        <v>34</v>
      </c>
      <c r="B2193" s="28" t="s">
        <v>12</v>
      </c>
      <c r="C2193" s="24" t="s">
        <v>7</v>
      </c>
      <c r="D2193" s="24">
        <v>7</v>
      </c>
      <c r="E2193" s="24">
        <v>10</v>
      </c>
      <c r="F2193" s="24" t="s">
        <v>9</v>
      </c>
      <c r="G2193" s="24">
        <v>1</v>
      </c>
      <c r="H2193" s="24">
        <v>1</v>
      </c>
    </row>
    <row r="2194" spans="1:8" x14ac:dyDescent="0.25">
      <c r="A2194" t="s">
        <v>34</v>
      </c>
      <c r="B2194" s="26" t="s">
        <v>11</v>
      </c>
      <c r="C2194" s="25" t="s">
        <v>7</v>
      </c>
      <c r="D2194" s="25">
        <v>7</v>
      </c>
      <c r="E2194" s="25">
        <v>10</v>
      </c>
      <c r="F2194" s="25" t="s">
        <v>9</v>
      </c>
      <c r="G2194" s="25">
        <v>1</v>
      </c>
      <c r="H2194" s="25">
        <v>1</v>
      </c>
    </row>
    <row r="2195" spans="1:8" x14ac:dyDescent="0.25">
      <c r="A2195" t="s">
        <v>34</v>
      </c>
      <c r="B2195" s="28" t="s">
        <v>10</v>
      </c>
      <c r="C2195" s="24" t="s">
        <v>7</v>
      </c>
      <c r="D2195" s="24">
        <v>7</v>
      </c>
      <c r="E2195" s="24">
        <v>10</v>
      </c>
      <c r="F2195" s="24" t="s">
        <v>9</v>
      </c>
      <c r="G2195" s="24">
        <v>1</v>
      </c>
      <c r="H2195" s="24">
        <v>1</v>
      </c>
    </row>
    <row r="2196" spans="1:8" x14ac:dyDescent="0.25">
      <c r="A2196" t="s">
        <v>34</v>
      </c>
      <c r="B2196" s="26" t="s">
        <v>14</v>
      </c>
      <c r="C2196" s="25" t="s">
        <v>6</v>
      </c>
      <c r="D2196" s="25">
        <v>7</v>
      </c>
      <c r="E2196" s="25">
        <v>10</v>
      </c>
      <c r="F2196" s="25" t="s">
        <v>9</v>
      </c>
      <c r="G2196" s="25">
        <v>1</v>
      </c>
      <c r="H2196" s="25">
        <v>1</v>
      </c>
    </row>
    <row r="2197" spans="1:8" x14ac:dyDescent="0.25">
      <c r="A2197" t="s">
        <v>34</v>
      </c>
      <c r="B2197" s="28" t="s">
        <v>11</v>
      </c>
      <c r="C2197" s="24" t="s">
        <v>6</v>
      </c>
      <c r="D2197" s="24">
        <v>7</v>
      </c>
      <c r="E2197" s="24">
        <v>10</v>
      </c>
      <c r="F2197" s="24" t="s">
        <v>9</v>
      </c>
      <c r="G2197" s="24">
        <v>1</v>
      </c>
      <c r="H2197" s="24">
        <v>1</v>
      </c>
    </row>
    <row r="2198" spans="1:8" x14ac:dyDescent="0.25">
      <c r="A2198" t="s">
        <v>34</v>
      </c>
      <c r="B2198" s="26" t="s">
        <v>14</v>
      </c>
      <c r="C2198" s="25" t="s">
        <v>1</v>
      </c>
      <c r="D2198" s="25">
        <v>7</v>
      </c>
      <c r="E2198" s="25">
        <v>10</v>
      </c>
      <c r="F2198" s="25" t="s">
        <v>9</v>
      </c>
      <c r="G2198" s="25">
        <v>1</v>
      </c>
      <c r="H2198" s="25">
        <v>1</v>
      </c>
    </row>
    <row r="2199" spans="1:8" x14ac:dyDescent="0.25">
      <c r="A2199" t="s">
        <v>34</v>
      </c>
      <c r="B2199" s="28" t="s">
        <v>11</v>
      </c>
      <c r="C2199" s="24" t="s">
        <v>1</v>
      </c>
      <c r="D2199" s="24">
        <v>7</v>
      </c>
      <c r="E2199" s="24">
        <v>10</v>
      </c>
      <c r="F2199" s="24" t="s">
        <v>9</v>
      </c>
      <c r="G2199" s="24">
        <v>1</v>
      </c>
      <c r="H2199" s="24">
        <v>1</v>
      </c>
    </row>
    <row r="2200" spans="1:8" x14ac:dyDescent="0.25">
      <c r="A2200" t="s">
        <v>34</v>
      </c>
      <c r="B2200" s="26" t="s">
        <v>2</v>
      </c>
      <c r="C2200" s="25" t="s">
        <v>8</v>
      </c>
      <c r="D2200" s="25">
        <v>7</v>
      </c>
      <c r="E2200" s="25">
        <v>10</v>
      </c>
      <c r="F2200" s="25">
        <v>1.5</v>
      </c>
      <c r="G2200" s="25">
        <v>1</v>
      </c>
      <c r="H2200" s="25">
        <v>1</v>
      </c>
    </row>
    <row r="2201" spans="1:8" x14ac:dyDescent="0.25">
      <c r="A2201" t="s">
        <v>34</v>
      </c>
      <c r="B2201" s="28" t="s">
        <v>2</v>
      </c>
      <c r="C2201" s="24" t="s">
        <v>8</v>
      </c>
      <c r="D2201" s="24">
        <v>7</v>
      </c>
      <c r="E2201" s="24">
        <v>10</v>
      </c>
      <c r="F2201" s="24" t="s">
        <v>5</v>
      </c>
      <c r="G2201" s="24">
        <v>1</v>
      </c>
      <c r="H2201" s="24">
        <v>1</v>
      </c>
    </row>
    <row r="2202" spans="1:8" x14ac:dyDescent="0.25">
      <c r="A2202" t="s">
        <v>34</v>
      </c>
      <c r="B2202" s="26" t="s">
        <v>2</v>
      </c>
      <c r="C2202" s="25" t="s">
        <v>8</v>
      </c>
      <c r="D2202" s="25">
        <v>7</v>
      </c>
      <c r="E2202" s="25">
        <v>10</v>
      </c>
      <c r="F2202" s="25" t="s">
        <v>4</v>
      </c>
      <c r="G2202" s="25">
        <v>1</v>
      </c>
      <c r="H2202" s="25">
        <v>1</v>
      </c>
    </row>
    <row r="2203" spans="1:8" x14ac:dyDescent="0.25">
      <c r="A2203" t="s">
        <v>34</v>
      </c>
      <c r="B2203" s="28" t="s">
        <v>2</v>
      </c>
      <c r="C2203" s="24" t="s">
        <v>8</v>
      </c>
      <c r="D2203" s="24">
        <v>7</v>
      </c>
      <c r="E2203" s="24">
        <v>10</v>
      </c>
      <c r="F2203" s="24" t="s">
        <v>3</v>
      </c>
      <c r="G2203" s="24">
        <v>1</v>
      </c>
      <c r="H2203" s="24">
        <v>1</v>
      </c>
    </row>
    <row r="2204" spans="1:8" x14ac:dyDescent="0.25">
      <c r="A2204" t="s">
        <v>34</v>
      </c>
      <c r="B2204" s="26" t="s">
        <v>2</v>
      </c>
      <c r="C2204" s="25" t="s">
        <v>8</v>
      </c>
      <c r="D2204" s="25">
        <v>7</v>
      </c>
      <c r="E2204" s="25">
        <v>10</v>
      </c>
      <c r="F2204" s="25" t="s">
        <v>0</v>
      </c>
      <c r="G2204" s="25">
        <v>1</v>
      </c>
      <c r="H2204" s="25">
        <v>1</v>
      </c>
    </row>
    <row r="2205" spans="1:8" x14ac:dyDescent="0.25">
      <c r="A2205" t="s">
        <v>34</v>
      </c>
      <c r="B2205" s="28" t="s">
        <v>2</v>
      </c>
      <c r="C2205" s="24" t="s">
        <v>7</v>
      </c>
      <c r="D2205" s="24">
        <v>7</v>
      </c>
      <c r="E2205" s="24">
        <v>10</v>
      </c>
      <c r="F2205" s="24">
        <v>1.5</v>
      </c>
      <c r="G2205" s="24">
        <v>1</v>
      </c>
      <c r="H2205" s="24">
        <v>1</v>
      </c>
    </row>
    <row r="2206" spans="1:8" x14ac:dyDescent="0.25">
      <c r="A2206" t="s">
        <v>34</v>
      </c>
      <c r="B2206" s="26" t="s">
        <v>2</v>
      </c>
      <c r="C2206" s="25" t="s">
        <v>7</v>
      </c>
      <c r="D2206" s="25">
        <v>7</v>
      </c>
      <c r="E2206" s="25">
        <v>10</v>
      </c>
      <c r="F2206" s="25" t="s">
        <v>5</v>
      </c>
      <c r="G2206" s="25">
        <v>1</v>
      </c>
      <c r="H2206" s="25">
        <v>1</v>
      </c>
    </row>
    <row r="2207" spans="1:8" x14ac:dyDescent="0.25">
      <c r="A2207" t="s">
        <v>34</v>
      </c>
      <c r="B2207" s="28" t="s">
        <v>2</v>
      </c>
      <c r="C2207" s="24" t="s">
        <v>7</v>
      </c>
      <c r="D2207" s="24">
        <v>7</v>
      </c>
      <c r="E2207" s="24">
        <v>10</v>
      </c>
      <c r="F2207" s="24" t="s">
        <v>4</v>
      </c>
      <c r="G2207" s="24">
        <v>1</v>
      </c>
      <c r="H2207" s="24">
        <v>1</v>
      </c>
    </row>
    <row r="2208" spans="1:8" x14ac:dyDescent="0.25">
      <c r="A2208" t="s">
        <v>34</v>
      </c>
      <c r="B2208" s="26" t="s">
        <v>2</v>
      </c>
      <c r="C2208" s="25" t="s">
        <v>7</v>
      </c>
      <c r="D2208" s="25">
        <v>7</v>
      </c>
      <c r="E2208" s="25">
        <v>10</v>
      </c>
      <c r="F2208" s="25" t="s">
        <v>3</v>
      </c>
      <c r="G2208" s="25">
        <v>1</v>
      </c>
      <c r="H2208" s="25">
        <v>1</v>
      </c>
    </row>
    <row r="2209" spans="1:8" x14ac:dyDescent="0.25">
      <c r="A2209" t="s">
        <v>34</v>
      </c>
      <c r="B2209" s="28" t="s">
        <v>2</v>
      </c>
      <c r="C2209" s="24" t="s">
        <v>7</v>
      </c>
      <c r="D2209" s="24">
        <v>7</v>
      </c>
      <c r="E2209" s="24">
        <v>10</v>
      </c>
      <c r="F2209" s="24" t="s">
        <v>0</v>
      </c>
      <c r="G2209" s="24">
        <v>1</v>
      </c>
      <c r="H2209" s="24">
        <v>1</v>
      </c>
    </row>
    <row r="2210" spans="1:8" x14ac:dyDescent="0.25">
      <c r="A2210" t="s">
        <v>34</v>
      </c>
      <c r="B2210" s="26" t="s">
        <v>2</v>
      </c>
      <c r="C2210" s="25" t="s">
        <v>6</v>
      </c>
      <c r="D2210" s="25">
        <v>7</v>
      </c>
      <c r="E2210" s="25">
        <v>10</v>
      </c>
      <c r="F2210" s="25" t="s">
        <v>3</v>
      </c>
      <c r="G2210" s="25">
        <v>1</v>
      </c>
      <c r="H2210" s="25">
        <v>1</v>
      </c>
    </row>
    <row r="2211" spans="1:8" x14ac:dyDescent="0.25">
      <c r="A2211" t="s">
        <v>34</v>
      </c>
      <c r="B2211" s="28" t="s">
        <v>2</v>
      </c>
      <c r="C2211" s="24" t="s">
        <v>1</v>
      </c>
      <c r="D2211" s="24">
        <v>7</v>
      </c>
      <c r="E2211" s="24">
        <v>10</v>
      </c>
      <c r="F2211" s="24" t="s">
        <v>3</v>
      </c>
      <c r="G2211" s="24">
        <v>1</v>
      </c>
      <c r="H2211" s="24">
        <v>1</v>
      </c>
    </row>
    <row r="2212" spans="1:8" x14ac:dyDescent="0.25">
      <c r="A2212" t="s">
        <v>34</v>
      </c>
      <c r="B2212" s="26" t="s">
        <v>14</v>
      </c>
      <c r="C2212" s="25" t="s">
        <v>8</v>
      </c>
      <c r="D2212" s="25">
        <v>7</v>
      </c>
      <c r="E2212" s="25">
        <v>20</v>
      </c>
      <c r="F2212" s="25" t="s">
        <v>9</v>
      </c>
      <c r="G2212" s="25">
        <v>1</v>
      </c>
      <c r="H2212" s="25">
        <v>1</v>
      </c>
    </row>
    <row r="2213" spans="1:8" x14ac:dyDescent="0.25">
      <c r="A2213" t="s">
        <v>34</v>
      </c>
      <c r="B2213" s="28" t="s">
        <v>13</v>
      </c>
      <c r="C2213" s="24" t="s">
        <v>8</v>
      </c>
      <c r="D2213" s="24">
        <v>7</v>
      </c>
      <c r="E2213" s="24">
        <v>20</v>
      </c>
      <c r="F2213" s="24" t="s">
        <v>9</v>
      </c>
      <c r="G2213" s="24">
        <v>1</v>
      </c>
      <c r="H2213" s="24">
        <v>1</v>
      </c>
    </row>
    <row r="2214" spans="1:8" x14ac:dyDescent="0.25">
      <c r="A2214" t="s">
        <v>34</v>
      </c>
      <c r="B2214" s="26" t="s">
        <v>12</v>
      </c>
      <c r="C2214" s="25" t="s">
        <v>8</v>
      </c>
      <c r="D2214" s="25">
        <v>7</v>
      </c>
      <c r="E2214" s="25">
        <v>20</v>
      </c>
      <c r="F2214" s="25" t="s">
        <v>9</v>
      </c>
      <c r="G2214" s="25">
        <v>1</v>
      </c>
      <c r="H2214" s="25">
        <v>1</v>
      </c>
    </row>
    <row r="2215" spans="1:8" x14ac:dyDescent="0.25">
      <c r="A2215" t="s">
        <v>34</v>
      </c>
      <c r="B2215" s="28" t="s">
        <v>11</v>
      </c>
      <c r="C2215" s="24" t="s">
        <v>8</v>
      </c>
      <c r="D2215" s="24">
        <v>7</v>
      </c>
      <c r="E2215" s="24">
        <v>20</v>
      </c>
      <c r="F2215" s="24" t="s">
        <v>9</v>
      </c>
      <c r="G2215" s="24">
        <v>1</v>
      </c>
      <c r="H2215" s="24">
        <v>1</v>
      </c>
    </row>
    <row r="2216" spans="1:8" x14ac:dyDescent="0.25">
      <c r="A2216" t="s">
        <v>34</v>
      </c>
      <c r="B2216" s="26" t="s">
        <v>10</v>
      </c>
      <c r="C2216" s="25" t="s">
        <v>8</v>
      </c>
      <c r="D2216" s="25">
        <v>7</v>
      </c>
      <c r="E2216" s="25">
        <v>20</v>
      </c>
      <c r="F2216" s="25" t="s">
        <v>9</v>
      </c>
      <c r="G2216" s="25">
        <v>1</v>
      </c>
      <c r="H2216" s="25">
        <v>1</v>
      </c>
    </row>
    <row r="2217" spans="1:8" x14ac:dyDescent="0.25">
      <c r="A2217" t="s">
        <v>34</v>
      </c>
      <c r="B2217" s="28" t="s">
        <v>14</v>
      </c>
      <c r="C2217" s="24" t="s">
        <v>7</v>
      </c>
      <c r="D2217" s="24">
        <v>7</v>
      </c>
      <c r="E2217" s="24">
        <v>20</v>
      </c>
      <c r="F2217" s="24" t="s">
        <v>9</v>
      </c>
      <c r="G2217" s="24">
        <v>1</v>
      </c>
      <c r="H2217" s="24">
        <v>1</v>
      </c>
    </row>
    <row r="2218" spans="1:8" x14ac:dyDescent="0.25">
      <c r="A2218" t="s">
        <v>34</v>
      </c>
      <c r="B2218" s="26" t="s">
        <v>13</v>
      </c>
      <c r="C2218" s="25" t="s">
        <v>7</v>
      </c>
      <c r="D2218" s="25">
        <v>7</v>
      </c>
      <c r="E2218" s="25">
        <v>20</v>
      </c>
      <c r="F2218" s="25" t="s">
        <v>9</v>
      </c>
      <c r="G2218" s="25">
        <v>1</v>
      </c>
      <c r="H2218" s="25">
        <v>1</v>
      </c>
    </row>
    <row r="2219" spans="1:8" x14ac:dyDescent="0.25">
      <c r="A2219" t="s">
        <v>34</v>
      </c>
      <c r="B2219" s="28" t="s">
        <v>12</v>
      </c>
      <c r="C2219" s="24" t="s">
        <v>7</v>
      </c>
      <c r="D2219" s="24">
        <v>7</v>
      </c>
      <c r="E2219" s="24">
        <v>20</v>
      </c>
      <c r="F2219" s="24" t="s">
        <v>9</v>
      </c>
      <c r="G2219" s="24">
        <v>1</v>
      </c>
      <c r="H2219" s="24">
        <v>1</v>
      </c>
    </row>
    <row r="2220" spans="1:8" x14ac:dyDescent="0.25">
      <c r="A2220" t="s">
        <v>34</v>
      </c>
      <c r="B2220" s="26" t="s">
        <v>11</v>
      </c>
      <c r="C2220" s="25" t="s">
        <v>7</v>
      </c>
      <c r="D2220" s="25">
        <v>7</v>
      </c>
      <c r="E2220" s="25">
        <v>20</v>
      </c>
      <c r="F2220" s="25" t="s">
        <v>9</v>
      </c>
      <c r="G2220" s="25">
        <v>1</v>
      </c>
      <c r="H2220" s="25">
        <v>1</v>
      </c>
    </row>
    <row r="2221" spans="1:8" x14ac:dyDescent="0.25">
      <c r="A2221" t="s">
        <v>34</v>
      </c>
      <c r="B2221" s="28" t="s">
        <v>10</v>
      </c>
      <c r="C2221" s="24" t="s">
        <v>7</v>
      </c>
      <c r="D2221" s="24">
        <v>7</v>
      </c>
      <c r="E2221" s="24">
        <v>20</v>
      </c>
      <c r="F2221" s="24" t="s">
        <v>9</v>
      </c>
      <c r="G2221" s="24">
        <v>1</v>
      </c>
      <c r="H2221" s="24">
        <v>1</v>
      </c>
    </row>
    <row r="2222" spans="1:8" x14ac:dyDescent="0.25">
      <c r="A2222" t="s">
        <v>34</v>
      </c>
      <c r="B2222" s="26" t="s">
        <v>2</v>
      </c>
      <c r="C2222" s="25" t="s">
        <v>8</v>
      </c>
      <c r="D2222" s="25">
        <v>7</v>
      </c>
      <c r="E2222" s="25">
        <v>20</v>
      </c>
      <c r="F2222" s="25">
        <v>1.5</v>
      </c>
      <c r="G2222" s="25">
        <v>1</v>
      </c>
      <c r="H2222" s="25">
        <v>1</v>
      </c>
    </row>
    <row r="2223" spans="1:8" x14ac:dyDescent="0.25">
      <c r="A2223" t="s">
        <v>34</v>
      </c>
      <c r="B2223" s="28" t="s">
        <v>2</v>
      </c>
      <c r="C2223" s="24" t="s">
        <v>8</v>
      </c>
      <c r="D2223" s="24">
        <v>7</v>
      </c>
      <c r="E2223" s="24">
        <v>20</v>
      </c>
      <c r="F2223" s="24" t="s">
        <v>5</v>
      </c>
      <c r="G2223" s="24">
        <v>1</v>
      </c>
      <c r="H2223" s="24">
        <v>1</v>
      </c>
    </row>
    <row r="2224" spans="1:8" x14ac:dyDescent="0.25">
      <c r="A2224" t="s">
        <v>34</v>
      </c>
      <c r="B2224" s="26" t="s">
        <v>2</v>
      </c>
      <c r="C2224" s="25" t="s">
        <v>8</v>
      </c>
      <c r="D2224" s="25">
        <v>7</v>
      </c>
      <c r="E2224" s="25">
        <v>20</v>
      </c>
      <c r="F2224" s="25" t="s">
        <v>4</v>
      </c>
      <c r="G2224" s="25">
        <v>1</v>
      </c>
      <c r="H2224" s="25">
        <v>1</v>
      </c>
    </row>
    <row r="2225" spans="1:8" x14ac:dyDescent="0.25">
      <c r="A2225" t="s">
        <v>34</v>
      </c>
      <c r="B2225" s="28" t="s">
        <v>2</v>
      </c>
      <c r="C2225" s="24" t="s">
        <v>8</v>
      </c>
      <c r="D2225" s="24">
        <v>7</v>
      </c>
      <c r="E2225" s="24">
        <v>20</v>
      </c>
      <c r="F2225" s="24" t="s">
        <v>3</v>
      </c>
      <c r="G2225" s="24">
        <v>1</v>
      </c>
      <c r="H2225" s="24">
        <v>1</v>
      </c>
    </row>
    <row r="2226" spans="1:8" x14ac:dyDescent="0.25">
      <c r="A2226" t="s">
        <v>34</v>
      </c>
      <c r="B2226" s="26" t="s">
        <v>2</v>
      </c>
      <c r="C2226" s="25" t="s">
        <v>8</v>
      </c>
      <c r="D2226" s="25">
        <v>7</v>
      </c>
      <c r="E2226" s="25">
        <v>20</v>
      </c>
      <c r="F2226" s="25" t="s">
        <v>0</v>
      </c>
      <c r="G2226" s="25">
        <v>1</v>
      </c>
      <c r="H2226" s="25">
        <v>1</v>
      </c>
    </row>
    <row r="2227" spans="1:8" x14ac:dyDescent="0.25">
      <c r="A2227" t="s">
        <v>34</v>
      </c>
      <c r="B2227" s="28" t="s">
        <v>2</v>
      </c>
      <c r="C2227" s="24" t="s">
        <v>7</v>
      </c>
      <c r="D2227" s="24">
        <v>7</v>
      </c>
      <c r="E2227" s="24">
        <v>20</v>
      </c>
      <c r="F2227" s="24">
        <v>1.5</v>
      </c>
      <c r="G2227" s="24">
        <v>1</v>
      </c>
      <c r="H2227" s="24">
        <v>1</v>
      </c>
    </row>
    <row r="2228" spans="1:8" x14ac:dyDescent="0.25">
      <c r="A2228" t="s">
        <v>34</v>
      </c>
      <c r="B2228" s="26" t="s">
        <v>2</v>
      </c>
      <c r="C2228" s="25" t="s">
        <v>7</v>
      </c>
      <c r="D2228" s="25">
        <v>7</v>
      </c>
      <c r="E2228" s="25">
        <v>20</v>
      </c>
      <c r="F2228" s="25" t="s">
        <v>5</v>
      </c>
      <c r="G2228" s="25">
        <v>1</v>
      </c>
      <c r="H2228" s="25">
        <v>1</v>
      </c>
    </row>
    <row r="2229" spans="1:8" x14ac:dyDescent="0.25">
      <c r="A2229" t="s">
        <v>34</v>
      </c>
      <c r="B2229" s="28" t="s">
        <v>2</v>
      </c>
      <c r="C2229" s="24" t="s">
        <v>7</v>
      </c>
      <c r="D2229" s="24">
        <v>7</v>
      </c>
      <c r="E2229" s="24">
        <v>20</v>
      </c>
      <c r="F2229" s="24" t="s">
        <v>4</v>
      </c>
      <c r="G2229" s="24">
        <v>1</v>
      </c>
      <c r="H2229" s="24">
        <v>1</v>
      </c>
    </row>
    <row r="2230" spans="1:8" x14ac:dyDescent="0.25">
      <c r="A2230" t="s">
        <v>34</v>
      </c>
      <c r="B2230" s="26" t="s">
        <v>2</v>
      </c>
      <c r="C2230" s="25" t="s">
        <v>7</v>
      </c>
      <c r="D2230" s="25">
        <v>7</v>
      </c>
      <c r="E2230" s="25">
        <v>20</v>
      </c>
      <c r="F2230" s="25" t="s">
        <v>3</v>
      </c>
      <c r="G2230" s="25">
        <v>1</v>
      </c>
      <c r="H2230" s="25">
        <v>1</v>
      </c>
    </row>
    <row r="2231" spans="1:8" x14ac:dyDescent="0.25">
      <c r="A2231" t="s">
        <v>34</v>
      </c>
      <c r="B2231" s="28" t="s">
        <v>2</v>
      </c>
      <c r="C2231" s="24" t="s">
        <v>7</v>
      </c>
      <c r="D2231" s="24">
        <v>7</v>
      </c>
      <c r="E2231" s="24">
        <v>20</v>
      </c>
      <c r="F2231" s="24" t="s">
        <v>0</v>
      </c>
      <c r="G2231" s="24">
        <v>1</v>
      </c>
      <c r="H2231" s="24">
        <v>1</v>
      </c>
    </row>
    <row r="2232" spans="1:8" x14ac:dyDescent="0.25">
      <c r="A2232" t="s">
        <v>34</v>
      </c>
      <c r="B2232" s="26" t="s">
        <v>12</v>
      </c>
      <c r="C2232" s="25" t="s">
        <v>8</v>
      </c>
      <c r="D2232" s="25">
        <v>3</v>
      </c>
      <c r="E2232" s="25">
        <v>2</v>
      </c>
      <c r="F2232" s="25" t="s">
        <v>9</v>
      </c>
      <c r="G2232" s="25">
        <v>0.98333333333333295</v>
      </c>
      <c r="H2232" s="25">
        <v>1</v>
      </c>
    </row>
    <row r="2233" spans="1:8" x14ac:dyDescent="0.25">
      <c r="A2233" t="s">
        <v>34</v>
      </c>
      <c r="B2233" s="28" t="s">
        <v>12</v>
      </c>
      <c r="C2233" s="24" t="s">
        <v>7</v>
      </c>
      <c r="D2233" s="24">
        <v>3</v>
      </c>
      <c r="E2233" s="24">
        <v>2</v>
      </c>
      <c r="F2233" s="24" t="s">
        <v>9</v>
      </c>
      <c r="G2233" s="24">
        <v>0.98333333333333295</v>
      </c>
      <c r="H2233" s="24">
        <v>1</v>
      </c>
    </row>
    <row r="2234" spans="1:8" x14ac:dyDescent="0.25">
      <c r="A2234" t="s">
        <v>34</v>
      </c>
      <c r="B2234" s="26" t="s">
        <v>2</v>
      </c>
      <c r="C2234" s="25" t="s">
        <v>6</v>
      </c>
      <c r="D2234" s="25">
        <v>3</v>
      </c>
      <c r="E2234" s="25">
        <v>2</v>
      </c>
      <c r="F2234" s="25" t="s">
        <v>0</v>
      </c>
      <c r="G2234" s="25">
        <v>0.98333333333333295</v>
      </c>
      <c r="H2234" s="25">
        <v>1</v>
      </c>
    </row>
    <row r="2235" spans="1:8" x14ac:dyDescent="0.25">
      <c r="A2235" t="s">
        <v>34</v>
      </c>
      <c r="B2235" s="28" t="s">
        <v>2</v>
      </c>
      <c r="C2235" s="24" t="s">
        <v>1</v>
      </c>
      <c r="D2235" s="24">
        <v>3</v>
      </c>
      <c r="E2235" s="24">
        <v>2</v>
      </c>
      <c r="F2235" s="24" t="s">
        <v>0</v>
      </c>
      <c r="G2235" s="24">
        <v>0.98333333333333295</v>
      </c>
      <c r="H2235" s="24">
        <v>1</v>
      </c>
    </row>
    <row r="2236" spans="1:8" x14ac:dyDescent="0.25">
      <c r="A2236" t="s">
        <v>34</v>
      </c>
      <c r="B2236" s="26" t="s">
        <v>2</v>
      </c>
      <c r="C2236" s="25" t="s">
        <v>6</v>
      </c>
      <c r="D2236" s="25">
        <v>5</v>
      </c>
      <c r="E2236" s="25">
        <v>2</v>
      </c>
      <c r="F2236" s="25" t="s">
        <v>4</v>
      </c>
      <c r="G2236" s="25">
        <v>0.98333333333333295</v>
      </c>
      <c r="H2236" s="25">
        <v>1</v>
      </c>
    </row>
    <row r="2237" spans="1:8" x14ac:dyDescent="0.25">
      <c r="A2237" t="s">
        <v>34</v>
      </c>
      <c r="B2237" s="28" t="s">
        <v>2</v>
      </c>
      <c r="C2237" s="24" t="s">
        <v>1</v>
      </c>
      <c r="D2237" s="24">
        <v>5</v>
      </c>
      <c r="E2237" s="24">
        <v>2</v>
      </c>
      <c r="F2237" s="24" t="s">
        <v>4</v>
      </c>
      <c r="G2237" s="24">
        <v>0.98333333333333295</v>
      </c>
      <c r="H2237" s="24">
        <v>1</v>
      </c>
    </row>
    <row r="2238" spans="1:8" x14ac:dyDescent="0.25">
      <c r="A2238" t="s">
        <v>34</v>
      </c>
      <c r="B2238" s="26" t="s">
        <v>13</v>
      </c>
      <c r="C2238" s="25" t="s">
        <v>6</v>
      </c>
      <c r="D2238" s="25">
        <v>7</v>
      </c>
      <c r="E2238" s="25">
        <v>10</v>
      </c>
      <c r="F2238" s="25" t="s">
        <v>9</v>
      </c>
      <c r="G2238" s="25">
        <v>0.98333333333333295</v>
      </c>
      <c r="H2238" s="25">
        <v>1</v>
      </c>
    </row>
    <row r="2239" spans="1:8" x14ac:dyDescent="0.25">
      <c r="A2239" t="s">
        <v>34</v>
      </c>
      <c r="B2239" s="28" t="s">
        <v>12</v>
      </c>
      <c r="C2239" s="24" t="s">
        <v>6</v>
      </c>
      <c r="D2239" s="24">
        <v>7</v>
      </c>
      <c r="E2239" s="24">
        <v>10</v>
      </c>
      <c r="F2239" s="24" t="s">
        <v>9</v>
      </c>
      <c r="G2239" s="24">
        <v>0.98333333333333295</v>
      </c>
      <c r="H2239" s="24">
        <v>1</v>
      </c>
    </row>
    <row r="2240" spans="1:8" x14ac:dyDescent="0.25">
      <c r="A2240" t="s">
        <v>34</v>
      </c>
      <c r="B2240" s="26" t="s">
        <v>13</v>
      </c>
      <c r="C2240" s="25" t="s">
        <v>1</v>
      </c>
      <c r="D2240" s="25">
        <v>7</v>
      </c>
      <c r="E2240" s="25">
        <v>10</v>
      </c>
      <c r="F2240" s="25" t="s">
        <v>9</v>
      </c>
      <c r="G2240" s="25">
        <v>0.98333333333333295</v>
      </c>
      <c r="H2240" s="25">
        <v>1</v>
      </c>
    </row>
    <row r="2241" spans="1:8" x14ac:dyDescent="0.25">
      <c r="A2241" t="s">
        <v>34</v>
      </c>
      <c r="B2241" s="28" t="s">
        <v>12</v>
      </c>
      <c r="C2241" s="24" t="s">
        <v>1</v>
      </c>
      <c r="D2241" s="24">
        <v>7</v>
      </c>
      <c r="E2241" s="24">
        <v>10</v>
      </c>
      <c r="F2241" s="24" t="s">
        <v>9</v>
      </c>
      <c r="G2241" s="24">
        <v>0.98333333333333295</v>
      </c>
      <c r="H2241" s="24">
        <v>1</v>
      </c>
    </row>
    <row r="2242" spans="1:8" x14ac:dyDescent="0.25">
      <c r="A2242" t="s">
        <v>34</v>
      </c>
      <c r="B2242" s="26" t="s">
        <v>2</v>
      </c>
      <c r="C2242" s="25" t="s">
        <v>6</v>
      </c>
      <c r="D2242" s="25">
        <v>7</v>
      </c>
      <c r="E2242" s="25">
        <v>10</v>
      </c>
      <c r="F2242" s="25" t="s">
        <v>4</v>
      </c>
      <c r="G2242" s="25">
        <v>0.98333333333333295</v>
      </c>
      <c r="H2242" s="25">
        <v>1</v>
      </c>
    </row>
    <row r="2243" spans="1:8" x14ac:dyDescent="0.25">
      <c r="A2243" t="s">
        <v>34</v>
      </c>
      <c r="B2243" s="28" t="s">
        <v>2</v>
      </c>
      <c r="C2243" s="24" t="s">
        <v>6</v>
      </c>
      <c r="D2243" s="24">
        <v>7</v>
      </c>
      <c r="E2243" s="24">
        <v>10</v>
      </c>
      <c r="F2243" s="24" t="s">
        <v>0</v>
      </c>
      <c r="G2243" s="24">
        <v>0.98333333333333295</v>
      </c>
      <c r="H2243" s="24">
        <v>1</v>
      </c>
    </row>
    <row r="2244" spans="1:8" x14ac:dyDescent="0.25">
      <c r="A2244" t="s">
        <v>34</v>
      </c>
      <c r="B2244" s="26" t="s">
        <v>2</v>
      </c>
      <c r="C2244" s="25" t="s">
        <v>1</v>
      </c>
      <c r="D2244" s="25">
        <v>7</v>
      </c>
      <c r="E2244" s="25">
        <v>10</v>
      </c>
      <c r="F2244" s="25" t="s">
        <v>4</v>
      </c>
      <c r="G2244" s="25">
        <v>0.98333333333333295</v>
      </c>
      <c r="H2244" s="25">
        <v>1</v>
      </c>
    </row>
    <row r="2245" spans="1:8" x14ac:dyDescent="0.25">
      <c r="A2245" t="s">
        <v>34</v>
      </c>
      <c r="B2245" s="28" t="s">
        <v>2</v>
      </c>
      <c r="C2245" s="24" t="s">
        <v>1</v>
      </c>
      <c r="D2245" s="24">
        <v>7</v>
      </c>
      <c r="E2245" s="24">
        <v>10</v>
      </c>
      <c r="F2245" s="24" t="s">
        <v>0</v>
      </c>
      <c r="G2245" s="24">
        <v>0.98333333333333295</v>
      </c>
      <c r="H2245" s="24">
        <v>1</v>
      </c>
    </row>
    <row r="2246" spans="1:8" x14ac:dyDescent="0.25">
      <c r="A2246" t="s">
        <v>34</v>
      </c>
      <c r="B2246" s="26" t="s">
        <v>14</v>
      </c>
      <c r="C2246" s="25" t="s">
        <v>6</v>
      </c>
      <c r="D2246" s="25">
        <v>3</v>
      </c>
      <c r="E2246" s="25">
        <v>2</v>
      </c>
      <c r="F2246" s="25" t="s">
        <v>9</v>
      </c>
      <c r="G2246" s="25">
        <v>0.97499999999999998</v>
      </c>
      <c r="H2246" s="25">
        <v>1</v>
      </c>
    </row>
    <row r="2247" spans="1:8" x14ac:dyDescent="0.25">
      <c r="A2247" t="s">
        <v>34</v>
      </c>
      <c r="B2247" s="28" t="s">
        <v>13</v>
      </c>
      <c r="C2247" s="24" t="s">
        <v>6</v>
      </c>
      <c r="D2247" s="24">
        <v>3</v>
      </c>
      <c r="E2247" s="24">
        <v>2</v>
      </c>
      <c r="F2247" s="24" t="s">
        <v>9</v>
      </c>
      <c r="G2247" s="24">
        <v>0.97499999999999998</v>
      </c>
      <c r="H2247" s="24">
        <v>1</v>
      </c>
    </row>
    <row r="2248" spans="1:8" x14ac:dyDescent="0.25">
      <c r="A2248" t="s">
        <v>34</v>
      </c>
      <c r="B2248" s="26" t="s">
        <v>11</v>
      </c>
      <c r="C2248" s="25" t="s">
        <v>6</v>
      </c>
      <c r="D2248" s="25">
        <v>3</v>
      </c>
      <c r="E2248" s="25">
        <v>2</v>
      </c>
      <c r="F2248" s="25" t="s">
        <v>9</v>
      </c>
      <c r="G2248" s="25">
        <v>0.97499999999999998</v>
      </c>
      <c r="H2248" s="25">
        <v>1</v>
      </c>
    </row>
    <row r="2249" spans="1:8" x14ac:dyDescent="0.25">
      <c r="A2249" t="s">
        <v>34</v>
      </c>
      <c r="B2249" s="28" t="s">
        <v>10</v>
      </c>
      <c r="C2249" s="24" t="s">
        <v>6</v>
      </c>
      <c r="D2249" s="24">
        <v>3</v>
      </c>
      <c r="E2249" s="24">
        <v>2</v>
      </c>
      <c r="F2249" s="24" t="s">
        <v>9</v>
      </c>
      <c r="G2249" s="24">
        <v>0.97499999999999998</v>
      </c>
      <c r="H2249" s="24">
        <v>1</v>
      </c>
    </row>
    <row r="2250" spans="1:8" x14ac:dyDescent="0.25">
      <c r="A2250" t="s">
        <v>34</v>
      </c>
      <c r="B2250" s="26" t="s">
        <v>14</v>
      </c>
      <c r="C2250" s="25" t="s">
        <v>1</v>
      </c>
      <c r="D2250" s="25">
        <v>3</v>
      </c>
      <c r="E2250" s="25">
        <v>2</v>
      </c>
      <c r="F2250" s="25" t="s">
        <v>9</v>
      </c>
      <c r="G2250" s="25">
        <v>0.97499999999999998</v>
      </c>
      <c r="H2250" s="25">
        <v>1</v>
      </c>
    </row>
    <row r="2251" spans="1:8" x14ac:dyDescent="0.25">
      <c r="A2251" t="s">
        <v>34</v>
      </c>
      <c r="B2251" s="28" t="s">
        <v>13</v>
      </c>
      <c r="C2251" s="24" t="s">
        <v>1</v>
      </c>
      <c r="D2251" s="24">
        <v>3</v>
      </c>
      <c r="E2251" s="24">
        <v>2</v>
      </c>
      <c r="F2251" s="24" t="s">
        <v>9</v>
      </c>
      <c r="G2251" s="24">
        <v>0.97499999999999998</v>
      </c>
      <c r="H2251" s="24">
        <v>1</v>
      </c>
    </row>
    <row r="2252" spans="1:8" x14ac:dyDescent="0.25">
      <c r="A2252" t="s">
        <v>34</v>
      </c>
      <c r="B2252" s="26" t="s">
        <v>11</v>
      </c>
      <c r="C2252" s="25" t="s">
        <v>1</v>
      </c>
      <c r="D2252" s="25">
        <v>3</v>
      </c>
      <c r="E2252" s="25">
        <v>2</v>
      </c>
      <c r="F2252" s="25" t="s">
        <v>9</v>
      </c>
      <c r="G2252" s="25">
        <v>0.97499999999999998</v>
      </c>
      <c r="H2252" s="25">
        <v>1</v>
      </c>
    </row>
    <row r="2253" spans="1:8" x14ac:dyDescent="0.25">
      <c r="A2253" t="s">
        <v>34</v>
      </c>
      <c r="B2253" s="28" t="s">
        <v>10</v>
      </c>
      <c r="C2253" s="24" t="s">
        <v>1</v>
      </c>
      <c r="D2253" s="24">
        <v>3</v>
      </c>
      <c r="E2253" s="24">
        <v>2</v>
      </c>
      <c r="F2253" s="24" t="s">
        <v>9</v>
      </c>
      <c r="G2253" s="24">
        <v>0.97499999999999998</v>
      </c>
      <c r="H2253" s="24">
        <v>1</v>
      </c>
    </row>
    <row r="2254" spans="1:8" x14ac:dyDescent="0.25">
      <c r="A2254" t="s">
        <v>34</v>
      </c>
      <c r="B2254" s="26" t="s">
        <v>2</v>
      </c>
      <c r="C2254" s="25" t="s">
        <v>6</v>
      </c>
      <c r="D2254" s="25">
        <v>3</v>
      </c>
      <c r="E2254" s="25">
        <v>2</v>
      </c>
      <c r="F2254" s="25">
        <v>1.5</v>
      </c>
      <c r="G2254" s="25">
        <v>0.97499999999999998</v>
      </c>
      <c r="H2254" s="25">
        <v>1</v>
      </c>
    </row>
    <row r="2255" spans="1:8" x14ac:dyDescent="0.25">
      <c r="A2255" t="s">
        <v>34</v>
      </c>
      <c r="B2255" s="28" t="s">
        <v>2</v>
      </c>
      <c r="C2255" s="24" t="s">
        <v>1</v>
      </c>
      <c r="D2255" s="24">
        <v>3</v>
      </c>
      <c r="E2255" s="24">
        <v>2</v>
      </c>
      <c r="F2255" s="24">
        <v>1.5</v>
      </c>
      <c r="G2255" s="24">
        <v>0.97499999999999998</v>
      </c>
      <c r="H2255" s="24">
        <v>1</v>
      </c>
    </row>
    <row r="2256" spans="1:8" x14ac:dyDescent="0.25">
      <c r="A2256" t="s">
        <v>34</v>
      </c>
      <c r="B2256" s="26" t="s">
        <v>12</v>
      </c>
      <c r="C2256" s="25" t="s">
        <v>6</v>
      </c>
      <c r="D2256" s="25">
        <v>5</v>
      </c>
      <c r="E2256" s="25">
        <v>5</v>
      </c>
      <c r="F2256" s="25" t="s">
        <v>9</v>
      </c>
      <c r="G2256" s="25">
        <v>0.97499999999999998</v>
      </c>
      <c r="H2256" s="25">
        <v>1</v>
      </c>
    </row>
    <row r="2257" spans="1:8" x14ac:dyDescent="0.25">
      <c r="A2257" t="s">
        <v>34</v>
      </c>
      <c r="B2257" s="28" t="s">
        <v>11</v>
      </c>
      <c r="C2257" s="24" t="s">
        <v>6</v>
      </c>
      <c r="D2257" s="24">
        <v>5</v>
      </c>
      <c r="E2257" s="24">
        <v>5</v>
      </c>
      <c r="F2257" s="24" t="s">
        <v>9</v>
      </c>
      <c r="G2257" s="24">
        <v>0.97499999999999998</v>
      </c>
      <c r="H2257" s="24">
        <v>1</v>
      </c>
    </row>
    <row r="2258" spans="1:8" x14ac:dyDescent="0.25">
      <c r="A2258" t="s">
        <v>34</v>
      </c>
      <c r="B2258" s="26" t="s">
        <v>12</v>
      </c>
      <c r="C2258" s="25" t="s">
        <v>1</v>
      </c>
      <c r="D2258" s="25">
        <v>5</v>
      </c>
      <c r="E2258" s="25">
        <v>5</v>
      </c>
      <c r="F2258" s="25" t="s">
        <v>9</v>
      </c>
      <c r="G2258" s="25">
        <v>0.97499999999999998</v>
      </c>
      <c r="H2258" s="25">
        <v>1</v>
      </c>
    </row>
    <row r="2259" spans="1:8" x14ac:dyDescent="0.25">
      <c r="A2259" t="s">
        <v>34</v>
      </c>
      <c r="B2259" s="28" t="s">
        <v>11</v>
      </c>
      <c r="C2259" s="24" t="s">
        <v>1</v>
      </c>
      <c r="D2259" s="24">
        <v>5</v>
      </c>
      <c r="E2259" s="24">
        <v>5</v>
      </c>
      <c r="F2259" s="24" t="s">
        <v>9</v>
      </c>
      <c r="G2259" s="24">
        <v>0.97499999999999998</v>
      </c>
      <c r="H2259" s="24">
        <v>1</v>
      </c>
    </row>
    <row r="2260" spans="1:8" x14ac:dyDescent="0.25">
      <c r="A2260" t="s">
        <v>34</v>
      </c>
      <c r="B2260" s="26" t="s">
        <v>2</v>
      </c>
      <c r="C2260" s="25" t="s">
        <v>6</v>
      </c>
      <c r="D2260" s="25">
        <v>5</v>
      </c>
      <c r="E2260" s="25">
        <v>5</v>
      </c>
      <c r="F2260" s="25" t="s">
        <v>0</v>
      </c>
      <c r="G2260" s="25">
        <v>0.97499999999999998</v>
      </c>
      <c r="H2260" s="25">
        <v>1</v>
      </c>
    </row>
    <row r="2261" spans="1:8" x14ac:dyDescent="0.25">
      <c r="A2261" t="s">
        <v>34</v>
      </c>
      <c r="B2261" s="28" t="s">
        <v>2</v>
      </c>
      <c r="C2261" s="24" t="s">
        <v>1</v>
      </c>
      <c r="D2261" s="24">
        <v>5</v>
      </c>
      <c r="E2261" s="24">
        <v>5</v>
      </c>
      <c r="F2261" s="24" t="s">
        <v>0</v>
      </c>
      <c r="G2261" s="24">
        <v>0.97499999999999998</v>
      </c>
      <c r="H2261" s="24">
        <v>1</v>
      </c>
    </row>
    <row r="2262" spans="1:8" x14ac:dyDescent="0.25">
      <c r="A2262" t="s">
        <v>34</v>
      </c>
      <c r="B2262" s="26" t="s">
        <v>2</v>
      </c>
      <c r="C2262" s="25" t="s">
        <v>6</v>
      </c>
      <c r="D2262" s="25">
        <v>7</v>
      </c>
      <c r="E2262" s="25">
        <v>5</v>
      </c>
      <c r="F2262" s="25" t="s">
        <v>0</v>
      </c>
      <c r="G2262" s="25">
        <v>0.97499999999999998</v>
      </c>
      <c r="H2262" s="25">
        <v>1</v>
      </c>
    </row>
    <row r="2263" spans="1:8" x14ac:dyDescent="0.25">
      <c r="A2263" t="s">
        <v>34</v>
      </c>
      <c r="B2263" s="28" t="s">
        <v>2</v>
      </c>
      <c r="C2263" s="24" t="s">
        <v>1</v>
      </c>
      <c r="D2263" s="24">
        <v>7</v>
      </c>
      <c r="E2263" s="24">
        <v>5</v>
      </c>
      <c r="F2263" s="24" t="s">
        <v>0</v>
      </c>
      <c r="G2263" s="24">
        <v>0.97499999999999998</v>
      </c>
      <c r="H2263" s="24">
        <v>1</v>
      </c>
    </row>
    <row r="2264" spans="1:8" x14ac:dyDescent="0.25">
      <c r="A2264" t="s">
        <v>34</v>
      </c>
      <c r="B2264" s="26" t="s">
        <v>2</v>
      </c>
      <c r="C2264" s="25" t="s">
        <v>6</v>
      </c>
      <c r="D2264" s="25">
        <v>7</v>
      </c>
      <c r="E2264" s="25">
        <v>10</v>
      </c>
      <c r="F2264" s="25">
        <v>1.5</v>
      </c>
      <c r="G2264" s="25">
        <v>0.97499999999999998</v>
      </c>
      <c r="H2264" s="25">
        <v>1</v>
      </c>
    </row>
    <row r="2265" spans="1:8" x14ac:dyDescent="0.25">
      <c r="A2265" t="s">
        <v>34</v>
      </c>
      <c r="B2265" s="28" t="s">
        <v>2</v>
      </c>
      <c r="C2265" s="24" t="s">
        <v>1</v>
      </c>
      <c r="D2265" s="24">
        <v>7</v>
      </c>
      <c r="E2265" s="24">
        <v>10</v>
      </c>
      <c r="F2265" s="24">
        <v>1.5</v>
      </c>
      <c r="G2265" s="24">
        <v>0.97499999999999998</v>
      </c>
      <c r="H2265" s="24">
        <v>1</v>
      </c>
    </row>
    <row r="2266" spans="1:8" x14ac:dyDescent="0.25">
      <c r="A2266" t="s">
        <v>34</v>
      </c>
      <c r="B2266" s="26" t="s">
        <v>2</v>
      </c>
      <c r="C2266" s="25" t="s">
        <v>6</v>
      </c>
      <c r="D2266" s="25">
        <v>5</v>
      </c>
      <c r="E2266" s="25">
        <v>10</v>
      </c>
      <c r="F2266" s="25" t="s">
        <v>3</v>
      </c>
      <c r="G2266" s="25">
        <v>0.96666666666666601</v>
      </c>
      <c r="H2266" s="25">
        <v>1</v>
      </c>
    </row>
    <row r="2267" spans="1:8" x14ac:dyDescent="0.25">
      <c r="A2267" t="s">
        <v>34</v>
      </c>
      <c r="B2267" s="28" t="s">
        <v>2</v>
      </c>
      <c r="C2267" s="24" t="s">
        <v>1</v>
      </c>
      <c r="D2267" s="24">
        <v>5</v>
      </c>
      <c r="E2267" s="24">
        <v>10</v>
      </c>
      <c r="F2267" s="24" t="s">
        <v>3</v>
      </c>
      <c r="G2267" s="24">
        <v>0.96666666666666601</v>
      </c>
      <c r="H2267" s="24">
        <v>1</v>
      </c>
    </row>
    <row r="2268" spans="1:8" x14ac:dyDescent="0.25">
      <c r="A2268" t="s">
        <v>34</v>
      </c>
      <c r="B2268" s="26" t="s">
        <v>2</v>
      </c>
      <c r="C2268" s="25" t="s">
        <v>6</v>
      </c>
      <c r="D2268" s="25">
        <v>7</v>
      </c>
      <c r="E2268" s="25">
        <v>10</v>
      </c>
      <c r="F2268" s="25" t="s">
        <v>5</v>
      </c>
      <c r="G2268" s="25">
        <v>0.96666666666666601</v>
      </c>
      <c r="H2268" s="25">
        <v>1</v>
      </c>
    </row>
    <row r="2269" spans="1:8" x14ac:dyDescent="0.25">
      <c r="A2269" t="s">
        <v>34</v>
      </c>
      <c r="B2269" s="28" t="s">
        <v>2</v>
      </c>
      <c r="C2269" s="24" t="s">
        <v>1</v>
      </c>
      <c r="D2269" s="24">
        <v>7</v>
      </c>
      <c r="E2269" s="24">
        <v>10</v>
      </c>
      <c r="F2269" s="24" t="s">
        <v>5</v>
      </c>
      <c r="G2269" s="24">
        <v>0.96666666666666601</v>
      </c>
      <c r="H2269" s="24">
        <v>1</v>
      </c>
    </row>
    <row r="2270" spans="1:8" x14ac:dyDescent="0.25">
      <c r="A2270" t="s">
        <v>34</v>
      </c>
      <c r="B2270" s="26" t="s">
        <v>2</v>
      </c>
      <c r="C2270" s="25" t="s">
        <v>6</v>
      </c>
      <c r="D2270" s="25">
        <v>3</v>
      </c>
      <c r="E2270" s="25">
        <v>2</v>
      </c>
      <c r="F2270" s="25" t="s">
        <v>4</v>
      </c>
      <c r="G2270" s="25">
        <v>0.95833333333333304</v>
      </c>
      <c r="H2270" s="25">
        <v>1</v>
      </c>
    </row>
    <row r="2271" spans="1:8" x14ac:dyDescent="0.25">
      <c r="A2271" t="s">
        <v>34</v>
      </c>
      <c r="B2271" s="28" t="s">
        <v>2</v>
      </c>
      <c r="C2271" s="24" t="s">
        <v>1</v>
      </c>
      <c r="D2271" s="24">
        <v>3</v>
      </c>
      <c r="E2271" s="24">
        <v>2</v>
      </c>
      <c r="F2271" s="24" t="s">
        <v>4</v>
      </c>
      <c r="G2271" s="24">
        <v>0.95833333333333304</v>
      </c>
      <c r="H2271" s="24">
        <v>1</v>
      </c>
    </row>
    <row r="2272" spans="1:8" x14ac:dyDescent="0.25">
      <c r="A2272" t="s">
        <v>34</v>
      </c>
      <c r="B2272" s="26" t="s">
        <v>2</v>
      </c>
      <c r="C2272" s="25" t="s">
        <v>6</v>
      </c>
      <c r="D2272" s="25">
        <v>5</v>
      </c>
      <c r="E2272" s="25">
        <v>5</v>
      </c>
      <c r="F2272" s="25" t="s">
        <v>4</v>
      </c>
      <c r="G2272" s="25">
        <v>0.95833333333333304</v>
      </c>
      <c r="H2272" s="25">
        <v>1</v>
      </c>
    </row>
    <row r="2273" spans="1:8" x14ac:dyDescent="0.25">
      <c r="A2273" t="s">
        <v>34</v>
      </c>
      <c r="B2273" s="28" t="s">
        <v>2</v>
      </c>
      <c r="C2273" s="24" t="s">
        <v>1</v>
      </c>
      <c r="D2273" s="24">
        <v>5</v>
      </c>
      <c r="E2273" s="24">
        <v>5</v>
      </c>
      <c r="F2273" s="24" t="s">
        <v>4</v>
      </c>
      <c r="G2273" s="24">
        <v>0.95833333333333304</v>
      </c>
      <c r="H2273" s="24">
        <v>1</v>
      </c>
    </row>
    <row r="2274" spans="1:8" x14ac:dyDescent="0.25">
      <c r="A2274" t="s">
        <v>34</v>
      </c>
      <c r="B2274" s="26" t="s">
        <v>13</v>
      </c>
      <c r="C2274" s="25" t="s">
        <v>6</v>
      </c>
      <c r="D2274" s="25">
        <v>5</v>
      </c>
      <c r="E2274" s="25">
        <v>5</v>
      </c>
      <c r="F2274" s="25" t="s">
        <v>9</v>
      </c>
      <c r="G2274" s="25">
        <v>0.95</v>
      </c>
      <c r="H2274" s="25">
        <v>1</v>
      </c>
    </row>
    <row r="2275" spans="1:8" x14ac:dyDescent="0.25">
      <c r="A2275" t="s">
        <v>34</v>
      </c>
      <c r="B2275" s="28" t="s">
        <v>10</v>
      </c>
      <c r="C2275" s="24" t="s">
        <v>6</v>
      </c>
      <c r="D2275" s="24">
        <v>5</v>
      </c>
      <c r="E2275" s="24">
        <v>5</v>
      </c>
      <c r="F2275" s="24" t="s">
        <v>9</v>
      </c>
      <c r="G2275" s="24">
        <v>0.95</v>
      </c>
      <c r="H2275" s="24">
        <v>1</v>
      </c>
    </row>
    <row r="2276" spans="1:8" x14ac:dyDescent="0.25">
      <c r="A2276" t="s">
        <v>34</v>
      </c>
      <c r="B2276" s="26" t="s">
        <v>13</v>
      </c>
      <c r="C2276" s="25" t="s">
        <v>1</v>
      </c>
      <c r="D2276" s="25">
        <v>5</v>
      </c>
      <c r="E2276" s="25">
        <v>5</v>
      </c>
      <c r="F2276" s="25" t="s">
        <v>9</v>
      </c>
      <c r="G2276" s="25">
        <v>0.95</v>
      </c>
      <c r="H2276" s="25">
        <v>1</v>
      </c>
    </row>
    <row r="2277" spans="1:8" x14ac:dyDescent="0.25">
      <c r="A2277" t="s">
        <v>34</v>
      </c>
      <c r="B2277" s="28" t="s">
        <v>10</v>
      </c>
      <c r="C2277" s="24" t="s">
        <v>1</v>
      </c>
      <c r="D2277" s="24">
        <v>5</v>
      </c>
      <c r="E2277" s="24">
        <v>5</v>
      </c>
      <c r="F2277" s="24" t="s">
        <v>9</v>
      </c>
      <c r="G2277" s="24">
        <v>0.95</v>
      </c>
      <c r="H2277" s="24">
        <v>1</v>
      </c>
    </row>
    <row r="2278" spans="1:8" x14ac:dyDescent="0.25">
      <c r="A2278" t="s">
        <v>34</v>
      </c>
      <c r="B2278" s="26" t="s">
        <v>10</v>
      </c>
      <c r="C2278" s="25" t="s">
        <v>6</v>
      </c>
      <c r="D2278" s="25">
        <v>7</v>
      </c>
      <c r="E2278" s="25">
        <v>10</v>
      </c>
      <c r="F2278" s="25" t="s">
        <v>9</v>
      </c>
      <c r="G2278" s="25">
        <v>0.95</v>
      </c>
      <c r="H2278" s="25">
        <v>1</v>
      </c>
    </row>
    <row r="2279" spans="1:8" x14ac:dyDescent="0.25">
      <c r="A2279" t="s">
        <v>34</v>
      </c>
      <c r="B2279" s="28" t="s">
        <v>10</v>
      </c>
      <c r="C2279" s="24" t="s">
        <v>1</v>
      </c>
      <c r="D2279" s="24">
        <v>7</v>
      </c>
      <c r="E2279" s="24">
        <v>10</v>
      </c>
      <c r="F2279" s="24" t="s">
        <v>9</v>
      </c>
      <c r="G2279" s="24">
        <v>0.95</v>
      </c>
      <c r="H2279" s="24">
        <v>1</v>
      </c>
    </row>
    <row r="2280" spans="1:8" x14ac:dyDescent="0.25">
      <c r="A2280" t="s">
        <v>34</v>
      </c>
      <c r="B2280" s="26" t="s">
        <v>12</v>
      </c>
      <c r="C2280" s="25" t="s">
        <v>6</v>
      </c>
      <c r="D2280" s="25">
        <v>3</v>
      </c>
      <c r="E2280" s="25">
        <v>2</v>
      </c>
      <c r="F2280" s="25" t="s">
        <v>9</v>
      </c>
      <c r="G2280" s="25">
        <v>0.94166666666666599</v>
      </c>
      <c r="H2280" s="25">
        <v>1</v>
      </c>
    </row>
    <row r="2281" spans="1:8" x14ac:dyDescent="0.25">
      <c r="A2281" t="s">
        <v>34</v>
      </c>
      <c r="B2281" s="28" t="s">
        <v>12</v>
      </c>
      <c r="C2281" s="24" t="s">
        <v>1</v>
      </c>
      <c r="D2281" s="24">
        <v>3</v>
      </c>
      <c r="E2281" s="24">
        <v>2</v>
      </c>
      <c r="F2281" s="24" t="s">
        <v>9</v>
      </c>
      <c r="G2281" s="24">
        <v>0.94166666666666599</v>
      </c>
      <c r="H2281" s="24">
        <v>1</v>
      </c>
    </row>
    <row r="2282" spans="1:8" x14ac:dyDescent="0.25">
      <c r="A2282" t="s">
        <v>34</v>
      </c>
      <c r="B2282" s="26" t="s">
        <v>2</v>
      </c>
      <c r="C2282" s="25" t="s">
        <v>6</v>
      </c>
      <c r="D2282" s="25">
        <v>5</v>
      </c>
      <c r="E2282" s="25">
        <v>10</v>
      </c>
      <c r="F2282" s="25" t="s">
        <v>4</v>
      </c>
      <c r="G2282" s="25">
        <v>0.94166666666666599</v>
      </c>
      <c r="H2282" s="25">
        <v>1</v>
      </c>
    </row>
    <row r="2283" spans="1:8" x14ac:dyDescent="0.25">
      <c r="A2283" t="s">
        <v>34</v>
      </c>
      <c r="B2283" s="28" t="s">
        <v>2</v>
      </c>
      <c r="C2283" s="24" t="s">
        <v>1</v>
      </c>
      <c r="D2283" s="24">
        <v>5</v>
      </c>
      <c r="E2283" s="24">
        <v>10</v>
      </c>
      <c r="F2283" s="24" t="s">
        <v>4</v>
      </c>
      <c r="G2283" s="24">
        <v>0.94166666666666599</v>
      </c>
      <c r="H2283" s="24">
        <v>1</v>
      </c>
    </row>
    <row r="2284" spans="1:8" x14ac:dyDescent="0.25">
      <c r="A2284" t="s">
        <v>34</v>
      </c>
      <c r="B2284" s="26" t="s">
        <v>13</v>
      </c>
      <c r="C2284" s="25" t="s">
        <v>6</v>
      </c>
      <c r="D2284" s="25">
        <v>3</v>
      </c>
      <c r="E2284" s="25">
        <v>5</v>
      </c>
      <c r="F2284" s="25" t="s">
        <v>9</v>
      </c>
      <c r="G2284" s="25">
        <v>0.93333333333333302</v>
      </c>
      <c r="H2284" s="25">
        <v>1</v>
      </c>
    </row>
    <row r="2285" spans="1:8" x14ac:dyDescent="0.25">
      <c r="A2285" t="s">
        <v>34</v>
      </c>
      <c r="B2285" s="28" t="s">
        <v>13</v>
      </c>
      <c r="C2285" s="24" t="s">
        <v>1</v>
      </c>
      <c r="D2285" s="24">
        <v>3</v>
      </c>
      <c r="E2285" s="24">
        <v>5</v>
      </c>
      <c r="F2285" s="24" t="s">
        <v>9</v>
      </c>
      <c r="G2285" s="24">
        <v>0.93333333333333302</v>
      </c>
      <c r="H2285" s="24">
        <v>1</v>
      </c>
    </row>
    <row r="2286" spans="1:8" x14ac:dyDescent="0.25">
      <c r="A2286" t="s">
        <v>34</v>
      </c>
      <c r="B2286" s="26" t="s">
        <v>13</v>
      </c>
      <c r="C2286" s="25" t="s">
        <v>6</v>
      </c>
      <c r="D2286" s="25">
        <v>5</v>
      </c>
      <c r="E2286" s="25">
        <v>10</v>
      </c>
      <c r="F2286" s="25" t="s">
        <v>9</v>
      </c>
      <c r="G2286" s="25">
        <v>0.93333333333333302</v>
      </c>
      <c r="H2286" s="25">
        <v>1</v>
      </c>
    </row>
    <row r="2287" spans="1:8" x14ac:dyDescent="0.25">
      <c r="A2287" t="s">
        <v>34</v>
      </c>
      <c r="B2287" s="28" t="s">
        <v>11</v>
      </c>
      <c r="C2287" s="24" t="s">
        <v>6</v>
      </c>
      <c r="D2287" s="24">
        <v>5</v>
      </c>
      <c r="E2287" s="24">
        <v>10</v>
      </c>
      <c r="F2287" s="24" t="s">
        <v>9</v>
      </c>
      <c r="G2287" s="24">
        <v>0.93333333333333302</v>
      </c>
      <c r="H2287" s="24">
        <v>1</v>
      </c>
    </row>
    <row r="2288" spans="1:8" x14ac:dyDescent="0.25">
      <c r="A2288" t="s">
        <v>34</v>
      </c>
      <c r="B2288" s="26" t="s">
        <v>13</v>
      </c>
      <c r="C2288" s="25" t="s">
        <v>1</v>
      </c>
      <c r="D2288" s="25">
        <v>5</v>
      </c>
      <c r="E2288" s="25">
        <v>10</v>
      </c>
      <c r="F2288" s="25" t="s">
        <v>9</v>
      </c>
      <c r="G2288" s="25">
        <v>0.93333333333333302</v>
      </c>
      <c r="H2288" s="25">
        <v>1</v>
      </c>
    </row>
    <row r="2289" spans="1:8" x14ac:dyDescent="0.25">
      <c r="A2289" t="s">
        <v>34</v>
      </c>
      <c r="B2289" s="28" t="s">
        <v>11</v>
      </c>
      <c r="C2289" s="24" t="s">
        <v>1</v>
      </c>
      <c r="D2289" s="24">
        <v>5</v>
      </c>
      <c r="E2289" s="24">
        <v>10</v>
      </c>
      <c r="F2289" s="24" t="s">
        <v>9</v>
      </c>
      <c r="G2289" s="24">
        <v>0.93333333333333302</v>
      </c>
      <c r="H2289" s="24">
        <v>1</v>
      </c>
    </row>
    <row r="2290" spans="1:8" x14ac:dyDescent="0.25">
      <c r="A2290" t="s">
        <v>34</v>
      </c>
      <c r="B2290" s="26" t="s">
        <v>2</v>
      </c>
      <c r="C2290" s="25" t="s">
        <v>6</v>
      </c>
      <c r="D2290" s="25">
        <v>5</v>
      </c>
      <c r="E2290" s="25">
        <v>10</v>
      </c>
      <c r="F2290" s="25" t="s">
        <v>0</v>
      </c>
      <c r="G2290" s="25">
        <v>0.92500000000000004</v>
      </c>
      <c r="H2290" s="25">
        <v>1</v>
      </c>
    </row>
    <row r="2291" spans="1:8" x14ac:dyDescent="0.25">
      <c r="A2291" t="s">
        <v>34</v>
      </c>
      <c r="B2291" s="28" t="s">
        <v>2</v>
      </c>
      <c r="C2291" s="24" t="s">
        <v>1</v>
      </c>
      <c r="D2291" s="24">
        <v>5</v>
      </c>
      <c r="E2291" s="24">
        <v>10</v>
      </c>
      <c r="F2291" s="24" t="s">
        <v>0</v>
      </c>
      <c r="G2291" s="24">
        <v>0.92500000000000004</v>
      </c>
      <c r="H2291" s="24">
        <v>1</v>
      </c>
    </row>
    <row r="2292" spans="1:8" x14ac:dyDescent="0.25">
      <c r="A2292" t="s">
        <v>34</v>
      </c>
      <c r="B2292" s="26" t="s">
        <v>14</v>
      </c>
      <c r="C2292" s="25" t="s">
        <v>6</v>
      </c>
      <c r="D2292" s="25">
        <v>3</v>
      </c>
      <c r="E2292" s="25">
        <v>5</v>
      </c>
      <c r="F2292" s="25" t="s">
        <v>9</v>
      </c>
      <c r="G2292" s="25">
        <v>0.91666666666666596</v>
      </c>
      <c r="H2292" s="25">
        <v>1</v>
      </c>
    </row>
    <row r="2293" spans="1:8" x14ac:dyDescent="0.25">
      <c r="A2293" t="s">
        <v>34</v>
      </c>
      <c r="B2293" s="28" t="s">
        <v>14</v>
      </c>
      <c r="C2293" s="24" t="s">
        <v>1</v>
      </c>
      <c r="D2293" s="24">
        <v>3</v>
      </c>
      <c r="E2293" s="24">
        <v>5</v>
      </c>
      <c r="F2293" s="24" t="s">
        <v>9</v>
      </c>
      <c r="G2293" s="24">
        <v>0.91666666666666596</v>
      </c>
      <c r="H2293" s="24">
        <v>1</v>
      </c>
    </row>
    <row r="2294" spans="1:8" x14ac:dyDescent="0.25">
      <c r="A2294" t="s">
        <v>34</v>
      </c>
      <c r="B2294" s="26" t="s">
        <v>2</v>
      </c>
      <c r="C2294" s="25" t="s">
        <v>6</v>
      </c>
      <c r="D2294" s="25">
        <v>3</v>
      </c>
      <c r="E2294" s="25">
        <v>5</v>
      </c>
      <c r="F2294" s="25">
        <v>1.5</v>
      </c>
      <c r="G2294" s="25">
        <v>0.91666666666666596</v>
      </c>
      <c r="H2294" s="25">
        <v>1</v>
      </c>
    </row>
    <row r="2295" spans="1:8" x14ac:dyDescent="0.25">
      <c r="A2295" t="s">
        <v>34</v>
      </c>
      <c r="B2295" s="28" t="s">
        <v>2</v>
      </c>
      <c r="C2295" s="24" t="s">
        <v>1</v>
      </c>
      <c r="D2295" s="24">
        <v>3</v>
      </c>
      <c r="E2295" s="24">
        <v>5</v>
      </c>
      <c r="F2295" s="24">
        <v>1.5</v>
      </c>
      <c r="G2295" s="24">
        <v>0.91666666666666596</v>
      </c>
      <c r="H2295" s="24">
        <v>1</v>
      </c>
    </row>
    <row r="2296" spans="1:8" x14ac:dyDescent="0.25">
      <c r="A2296" t="s">
        <v>34</v>
      </c>
      <c r="B2296" s="26" t="s">
        <v>14</v>
      </c>
      <c r="C2296" s="25" t="s">
        <v>6</v>
      </c>
      <c r="D2296" s="25">
        <v>5</v>
      </c>
      <c r="E2296" s="25">
        <v>10</v>
      </c>
      <c r="F2296" s="25" t="s">
        <v>9</v>
      </c>
      <c r="G2296" s="25">
        <v>0.91666666666666596</v>
      </c>
      <c r="H2296" s="25">
        <v>1</v>
      </c>
    </row>
    <row r="2297" spans="1:8" x14ac:dyDescent="0.25">
      <c r="A2297" t="s">
        <v>34</v>
      </c>
      <c r="B2297" s="28" t="s">
        <v>12</v>
      </c>
      <c r="C2297" s="24" t="s">
        <v>6</v>
      </c>
      <c r="D2297" s="24">
        <v>5</v>
      </c>
      <c r="E2297" s="24">
        <v>10</v>
      </c>
      <c r="F2297" s="24" t="s">
        <v>9</v>
      </c>
      <c r="G2297" s="24">
        <v>0.91666666666666596</v>
      </c>
      <c r="H2297" s="24">
        <v>1</v>
      </c>
    </row>
    <row r="2298" spans="1:8" x14ac:dyDescent="0.25">
      <c r="A2298" t="s">
        <v>34</v>
      </c>
      <c r="B2298" s="26" t="s">
        <v>14</v>
      </c>
      <c r="C2298" s="25" t="s">
        <v>1</v>
      </c>
      <c r="D2298" s="25">
        <v>5</v>
      </c>
      <c r="E2298" s="25">
        <v>10</v>
      </c>
      <c r="F2298" s="25" t="s">
        <v>9</v>
      </c>
      <c r="G2298" s="25">
        <v>0.91666666666666596</v>
      </c>
      <c r="H2298" s="25">
        <v>1</v>
      </c>
    </row>
    <row r="2299" spans="1:8" x14ac:dyDescent="0.25">
      <c r="A2299" t="s">
        <v>34</v>
      </c>
      <c r="B2299" s="28" t="s">
        <v>12</v>
      </c>
      <c r="C2299" s="24" t="s">
        <v>1</v>
      </c>
      <c r="D2299" s="24">
        <v>5</v>
      </c>
      <c r="E2299" s="24">
        <v>10</v>
      </c>
      <c r="F2299" s="24" t="s">
        <v>9</v>
      </c>
      <c r="G2299" s="24">
        <v>0.91666666666666596</v>
      </c>
      <c r="H2299" s="24">
        <v>1</v>
      </c>
    </row>
    <row r="2300" spans="1:8" x14ac:dyDescent="0.25">
      <c r="A2300" t="s">
        <v>34</v>
      </c>
      <c r="B2300" s="26" t="s">
        <v>2</v>
      </c>
      <c r="C2300" s="25" t="s">
        <v>6</v>
      </c>
      <c r="D2300" s="25">
        <v>5</v>
      </c>
      <c r="E2300" s="25">
        <v>10</v>
      </c>
      <c r="F2300" s="25">
        <v>1.5</v>
      </c>
      <c r="G2300" s="25">
        <v>0.91666666666666596</v>
      </c>
      <c r="H2300" s="25">
        <v>1</v>
      </c>
    </row>
    <row r="2301" spans="1:8" x14ac:dyDescent="0.25">
      <c r="A2301" t="s">
        <v>34</v>
      </c>
      <c r="B2301" s="28" t="s">
        <v>2</v>
      </c>
      <c r="C2301" s="24" t="s">
        <v>6</v>
      </c>
      <c r="D2301" s="24">
        <v>5</v>
      </c>
      <c r="E2301" s="24">
        <v>10</v>
      </c>
      <c r="F2301" s="24" t="s">
        <v>5</v>
      </c>
      <c r="G2301" s="24">
        <v>0.91666666666666596</v>
      </c>
      <c r="H2301" s="24">
        <v>1</v>
      </c>
    </row>
    <row r="2302" spans="1:8" x14ac:dyDescent="0.25">
      <c r="A2302" t="s">
        <v>34</v>
      </c>
      <c r="B2302" s="26" t="s">
        <v>2</v>
      </c>
      <c r="C2302" s="25" t="s">
        <v>1</v>
      </c>
      <c r="D2302" s="25">
        <v>5</v>
      </c>
      <c r="E2302" s="25">
        <v>10</v>
      </c>
      <c r="F2302" s="25">
        <v>1.5</v>
      </c>
      <c r="G2302" s="25">
        <v>0.91666666666666596</v>
      </c>
      <c r="H2302" s="25">
        <v>1</v>
      </c>
    </row>
    <row r="2303" spans="1:8" x14ac:dyDescent="0.25">
      <c r="A2303" t="s">
        <v>34</v>
      </c>
      <c r="B2303" s="28" t="s">
        <v>2</v>
      </c>
      <c r="C2303" s="24" t="s">
        <v>1</v>
      </c>
      <c r="D2303" s="24">
        <v>5</v>
      </c>
      <c r="E2303" s="24">
        <v>10</v>
      </c>
      <c r="F2303" s="24" t="s">
        <v>5</v>
      </c>
      <c r="G2303" s="24">
        <v>0.91666666666666596</v>
      </c>
      <c r="H2303" s="24">
        <v>1</v>
      </c>
    </row>
    <row r="2304" spans="1:8" x14ac:dyDescent="0.25">
      <c r="A2304" t="s">
        <v>34</v>
      </c>
      <c r="B2304" s="26" t="s">
        <v>12</v>
      </c>
      <c r="C2304" s="25" t="s">
        <v>6</v>
      </c>
      <c r="D2304" s="25">
        <v>7</v>
      </c>
      <c r="E2304" s="25">
        <v>20</v>
      </c>
      <c r="F2304" s="25" t="s">
        <v>9</v>
      </c>
      <c r="G2304" s="25">
        <v>0.91666666666666596</v>
      </c>
      <c r="H2304" s="25">
        <v>1</v>
      </c>
    </row>
    <row r="2305" spans="1:8" x14ac:dyDescent="0.25">
      <c r="A2305" t="s">
        <v>34</v>
      </c>
      <c r="B2305" s="28" t="s">
        <v>11</v>
      </c>
      <c r="C2305" s="24" t="s">
        <v>6</v>
      </c>
      <c r="D2305" s="24">
        <v>7</v>
      </c>
      <c r="E2305" s="24">
        <v>20</v>
      </c>
      <c r="F2305" s="24" t="s">
        <v>9</v>
      </c>
      <c r="G2305" s="24">
        <v>0.91666666666666596</v>
      </c>
      <c r="H2305" s="24">
        <v>1</v>
      </c>
    </row>
    <row r="2306" spans="1:8" x14ac:dyDescent="0.25">
      <c r="A2306" t="s">
        <v>34</v>
      </c>
      <c r="B2306" s="26" t="s">
        <v>10</v>
      </c>
      <c r="C2306" s="25" t="s">
        <v>6</v>
      </c>
      <c r="D2306" s="25">
        <v>7</v>
      </c>
      <c r="E2306" s="25">
        <v>20</v>
      </c>
      <c r="F2306" s="25" t="s">
        <v>9</v>
      </c>
      <c r="G2306" s="25">
        <v>0.91666666666666596</v>
      </c>
      <c r="H2306" s="25">
        <v>1</v>
      </c>
    </row>
    <row r="2307" spans="1:8" x14ac:dyDescent="0.25">
      <c r="A2307" t="s">
        <v>34</v>
      </c>
      <c r="B2307" s="28" t="s">
        <v>12</v>
      </c>
      <c r="C2307" s="24" t="s">
        <v>1</v>
      </c>
      <c r="D2307" s="24">
        <v>7</v>
      </c>
      <c r="E2307" s="24">
        <v>20</v>
      </c>
      <c r="F2307" s="24" t="s">
        <v>9</v>
      </c>
      <c r="G2307" s="24">
        <v>0.91666666666666596</v>
      </c>
      <c r="H2307" s="24">
        <v>1</v>
      </c>
    </row>
    <row r="2308" spans="1:8" x14ac:dyDescent="0.25">
      <c r="A2308" t="s">
        <v>34</v>
      </c>
      <c r="B2308" s="26" t="s">
        <v>11</v>
      </c>
      <c r="C2308" s="25" t="s">
        <v>1</v>
      </c>
      <c r="D2308" s="25">
        <v>7</v>
      </c>
      <c r="E2308" s="25">
        <v>20</v>
      </c>
      <c r="F2308" s="25" t="s">
        <v>9</v>
      </c>
      <c r="G2308" s="25">
        <v>0.91666666666666596</v>
      </c>
      <c r="H2308" s="25">
        <v>1</v>
      </c>
    </row>
    <row r="2309" spans="1:8" x14ac:dyDescent="0.25">
      <c r="A2309" t="s">
        <v>34</v>
      </c>
      <c r="B2309" s="28" t="s">
        <v>10</v>
      </c>
      <c r="C2309" s="24" t="s">
        <v>1</v>
      </c>
      <c r="D2309" s="24">
        <v>7</v>
      </c>
      <c r="E2309" s="24">
        <v>20</v>
      </c>
      <c r="F2309" s="24" t="s">
        <v>9</v>
      </c>
      <c r="G2309" s="24">
        <v>0.91666666666666596</v>
      </c>
      <c r="H2309" s="24">
        <v>1</v>
      </c>
    </row>
    <row r="2310" spans="1:8" x14ac:dyDescent="0.25">
      <c r="A2310" t="s">
        <v>34</v>
      </c>
      <c r="B2310" s="26" t="s">
        <v>10</v>
      </c>
      <c r="C2310" s="25" t="s">
        <v>6</v>
      </c>
      <c r="D2310" s="25">
        <v>3</v>
      </c>
      <c r="E2310" s="25">
        <v>5</v>
      </c>
      <c r="F2310" s="25" t="s">
        <v>9</v>
      </c>
      <c r="G2310" s="25">
        <v>0.90833333333333299</v>
      </c>
      <c r="H2310" s="25">
        <v>1</v>
      </c>
    </row>
    <row r="2311" spans="1:8" x14ac:dyDescent="0.25">
      <c r="A2311" t="s">
        <v>34</v>
      </c>
      <c r="B2311" s="28" t="s">
        <v>10</v>
      </c>
      <c r="C2311" s="24" t="s">
        <v>1</v>
      </c>
      <c r="D2311" s="24">
        <v>3</v>
      </c>
      <c r="E2311" s="24">
        <v>5</v>
      </c>
      <c r="F2311" s="24" t="s">
        <v>9</v>
      </c>
      <c r="G2311" s="24">
        <v>0.90833333333333299</v>
      </c>
      <c r="H2311" s="24">
        <v>1</v>
      </c>
    </row>
    <row r="2312" spans="1:8" x14ac:dyDescent="0.25">
      <c r="A2312" t="s">
        <v>34</v>
      </c>
      <c r="B2312" s="26" t="s">
        <v>10</v>
      </c>
      <c r="C2312" s="25" t="s">
        <v>6</v>
      </c>
      <c r="D2312" s="25">
        <v>5</v>
      </c>
      <c r="E2312" s="25">
        <v>10</v>
      </c>
      <c r="F2312" s="25" t="s">
        <v>9</v>
      </c>
      <c r="G2312" s="25">
        <v>0.90833333333333299</v>
      </c>
      <c r="H2312" s="25">
        <v>1</v>
      </c>
    </row>
    <row r="2313" spans="1:8" x14ac:dyDescent="0.25">
      <c r="A2313" t="s">
        <v>34</v>
      </c>
      <c r="B2313" s="28" t="s">
        <v>10</v>
      </c>
      <c r="C2313" s="24" t="s">
        <v>1</v>
      </c>
      <c r="D2313" s="24">
        <v>5</v>
      </c>
      <c r="E2313" s="24">
        <v>10</v>
      </c>
      <c r="F2313" s="24" t="s">
        <v>9</v>
      </c>
      <c r="G2313" s="24">
        <v>0.90833333333333299</v>
      </c>
      <c r="H2313" s="24">
        <v>1</v>
      </c>
    </row>
    <row r="2314" spans="1:8" x14ac:dyDescent="0.25">
      <c r="A2314" t="s">
        <v>34</v>
      </c>
      <c r="B2314" s="26" t="s">
        <v>2</v>
      </c>
      <c r="C2314" s="25" t="s">
        <v>6</v>
      </c>
      <c r="D2314" s="25">
        <v>3</v>
      </c>
      <c r="E2314" s="25">
        <v>5</v>
      </c>
      <c r="F2314" s="25" t="s">
        <v>5</v>
      </c>
      <c r="G2314" s="25">
        <v>0.9</v>
      </c>
      <c r="H2314" s="25">
        <v>1</v>
      </c>
    </row>
    <row r="2315" spans="1:8" x14ac:dyDescent="0.25">
      <c r="A2315" t="s">
        <v>34</v>
      </c>
      <c r="B2315" s="28" t="s">
        <v>2</v>
      </c>
      <c r="C2315" s="24" t="s">
        <v>6</v>
      </c>
      <c r="D2315" s="24">
        <v>3</v>
      </c>
      <c r="E2315" s="24">
        <v>5</v>
      </c>
      <c r="F2315" s="24" t="s">
        <v>4</v>
      </c>
      <c r="G2315" s="24">
        <v>0.9</v>
      </c>
      <c r="H2315" s="24">
        <v>1</v>
      </c>
    </row>
    <row r="2316" spans="1:8" x14ac:dyDescent="0.25">
      <c r="A2316" t="s">
        <v>34</v>
      </c>
      <c r="B2316" s="26" t="s">
        <v>2</v>
      </c>
      <c r="C2316" s="25" t="s">
        <v>1</v>
      </c>
      <c r="D2316" s="25">
        <v>3</v>
      </c>
      <c r="E2316" s="25">
        <v>5</v>
      </c>
      <c r="F2316" s="25" t="s">
        <v>5</v>
      </c>
      <c r="G2316" s="25">
        <v>0.9</v>
      </c>
      <c r="H2316" s="25">
        <v>1</v>
      </c>
    </row>
    <row r="2317" spans="1:8" x14ac:dyDescent="0.25">
      <c r="A2317" t="s">
        <v>34</v>
      </c>
      <c r="B2317" s="28" t="s">
        <v>2</v>
      </c>
      <c r="C2317" s="24" t="s">
        <v>1</v>
      </c>
      <c r="D2317" s="24">
        <v>3</v>
      </c>
      <c r="E2317" s="24">
        <v>5</v>
      </c>
      <c r="F2317" s="24" t="s">
        <v>4</v>
      </c>
      <c r="G2317" s="24">
        <v>0.9</v>
      </c>
      <c r="H2317" s="24">
        <v>1</v>
      </c>
    </row>
    <row r="2318" spans="1:8" x14ac:dyDescent="0.25">
      <c r="A2318" t="s">
        <v>34</v>
      </c>
      <c r="B2318" s="26" t="s">
        <v>2</v>
      </c>
      <c r="C2318" s="25" t="s">
        <v>6</v>
      </c>
      <c r="D2318" s="25">
        <v>7</v>
      </c>
      <c r="E2318" s="25">
        <v>20</v>
      </c>
      <c r="F2318" s="25" t="s">
        <v>4</v>
      </c>
      <c r="G2318" s="25">
        <v>0.9</v>
      </c>
      <c r="H2318" s="25">
        <v>1</v>
      </c>
    </row>
    <row r="2319" spans="1:8" x14ac:dyDescent="0.25">
      <c r="A2319" t="s">
        <v>34</v>
      </c>
      <c r="B2319" s="28" t="s">
        <v>2</v>
      </c>
      <c r="C2319" s="24" t="s">
        <v>6</v>
      </c>
      <c r="D2319" s="24">
        <v>7</v>
      </c>
      <c r="E2319" s="24">
        <v>20</v>
      </c>
      <c r="F2319" s="24" t="s">
        <v>3</v>
      </c>
      <c r="G2319" s="24">
        <v>0.9</v>
      </c>
      <c r="H2319" s="24">
        <v>1</v>
      </c>
    </row>
    <row r="2320" spans="1:8" x14ac:dyDescent="0.25">
      <c r="A2320" t="s">
        <v>34</v>
      </c>
      <c r="B2320" s="26" t="s">
        <v>2</v>
      </c>
      <c r="C2320" s="25" t="s">
        <v>6</v>
      </c>
      <c r="D2320" s="25">
        <v>7</v>
      </c>
      <c r="E2320" s="25">
        <v>20</v>
      </c>
      <c r="F2320" s="25" t="s">
        <v>0</v>
      </c>
      <c r="G2320" s="25">
        <v>0.9</v>
      </c>
      <c r="H2320" s="25">
        <v>1</v>
      </c>
    </row>
    <row r="2321" spans="1:8" x14ac:dyDescent="0.25">
      <c r="A2321" t="s">
        <v>34</v>
      </c>
      <c r="B2321" s="28" t="s">
        <v>2</v>
      </c>
      <c r="C2321" s="24" t="s">
        <v>1</v>
      </c>
      <c r="D2321" s="24">
        <v>7</v>
      </c>
      <c r="E2321" s="24">
        <v>20</v>
      </c>
      <c r="F2321" s="24" t="s">
        <v>4</v>
      </c>
      <c r="G2321" s="24">
        <v>0.9</v>
      </c>
      <c r="H2321" s="24">
        <v>1</v>
      </c>
    </row>
    <row r="2322" spans="1:8" x14ac:dyDescent="0.25">
      <c r="A2322" t="s">
        <v>34</v>
      </c>
      <c r="B2322" s="26" t="s">
        <v>2</v>
      </c>
      <c r="C2322" s="25" t="s">
        <v>1</v>
      </c>
      <c r="D2322" s="25">
        <v>7</v>
      </c>
      <c r="E2322" s="25">
        <v>20</v>
      </c>
      <c r="F2322" s="25" t="s">
        <v>3</v>
      </c>
      <c r="G2322" s="25">
        <v>0.9</v>
      </c>
      <c r="H2322" s="25">
        <v>1</v>
      </c>
    </row>
    <row r="2323" spans="1:8" x14ac:dyDescent="0.25">
      <c r="A2323" t="s">
        <v>34</v>
      </c>
      <c r="B2323" s="28" t="s">
        <v>2</v>
      </c>
      <c r="C2323" s="24" t="s">
        <v>1</v>
      </c>
      <c r="D2323" s="24">
        <v>7</v>
      </c>
      <c r="E2323" s="24">
        <v>20</v>
      </c>
      <c r="F2323" s="24" t="s">
        <v>0</v>
      </c>
      <c r="G2323" s="24">
        <v>0.9</v>
      </c>
      <c r="H2323" s="24">
        <v>1</v>
      </c>
    </row>
    <row r="2324" spans="1:8" x14ac:dyDescent="0.25">
      <c r="A2324" t="s">
        <v>34</v>
      </c>
      <c r="B2324" s="26" t="s">
        <v>11</v>
      </c>
      <c r="C2324" s="25" t="s">
        <v>6</v>
      </c>
      <c r="D2324" s="25">
        <v>3</v>
      </c>
      <c r="E2324" s="25">
        <v>5</v>
      </c>
      <c r="F2324" s="25" t="s">
        <v>9</v>
      </c>
      <c r="G2324" s="25">
        <v>0.89166666666666605</v>
      </c>
      <c r="H2324" s="25">
        <v>1</v>
      </c>
    </row>
    <row r="2325" spans="1:8" x14ac:dyDescent="0.25">
      <c r="A2325" t="s">
        <v>34</v>
      </c>
      <c r="B2325" s="28" t="s">
        <v>11</v>
      </c>
      <c r="C2325" s="24" t="s">
        <v>1</v>
      </c>
      <c r="D2325" s="24">
        <v>3</v>
      </c>
      <c r="E2325" s="24">
        <v>5</v>
      </c>
      <c r="F2325" s="24" t="s">
        <v>9</v>
      </c>
      <c r="G2325" s="24">
        <v>0.89166666666666605</v>
      </c>
      <c r="H2325" s="24">
        <v>1</v>
      </c>
    </row>
    <row r="2326" spans="1:8" x14ac:dyDescent="0.25">
      <c r="A2326" t="s">
        <v>34</v>
      </c>
      <c r="B2326" s="26" t="s">
        <v>2</v>
      </c>
      <c r="C2326" s="25" t="s">
        <v>6</v>
      </c>
      <c r="D2326" s="25">
        <v>5</v>
      </c>
      <c r="E2326" s="25">
        <v>5</v>
      </c>
      <c r="F2326" s="25" t="s">
        <v>3</v>
      </c>
      <c r="G2326" s="25">
        <v>0.89166666666666605</v>
      </c>
      <c r="H2326" s="25">
        <v>1</v>
      </c>
    </row>
    <row r="2327" spans="1:8" x14ac:dyDescent="0.25">
      <c r="A2327" t="s">
        <v>34</v>
      </c>
      <c r="B2327" s="28" t="s">
        <v>2</v>
      </c>
      <c r="C2327" s="24" t="s">
        <v>1</v>
      </c>
      <c r="D2327" s="24">
        <v>5</v>
      </c>
      <c r="E2327" s="24">
        <v>5</v>
      </c>
      <c r="F2327" s="24" t="s">
        <v>3</v>
      </c>
      <c r="G2327" s="24">
        <v>0.89166666666666605</v>
      </c>
      <c r="H2327" s="24">
        <v>1</v>
      </c>
    </row>
    <row r="2328" spans="1:8" x14ac:dyDescent="0.25">
      <c r="A2328" t="s">
        <v>34</v>
      </c>
      <c r="B2328" s="26" t="s">
        <v>13</v>
      </c>
      <c r="C2328" s="25" t="s">
        <v>6</v>
      </c>
      <c r="D2328" s="25">
        <v>7</v>
      </c>
      <c r="E2328" s="25">
        <v>20</v>
      </c>
      <c r="F2328" s="25" t="s">
        <v>9</v>
      </c>
      <c r="G2328" s="25">
        <v>0.89166666666666605</v>
      </c>
      <c r="H2328" s="25">
        <v>1</v>
      </c>
    </row>
    <row r="2329" spans="1:8" x14ac:dyDescent="0.25">
      <c r="A2329" t="s">
        <v>34</v>
      </c>
      <c r="B2329" s="28" t="s">
        <v>13</v>
      </c>
      <c r="C2329" s="24" t="s">
        <v>1</v>
      </c>
      <c r="D2329" s="24">
        <v>7</v>
      </c>
      <c r="E2329" s="24">
        <v>20</v>
      </c>
      <c r="F2329" s="24" t="s">
        <v>9</v>
      </c>
      <c r="G2329" s="24">
        <v>0.89166666666666605</v>
      </c>
      <c r="H2329" s="24">
        <v>1</v>
      </c>
    </row>
    <row r="2330" spans="1:8" x14ac:dyDescent="0.25">
      <c r="A2330" t="s">
        <v>34</v>
      </c>
      <c r="B2330" s="26" t="s">
        <v>2</v>
      </c>
      <c r="C2330" s="25" t="s">
        <v>6</v>
      </c>
      <c r="D2330" s="25">
        <v>5</v>
      </c>
      <c r="E2330" s="25">
        <v>20</v>
      </c>
      <c r="F2330" s="25" t="s">
        <v>3</v>
      </c>
      <c r="G2330" s="25">
        <v>0.88333333333333297</v>
      </c>
      <c r="H2330" s="25">
        <v>1</v>
      </c>
    </row>
    <row r="2331" spans="1:8" x14ac:dyDescent="0.25">
      <c r="A2331" t="s">
        <v>34</v>
      </c>
      <c r="B2331" s="28" t="s">
        <v>2</v>
      </c>
      <c r="C2331" s="24" t="s">
        <v>1</v>
      </c>
      <c r="D2331" s="24">
        <v>5</v>
      </c>
      <c r="E2331" s="24">
        <v>20</v>
      </c>
      <c r="F2331" s="24" t="s">
        <v>3</v>
      </c>
      <c r="G2331" s="24">
        <v>0.88333333333333297</v>
      </c>
      <c r="H2331" s="24">
        <v>1</v>
      </c>
    </row>
    <row r="2332" spans="1:8" x14ac:dyDescent="0.25">
      <c r="A2332" t="s">
        <v>34</v>
      </c>
      <c r="B2332" s="26" t="s">
        <v>2</v>
      </c>
      <c r="C2332" s="25" t="s">
        <v>6</v>
      </c>
      <c r="D2332" s="25">
        <v>3</v>
      </c>
      <c r="E2332" s="25">
        <v>10</v>
      </c>
      <c r="F2332" s="25">
        <v>1.5</v>
      </c>
      <c r="G2332" s="25">
        <v>0.875</v>
      </c>
      <c r="H2332" s="25">
        <v>1</v>
      </c>
    </row>
    <row r="2333" spans="1:8" x14ac:dyDescent="0.25">
      <c r="A2333" t="s">
        <v>34</v>
      </c>
      <c r="B2333" s="28" t="s">
        <v>2</v>
      </c>
      <c r="C2333" s="24" t="s">
        <v>1</v>
      </c>
      <c r="D2333" s="24">
        <v>3</v>
      </c>
      <c r="E2333" s="24">
        <v>10</v>
      </c>
      <c r="F2333" s="24">
        <v>1.5</v>
      </c>
      <c r="G2333" s="24">
        <v>0.875</v>
      </c>
      <c r="H2333" s="24">
        <v>1</v>
      </c>
    </row>
    <row r="2334" spans="1:8" x14ac:dyDescent="0.25">
      <c r="A2334" t="s">
        <v>34</v>
      </c>
      <c r="B2334" s="26" t="s">
        <v>13</v>
      </c>
      <c r="C2334" s="25" t="s">
        <v>6</v>
      </c>
      <c r="D2334" s="25">
        <v>3</v>
      </c>
      <c r="E2334" s="25">
        <v>10</v>
      </c>
      <c r="F2334" s="25" t="s">
        <v>9</v>
      </c>
      <c r="G2334" s="25">
        <v>0.86666666666666603</v>
      </c>
      <c r="H2334" s="25">
        <v>1</v>
      </c>
    </row>
    <row r="2335" spans="1:8" x14ac:dyDescent="0.25">
      <c r="A2335" t="s">
        <v>34</v>
      </c>
      <c r="B2335" s="28" t="s">
        <v>10</v>
      </c>
      <c r="C2335" s="24" t="s">
        <v>6</v>
      </c>
      <c r="D2335" s="24">
        <v>3</v>
      </c>
      <c r="E2335" s="24">
        <v>10</v>
      </c>
      <c r="F2335" s="24" t="s">
        <v>9</v>
      </c>
      <c r="G2335" s="24">
        <v>0.86666666666666603</v>
      </c>
      <c r="H2335" s="24">
        <v>1</v>
      </c>
    </row>
    <row r="2336" spans="1:8" x14ac:dyDescent="0.25">
      <c r="A2336" t="s">
        <v>34</v>
      </c>
      <c r="B2336" s="26" t="s">
        <v>13</v>
      </c>
      <c r="C2336" s="25" t="s">
        <v>1</v>
      </c>
      <c r="D2336" s="25">
        <v>3</v>
      </c>
      <c r="E2336" s="25">
        <v>10</v>
      </c>
      <c r="F2336" s="25" t="s">
        <v>9</v>
      </c>
      <c r="G2336" s="25">
        <v>0.86666666666666603</v>
      </c>
      <c r="H2336" s="25">
        <v>1</v>
      </c>
    </row>
    <row r="2337" spans="1:8" x14ac:dyDescent="0.25">
      <c r="A2337" t="s">
        <v>34</v>
      </c>
      <c r="B2337" s="28" t="s">
        <v>10</v>
      </c>
      <c r="C2337" s="24" t="s">
        <v>1</v>
      </c>
      <c r="D2337" s="24">
        <v>3</v>
      </c>
      <c r="E2337" s="24">
        <v>10</v>
      </c>
      <c r="F2337" s="24" t="s">
        <v>9</v>
      </c>
      <c r="G2337" s="24">
        <v>0.86666666666666603</v>
      </c>
      <c r="H2337" s="24">
        <v>1</v>
      </c>
    </row>
    <row r="2338" spans="1:8" x14ac:dyDescent="0.25">
      <c r="A2338" t="s">
        <v>34</v>
      </c>
      <c r="B2338" s="26" t="s">
        <v>10</v>
      </c>
      <c r="C2338" s="25" t="s">
        <v>6</v>
      </c>
      <c r="D2338" s="25">
        <v>5</v>
      </c>
      <c r="E2338" s="25">
        <v>20</v>
      </c>
      <c r="F2338" s="25" t="s">
        <v>9</v>
      </c>
      <c r="G2338" s="25">
        <v>0.86666666666666603</v>
      </c>
      <c r="H2338" s="25">
        <v>1</v>
      </c>
    </row>
    <row r="2339" spans="1:8" x14ac:dyDescent="0.25">
      <c r="A2339" t="s">
        <v>34</v>
      </c>
      <c r="B2339" s="28" t="s">
        <v>10</v>
      </c>
      <c r="C2339" s="24" t="s">
        <v>1</v>
      </c>
      <c r="D2339" s="24">
        <v>5</v>
      </c>
      <c r="E2339" s="24">
        <v>20</v>
      </c>
      <c r="F2339" s="24" t="s">
        <v>9</v>
      </c>
      <c r="G2339" s="24">
        <v>0.86666666666666603</v>
      </c>
      <c r="H2339" s="24">
        <v>1</v>
      </c>
    </row>
    <row r="2340" spans="1:8" x14ac:dyDescent="0.25">
      <c r="A2340" t="s">
        <v>34</v>
      </c>
      <c r="B2340" s="26" t="s">
        <v>14</v>
      </c>
      <c r="C2340" s="25" t="s">
        <v>6</v>
      </c>
      <c r="D2340" s="25">
        <v>7</v>
      </c>
      <c r="E2340" s="25">
        <v>20</v>
      </c>
      <c r="F2340" s="25" t="s">
        <v>9</v>
      </c>
      <c r="G2340" s="25">
        <v>0.86666666666666603</v>
      </c>
      <c r="H2340" s="25">
        <v>1</v>
      </c>
    </row>
    <row r="2341" spans="1:8" x14ac:dyDescent="0.25">
      <c r="A2341" t="s">
        <v>34</v>
      </c>
      <c r="B2341" s="28" t="s">
        <v>14</v>
      </c>
      <c r="C2341" s="24" t="s">
        <v>1</v>
      </c>
      <c r="D2341" s="24">
        <v>7</v>
      </c>
      <c r="E2341" s="24">
        <v>20</v>
      </c>
      <c r="F2341" s="24" t="s">
        <v>9</v>
      </c>
      <c r="G2341" s="24">
        <v>0.86666666666666603</v>
      </c>
      <c r="H2341" s="24">
        <v>1</v>
      </c>
    </row>
    <row r="2342" spans="1:8" x14ac:dyDescent="0.25">
      <c r="A2342" t="s">
        <v>34</v>
      </c>
      <c r="B2342" s="26" t="s">
        <v>2</v>
      </c>
      <c r="C2342" s="25" t="s">
        <v>6</v>
      </c>
      <c r="D2342" s="25">
        <v>7</v>
      </c>
      <c r="E2342" s="25">
        <v>20</v>
      </c>
      <c r="F2342" s="25">
        <v>1.5</v>
      </c>
      <c r="G2342" s="25">
        <v>0.86666666666666603</v>
      </c>
      <c r="H2342" s="25">
        <v>1</v>
      </c>
    </row>
    <row r="2343" spans="1:8" x14ac:dyDescent="0.25">
      <c r="A2343" t="s">
        <v>34</v>
      </c>
      <c r="B2343" s="28" t="s">
        <v>2</v>
      </c>
      <c r="C2343" s="24" t="s">
        <v>6</v>
      </c>
      <c r="D2343" s="24">
        <v>7</v>
      </c>
      <c r="E2343" s="24">
        <v>20</v>
      </c>
      <c r="F2343" s="24" t="s">
        <v>5</v>
      </c>
      <c r="G2343" s="24">
        <v>0.86666666666666603</v>
      </c>
      <c r="H2343" s="24">
        <v>1</v>
      </c>
    </row>
    <row r="2344" spans="1:8" x14ac:dyDescent="0.25">
      <c r="A2344" t="s">
        <v>34</v>
      </c>
      <c r="B2344" s="26" t="s">
        <v>2</v>
      </c>
      <c r="C2344" s="25" t="s">
        <v>1</v>
      </c>
      <c r="D2344" s="25">
        <v>7</v>
      </c>
      <c r="E2344" s="25">
        <v>20</v>
      </c>
      <c r="F2344" s="25">
        <v>1.5</v>
      </c>
      <c r="G2344" s="25">
        <v>0.86666666666666603</v>
      </c>
      <c r="H2344" s="25">
        <v>1</v>
      </c>
    </row>
    <row r="2345" spans="1:8" x14ac:dyDescent="0.25">
      <c r="A2345" t="s">
        <v>34</v>
      </c>
      <c r="B2345" s="28" t="s">
        <v>2</v>
      </c>
      <c r="C2345" s="24" t="s">
        <v>1</v>
      </c>
      <c r="D2345" s="24">
        <v>7</v>
      </c>
      <c r="E2345" s="24">
        <v>20</v>
      </c>
      <c r="F2345" s="24" t="s">
        <v>5</v>
      </c>
      <c r="G2345" s="24">
        <v>0.86666666666666603</v>
      </c>
      <c r="H2345" s="24">
        <v>1</v>
      </c>
    </row>
    <row r="2346" spans="1:8" x14ac:dyDescent="0.25">
      <c r="A2346" t="s">
        <v>34</v>
      </c>
      <c r="B2346" s="26" t="s">
        <v>2</v>
      </c>
      <c r="C2346" s="25" t="s">
        <v>6</v>
      </c>
      <c r="D2346" s="25">
        <v>3</v>
      </c>
      <c r="E2346" s="25">
        <v>10</v>
      </c>
      <c r="F2346" s="25" t="s">
        <v>5</v>
      </c>
      <c r="G2346" s="25">
        <v>0.85833333333333295</v>
      </c>
      <c r="H2346" s="25">
        <v>1</v>
      </c>
    </row>
    <row r="2347" spans="1:8" x14ac:dyDescent="0.25">
      <c r="A2347" t="s">
        <v>34</v>
      </c>
      <c r="B2347" s="28" t="s">
        <v>2</v>
      </c>
      <c r="C2347" s="24" t="s">
        <v>1</v>
      </c>
      <c r="D2347" s="24">
        <v>3</v>
      </c>
      <c r="E2347" s="24">
        <v>10</v>
      </c>
      <c r="F2347" s="24" t="s">
        <v>5</v>
      </c>
      <c r="G2347" s="24">
        <v>0.85833333333333295</v>
      </c>
      <c r="H2347" s="24">
        <v>1</v>
      </c>
    </row>
    <row r="2348" spans="1:8" x14ac:dyDescent="0.25">
      <c r="A2348" t="s">
        <v>34</v>
      </c>
      <c r="B2348" s="26" t="s">
        <v>12</v>
      </c>
      <c r="C2348" s="25" t="s">
        <v>6</v>
      </c>
      <c r="D2348" s="25">
        <v>5</v>
      </c>
      <c r="E2348" s="25">
        <v>20</v>
      </c>
      <c r="F2348" s="25" t="s">
        <v>9</v>
      </c>
      <c r="G2348" s="25">
        <v>0.85833333333333295</v>
      </c>
      <c r="H2348" s="25">
        <v>1</v>
      </c>
    </row>
    <row r="2349" spans="1:8" x14ac:dyDescent="0.25">
      <c r="A2349" t="s">
        <v>34</v>
      </c>
      <c r="B2349" s="28" t="s">
        <v>12</v>
      </c>
      <c r="C2349" s="24" t="s">
        <v>1</v>
      </c>
      <c r="D2349" s="24">
        <v>5</v>
      </c>
      <c r="E2349" s="24">
        <v>20</v>
      </c>
      <c r="F2349" s="24" t="s">
        <v>9</v>
      </c>
      <c r="G2349" s="24">
        <v>0.85833333333333295</v>
      </c>
      <c r="H2349" s="24">
        <v>1</v>
      </c>
    </row>
    <row r="2350" spans="1:8" x14ac:dyDescent="0.25">
      <c r="A2350" t="s">
        <v>34</v>
      </c>
      <c r="B2350" s="26" t="s">
        <v>2</v>
      </c>
      <c r="C2350" s="25" t="s">
        <v>6</v>
      </c>
      <c r="D2350" s="25">
        <v>5</v>
      </c>
      <c r="E2350" s="25">
        <v>20</v>
      </c>
      <c r="F2350" s="25" t="s">
        <v>0</v>
      </c>
      <c r="G2350" s="25">
        <v>0.85833333333333295</v>
      </c>
      <c r="H2350" s="25">
        <v>1</v>
      </c>
    </row>
    <row r="2351" spans="1:8" x14ac:dyDescent="0.25">
      <c r="A2351" t="s">
        <v>34</v>
      </c>
      <c r="B2351" s="28" t="s">
        <v>2</v>
      </c>
      <c r="C2351" s="24" t="s">
        <v>1</v>
      </c>
      <c r="D2351" s="24">
        <v>5</v>
      </c>
      <c r="E2351" s="24">
        <v>20</v>
      </c>
      <c r="F2351" s="24" t="s">
        <v>0</v>
      </c>
      <c r="G2351" s="24">
        <v>0.85833333333333295</v>
      </c>
      <c r="H2351" s="24">
        <v>1</v>
      </c>
    </row>
    <row r="2352" spans="1:8" x14ac:dyDescent="0.25">
      <c r="A2352" t="s">
        <v>34</v>
      </c>
      <c r="B2352" s="26" t="s">
        <v>14</v>
      </c>
      <c r="C2352" s="25" t="s">
        <v>6</v>
      </c>
      <c r="D2352" s="25">
        <v>3</v>
      </c>
      <c r="E2352" s="25">
        <v>10</v>
      </c>
      <c r="F2352" s="25" t="s">
        <v>9</v>
      </c>
      <c r="G2352" s="25">
        <v>0.85</v>
      </c>
      <c r="H2352" s="25">
        <v>1</v>
      </c>
    </row>
    <row r="2353" spans="1:8" x14ac:dyDescent="0.25">
      <c r="A2353" t="s">
        <v>34</v>
      </c>
      <c r="B2353" s="28" t="s">
        <v>11</v>
      </c>
      <c r="C2353" s="24" t="s">
        <v>6</v>
      </c>
      <c r="D2353" s="24">
        <v>3</v>
      </c>
      <c r="E2353" s="24">
        <v>10</v>
      </c>
      <c r="F2353" s="24" t="s">
        <v>9</v>
      </c>
      <c r="G2353" s="24">
        <v>0.85</v>
      </c>
      <c r="H2353" s="24">
        <v>1</v>
      </c>
    </row>
    <row r="2354" spans="1:8" x14ac:dyDescent="0.25">
      <c r="A2354" t="s">
        <v>34</v>
      </c>
      <c r="B2354" s="26" t="s">
        <v>14</v>
      </c>
      <c r="C2354" s="25" t="s">
        <v>1</v>
      </c>
      <c r="D2354" s="25">
        <v>3</v>
      </c>
      <c r="E2354" s="25">
        <v>10</v>
      </c>
      <c r="F2354" s="25" t="s">
        <v>9</v>
      </c>
      <c r="G2354" s="25">
        <v>0.85</v>
      </c>
      <c r="H2354" s="25">
        <v>1</v>
      </c>
    </row>
    <row r="2355" spans="1:8" x14ac:dyDescent="0.25">
      <c r="A2355" t="s">
        <v>34</v>
      </c>
      <c r="B2355" s="28" t="s">
        <v>11</v>
      </c>
      <c r="C2355" s="24" t="s">
        <v>1</v>
      </c>
      <c r="D2355" s="24">
        <v>3</v>
      </c>
      <c r="E2355" s="24">
        <v>10</v>
      </c>
      <c r="F2355" s="24" t="s">
        <v>9</v>
      </c>
      <c r="G2355" s="24">
        <v>0.85</v>
      </c>
      <c r="H2355" s="24">
        <v>1</v>
      </c>
    </row>
    <row r="2356" spans="1:8" x14ac:dyDescent="0.25">
      <c r="A2356" t="s">
        <v>34</v>
      </c>
      <c r="B2356" s="26" t="s">
        <v>2</v>
      </c>
      <c r="C2356" s="25" t="s">
        <v>6</v>
      </c>
      <c r="D2356" s="25">
        <v>5</v>
      </c>
      <c r="E2356" s="25">
        <v>20</v>
      </c>
      <c r="F2356" s="25" t="s">
        <v>5</v>
      </c>
      <c r="G2356" s="25">
        <v>0.85</v>
      </c>
      <c r="H2356" s="25">
        <v>1</v>
      </c>
    </row>
    <row r="2357" spans="1:8" x14ac:dyDescent="0.25">
      <c r="A2357" t="s">
        <v>34</v>
      </c>
      <c r="B2357" s="28" t="s">
        <v>2</v>
      </c>
      <c r="C2357" s="24" t="s">
        <v>1</v>
      </c>
      <c r="D2357" s="24">
        <v>5</v>
      </c>
      <c r="E2357" s="24">
        <v>20</v>
      </c>
      <c r="F2357" s="24" t="s">
        <v>5</v>
      </c>
      <c r="G2357" s="24">
        <v>0.85</v>
      </c>
      <c r="H2357" s="24">
        <v>1</v>
      </c>
    </row>
    <row r="2358" spans="1:8" x14ac:dyDescent="0.25">
      <c r="A2358" t="s">
        <v>34</v>
      </c>
      <c r="B2358" s="26" t="s">
        <v>12</v>
      </c>
      <c r="C2358" s="25" t="s">
        <v>6</v>
      </c>
      <c r="D2358" s="25">
        <v>3</v>
      </c>
      <c r="E2358" s="25">
        <v>5</v>
      </c>
      <c r="F2358" s="25" t="s">
        <v>9</v>
      </c>
      <c r="G2358" s="25">
        <v>0.84166666666666601</v>
      </c>
      <c r="H2358" s="25">
        <v>1</v>
      </c>
    </row>
    <row r="2359" spans="1:8" x14ac:dyDescent="0.25">
      <c r="A2359" t="s">
        <v>34</v>
      </c>
      <c r="B2359" s="28" t="s">
        <v>12</v>
      </c>
      <c r="C2359" s="24" t="s">
        <v>1</v>
      </c>
      <c r="D2359" s="24">
        <v>3</v>
      </c>
      <c r="E2359" s="24">
        <v>5</v>
      </c>
      <c r="F2359" s="24" t="s">
        <v>9</v>
      </c>
      <c r="G2359" s="24">
        <v>0.84166666666666601</v>
      </c>
      <c r="H2359" s="24">
        <v>1</v>
      </c>
    </row>
    <row r="2360" spans="1:8" x14ac:dyDescent="0.25">
      <c r="A2360" t="s">
        <v>34</v>
      </c>
      <c r="B2360" s="26" t="s">
        <v>2</v>
      </c>
      <c r="C2360" s="25" t="s">
        <v>6</v>
      </c>
      <c r="D2360" s="25">
        <v>3</v>
      </c>
      <c r="E2360" s="25">
        <v>10</v>
      </c>
      <c r="F2360" s="25" t="s">
        <v>4</v>
      </c>
      <c r="G2360" s="25">
        <v>0.84166666666666601</v>
      </c>
      <c r="H2360" s="25">
        <v>1</v>
      </c>
    </row>
    <row r="2361" spans="1:8" x14ac:dyDescent="0.25">
      <c r="A2361" t="s">
        <v>34</v>
      </c>
      <c r="B2361" s="28" t="s">
        <v>2</v>
      </c>
      <c r="C2361" s="24" t="s">
        <v>1</v>
      </c>
      <c r="D2361" s="24">
        <v>3</v>
      </c>
      <c r="E2361" s="24">
        <v>10</v>
      </c>
      <c r="F2361" s="24" t="s">
        <v>4</v>
      </c>
      <c r="G2361" s="24">
        <v>0.84166666666666601</v>
      </c>
      <c r="H2361" s="24">
        <v>1</v>
      </c>
    </row>
    <row r="2362" spans="1:8" x14ac:dyDescent="0.25">
      <c r="A2362" t="s">
        <v>34</v>
      </c>
      <c r="B2362" s="26" t="s">
        <v>14</v>
      </c>
      <c r="C2362" s="25" t="s">
        <v>6</v>
      </c>
      <c r="D2362" s="25">
        <v>5</v>
      </c>
      <c r="E2362" s="25">
        <v>20</v>
      </c>
      <c r="F2362" s="25" t="s">
        <v>9</v>
      </c>
      <c r="G2362" s="25">
        <v>0.84166666666666601</v>
      </c>
      <c r="H2362" s="25">
        <v>1</v>
      </c>
    </row>
    <row r="2363" spans="1:8" x14ac:dyDescent="0.25">
      <c r="A2363" t="s">
        <v>34</v>
      </c>
      <c r="B2363" s="28" t="s">
        <v>11</v>
      </c>
      <c r="C2363" s="24" t="s">
        <v>6</v>
      </c>
      <c r="D2363" s="24">
        <v>5</v>
      </c>
      <c r="E2363" s="24">
        <v>20</v>
      </c>
      <c r="F2363" s="24" t="s">
        <v>9</v>
      </c>
      <c r="G2363" s="24">
        <v>0.84166666666666601</v>
      </c>
      <c r="H2363" s="24">
        <v>1</v>
      </c>
    </row>
    <row r="2364" spans="1:8" x14ac:dyDescent="0.25">
      <c r="A2364" t="s">
        <v>34</v>
      </c>
      <c r="B2364" s="26" t="s">
        <v>14</v>
      </c>
      <c r="C2364" s="25" t="s">
        <v>1</v>
      </c>
      <c r="D2364" s="25">
        <v>5</v>
      </c>
      <c r="E2364" s="25">
        <v>20</v>
      </c>
      <c r="F2364" s="25" t="s">
        <v>9</v>
      </c>
      <c r="G2364" s="25">
        <v>0.84166666666666601</v>
      </c>
      <c r="H2364" s="25">
        <v>1</v>
      </c>
    </row>
    <row r="2365" spans="1:8" x14ac:dyDescent="0.25">
      <c r="A2365" t="s">
        <v>34</v>
      </c>
      <c r="B2365" s="28" t="s">
        <v>11</v>
      </c>
      <c r="C2365" s="24" t="s">
        <v>1</v>
      </c>
      <c r="D2365" s="24">
        <v>5</v>
      </c>
      <c r="E2365" s="24">
        <v>20</v>
      </c>
      <c r="F2365" s="24" t="s">
        <v>9</v>
      </c>
      <c r="G2365" s="24">
        <v>0.84166666666666601</v>
      </c>
      <c r="H2365" s="24">
        <v>1</v>
      </c>
    </row>
    <row r="2366" spans="1:8" x14ac:dyDescent="0.25">
      <c r="A2366" t="s">
        <v>34</v>
      </c>
      <c r="B2366" s="26" t="s">
        <v>2</v>
      </c>
      <c r="C2366" s="25" t="s">
        <v>6</v>
      </c>
      <c r="D2366" s="25">
        <v>5</v>
      </c>
      <c r="E2366" s="25">
        <v>20</v>
      </c>
      <c r="F2366" s="25">
        <v>1.5</v>
      </c>
      <c r="G2366" s="25">
        <v>0.84166666666666601</v>
      </c>
      <c r="H2366" s="25">
        <v>1</v>
      </c>
    </row>
    <row r="2367" spans="1:8" x14ac:dyDescent="0.25">
      <c r="A2367" t="s">
        <v>34</v>
      </c>
      <c r="B2367" s="28" t="s">
        <v>2</v>
      </c>
      <c r="C2367" s="24" t="s">
        <v>1</v>
      </c>
      <c r="D2367" s="24">
        <v>5</v>
      </c>
      <c r="E2367" s="24">
        <v>20</v>
      </c>
      <c r="F2367" s="24">
        <v>1.5</v>
      </c>
      <c r="G2367" s="24">
        <v>0.84166666666666601</v>
      </c>
      <c r="H2367" s="24">
        <v>1</v>
      </c>
    </row>
    <row r="2368" spans="1:8" x14ac:dyDescent="0.25">
      <c r="A2368" t="s">
        <v>34</v>
      </c>
      <c r="B2368" s="26" t="s">
        <v>2</v>
      </c>
      <c r="C2368" s="25" t="s">
        <v>6</v>
      </c>
      <c r="D2368" s="25">
        <v>3</v>
      </c>
      <c r="E2368" s="25">
        <v>5</v>
      </c>
      <c r="F2368" s="25" t="s">
        <v>3</v>
      </c>
      <c r="G2368" s="25">
        <v>0.83333333333333304</v>
      </c>
      <c r="H2368" s="25">
        <v>1</v>
      </c>
    </row>
    <row r="2369" spans="1:8" x14ac:dyDescent="0.25">
      <c r="A2369" t="s">
        <v>34</v>
      </c>
      <c r="B2369" s="28" t="s">
        <v>2</v>
      </c>
      <c r="C2369" s="24" t="s">
        <v>1</v>
      </c>
      <c r="D2369" s="24">
        <v>3</v>
      </c>
      <c r="E2369" s="24">
        <v>5</v>
      </c>
      <c r="F2369" s="24" t="s">
        <v>3</v>
      </c>
      <c r="G2369" s="24">
        <v>0.83333333333333304</v>
      </c>
      <c r="H2369" s="24">
        <v>1</v>
      </c>
    </row>
    <row r="2370" spans="1:8" x14ac:dyDescent="0.25">
      <c r="A2370" t="s">
        <v>34</v>
      </c>
      <c r="B2370" s="26" t="s">
        <v>2</v>
      </c>
      <c r="C2370" s="25" t="s">
        <v>6</v>
      </c>
      <c r="D2370" s="25">
        <v>5</v>
      </c>
      <c r="E2370" s="25">
        <v>20</v>
      </c>
      <c r="F2370" s="25" t="s">
        <v>4</v>
      </c>
      <c r="G2370" s="25">
        <v>0.83333333333333304</v>
      </c>
      <c r="H2370" s="25">
        <v>1</v>
      </c>
    </row>
    <row r="2371" spans="1:8" x14ac:dyDescent="0.25">
      <c r="A2371" t="s">
        <v>34</v>
      </c>
      <c r="B2371" s="28" t="s">
        <v>2</v>
      </c>
      <c r="C2371" s="24" t="s">
        <v>1</v>
      </c>
      <c r="D2371" s="24">
        <v>5</v>
      </c>
      <c r="E2371" s="24">
        <v>20</v>
      </c>
      <c r="F2371" s="24" t="s">
        <v>4</v>
      </c>
      <c r="G2371" s="24">
        <v>0.83333333333333304</v>
      </c>
      <c r="H2371" s="24">
        <v>1</v>
      </c>
    </row>
    <row r="2372" spans="1:8" x14ac:dyDescent="0.25">
      <c r="A2372" t="s">
        <v>34</v>
      </c>
      <c r="B2372" s="26" t="s">
        <v>13</v>
      </c>
      <c r="C2372" s="25" t="s">
        <v>6</v>
      </c>
      <c r="D2372" s="25">
        <v>5</v>
      </c>
      <c r="E2372" s="25">
        <v>20</v>
      </c>
      <c r="F2372" s="25" t="s">
        <v>9</v>
      </c>
      <c r="G2372" s="25">
        <v>0.81666666666666599</v>
      </c>
      <c r="H2372" s="25">
        <v>1</v>
      </c>
    </row>
    <row r="2373" spans="1:8" x14ac:dyDescent="0.25">
      <c r="A2373" t="s">
        <v>34</v>
      </c>
      <c r="B2373" s="28" t="s">
        <v>13</v>
      </c>
      <c r="C2373" s="24" t="s">
        <v>1</v>
      </c>
      <c r="D2373" s="24">
        <v>5</v>
      </c>
      <c r="E2373" s="24">
        <v>20</v>
      </c>
      <c r="F2373" s="24" t="s">
        <v>9</v>
      </c>
      <c r="G2373" s="24">
        <v>0.81666666666666599</v>
      </c>
      <c r="H2373" s="24">
        <v>1</v>
      </c>
    </row>
    <row r="2374" spans="1:8" x14ac:dyDescent="0.25">
      <c r="A2374" t="s">
        <v>34</v>
      </c>
      <c r="B2374" s="26" t="s">
        <v>2</v>
      </c>
      <c r="C2374" s="25" t="s">
        <v>6</v>
      </c>
      <c r="D2374" s="25">
        <v>3</v>
      </c>
      <c r="E2374" s="25">
        <v>5</v>
      </c>
      <c r="F2374" s="25" t="s">
        <v>0</v>
      </c>
      <c r="G2374" s="25">
        <v>0.80833333333333302</v>
      </c>
      <c r="H2374" s="25">
        <v>1</v>
      </c>
    </row>
    <row r="2375" spans="1:8" x14ac:dyDescent="0.25">
      <c r="A2375" t="s">
        <v>34</v>
      </c>
      <c r="B2375" s="28" t="s">
        <v>2</v>
      </c>
      <c r="C2375" s="24" t="s">
        <v>1</v>
      </c>
      <c r="D2375" s="24">
        <v>3</v>
      </c>
      <c r="E2375" s="24">
        <v>5</v>
      </c>
      <c r="F2375" s="24" t="s">
        <v>0</v>
      </c>
      <c r="G2375" s="24">
        <v>0.80833333333333302</v>
      </c>
      <c r="H2375" s="24">
        <v>1</v>
      </c>
    </row>
    <row r="2376" spans="1:8" x14ac:dyDescent="0.25">
      <c r="A2376" t="s">
        <v>34</v>
      </c>
      <c r="B2376" s="26" t="s">
        <v>12</v>
      </c>
      <c r="C2376" s="25" t="s">
        <v>6</v>
      </c>
      <c r="D2376" s="25">
        <v>3</v>
      </c>
      <c r="E2376" s="25">
        <v>10</v>
      </c>
      <c r="F2376" s="25" t="s">
        <v>9</v>
      </c>
      <c r="G2376" s="25">
        <v>0.75</v>
      </c>
      <c r="H2376" s="25">
        <v>1</v>
      </c>
    </row>
    <row r="2377" spans="1:8" x14ac:dyDescent="0.25">
      <c r="A2377" t="s">
        <v>34</v>
      </c>
      <c r="B2377" s="28" t="s">
        <v>12</v>
      </c>
      <c r="C2377" s="24" t="s">
        <v>1</v>
      </c>
      <c r="D2377" s="24">
        <v>3</v>
      </c>
      <c r="E2377" s="24">
        <v>10</v>
      </c>
      <c r="F2377" s="24" t="s">
        <v>9</v>
      </c>
      <c r="G2377" s="24">
        <v>0.75</v>
      </c>
      <c r="H2377" s="24">
        <v>1</v>
      </c>
    </row>
    <row r="2378" spans="1:8" x14ac:dyDescent="0.25">
      <c r="A2378" t="s">
        <v>34</v>
      </c>
      <c r="B2378" s="26" t="s">
        <v>2</v>
      </c>
      <c r="C2378" s="25" t="s">
        <v>6</v>
      </c>
      <c r="D2378" s="25">
        <v>3</v>
      </c>
      <c r="E2378" s="25">
        <v>10</v>
      </c>
      <c r="F2378" s="25" t="s">
        <v>3</v>
      </c>
      <c r="G2378" s="25">
        <v>0.75</v>
      </c>
      <c r="H2378" s="25">
        <v>1</v>
      </c>
    </row>
    <row r="2379" spans="1:8" x14ac:dyDescent="0.25">
      <c r="A2379" t="s">
        <v>34</v>
      </c>
      <c r="B2379" s="28" t="s">
        <v>2</v>
      </c>
      <c r="C2379" s="24" t="s">
        <v>1</v>
      </c>
      <c r="D2379" s="24">
        <v>3</v>
      </c>
      <c r="E2379" s="24">
        <v>10</v>
      </c>
      <c r="F2379" s="24" t="s">
        <v>3</v>
      </c>
      <c r="G2379" s="24">
        <v>0.75</v>
      </c>
      <c r="H2379" s="24">
        <v>1</v>
      </c>
    </row>
    <row r="2380" spans="1:8" x14ac:dyDescent="0.25">
      <c r="A2380" t="s">
        <v>34</v>
      </c>
      <c r="B2380" s="26" t="s">
        <v>13</v>
      </c>
      <c r="C2380" s="25" t="s">
        <v>6</v>
      </c>
      <c r="D2380" s="25">
        <v>3</v>
      </c>
      <c r="E2380" s="25">
        <v>20</v>
      </c>
      <c r="F2380" s="25" t="s">
        <v>9</v>
      </c>
      <c r="G2380" s="25">
        <v>0.75</v>
      </c>
      <c r="H2380" s="25">
        <v>1</v>
      </c>
    </row>
    <row r="2381" spans="1:8" x14ac:dyDescent="0.25">
      <c r="A2381" t="s">
        <v>34</v>
      </c>
      <c r="B2381" s="28" t="s">
        <v>13</v>
      </c>
      <c r="C2381" s="24" t="s">
        <v>1</v>
      </c>
      <c r="D2381" s="24">
        <v>3</v>
      </c>
      <c r="E2381" s="24">
        <v>20</v>
      </c>
      <c r="F2381" s="24" t="s">
        <v>9</v>
      </c>
      <c r="G2381" s="24">
        <v>0.75</v>
      </c>
      <c r="H2381" s="24">
        <v>1</v>
      </c>
    </row>
    <row r="2382" spans="1:8" x14ac:dyDescent="0.25">
      <c r="A2382" t="s">
        <v>34</v>
      </c>
      <c r="B2382" s="26" t="s">
        <v>11</v>
      </c>
      <c r="C2382" s="25" t="s">
        <v>6</v>
      </c>
      <c r="D2382" s="25">
        <v>3</v>
      </c>
      <c r="E2382" s="25">
        <v>20</v>
      </c>
      <c r="F2382" s="25" t="s">
        <v>9</v>
      </c>
      <c r="G2382" s="25">
        <v>0.73333333333333295</v>
      </c>
      <c r="H2382" s="25">
        <v>1</v>
      </c>
    </row>
    <row r="2383" spans="1:8" x14ac:dyDescent="0.25">
      <c r="A2383" t="s">
        <v>34</v>
      </c>
      <c r="B2383" s="28" t="s">
        <v>11</v>
      </c>
      <c r="C2383" s="24" t="s">
        <v>1</v>
      </c>
      <c r="D2383" s="24">
        <v>3</v>
      </c>
      <c r="E2383" s="24">
        <v>20</v>
      </c>
      <c r="F2383" s="24" t="s">
        <v>9</v>
      </c>
      <c r="G2383" s="24">
        <v>0.73333333333333295</v>
      </c>
      <c r="H2383" s="24">
        <v>1</v>
      </c>
    </row>
    <row r="2384" spans="1:8" x14ac:dyDescent="0.25">
      <c r="A2384" t="s">
        <v>34</v>
      </c>
      <c r="B2384" s="26" t="s">
        <v>2</v>
      </c>
      <c r="C2384" s="25" t="s">
        <v>6</v>
      </c>
      <c r="D2384" s="25">
        <v>3</v>
      </c>
      <c r="E2384" s="25">
        <v>20</v>
      </c>
      <c r="F2384" s="25" t="s">
        <v>5</v>
      </c>
      <c r="G2384" s="25">
        <v>0.73333333333333295</v>
      </c>
      <c r="H2384" s="25">
        <v>1</v>
      </c>
    </row>
    <row r="2385" spans="1:8" x14ac:dyDescent="0.25">
      <c r="A2385" t="s">
        <v>34</v>
      </c>
      <c r="B2385" s="28" t="s">
        <v>2</v>
      </c>
      <c r="C2385" s="24" t="s">
        <v>1</v>
      </c>
      <c r="D2385" s="24">
        <v>3</v>
      </c>
      <c r="E2385" s="24">
        <v>20</v>
      </c>
      <c r="F2385" s="24" t="s">
        <v>5</v>
      </c>
      <c r="G2385" s="24">
        <v>0.73333333333333295</v>
      </c>
      <c r="H2385" s="24">
        <v>1</v>
      </c>
    </row>
    <row r="2386" spans="1:8" x14ac:dyDescent="0.25">
      <c r="A2386" t="s">
        <v>34</v>
      </c>
      <c r="B2386" s="26" t="s">
        <v>2</v>
      </c>
      <c r="C2386" s="25" t="s">
        <v>6</v>
      </c>
      <c r="D2386" s="25">
        <v>3</v>
      </c>
      <c r="E2386" s="25">
        <v>10</v>
      </c>
      <c r="F2386" s="25" t="s">
        <v>0</v>
      </c>
      <c r="G2386" s="25">
        <v>0.72499999999999998</v>
      </c>
      <c r="H2386" s="25">
        <v>1</v>
      </c>
    </row>
    <row r="2387" spans="1:8" x14ac:dyDescent="0.25">
      <c r="A2387" t="s">
        <v>34</v>
      </c>
      <c r="B2387" s="28" t="s">
        <v>2</v>
      </c>
      <c r="C2387" s="24" t="s">
        <v>1</v>
      </c>
      <c r="D2387" s="24">
        <v>3</v>
      </c>
      <c r="E2387" s="24">
        <v>10</v>
      </c>
      <c r="F2387" s="24" t="s">
        <v>0</v>
      </c>
      <c r="G2387" s="24">
        <v>0.72499999999999998</v>
      </c>
      <c r="H2387" s="24">
        <v>1</v>
      </c>
    </row>
    <row r="2388" spans="1:8" x14ac:dyDescent="0.25">
      <c r="A2388" t="s">
        <v>34</v>
      </c>
      <c r="B2388" s="26" t="s">
        <v>14</v>
      </c>
      <c r="C2388" s="25" t="s">
        <v>6</v>
      </c>
      <c r="D2388" s="25">
        <v>3</v>
      </c>
      <c r="E2388" s="25">
        <v>20</v>
      </c>
      <c r="F2388" s="25" t="s">
        <v>9</v>
      </c>
      <c r="G2388" s="25">
        <v>0.72499999999999998</v>
      </c>
      <c r="H2388" s="25">
        <v>1</v>
      </c>
    </row>
    <row r="2389" spans="1:8" x14ac:dyDescent="0.25">
      <c r="A2389" t="s">
        <v>34</v>
      </c>
      <c r="B2389" s="28" t="s">
        <v>10</v>
      </c>
      <c r="C2389" s="24" t="s">
        <v>6</v>
      </c>
      <c r="D2389" s="24">
        <v>3</v>
      </c>
      <c r="E2389" s="24">
        <v>20</v>
      </c>
      <c r="F2389" s="24" t="s">
        <v>9</v>
      </c>
      <c r="G2389" s="24">
        <v>0.72499999999999998</v>
      </c>
      <c r="H2389" s="24">
        <v>1</v>
      </c>
    </row>
    <row r="2390" spans="1:8" x14ac:dyDescent="0.25">
      <c r="A2390" t="s">
        <v>34</v>
      </c>
      <c r="B2390" s="26" t="s">
        <v>14</v>
      </c>
      <c r="C2390" s="25" t="s">
        <v>1</v>
      </c>
      <c r="D2390" s="25">
        <v>3</v>
      </c>
      <c r="E2390" s="25">
        <v>20</v>
      </c>
      <c r="F2390" s="25" t="s">
        <v>9</v>
      </c>
      <c r="G2390" s="25">
        <v>0.72499999999999998</v>
      </c>
      <c r="H2390" s="25">
        <v>1</v>
      </c>
    </row>
    <row r="2391" spans="1:8" x14ac:dyDescent="0.25">
      <c r="A2391" t="s">
        <v>34</v>
      </c>
      <c r="B2391" s="28" t="s">
        <v>10</v>
      </c>
      <c r="C2391" s="24" t="s">
        <v>1</v>
      </c>
      <c r="D2391" s="24">
        <v>3</v>
      </c>
      <c r="E2391" s="24">
        <v>20</v>
      </c>
      <c r="F2391" s="24" t="s">
        <v>9</v>
      </c>
      <c r="G2391" s="24">
        <v>0.72499999999999998</v>
      </c>
      <c r="H2391" s="24">
        <v>1</v>
      </c>
    </row>
    <row r="2392" spans="1:8" x14ac:dyDescent="0.25">
      <c r="A2392" t="s">
        <v>34</v>
      </c>
      <c r="B2392" s="26" t="s">
        <v>2</v>
      </c>
      <c r="C2392" s="25" t="s">
        <v>6</v>
      </c>
      <c r="D2392" s="25">
        <v>3</v>
      </c>
      <c r="E2392" s="25">
        <v>20</v>
      </c>
      <c r="F2392" s="25">
        <v>1.5</v>
      </c>
      <c r="G2392" s="25">
        <v>0.72499999999999998</v>
      </c>
      <c r="H2392" s="25">
        <v>1</v>
      </c>
    </row>
    <row r="2393" spans="1:8" x14ac:dyDescent="0.25">
      <c r="A2393" t="s">
        <v>34</v>
      </c>
      <c r="B2393" s="28" t="s">
        <v>2</v>
      </c>
      <c r="C2393" s="24" t="s">
        <v>1</v>
      </c>
      <c r="D2393" s="24">
        <v>3</v>
      </c>
      <c r="E2393" s="24">
        <v>20</v>
      </c>
      <c r="F2393" s="24">
        <v>1.5</v>
      </c>
      <c r="G2393" s="24">
        <v>0.72499999999999998</v>
      </c>
      <c r="H2393" s="24">
        <v>1</v>
      </c>
    </row>
    <row r="2394" spans="1:8" x14ac:dyDescent="0.25">
      <c r="A2394" t="s">
        <v>34</v>
      </c>
      <c r="B2394" s="26" t="s">
        <v>2</v>
      </c>
      <c r="C2394" s="25" t="s">
        <v>6</v>
      </c>
      <c r="D2394" s="25">
        <v>3</v>
      </c>
      <c r="E2394" s="25">
        <v>20</v>
      </c>
      <c r="F2394" s="25" t="s">
        <v>0</v>
      </c>
      <c r="G2394" s="25">
        <v>0.71666666666666601</v>
      </c>
      <c r="H2394" s="25">
        <v>1</v>
      </c>
    </row>
    <row r="2395" spans="1:8" x14ac:dyDescent="0.25">
      <c r="A2395" t="s">
        <v>34</v>
      </c>
      <c r="B2395" s="28" t="s">
        <v>2</v>
      </c>
      <c r="C2395" s="24" t="s">
        <v>1</v>
      </c>
      <c r="D2395" s="24">
        <v>3</v>
      </c>
      <c r="E2395" s="24">
        <v>20</v>
      </c>
      <c r="F2395" s="24" t="s">
        <v>0</v>
      </c>
      <c r="G2395" s="24">
        <v>0.71666666666666601</v>
      </c>
      <c r="H2395" s="24">
        <v>1</v>
      </c>
    </row>
    <row r="2396" spans="1:8" x14ac:dyDescent="0.25">
      <c r="A2396" t="s">
        <v>34</v>
      </c>
      <c r="B2396" s="26" t="s">
        <v>2</v>
      </c>
      <c r="C2396" s="25" t="s">
        <v>6</v>
      </c>
      <c r="D2396" s="25">
        <v>3</v>
      </c>
      <c r="E2396" s="25">
        <v>20</v>
      </c>
      <c r="F2396" s="25" t="s">
        <v>4</v>
      </c>
      <c r="G2396" s="25">
        <v>0.69166666666666599</v>
      </c>
      <c r="H2396" s="25">
        <v>1</v>
      </c>
    </row>
    <row r="2397" spans="1:8" x14ac:dyDescent="0.25">
      <c r="A2397" t="s">
        <v>34</v>
      </c>
      <c r="B2397" s="28" t="s">
        <v>2</v>
      </c>
      <c r="C2397" s="24" t="s">
        <v>6</v>
      </c>
      <c r="D2397" s="24">
        <v>3</v>
      </c>
      <c r="E2397" s="24">
        <v>20</v>
      </c>
      <c r="F2397" s="24" t="s">
        <v>3</v>
      </c>
      <c r="G2397" s="24">
        <v>0.69166666666666599</v>
      </c>
      <c r="H2397" s="24">
        <v>1</v>
      </c>
    </row>
    <row r="2398" spans="1:8" x14ac:dyDescent="0.25">
      <c r="A2398" t="s">
        <v>34</v>
      </c>
      <c r="B2398" s="26" t="s">
        <v>2</v>
      </c>
      <c r="C2398" s="25" t="s">
        <v>1</v>
      </c>
      <c r="D2398" s="25">
        <v>3</v>
      </c>
      <c r="E2398" s="25">
        <v>20</v>
      </c>
      <c r="F2398" s="25" t="s">
        <v>4</v>
      </c>
      <c r="G2398" s="25">
        <v>0.69166666666666599</v>
      </c>
      <c r="H2398" s="25">
        <v>1</v>
      </c>
    </row>
    <row r="2399" spans="1:8" x14ac:dyDescent="0.25">
      <c r="A2399" t="s">
        <v>34</v>
      </c>
      <c r="B2399" s="28" t="s">
        <v>2</v>
      </c>
      <c r="C2399" s="24" t="s">
        <v>1</v>
      </c>
      <c r="D2399" s="24">
        <v>3</v>
      </c>
      <c r="E2399" s="24">
        <v>20</v>
      </c>
      <c r="F2399" s="24" t="s">
        <v>3</v>
      </c>
      <c r="G2399" s="24">
        <v>0.69166666666666599</v>
      </c>
      <c r="H2399" s="24">
        <v>1</v>
      </c>
    </row>
    <row r="2400" spans="1:8" x14ac:dyDescent="0.25">
      <c r="A2400" t="s">
        <v>34</v>
      </c>
      <c r="B2400" s="26" t="s">
        <v>12</v>
      </c>
      <c r="C2400" s="25" t="s">
        <v>6</v>
      </c>
      <c r="D2400" s="25">
        <v>3</v>
      </c>
      <c r="E2400" s="25">
        <v>20</v>
      </c>
      <c r="F2400" s="25" t="s">
        <v>9</v>
      </c>
      <c r="G2400" s="25">
        <v>0.66666666666666596</v>
      </c>
      <c r="H2400" s="25">
        <v>1</v>
      </c>
    </row>
    <row r="2401" spans="1:8" x14ac:dyDescent="0.25">
      <c r="A2401" t="s">
        <v>34</v>
      </c>
      <c r="B2401" s="28" t="s">
        <v>12</v>
      </c>
      <c r="C2401" s="24" t="s">
        <v>1</v>
      </c>
      <c r="D2401" s="24">
        <v>3</v>
      </c>
      <c r="E2401" s="24">
        <v>20</v>
      </c>
      <c r="F2401" s="24" t="s">
        <v>9</v>
      </c>
      <c r="G2401" s="24">
        <v>0.66666666666666596</v>
      </c>
      <c r="H2401" s="24">
        <v>1</v>
      </c>
    </row>
  </sheetData>
  <autoFilter ref="A1:P2402" xr:uid="{FF1E41C9-4475-47C1-B6D3-C4DDFB4DB5E7}">
    <sortState xmlns:xlrd2="http://schemas.microsoft.com/office/spreadsheetml/2017/richdata2" ref="A13:P2385">
      <sortCondition descending="1" ref="G1:G240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6BB6-138E-4807-94F9-7EAF0B3A26E2}">
  <dimension ref="A1:P483"/>
  <sheetViews>
    <sheetView workbookViewId="0"/>
  </sheetViews>
  <sheetFormatPr defaultRowHeight="15" x14ac:dyDescent="0.25"/>
  <cols>
    <col min="1" max="1" width="16.42578125" bestFit="1" customWidth="1"/>
    <col min="2" max="2" width="17.7109375" bestFit="1" customWidth="1"/>
    <col min="3" max="3" width="22.5703125" bestFit="1" customWidth="1"/>
    <col min="4" max="4" width="23.140625" bestFit="1" customWidth="1"/>
    <col min="5" max="5" width="12.7109375" bestFit="1" customWidth="1"/>
    <col min="6" max="6" width="13" bestFit="1" customWidth="1"/>
    <col min="7" max="7" width="21" bestFit="1" customWidth="1"/>
    <col min="8" max="8" width="33.5703125" bestFit="1" customWidth="1"/>
    <col min="9" max="9" width="20.85546875" bestFit="1" customWidth="1"/>
    <col min="10" max="10" width="27" bestFit="1" customWidth="1"/>
    <col min="11" max="11" width="39.5703125" bestFit="1" customWidth="1"/>
    <col min="12" max="12" width="26.85546875" bestFit="1" customWidth="1"/>
    <col min="13" max="13" width="19.140625" bestFit="1" customWidth="1"/>
    <col min="14" max="14" width="19.5703125" bestFit="1" customWidth="1"/>
    <col min="15" max="15" width="19.140625" bestFit="1" customWidth="1"/>
    <col min="16" max="16" width="19.5703125" bestFit="1" customWidth="1"/>
  </cols>
  <sheetData>
    <row r="1" spans="1:16" x14ac:dyDescent="0.25">
      <c r="A1" s="36" t="s">
        <v>91</v>
      </c>
    </row>
    <row r="3" spans="1:16" x14ac:dyDescent="0.25">
      <c r="A3" t="s">
        <v>75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87</v>
      </c>
      <c r="N3" t="s">
        <v>88</v>
      </c>
      <c r="O3" t="s">
        <v>89</v>
      </c>
      <c r="P3" t="s">
        <v>90</v>
      </c>
    </row>
    <row r="4" spans="1:16" x14ac:dyDescent="0.25">
      <c r="A4" t="s">
        <v>32</v>
      </c>
      <c r="B4" t="s">
        <v>14</v>
      </c>
      <c r="C4" t="s">
        <v>8</v>
      </c>
      <c r="D4">
        <v>3</v>
      </c>
      <c r="E4">
        <v>2</v>
      </c>
      <c r="F4" t="s">
        <v>9</v>
      </c>
      <c r="G4">
        <v>1</v>
      </c>
      <c r="H4">
        <v>1</v>
      </c>
    </row>
    <row r="5" spans="1:16" x14ac:dyDescent="0.25">
      <c r="A5" t="s">
        <v>32</v>
      </c>
      <c r="B5" t="s">
        <v>12</v>
      </c>
      <c r="C5" t="s">
        <v>8</v>
      </c>
      <c r="D5">
        <v>3</v>
      </c>
      <c r="E5">
        <v>2</v>
      </c>
      <c r="F5" t="s">
        <v>9</v>
      </c>
      <c r="G5">
        <v>1</v>
      </c>
      <c r="H5">
        <v>0.99934640522875795</v>
      </c>
    </row>
    <row r="6" spans="1:16" x14ac:dyDescent="0.25">
      <c r="A6" t="s">
        <v>32</v>
      </c>
      <c r="B6" t="s">
        <v>11</v>
      </c>
      <c r="C6" t="s">
        <v>8</v>
      </c>
      <c r="D6">
        <v>3</v>
      </c>
      <c r="E6">
        <v>2</v>
      </c>
      <c r="F6" t="s">
        <v>9</v>
      </c>
      <c r="G6">
        <v>1</v>
      </c>
      <c r="H6">
        <v>1</v>
      </c>
    </row>
    <row r="7" spans="1:16" x14ac:dyDescent="0.25">
      <c r="A7" t="s">
        <v>32</v>
      </c>
      <c r="B7" t="s">
        <v>10</v>
      </c>
      <c r="C7" t="s">
        <v>8</v>
      </c>
      <c r="D7">
        <v>3</v>
      </c>
      <c r="E7">
        <v>2</v>
      </c>
      <c r="F7" t="s">
        <v>9</v>
      </c>
      <c r="G7">
        <v>1</v>
      </c>
      <c r="H7">
        <v>1</v>
      </c>
    </row>
    <row r="8" spans="1:16" x14ac:dyDescent="0.25">
      <c r="A8" t="s">
        <v>32</v>
      </c>
      <c r="B8" t="s">
        <v>14</v>
      </c>
      <c r="C8" t="s">
        <v>7</v>
      </c>
      <c r="D8">
        <v>3</v>
      </c>
      <c r="E8">
        <v>2</v>
      </c>
      <c r="F8" t="s">
        <v>9</v>
      </c>
      <c r="G8">
        <v>1</v>
      </c>
      <c r="H8">
        <v>1</v>
      </c>
    </row>
    <row r="9" spans="1:16" x14ac:dyDescent="0.25">
      <c r="A9" t="s">
        <v>32</v>
      </c>
      <c r="B9" t="s">
        <v>12</v>
      </c>
      <c r="C9" t="s">
        <v>7</v>
      </c>
      <c r="D9">
        <v>3</v>
      </c>
      <c r="E9">
        <v>2</v>
      </c>
      <c r="F9" t="s">
        <v>9</v>
      </c>
      <c r="G9">
        <v>1</v>
      </c>
      <c r="H9">
        <v>0.99934640522875795</v>
      </c>
    </row>
    <row r="10" spans="1:16" x14ac:dyDescent="0.25">
      <c r="A10" t="s">
        <v>32</v>
      </c>
      <c r="B10" t="s">
        <v>11</v>
      </c>
      <c r="C10" t="s">
        <v>7</v>
      </c>
      <c r="D10">
        <v>3</v>
      </c>
      <c r="E10">
        <v>2</v>
      </c>
      <c r="F10" t="s">
        <v>9</v>
      </c>
      <c r="G10">
        <v>1</v>
      </c>
      <c r="H10">
        <v>1</v>
      </c>
    </row>
    <row r="11" spans="1:16" x14ac:dyDescent="0.25">
      <c r="A11" t="s">
        <v>32</v>
      </c>
      <c r="B11" t="s">
        <v>11</v>
      </c>
      <c r="C11" t="s">
        <v>6</v>
      </c>
      <c r="D11">
        <v>3</v>
      </c>
      <c r="E11">
        <v>2</v>
      </c>
      <c r="F11" t="s">
        <v>9</v>
      </c>
      <c r="G11">
        <v>1</v>
      </c>
      <c r="H11">
        <v>1</v>
      </c>
    </row>
    <row r="12" spans="1:16" x14ac:dyDescent="0.25">
      <c r="A12" t="s">
        <v>32</v>
      </c>
      <c r="B12" t="s">
        <v>11</v>
      </c>
      <c r="C12" t="s">
        <v>1</v>
      </c>
      <c r="D12">
        <v>3</v>
      </c>
      <c r="E12">
        <v>2</v>
      </c>
      <c r="F12" t="s">
        <v>9</v>
      </c>
      <c r="G12">
        <v>1</v>
      </c>
      <c r="H12">
        <v>1</v>
      </c>
    </row>
    <row r="13" spans="1:16" x14ac:dyDescent="0.25">
      <c r="A13" t="s">
        <v>32</v>
      </c>
      <c r="B13" t="s">
        <v>2</v>
      </c>
      <c r="C13" t="s">
        <v>8</v>
      </c>
      <c r="D13">
        <v>3</v>
      </c>
      <c r="E13">
        <v>2</v>
      </c>
      <c r="F13" t="s">
        <v>5</v>
      </c>
      <c r="G13">
        <v>1</v>
      </c>
      <c r="H13">
        <v>1</v>
      </c>
    </row>
    <row r="14" spans="1:16" x14ac:dyDescent="0.25">
      <c r="A14" t="s">
        <v>32</v>
      </c>
      <c r="B14" t="s">
        <v>2</v>
      </c>
      <c r="C14" t="s">
        <v>8</v>
      </c>
      <c r="D14">
        <v>3</v>
      </c>
      <c r="E14">
        <v>2</v>
      </c>
      <c r="F14" t="s">
        <v>4</v>
      </c>
      <c r="G14">
        <v>1</v>
      </c>
      <c r="H14">
        <v>1</v>
      </c>
    </row>
    <row r="15" spans="1:16" x14ac:dyDescent="0.25">
      <c r="A15" t="s">
        <v>32</v>
      </c>
      <c r="B15" t="s">
        <v>2</v>
      </c>
      <c r="C15" t="s">
        <v>8</v>
      </c>
      <c r="D15">
        <v>3</v>
      </c>
      <c r="E15">
        <v>2</v>
      </c>
      <c r="F15" t="s">
        <v>3</v>
      </c>
      <c r="G15">
        <v>1</v>
      </c>
      <c r="H15">
        <v>0.99967320261437898</v>
      </c>
    </row>
    <row r="16" spans="1:16" x14ac:dyDescent="0.25">
      <c r="A16" t="s">
        <v>32</v>
      </c>
      <c r="B16" t="s">
        <v>2</v>
      </c>
      <c r="C16" t="s">
        <v>8</v>
      </c>
      <c r="D16">
        <v>3</v>
      </c>
      <c r="E16">
        <v>2</v>
      </c>
      <c r="F16" t="s">
        <v>0</v>
      </c>
      <c r="G16">
        <v>1</v>
      </c>
      <c r="H16">
        <v>0.99934640522875795</v>
      </c>
    </row>
    <row r="17" spans="1:8" x14ac:dyDescent="0.25">
      <c r="A17" t="s">
        <v>32</v>
      </c>
      <c r="B17" t="s">
        <v>2</v>
      </c>
      <c r="C17" t="s">
        <v>7</v>
      </c>
      <c r="D17">
        <v>3</v>
      </c>
      <c r="E17">
        <v>2</v>
      </c>
      <c r="F17" t="s">
        <v>5</v>
      </c>
      <c r="G17">
        <v>1</v>
      </c>
      <c r="H17">
        <v>1</v>
      </c>
    </row>
    <row r="18" spans="1:8" x14ac:dyDescent="0.25">
      <c r="A18" t="s">
        <v>32</v>
      </c>
      <c r="B18" t="s">
        <v>2</v>
      </c>
      <c r="C18" t="s">
        <v>7</v>
      </c>
      <c r="D18">
        <v>3</v>
      </c>
      <c r="E18">
        <v>2</v>
      </c>
      <c r="F18" t="s">
        <v>4</v>
      </c>
      <c r="G18">
        <v>1</v>
      </c>
      <c r="H18">
        <v>1</v>
      </c>
    </row>
    <row r="19" spans="1:8" x14ac:dyDescent="0.25">
      <c r="A19" t="s">
        <v>32</v>
      </c>
      <c r="B19" t="s">
        <v>2</v>
      </c>
      <c r="C19" t="s">
        <v>7</v>
      </c>
      <c r="D19">
        <v>3</v>
      </c>
      <c r="E19">
        <v>2</v>
      </c>
      <c r="F19" t="s">
        <v>3</v>
      </c>
      <c r="G19">
        <v>1</v>
      </c>
      <c r="H19">
        <v>0.99967320261437898</v>
      </c>
    </row>
    <row r="20" spans="1:8" x14ac:dyDescent="0.25">
      <c r="A20" t="s">
        <v>32</v>
      </c>
      <c r="B20" t="s">
        <v>2</v>
      </c>
      <c r="C20" t="s">
        <v>7</v>
      </c>
      <c r="D20">
        <v>3</v>
      </c>
      <c r="E20">
        <v>2</v>
      </c>
      <c r="F20" t="s">
        <v>0</v>
      </c>
      <c r="G20">
        <v>1</v>
      </c>
      <c r="H20">
        <v>0.99934640522875795</v>
      </c>
    </row>
    <row r="21" spans="1:8" x14ac:dyDescent="0.25">
      <c r="A21" t="s">
        <v>32</v>
      </c>
      <c r="B21" t="s">
        <v>14</v>
      </c>
      <c r="C21" t="s">
        <v>8</v>
      </c>
      <c r="D21">
        <v>3</v>
      </c>
      <c r="E21">
        <v>5</v>
      </c>
      <c r="F21" t="s">
        <v>9</v>
      </c>
      <c r="G21">
        <v>1</v>
      </c>
      <c r="H21">
        <v>1</v>
      </c>
    </row>
    <row r="22" spans="1:8" x14ac:dyDescent="0.25">
      <c r="A22" t="s">
        <v>32</v>
      </c>
      <c r="B22" t="s">
        <v>13</v>
      </c>
      <c r="C22" t="s">
        <v>8</v>
      </c>
      <c r="D22">
        <v>3</v>
      </c>
      <c r="E22">
        <v>5</v>
      </c>
      <c r="F22" t="s">
        <v>9</v>
      </c>
      <c r="G22">
        <v>1</v>
      </c>
      <c r="H22">
        <v>1</v>
      </c>
    </row>
    <row r="23" spans="1:8" x14ac:dyDescent="0.25">
      <c r="A23" t="s">
        <v>32</v>
      </c>
      <c r="B23" t="s">
        <v>12</v>
      </c>
      <c r="C23" t="s">
        <v>8</v>
      </c>
      <c r="D23">
        <v>3</v>
      </c>
      <c r="E23">
        <v>5</v>
      </c>
      <c r="F23" t="s">
        <v>9</v>
      </c>
      <c r="G23">
        <v>1</v>
      </c>
      <c r="H23">
        <v>0.99934640522875795</v>
      </c>
    </row>
    <row r="24" spans="1:8" x14ac:dyDescent="0.25">
      <c r="A24" t="s">
        <v>32</v>
      </c>
      <c r="B24" t="s">
        <v>11</v>
      </c>
      <c r="C24" t="s">
        <v>8</v>
      </c>
      <c r="D24">
        <v>3</v>
      </c>
      <c r="E24">
        <v>5</v>
      </c>
      <c r="F24" t="s">
        <v>9</v>
      </c>
      <c r="G24">
        <v>1</v>
      </c>
      <c r="H24">
        <v>1</v>
      </c>
    </row>
    <row r="25" spans="1:8" x14ac:dyDescent="0.25">
      <c r="A25" t="s">
        <v>32</v>
      </c>
      <c r="B25" t="s">
        <v>14</v>
      </c>
      <c r="C25" t="s">
        <v>7</v>
      </c>
      <c r="D25">
        <v>3</v>
      </c>
      <c r="E25">
        <v>5</v>
      </c>
      <c r="F25" t="s">
        <v>9</v>
      </c>
      <c r="G25">
        <v>1</v>
      </c>
      <c r="H25">
        <v>1</v>
      </c>
    </row>
    <row r="26" spans="1:8" x14ac:dyDescent="0.25">
      <c r="A26" t="s">
        <v>32</v>
      </c>
      <c r="B26" t="s">
        <v>13</v>
      </c>
      <c r="C26" t="s">
        <v>7</v>
      </c>
      <c r="D26">
        <v>3</v>
      </c>
      <c r="E26">
        <v>5</v>
      </c>
      <c r="F26" t="s">
        <v>9</v>
      </c>
      <c r="G26">
        <v>1</v>
      </c>
      <c r="H26">
        <v>1</v>
      </c>
    </row>
    <row r="27" spans="1:8" x14ac:dyDescent="0.25">
      <c r="A27" t="s">
        <v>32</v>
      </c>
      <c r="B27" t="s">
        <v>12</v>
      </c>
      <c r="C27" t="s">
        <v>7</v>
      </c>
      <c r="D27">
        <v>3</v>
      </c>
      <c r="E27">
        <v>5</v>
      </c>
      <c r="F27" t="s">
        <v>9</v>
      </c>
      <c r="G27">
        <v>1</v>
      </c>
      <c r="H27">
        <v>0.99934640522875795</v>
      </c>
    </row>
    <row r="28" spans="1:8" x14ac:dyDescent="0.25">
      <c r="A28" t="s">
        <v>32</v>
      </c>
      <c r="B28" t="s">
        <v>11</v>
      </c>
      <c r="C28" t="s">
        <v>7</v>
      </c>
      <c r="D28">
        <v>3</v>
      </c>
      <c r="E28">
        <v>5</v>
      </c>
      <c r="F28" t="s">
        <v>9</v>
      </c>
      <c r="G28">
        <v>1</v>
      </c>
      <c r="H28">
        <v>1</v>
      </c>
    </row>
    <row r="29" spans="1:8" x14ac:dyDescent="0.25">
      <c r="A29" t="s">
        <v>32</v>
      </c>
      <c r="B29" t="s">
        <v>2</v>
      </c>
      <c r="C29" t="s">
        <v>8</v>
      </c>
      <c r="D29">
        <v>3</v>
      </c>
      <c r="E29">
        <v>5</v>
      </c>
      <c r="F29" t="s">
        <v>64</v>
      </c>
      <c r="G29">
        <v>1</v>
      </c>
      <c r="H29">
        <v>1</v>
      </c>
    </row>
    <row r="30" spans="1:8" x14ac:dyDescent="0.25">
      <c r="A30" t="s">
        <v>32</v>
      </c>
      <c r="B30" t="s">
        <v>2</v>
      </c>
      <c r="C30" t="s">
        <v>8</v>
      </c>
      <c r="D30">
        <v>3</v>
      </c>
      <c r="E30">
        <v>5</v>
      </c>
      <c r="F30" t="s">
        <v>5</v>
      </c>
      <c r="G30">
        <v>1</v>
      </c>
      <c r="H30">
        <v>1</v>
      </c>
    </row>
    <row r="31" spans="1:8" x14ac:dyDescent="0.25">
      <c r="A31" t="s">
        <v>32</v>
      </c>
      <c r="B31" t="s">
        <v>2</v>
      </c>
      <c r="C31" t="s">
        <v>8</v>
      </c>
      <c r="D31">
        <v>3</v>
      </c>
      <c r="E31">
        <v>5</v>
      </c>
      <c r="F31" t="s">
        <v>4</v>
      </c>
      <c r="G31">
        <v>1</v>
      </c>
      <c r="H31">
        <v>1</v>
      </c>
    </row>
    <row r="32" spans="1:8" x14ac:dyDescent="0.25">
      <c r="A32" t="s">
        <v>32</v>
      </c>
      <c r="B32" t="s">
        <v>2</v>
      </c>
      <c r="C32" t="s">
        <v>8</v>
      </c>
      <c r="D32">
        <v>3</v>
      </c>
      <c r="E32">
        <v>5</v>
      </c>
      <c r="F32" t="s">
        <v>3</v>
      </c>
      <c r="G32">
        <v>1</v>
      </c>
      <c r="H32">
        <v>0.99967320261437898</v>
      </c>
    </row>
    <row r="33" spans="1:8" x14ac:dyDescent="0.25">
      <c r="A33" t="s">
        <v>32</v>
      </c>
      <c r="B33" t="s">
        <v>2</v>
      </c>
      <c r="C33" t="s">
        <v>8</v>
      </c>
      <c r="D33">
        <v>3</v>
      </c>
      <c r="E33">
        <v>5</v>
      </c>
      <c r="F33" t="s">
        <v>0</v>
      </c>
      <c r="G33">
        <v>1</v>
      </c>
      <c r="H33">
        <v>0.99934640522875795</v>
      </c>
    </row>
    <row r="34" spans="1:8" x14ac:dyDescent="0.25">
      <c r="A34" t="s">
        <v>32</v>
      </c>
      <c r="B34" t="s">
        <v>2</v>
      </c>
      <c r="C34" t="s">
        <v>7</v>
      </c>
      <c r="D34">
        <v>3</v>
      </c>
      <c r="E34">
        <v>5</v>
      </c>
      <c r="F34" t="s">
        <v>64</v>
      </c>
      <c r="G34">
        <v>1</v>
      </c>
      <c r="H34">
        <v>1</v>
      </c>
    </row>
    <row r="35" spans="1:8" x14ac:dyDescent="0.25">
      <c r="A35" t="s">
        <v>32</v>
      </c>
      <c r="B35" t="s">
        <v>2</v>
      </c>
      <c r="C35" t="s">
        <v>7</v>
      </c>
      <c r="D35">
        <v>3</v>
      </c>
      <c r="E35">
        <v>5</v>
      </c>
      <c r="F35" t="s">
        <v>5</v>
      </c>
      <c r="G35">
        <v>1</v>
      </c>
      <c r="H35">
        <v>1</v>
      </c>
    </row>
    <row r="36" spans="1:8" x14ac:dyDescent="0.25">
      <c r="A36" t="s">
        <v>32</v>
      </c>
      <c r="B36" t="s">
        <v>2</v>
      </c>
      <c r="C36" t="s">
        <v>7</v>
      </c>
      <c r="D36">
        <v>3</v>
      </c>
      <c r="E36">
        <v>5</v>
      </c>
      <c r="F36" t="s">
        <v>4</v>
      </c>
      <c r="G36">
        <v>1</v>
      </c>
      <c r="H36">
        <v>1</v>
      </c>
    </row>
    <row r="37" spans="1:8" x14ac:dyDescent="0.25">
      <c r="A37" t="s">
        <v>32</v>
      </c>
      <c r="B37" t="s">
        <v>2</v>
      </c>
      <c r="C37" t="s">
        <v>7</v>
      </c>
      <c r="D37">
        <v>3</v>
      </c>
      <c r="E37">
        <v>5</v>
      </c>
      <c r="F37" t="s">
        <v>3</v>
      </c>
      <c r="G37">
        <v>1</v>
      </c>
      <c r="H37">
        <v>0.99967320261437898</v>
      </c>
    </row>
    <row r="38" spans="1:8" x14ac:dyDescent="0.25">
      <c r="A38" t="s">
        <v>32</v>
      </c>
      <c r="B38" t="s">
        <v>2</v>
      </c>
      <c r="C38" t="s">
        <v>7</v>
      </c>
      <c r="D38">
        <v>3</v>
      </c>
      <c r="E38">
        <v>5</v>
      </c>
      <c r="F38" t="s">
        <v>0</v>
      </c>
      <c r="G38">
        <v>1</v>
      </c>
      <c r="H38">
        <v>0.99934640522875795</v>
      </c>
    </row>
    <row r="39" spans="1:8" x14ac:dyDescent="0.25">
      <c r="A39" t="s">
        <v>32</v>
      </c>
      <c r="B39" t="s">
        <v>14</v>
      </c>
      <c r="C39" t="s">
        <v>8</v>
      </c>
      <c r="D39">
        <v>3</v>
      </c>
      <c r="E39">
        <v>10</v>
      </c>
      <c r="F39" t="s">
        <v>9</v>
      </c>
      <c r="G39">
        <v>1</v>
      </c>
      <c r="H39">
        <v>1</v>
      </c>
    </row>
    <row r="40" spans="1:8" x14ac:dyDescent="0.25">
      <c r="A40" t="s">
        <v>32</v>
      </c>
      <c r="B40" t="s">
        <v>13</v>
      </c>
      <c r="C40" t="s">
        <v>8</v>
      </c>
      <c r="D40">
        <v>3</v>
      </c>
      <c r="E40">
        <v>10</v>
      </c>
      <c r="F40" t="s">
        <v>9</v>
      </c>
      <c r="G40">
        <v>1</v>
      </c>
      <c r="H40">
        <v>1</v>
      </c>
    </row>
    <row r="41" spans="1:8" x14ac:dyDescent="0.25">
      <c r="A41" t="s">
        <v>32</v>
      </c>
      <c r="B41" t="s">
        <v>12</v>
      </c>
      <c r="C41" t="s">
        <v>8</v>
      </c>
      <c r="D41">
        <v>3</v>
      </c>
      <c r="E41">
        <v>10</v>
      </c>
      <c r="F41" t="s">
        <v>9</v>
      </c>
      <c r="G41">
        <v>1</v>
      </c>
      <c r="H41">
        <v>0.99934640522875795</v>
      </c>
    </row>
    <row r="42" spans="1:8" x14ac:dyDescent="0.25">
      <c r="A42" t="s">
        <v>32</v>
      </c>
      <c r="B42" t="s">
        <v>11</v>
      </c>
      <c r="C42" t="s">
        <v>8</v>
      </c>
      <c r="D42">
        <v>3</v>
      </c>
      <c r="E42">
        <v>10</v>
      </c>
      <c r="F42" t="s">
        <v>9</v>
      </c>
      <c r="G42">
        <v>1</v>
      </c>
      <c r="H42">
        <v>1</v>
      </c>
    </row>
    <row r="43" spans="1:8" x14ac:dyDescent="0.25">
      <c r="A43" t="s">
        <v>32</v>
      </c>
      <c r="B43" t="s">
        <v>10</v>
      </c>
      <c r="C43" t="s">
        <v>8</v>
      </c>
      <c r="D43">
        <v>3</v>
      </c>
      <c r="E43">
        <v>10</v>
      </c>
      <c r="F43" t="s">
        <v>9</v>
      </c>
      <c r="G43">
        <v>1</v>
      </c>
      <c r="H43">
        <v>1</v>
      </c>
    </row>
    <row r="44" spans="1:8" x14ac:dyDescent="0.25">
      <c r="A44" t="s">
        <v>32</v>
      </c>
      <c r="B44" t="s">
        <v>14</v>
      </c>
      <c r="C44" t="s">
        <v>7</v>
      </c>
      <c r="D44">
        <v>3</v>
      </c>
      <c r="E44">
        <v>10</v>
      </c>
      <c r="F44" t="s">
        <v>9</v>
      </c>
      <c r="G44">
        <v>1</v>
      </c>
      <c r="H44">
        <v>1</v>
      </c>
    </row>
    <row r="45" spans="1:8" x14ac:dyDescent="0.25">
      <c r="A45" t="s">
        <v>32</v>
      </c>
      <c r="B45" t="s">
        <v>13</v>
      </c>
      <c r="C45" t="s">
        <v>7</v>
      </c>
      <c r="D45">
        <v>3</v>
      </c>
      <c r="E45">
        <v>10</v>
      </c>
      <c r="F45" t="s">
        <v>9</v>
      </c>
      <c r="G45">
        <v>1</v>
      </c>
      <c r="H45">
        <v>1</v>
      </c>
    </row>
    <row r="46" spans="1:8" x14ac:dyDescent="0.25">
      <c r="A46" t="s">
        <v>32</v>
      </c>
      <c r="B46" t="s">
        <v>12</v>
      </c>
      <c r="C46" t="s">
        <v>7</v>
      </c>
      <c r="D46">
        <v>3</v>
      </c>
      <c r="E46">
        <v>10</v>
      </c>
      <c r="F46" t="s">
        <v>9</v>
      </c>
      <c r="G46">
        <v>1</v>
      </c>
      <c r="H46">
        <v>0.99934640522875795</v>
      </c>
    </row>
    <row r="47" spans="1:8" x14ac:dyDescent="0.25">
      <c r="A47" t="s">
        <v>32</v>
      </c>
      <c r="B47" t="s">
        <v>11</v>
      </c>
      <c r="C47" t="s">
        <v>7</v>
      </c>
      <c r="D47">
        <v>3</v>
      </c>
      <c r="E47">
        <v>10</v>
      </c>
      <c r="F47" t="s">
        <v>9</v>
      </c>
      <c r="G47">
        <v>1</v>
      </c>
      <c r="H47">
        <v>1</v>
      </c>
    </row>
    <row r="48" spans="1:8" x14ac:dyDescent="0.25">
      <c r="A48" t="s">
        <v>32</v>
      </c>
      <c r="B48" t="s">
        <v>10</v>
      </c>
      <c r="C48" t="s">
        <v>7</v>
      </c>
      <c r="D48">
        <v>3</v>
      </c>
      <c r="E48">
        <v>10</v>
      </c>
      <c r="F48" t="s">
        <v>9</v>
      </c>
      <c r="G48">
        <v>1</v>
      </c>
      <c r="H48">
        <v>1</v>
      </c>
    </row>
    <row r="49" spans="1:8" x14ac:dyDescent="0.25">
      <c r="A49" t="s">
        <v>32</v>
      </c>
      <c r="B49" t="s">
        <v>2</v>
      </c>
      <c r="C49" t="s">
        <v>8</v>
      </c>
      <c r="D49">
        <v>3</v>
      </c>
      <c r="E49">
        <v>10</v>
      </c>
      <c r="F49" t="s">
        <v>64</v>
      </c>
      <c r="G49">
        <v>1</v>
      </c>
      <c r="H49">
        <v>1</v>
      </c>
    </row>
    <row r="50" spans="1:8" x14ac:dyDescent="0.25">
      <c r="A50" t="s">
        <v>32</v>
      </c>
      <c r="B50" t="s">
        <v>2</v>
      </c>
      <c r="C50" t="s">
        <v>8</v>
      </c>
      <c r="D50">
        <v>3</v>
      </c>
      <c r="E50">
        <v>10</v>
      </c>
      <c r="F50" t="s">
        <v>5</v>
      </c>
      <c r="G50">
        <v>1</v>
      </c>
      <c r="H50">
        <v>1</v>
      </c>
    </row>
    <row r="51" spans="1:8" x14ac:dyDescent="0.25">
      <c r="A51" t="s">
        <v>32</v>
      </c>
      <c r="B51" t="s">
        <v>2</v>
      </c>
      <c r="C51" t="s">
        <v>8</v>
      </c>
      <c r="D51">
        <v>3</v>
      </c>
      <c r="E51">
        <v>10</v>
      </c>
      <c r="F51" t="s">
        <v>4</v>
      </c>
      <c r="G51">
        <v>1</v>
      </c>
      <c r="H51">
        <v>1</v>
      </c>
    </row>
    <row r="52" spans="1:8" x14ac:dyDescent="0.25">
      <c r="A52" t="s">
        <v>32</v>
      </c>
      <c r="B52" t="s">
        <v>2</v>
      </c>
      <c r="C52" t="s">
        <v>8</v>
      </c>
      <c r="D52">
        <v>3</v>
      </c>
      <c r="E52">
        <v>10</v>
      </c>
      <c r="F52" t="s">
        <v>3</v>
      </c>
      <c r="G52">
        <v>1</v>
      </c>
      <c r="H52">
        <v>0.99967320261437898</v>
      </c>
    </row>
    <row r="53" spans="1:8" x14ac:dyDescent="0.25">
      <c r="A53" t="s">
        <v>32</v>
      </c>
      <c r="B53" t="s">
        <v>2</v>
      </c>
      <c r="C53" t="s">
        <v>8</v>
      </c>
      <c r="D53">
        <v>3</v>
      </c>
      <c r="E53">
        <v>10</v>
      </c>
      <c r="F53" t="s">
        <v>0</v>
      </c>
      <c r="G53">
        <v>1</v>
      </c>
      <c r="H53">
        <v>0.99934640522875795</v>
      </c>
    </row>
    <row r="54" spans="1:8" x14ac:dyDescent="0.25">
      <c r="A54" t="s">
        <v>32</v>
      </c>
      <c r="B54" t="s">
        <v>2</v>
      </c>
      <c r="C54" t="s">
        <v>7</v>
      </c>
      <c r="D54">
        <v>3</v>
      </c>
      <c r="E54">
        <v>10</v>
      </c>
      <c r="F54" t="s">
        <v>64</v>
      </c>
      <c r="G54">
        <v>1</v>
      </c>
      <c r="H54">
        <v>1</v>
      </c>
    </row>
    <row r="55" spans="1:8" x14ac:dyDescent="0.25">
      <c r="A55" t="s">
        <v>32</v>
      </c>
      <c r="B55" t="s">
        <v>2</v>
      </c>
      <c r="C55" t="s">
        <v>7</v>
      </c>
      <c r="D55">
        <v>3</v>
      </c>
      <c r="E55">
        <v>10</v>
      </c>
      <c r="F55" t="s">
        <v>5</v>
      </c>
      <c r="G55">
        <v>1</v>
      </c>
      <c r="H55">
        <v>1</v>
      </c>
    </row>
    <row r="56" spans="1:8" x14ac:dyDescent="0.25">
      <c r="A56" t="s">
        <v>32</v>
      </c>
      <c r="B56" t="s">
        <v>2</v>
      </c>
      <c r="C56" t="s">
        <v>7</v>
      </c>
      <c r="D56">
        <v>3</v>
      </c>
      <c r="E56">
        <v>10</v>
      </c>
      <c r="F56" t="s">
        <v>4</v>
      </c>
      <c r="G56">
        <v>1</v>
      </c>
      <c r="H56">
        <v>1</v>
      </c>
    </row>
    <row r="57" spans="1:8" x14ac:dyDescent="0.25">
      <c r="A57" t="s">
        <v>32</v>
      </c>
      <c r="B57" t="s">
        <v>2</v>
      </c>
      <c r="C57" t="s">
        <v>7</v>
      </c>
      <c r="D57">
        <v>3</v>
      </c>
      <c r="E57">
        <v>10</v>
      </c>
      <c r="F57" t="s">
        <v>3</v>
      </c>
      <c r="G57">
        <v>1</v>
      </c>
      <c r="H57">
        <v>0.99967320261437898</v>
      </c>
    </row>
    <row r="58" spans="1:8" x14ac:dyDescent="0.25">
      <c r="A58" t="s">
        <v>32</v>
      </c>
      <c r="B58" t="s">
        <v>2</v>
      </c>
      <c r="C58" t="s">
        <v>7</v>
      </c>
      <c r="D58">
        <v>3</v>
      </c>
      <c r="E58">
        <v>10</v>
      </c>
      <c r="F58" t="s">
        <v>0</v>
      </c>
      <c r="G58">
        <v>1</v>
      </c>
      <c r="H58">
        <v>0.99934640522875795</v>
      </c>
    </row>
    <row r="59" spans="1:8" x14ac:dyDescent="0.25">
      <c r="A59" t="s">
        <v>32</v>
      </c>
      <c r="B59" t="s">
        <v>14</v>
      </c>
      <c r="C59" t="s">
        <v>8</v>
      </c>
      <c r="D59">
        <v>3</v>
      </c>
      <c r="E59">
        <v>20</v>
      </c>
      <c r="F59" t="s">
        <v>9</v>
      </c>
      <c r="G59">
        <v>1</v>
      </c>
      <c r="H59">
        <v>1</v>
      </c>
    </row>
    <row r="60" spans="1:8" x14ac:dyDescent="0.25">
      <c r="A60" t="s">
        <v>32</v>
      </c>
      <c r="B60" t="s">
        <v>13</v>
      </c>
      <c r="C60" t="s">
        <v>8</v>
      </c>
      <c r="D60">
        <v>3</v>
      </c>
      <c r="E60">
        <v>20</v>
      </c>
      <c r="F60" t="s">
        <v>9</v>
      </c>
      <c r="G60">
        <v>1</v>
      </c>
      <c r="H60">
        <v>1</v>
      </c>
    </row>
    <row r="61" spans="1:8" x14ac:dyDescent="0.25">
      <c r="A61" t="s">
        <v>32</v>
      </c>
      <c r="B61" t="s">
        <v>12</v>
      </c>
      <c r="C61" t="s">
        <v>8</v>
      </c>
      <c r="D61">
        <v>3</v>
      </c>
      <c r="E61">
        <v>20</v>
      </c>
      <c r="F61" t="s">
        <v>9</v>
      </c>
      <c r="G61">
        <v>1</v>
      </c>
      <c r="H61">
        <v>0.99934640522875795</v>
      </c>
    </row>
    <row r="62" spans="1:8" x14ac:dyDescent="0.25">
      <c r="A62" t="s">
        <v>32</v>
      </c>
      <c r="B62" t="s">
        <v>11</v>
      </c>
      <c r="C62" t="s">
        <v>8</v>
      </c>
      <c r="D62">
        <v>3</v>
      </c>
      <c r="E62">
        <v>20</v>
      </c>
      <c r="F62" t="s">
        <v>9</v>
      </c>
      <c r="G62">
        <v>1</v>
      </c>
      <c r="H62">
        <v>1</v>
      </c>
    </row>
    <row r="63" spans="1:8" x14ac:dyDescent="0.25">
      <c r="A63" t="s">
        <v>32</v>
      </c>
      <c r="B63" t="s">
        <v>10</v>
      </c>
      <c r="C63" t="s">
        <v>8</v>
      </c>
      <c r="D63">
        <v>3</v>
      </c>
      <c r="E63">
        <v>20</v>
      </c>
      <c r="F63" t="s">
        <v>9</v>
      </c>
      <c r="G63">
        <v>1</v>
      </c>
      <c r="H63">
        <v>1</v>
      </c>
    </row>
    <row r="64" spans="1:8" x14ac:dyDescent="0.25">
      <c r="A64" t="s">
        <v>32</v>
      </c>
      <c r="B64" t="s">
        <v>14</v>
      </c>
      <c r="C64" t="s">
        <v>7</v>
      </c>
      <c r="D64">
        <v>3</v>
      </c>
      <c r="E64">
        <v>20</v>
      </c>
      <c r="F64" t="s">
        <v>9</v>
      </c>
      <c r="G64">
        <v>1</v>
      </c>
      <c r="H64">
        <v>1</v>
      </c>
    </row>
    <row r="65" spans="1:8" x14ac:dyDescent="0.25">
      <c r="A65" t="s">
        <v>32</v>
      </c>
      <c r="B65" t="s">
        <v>13</v>
      </c>
      <c r="C65" t="s">
        <v>7</v>
      </c>
      <c r="D65">
        <v>3</v>
      </c>
      <c r="E65">
        <v>20</v>
      </c>
      <c r="F65" t="s">
        <v>9</v>
      </c>
      <c r="G65">
        <v>1</v>
      </c>
      <c r="H65">
        <v>1</v>
      </c>
    </row>
    <row r="66" spans="1:8" x14ac:dyDescent="0.25">
      <c r="A66" t="s">
        <v>32</v>
      </c>
      <c r="B66" t="s">
        <v>12</v>
      </c>
      <c r="C66" t="s">
        <v>7</v>
      </c>
      <c r="D66">
        <v>3</v>
      </c>
      <c r="E66">
        <v>20</v>
      </c>
      <c r="F66" t="s">
        <v>9</v>
      </c>
      <c r="G66">
        <v>1</v>
      </c>
      <c r="H66">
        <v>0.99934640522875795</v>
      </c>
    </row>
    <row r="67" spans="1:8" x14ac:dyDescent="0.25">
      <c r="A67" t="s">
        <v>32</v>
      </c>
      <c r="B67" t="s">
        <v>11</v>
      </c>
      <c r="C67" t="s">
        <v>7</v>
      </c>
      <c r="D67">
        <v>3</v>
      </c>
      <c r="E67">
        <v>20</v>
      </c>
      <c r="F67" t="s">
        <v>9</v>
      </c>
      <c r="G67">
        <v>1</v>
      </c>
      <c r="H67">
        <v>1</v>
      </c>
    </row>
    <row r="68" spans="1:8" x14ac:dyDescent="0.25">
      <c r="A68" t="s">
        <v>32</v>
      </c>
      <c r="B68" t="s">
        <v>10</v>
      </c>
      <c r="C68" t="s">
        <v>7</v>
      </c>
      <c r="D68">
        <v>3</v>
      </c>
      <c r="E68">
        <v>20</v>
      </c>
      <c r="F68" t="s">
        <v>9</v>
      </c>
      <c r="G68">
        <v>1</v>
      </c>
      <c r="H68">
        <v>1</v>
      </c>
    </row>
    <row r="69" spans="1:8" x14ac:dyDescent="0.25">
      <c r="A69" t="s">
        <v>32</v>
      </c>
      <c r="B69" t="s">
        <v>2</v>
      </c>
      <c r="C69" t="s">
        <v>8</v>
      </c>
      <c r="D69">
        <v>3</v>
      </c>
      <c r="E69">
        <v>20</v>
      </c>
      <c r="F69" t="s">
        <v>64</v>
      </c>
      <c r="G69">
        <v>1</v>
      </c>
      <c r="H69">
        <v>1</v>
      </c>
    </row>
    <row r="70" spans="1:8" x14ac:dyDescent="0.25">
      <c r="A70" t="s">
        <v>32</v>
      </c>
      <c r="B70" t="s">
        <v>2</v>
      </c>
      <c r="C70" t="s">
        <v>8</v>
      </c>
      <c r="D70">
        <v>3</v>
      </c>
      <c r="E70">
        <v>20</v>
      </c>
      <c r="F70" t="s">
        <v>5</v>
      </c>
      <c r="G70">
        <v>1</v>
      </c>
      <c r="H70">
        <v>1</v>
      </c>
    </row>
    <row r="71" spans="1:8" x14ac:dyDescent="0.25">
      <c r="A71" t="s">
        <v>32</v>
      </c>
      <c r="B71" t="s">
        <v>2</v>
      </c>
      <c r="C71" t="s">
        <v>8</v>
      </c>
      <c r="D71">
        <v>3</v>
      </c>
      <c r="E71">
        <v>20</v>
      </c>
      <c r="F71" t="s">
        <v>4</v>
      </c>
      <c r="G71">
        <v>1</v>
      </c>
      <c r="H71">
        <v>1</v>
      </c>
    </row>
    <row r="72" spans="1:8" x14ac:dyDescent="0.25">
      <c r="A72" t="s">
        <v>32</v>
      </c>
      <c r="B72" t="s">
        <v>2</v>
      </c>
      <c r="C72" t="s">
        <v>8</v>
      </c>
      <c r="D72">
        <v>3</v>
      </c>
      <c r="E72">
        <v>20</v>
      </c>
      <c r="F72" t="s">
        <v>3</v>
      </c>
      <c r="G72">
        <v>1</v>
      </c>
      <c r="H72">
        <v>0.99967320261437898</v>
      </c>
    </row>
    <row r="73" spans="1:8" x14ac:dyDescent="0.25">
      <c r="A73" t="s">
        <v>32</v>
      </c>
      <c r="B73" t="s">
        <v>2</v>
      </c>
      <c r="C73" t="s">
        <v>8</v>
      </c>
      <c r="D73">
        <v>3</v>
      </c>
      <c r="E73">
        <v>20</v>
      </c>
      <c r="F73" t="s">
        <v>0</v>
      </c>
      <c r="G73">
        <v>1</v>
      </c>
      <c r="H73">
        <v>0.99934640522875795</v>
      </c>
    </row>
    <row r="74" spans="1:8" x14ac:dyDescent="0.25">
      <c r="A74" t="s">
        <v>32</v>
      </c>
      <c r="B74" t="s">
        <v>2</v>
      </c>
      <c r="C74" t="s">
        <v>7</v>
      </c>
      <c r="D74">
        <v>3</v>
      </c>
      <c r="E74">
        <v>20</v>
      </c>
      <c r="F74" t="s">
        <v>64</v>
      </c>
      <c r="G74">
        <v>1</v>
      </c>
      <c r="H74">
        <v>1</v>
      </c>
    </row>
    <row r="75" spans="1:8" x14ac:dyDescent="0.25">
      <c r="A75" t="s">
        <v>32</v>
      </c>
      <c r="B75" t="s">
        <v>2</v>
      </c>
      <c r="C75" t="s">
        <v>7</v>
      </c>
      <c r="D75">
        <v>3</v>
      </c>
      <c r="E75">
        <v>20</v>
      </c>
      <c r="F75" t="s">
        <v>5</v>
      </c>
      <c r="G75">
        <v>1</v>
      </c>
      <c r="H75">
        <v>1</v>
      </c>
    </row>
    <row r="76" spans="1:8" x14ac:dyDescent="0.25">
      <c r="A76" t="s">
        <v>32</v>
      </c>
      <c r="B76" t="s">
        <v>2</v>
      </c>
      <c r="C76" t="s">
        <v>7</v>
      </c>
      <c r="D76">
        <v>3</v>
      </c>
      <c r="E76">
        <v>20</v>
      </c>
      <c r="F76" t="s">
        <v>4</v>
      </c>
      <c r="G76">
        <v>1</v>
      </c>
      <c r="H76">
        <v>1</v>
      </c>
    </row>
    <row r="77" spans="1:8" x14ac:dyDescent="0.25">
      <c r="A77" t="s">
        <v>32</v>
      </c>
      <c r="B77" t="s">
        <v>2</v>
      </c>
      <c r="C77" t="s">
        <v>7</v>
      </c>
      <c r="D77">
        <v>3</v>
      </c>
      <c r="E77">
        <v>20</v>
      </c>
      <c r="F77" t="s">
        <v>3</v>
      </c>
      <c r="G77">
        <v>1</v>
      </c>
      <c r="H77">
        <v>0.99967320261437898</v>
      </c>
    </row>
    <row r="78" spans="1:8" x14ac:dyDescent="0.25">
      <c r="A78" t="s">
        <v>32</v>
      </c>
      <c r="B78" t="s">
        <v>2</v>
      </c>
      <c r="C78" t="s">
        <v>7</v>
      </c>
      <c r="D78">
        <v>3</v>
      </c>
      <c r="E78">
        <v>20</v>
      </c>
      <c r="F78" t="s">
        <v>0</v>
      </c>
      <c r="G78">
        <v>1</v>
      </c>
      <c r="H78">
        <v>0.99934640522875795</v>
      </c>
    </row>
    <row r="79" spans="1:8" x14ac:dyDescent="0.25">
      <c r="A79" t="s">
        <v>32</v>
      </c>
      <c r="B79" t="s">
        <v>14</v>
      </c>
      <c r="C79" t="s">
        <v>8</v>
      </c>
      <c r="D79">
        <v>5</v>
      </c>
      <c r="E79">
        <v>2</v>
      </c>
      <c r="F79" t="s">
        <v>9</v>
      </c>
      <c r="G79">
        <v>1</v>
      </c>
      <c r="H79">
        <v>1</v>
      </c>
    </row>
    <row r="80" spans="1:8" x14ac:dyDescent="0.25">
      <c r="A80" t="s">
        <v>32</v>
      </c>
      <c r="B80" t="s">
        <v>13</v>
      </c>
      <c r="C80" t="s">
        <v>8</v>
      </c>
      <c r="D80">
        <v>5</v>
      </c>
      <c r="E80">
        <v>2</v>
      </c>
      <c r="F80" t="s">
        <v>9</v>
      </c>
      <c r="G80">
        <v>1</v>
      </c>
      <c r="H80">
        <v>1</v>
      </c>
    </row>
    <row r="81" spans="1:8" x14ac:dyDescent="0.25">
      <c r="A81" t="s">
        <v>32</v>
      </c>
      <c r="B81" t="s">
        <v>12</v>
      </c>
      <c r="C81" t="s">
        <v>8</v>
      </c>
      <c r="D81">
        <v>5</v>
      </c>
      <c r="E81">
        <v>2</v>
      </c>
      <c r="F81" t="s">
        <v>9</v>
      </c>
      <c r="G81">
        <v>1</v>
      </c>
      <c r="H81">
        <v>0.99965277777777695</v>
      </c>
    </row>
    <row r="82" spans="1:8" x14ac:dyDescent="0.25">
      <c r="A82" t="s">
        <v>32</v>
      </c>
      <c r="B82" t="s">
        <v>11</v>
      </c>
      <c r="C82" t="s">
        <v>8</v>
      </c>
      <c r="D82">
        <v>5</v>
      </c>
      <c r="E82">
        <v>2</v>
      </c>
      <c r="F82" t="s">
        <v>9</v>
      </c>
      <c r="G82">
        <v>1</v>
      </c>
      <c r="H82">
        <v>1</v>
      </c>
    </row>
    <row r="83" spans="1:8" x14ac:dyDescent="0.25">
      <c r="A83" t="s">
        <v>32</v>
      </c>
      <c r="B83" t="s">
        <v>10</v>
      </c>
      <c r="C83" t="s">
        <v>8</v>
      </c>
      <c r="D83">
        <v>5</v>
      </c>
      <c r="E83">
        <v>2</v>
      </c>
      <c r="F83" t="s">
        <v>9</v>
      </c>
      <c r="G83">
        <v>1</v>
      </c>
      <c r="H83">
        <v>1</v>
      </c>
    </row>
    <row r="84" spans="1:8" x14ac:dyDescent="0.25">
      <c r="A84" t="s">
        <v>32</v>
      </c>
      <c r="B84" t="s">
        <v>14</v>
      </c>
      <c r="C84" t="s">
        <v>7</v>
      </c>
      <c r="D84">
        <v>5</v>
      </c>
      <c r="E84">
        <v>2</v>
      </c>
      <c r="F84" t="s">
        <v>9</v>
      </c>
      <c r="G84">
        <v>1</v>
      </c>
      <c r="H84">
        <v>1</v>
      </c>
    </row>
    <row r="85" spans="1:8" x14ac:dyDescent="0.25">
      <c r="A85" t="s">
        <v>32</v>
      </c>
      <c r="B85" t="s">
        <v>13</v>
      </c>
      <c r="C85" t="s">
        <v>7</v>
      </c>
      <c r="D85">
        <v>5</v>
      </c>
      <c r="E85">
        <v>2</v>
      </c>
      <c r="F85" t="s">
        <v>9</v>
      </c>
      <c r="G85">
        <v>1</v>
      </c>
      <c r="H85">
        <v>1</v>
      </c>
    </row>
    <row r="86" spans="1:8" x14ac:dyDescent="0.25">
      <c r="A86" t="s">
        <v>32</v>
      </c>
      <c r="B86" t="s">
        <v>12</v>
      </c>
      <c r="C86" t="s">
        <v>7</v>
      </c>
      <c r="D86">
        <v>5</v>
      </c>
      <c r="E86">
        <v>2</v>
      </c>
      <c r="F86" t="s">
        <v>9</v>
      </c>
      <c r="G86">
        <v>1</v>
      </c>
      <c r="H86">
        <v>0.99965277777777695</v>
      </c>
    </row>
    <row r="87" spans="1:8" x14ac:dyDescent="0.25">
      <c r="A87" t="s">
        <v>32</v>
      </c>
      <c r="B87" t="s">
        <v>11</v>
      </c>
      <c r="C87" t="s">
        <v>7</v>
      </c>
      <c r="D87">
        <v>5</v>
      </c>
      <c r="E87">
        <v>2</v>
      </c>
      <c r="F87" t="s">
        <v>9</v>
      </c>
      <c r="G87">
        <v>1</v>
      </c>
      <c r="H87">
        <v>1</v>
      </c>
    </row>
    <row r="88" spans="1:8" x14ac:dyDescent="0.25">
      <c r="A88" t="s">
        <v>32</v>
      </c>
      <c r="B88" t="s">
        <v>11</v>
      </c>
      <c r="C88" t="s">
        <v>6</v>
      </c>
      <c r="D88">
        <v>5</v>
      </c>
      <c r="E88">
        <v>2</v>
      </c>
      <c r="F88" t="s">
        <v>9</v>
      </c>
      <c r="G88">
        <v>1</v>
      </c>
      <c r="H88">
        <v>1</v>
      </c>
    </row>
    <row r="89" spans="1:8" x14ac:dyDescent="0.25">
      <c r="A89" t="s">
        <v>32</v>
      </c>
      <c r="B89" t="s">
        <v>10</v>
      </c>
      <c r="C89" t="s">
        <v>6</v>
      </c>
      <c r="D89">
        <v>5</v>
      </c>
      <c r="E89">
        <v>2</v>
      </c>
      <c r="F89" t="s">
        <v>9</v>
      </c>
      <c r="G89">
        <v>1</v>
      </c>
      <c r="H89">
        <v>1</v>
      </c>
    </row>
    <row r="90" spans="1:8" x14ac:dyDescent="0.25">
      <c r="A90" t="s">
        <v>32</v>
      </c>
      <c r="B90" t="s">
        <v>11</v>
      </c>
      <c r="C90" t="s">
        <v>1</v>
      </c>
      <c r="D90">
        <v>5</v>
      </c>
      <c r="E90">
        <v>2</v>
      </c>
      <c r="F90" t="s">
        <v>9</v>
      </c>
      <c r="G90">
        <v>1</v>
      </c>
      <c r="H90">
        <v>1</v>
      </c>
    </row>
    <row r="91" spans="1:8" x14ac:dyDescent="0.25">
      <c r="A91" t="s">
        <v>32</v>
      </c>
      <c r="B91" t="s">
        <v>10</v>
      </c>
      <c r="C91" t="s">
        <v>1</v>
      </c>
      <c r="D91">
        <v>5</v>
      </c>
      <c r="E91">
        <v>2</v>
      </c>
      <c r="F91" t="s">
        <v>9</v>
      </c>
      <c r="G91">
        <v>1</v>
      </c>
      <c r="H91">
        <v>1</v>
      </c>
    </row>
    <row r="92" spans="1:8" x14ac:dyDescent="0.25">
      <c r="A92" t="s">
        <v>32</v>
      </c>
      <c r="B92" t="s">
        <v>2</v>
      </c>
      <c r="C92" t="s">
        <v>8</v>
      </c>
      <c r="D92">
        <v>5</v>
      </c>
      <c r="E92">
        <v>2</v>
      </c>
      <c r="F92" t="s">
        <v>64</v>
      </c>
      <c r="G92">
        <v>1</v>
      </c>
      <c r="H92">
        <v>1</v>
      </c>
    </row>
    <row r="93" spans="1:8" x14ac:dyDescent="0.25">
      <c r="A93" t="s">
        <v>32</v>
      </c>
      <c r="B93" t="s">
        <v>2</v>
      </c>
      <c r="C93" t="s">
        <v>8</v>
      </c>
      <c r="D93">
        <v>5</v>
      </c>
      <c r="E93">
        <v>2</v>
      </c>
      <c r="F93" t="s">
        <v>5</v>
      </c>
      <c r="G93">
        <v>1</v>
      </c>
      <c r="H93">
        <v>1</v>
      </c>
    </row>
    <row r="94" spans="1:8" x14ac:dyDescent="0.25">
      <c r="A94" t="s">
        <v>32</v>
      </c>
      <c r="B94" t="s">
        <v>2</v>
      </c>
      <c r="C94" t="s">
        <v>8</v>
      </c>
      <c r="D94">
        <v>5</v>
      </c>
      <c r="E94">
        <v>2</v>
      </c>
      <c r="F94" t="s">
        <v>4</v>
      </c>
      <c r="G94">
        <v>1</v>
      </c>
      <c r="H94">
        <v>1</v>
      </c>
    </row>
    <row r="95" spans="1:8" x14ac:dyDescent="0.25">
      <c r="A95" t="s">
        <v>32</v>
      </c>
      <c r="B95" t="s">
        <v>2</v>
      </c>
      <c r="C95" t="s">
        <v>8</v>
      </c>
      <c r="D95">
        <v>5</v>
      </c>
      <c r="E95">
        <v>2</v>
      </c>
      <c r="F95" t="s">
        <v>3</v>
      </c>
      <c r="G95">
        <v>1</v>
      </c>
      <c r="H95">
        <v>1</v>
      </c>
    </row>
    <row r="96" spans="1:8" x14ac:dyDescent="0.25">
      <c r="A96" t="s">
        <v>32</v>
      </c>
      <c r="B96" t="s">
        <v>2</v>
      </c>
      <c r="C96" t="s">
        <v>8</v>
      </c>
      <c r="D96">
        <v>5</v>
      </c>
      <c r="E96">
        <v>2</v>
      </c>
      <c r="F96" t="s">
        <v>0</v>
      </c>
      <c r="G96">
        <v>1</v>
      </c>
      <c r="H96">
        <v>0.99965277777777695</v>
      </c>
    </row>
    <row r="97" spans="1:8" x14ac:dyDescent="0.25">
      <c r="A97" t="s">
        <v>32</v>
      </c>
      <c r="B97" t="s">
        <v>2</v>
      </c>
      <c r="C97" t="s">
        <v>7</v>
      </c>
      <c r="D97">
        <v>5</v>
      </c>
      <c r="E97">
        <v>2</v>
      </c>
      <c r="F97" t="s">
        <v>64</v>
      </c>
      <c r="G97">
        <v>1</v>
      </c>
      <c r="H97">
        <v>1</v>
      </c>
    </row>
    <row r="98" spans="1:8" x14ac:dyDescent="0.25">
      <c r="A98" t="s">
        <v>32</v>
      </c>
      <c r="B98" t="s">
        <v>2</v>
      </c>
      <c r="C98" t="s">
        <v>7</v>
      </c>
      <c r="D98">
        <v>5</v>
      </c>
      <c r="E98">
        <v>2</v>
      </c>
      <c r="F98" t="s">
        <v>5</v>
      </c>
      <c r="G98">
        <v>1</v>
      </c>
      <c r="H98">
        <v>1</v>
      </c>
    </row>
    <row r="99" spans="1:8" x14ac:dyDescent="0.25">
      <c r="A99" t="s">
        <v>32</v>
      </c>
      <c r="B99" t="s">
        <v>2</v>
      </c>
      <c r="C99" t="s">
        <v>7</v>
      </c>
      <c r="D99">
        <v>5</v>
      </c>
      <c r="E99">
        <v>2</v>
      </c>
      <c r="F99" t="s">
        <v>4</v>
      </c>
      <c r="G99">
        <v>1</v>
      </c>
      <c r="H99">
        <v>1</v>
      </c>
    </row>
    <row r="100" spans="1:8" x14ac:dyDescent="0.25">
      <c r="A100" t="s">
        <v>32</v>
      </c>
      <c r="B100" t="s">
        <v>2</v>
      </c>
      <c r="C100" t="s">
        <v>7</v>
      </c>
      <c r="D100">
        <v>5</v>
      </c>
      <c r="E100">
        <v>2</v>
      </c>
      <c r="F100" t="s">
        <v>3</v>
      </c>
      <c r="G100">
        <v>1</v>
      </c>
      <c r="H100">
        <v>1</v>
      </c>
    </row>
    <row r="101" spans="1:8" x14ac:dyDescent="0.25">
      <c r="A101" t="s">
        <v>32</v>
      </c>
      <c r="B101" t="s">
        <v>2</v>
      </c>
      <c r="C101" t="s">
        <v>7</v>
      </c>
      <c r="D101">
        <v>5</v>
      </c>
      <c r="E101">
        <v>2</v>
      </c>
      <c r="F101" t="s">
        <v>0</v>
      </c>
      <c r="G101">
        <v>1</v>
      </c>
      <c r="H101">
        <v>0.99965277777777695</v>
      </c>
    </row>
    <row r="102" spans="1:8" x14ac:dyDescent="0.25">
      <c r="A102" t="s">
        <v>32</v>
      </c>
      <c r="B102" t="s">
        <v>2</v>
      </c>
      <c r="C102" t="s">
        <v>6</v>
      </c>
      <c r="D102">
        <v>5</v>
      </c>
      <c r="E102">
        <v>2</v>
      </c>
      <c r="F102" t="s">
        <v>4</v>
      </c>
      <c r="G102">
        <v>1</v>
      </c>
      <c r="H102">
        <v>1</v>
      </c>
    </row>
    <row r="103" spans="1:8" x14ac:dyDescent="0.25">
      <c r="A103" t="s">
        <v>32</v>
      </c>
      <c r="B103" t="s">
        <v>2</v>
      </c>
      <c r="C103" t="s">
        <v>1</v>
      </c>
      <c r="D103">
        <v>5</v>
      </c>
      <c r="E103">
        <v>2</v>
      </c>
      <c r="F103" t="s">
        <v>4</v>
      </c>
      <c r="G103">
        <v>1</v>
      </c>
      <c r="H103">
        <v>1</v>
      </c>
    </row>
    <row r="104" spans="1:8" x14ac:dyDescent="0.25">
      <c r="A104" t="s">
        <v>32</v>
      </c>
      <c r="B104" t="s">
        <v>14</v>
      </c>
      <c r="C104" t="s">
        <v>8</v>
      </c>
      <c r="D104">
        <v>5</v>
      </c>
      <c r="E104">
        <v>5</v>
      </c>
      <c r="F104" t="s">
        <v>9</v>
      </c>
      <c r="G104">
        <v>1</v>
      </c>
      <c r="H104">
        <v>1</v>
      </c>
    </row>
    <row r="105" spans="1:8" x14ac:dyDescent="0.25">
      <c r="A105" t="s">
        <v>32</v>
      </c>
      <c r="B105" t="s">
        <v>13</v>
      </c>
      <c r="C105" t="s">
        <v>8</v>
      </c>
      <c r="D105">
        <v>5</v>
      </c>
      <c r="E105">
        <v>5</v>
      </c>
      <c r="F105" t="s">
        <v>9</v>
      </c>
      <c r="G105">
        <v>1</v>
      </c>
      <c r="H105">
        <v>1</v>
      </c>
    </row>
    <row r="106" spans="1:8" x14ac:dyDescent="0.25">
      <c r="A106" t="s">
        <v>32</v>
      </c>
      <c r="B106" t="s">
        <v>12</v>
      </c>
      <c r="C106" t="s">
        <v>8</v>
      </c>
      <c r="D106">
        <v>5</v>
      </c>
      <c r="E106">
        <v>5</v>
      </c>
      <c r="F106" t="s">
        <v>9</v>
      </c>
      <c r="G106">
        <v>1</v>
      </c>
      <c r="H106">
        <v>0.99965277777777695</v>
      </c>
    </row>
    <row r="107" spans="1:8" x14ac:dyDescent="0.25">
      <c r="A107" t="s">
        <v>32</v>
      </c>
      <c r="B107" t="s">
        <v>11</v>
      </c>
      <c r="C107" t="s">
        <v>8</v>
      </c>
      <c r="D107">
        <v>5</v>
      </c>
      <c r="E107">
        <v>5</v>
      </c>
      <c r="F107" t="s">
        <v>9</v>
      </c>
      <c r="G107">
        <v>1</v>
      </c>
      <c r="H107">
        <v>1</v>
      </c>
    </row>
    <row r="108" spans="1:8" x14ac:dyDescent="0.25">
      <c r="A108" t="s">
        <v>32</v>
      </c>
      <c r="B108" t="s">
        <v>10</v>
      </c>
      <c r="C108" t="s">
        <v>8</v>
      </c>
      <c r="D108">
        <v>5</v>
      </c>
      <c r="E108">
        <v>5</v>
      </c>
      <c r="F108" t="s">
        <v>9</v>
      </c>
      <c r="G108">
        <v>1</v>
      </c>
      <c r="H108">
        <v>1</v>
      </c>
    </row>
    <row r="109" spans="1:8" x14ac:dyDescent="0.25">
      <c r="A109" t="s">
        <v>32</v>
      </c>
      <c r="B109" t="s">
        <v>14</v>
      </c>
      <c r="C109" t="s">
        <v>7</v>
      </c>
      <c r="D109">
        <v>5</v>
      </c>
      <c r="E109">
        <v>5</v>
      </c>
      <c r="F109" t="s">
        <v>9</v>
      </c>
      <c r="G109">
        <v>1</v>
      </c>
      <c r="H109">
        <v>1</v>
      </c>
    </row>
    <row r="110" spans="1:8" x14ac:dyDescent="0.25">
      <c r="A110" t="s">
        <v>32</v>
      </c>
      <c r="B110" t="s">
        <v>13</v>
      </c>
      <c r="C110" t="s">
        <v>7</v>
      </c>
      <c r="D110">
        <v>5</v>
      </c>
      <c r="E110">
        <v>5</v>
      </c>
      <c r="F110" t="s">
        <v>9</v>
      </c>
      <c r="G110">
        <v>1</v>
      </c>
      <c r="H110">
        <v>1</v>
      </c>
    </row>
    <row r="111" spans="1:8" x14ac:dyDescent="0.25">
      <c r="A111" t="s">
        <v>32</v>
      </c>
      <c r="B111" t="s">
        <v>12</v>
      </c>
      <c r="C111" t="s">
        <v>7</v>
      </c>
      <c r="D111">
        <v>5</v>
      </c>
      <c r="E111">
        <v>5</v>
      </c>
      <c r="F111" t="s">
        <v>9</v>
      </c>
      <c r="G111">
        <v>1</v>
      </c>
      <c r="H111">
        <v>0.99965277777777695</v>
      </c>
    </row>
    <row r="112" spans="1:8" x14ac:dyDescent="0.25">
      <c r="A112" t="s">
        <v>32</v>
      </c>
      <c r="B112" t="s">
        <v>11</v>
      </c>
      <c r="C112" t="s">
        <v>7</v>
      </c>
      <c r="D112">
        <v>5</v>
      </c>
      <c r="E112">
        <v>5</v>
      </c>
      <c r="F112" t="s">
        <v>9</v>
      </c>
      <c r="G112">
        <v>1</v>
      </c>
      <c r="H112">
        <v>1</v>
      </c>
    </row>
    <row r="113" spans="1:8" x14ac:dyDescent="0.25">
      <c r="A113" t="s">
        <v>32</v>
      </c>
      <c r="B113" t="s">
        <v>10</v>
      </c>
      <c r="C113" t="s">
        <v>6</v>
      </c>
      <c r="D113">
        <v>5</v>
      </c>
      <c r="E113">
        <v>5</v>
      </c>
      <c r="F113" t="s">
        <v>9</v>
      </c>
      <c r="G113">
        <v>1</v>
      </c>
      <c r="H113">
        <v>1</v>
      </c>
    </row>
    <row r="114" spans="1:8" x14ac:dyDescent="0.25">
      <c r="A114" t="s">
        <v>32</v>
      </c>
      <c r="B114" t="s">
        <v>10</v>
      </c>
      <c r="C114" t="s">
        <v>1</v>
      </c>
      <c r="D114">
        <v>5</v>
      </c>
      <c r="E114">
        <v>5</v>
      </c>
      <c r="F114" t="s">
        <v>9</v>
      </c>
      <c r="G114">
        <v>1</v>
      </c>
      <c r="H114">
        <v>1</v>
      </c>
    </row>
    <row r="115" spans="1:8" x14ac:dyDescent="0.25">
      <c r="A115" t="s">
        <v>32</v>
      </c>
      <c r="B115" t="s">
        <v>2</v>
      </c>
      <c r="C115" t="s">
        <v>8</v>
      </c>
      <c r="D115">
        <v>5</v>
      </c>
      <c r="E115">
        <v>5</v>
      </c>
      <c r="F115" t="s">
        <v>64</v>
      </c>
      <c r="G115">
        <v>1</v>
      </c>
      <c r="H115">
        <v>1</v>
      </c>
    </row>
    <row r="116" spans="1:8" x14ac:dyDescent="0.25">
      <c r="A116" t="s">
        <v>32</v>
      </c>
      <c r="B116" t="s">
        <v>2</v>
      </c>
      <c r="C116" t="s">
        <v>8</v>
      </c>
      <c r="D116">
        <v>5</v>
      </c>
      <c r="E116">
        <v>5</v>
      </c>
      <c r="F116" t="s">
        <v>5</v>
      </c>
      <c r="G116">
        <v>1</v>
      </c>
      <c r="H116">
        <v>1</v>
      </c>
    </row>
    <row r="117" spans="1:8" x14ac:dyDescent="0.25">
      <c r="A117" t="s">
        <v>32</v>
      </c>
      <c r="B117" t="s">
        <v>2</v>
      </c>
      <c r="C117" t="s">
        <v>8</v>
      </c>
      <c r="D117">
        <v>5</v>
      </c>
      <c r="E117">
        <v>5</v>
      </c>
      <c r="F117" t="s">
        <v>4</v>
      </c>
      <c r="G117">
        <v>1</v>
      </c>
      <c r="H117">
        <v>1</v>
      </c>
    </row>
    <row r="118" spans="1:8" x14ac:dyDescent="0.25">
      <c r="A118" t="s">
        <v>32</v>
      </c>
      <c r="B118" t="s">
        <v>2</v>
      </c>
      <c r="C118" t="s">
        <v>8</v>
      </c>
      <c r="D118">
        <v>5</v>
      </c>
      <c r="E118">
        <v>5</v>
      </c>
      <c r="F118" t="s">
        <v>3</v>
      </c>
      <c r="G118">
        <v>1</v>
      </c>
      <c r="H118">
        <v>1</v>
      </c>
    </row>
    <row r="119" spans="1:8" x14ac:dyDescent="0.25">
      <c r="A119" t="s">
        <v>32</v>
      </c>
      <c r="B119" t="s">
        <v>2</v>
      </c>
      <c r="C119" t="s">
        <v>8</v>
      </c>
      <c r="D119">
        <v>5</v>
      </c>
      <c r="E119">
        <v>5</v>
      </c>
      <c r="F119" t="s">
        <v>0</v>
      </c>
      <c r="G119">
        <v>1</v>
      </c>
      <c r="H119">
        <v>0.99965277777777695</v>
      </c>
    </row>
    <row r="120" spans="1:8" x14ac:dyDescent="0.25">
      <c r="A120" t="s">
        <v>32</v>
      </c>
      <c r="B120" t="s">
        <v>2</v>
      </c>
      <c r="C120" t="s">
        <v>7</v>
      </c>
      <c r="D120">
        <v>5</v>
      </c>
      <c r="E120">
        <v>5</v>
      </c>
      <c r="F120" t="s">
        <v>64</v>
      </c>
      <c r="G120">
        <v>1</v>
      </c>
      <c r="H120">
        <v>1</v>
      </c>
    </row>
    <row r="121" spans="1:8" x14ac:dyDescent="0.25">
      <c r="A121" t="s">
        <v>32</v>
      </c>
      <c r="B121" t="s">
        <v>2</v>
      </c>
      <c r="C121" t="s">
        <v>7</v>
      </c>
      <c r="D121">
        <v>5</v>
      </c>
      <c r="E121">
        <v>5</v>
      </c>
      <c r="F121" t="s">
        <v>5</v>
      </c>
      <c r="G121">
        <v>1</v>
      </c>
      <c r="H121">
        <v>1</v>
      </c>
    </row>
    <row r="122" spans="1:8" x14ac:dyDescent="0.25">
      <c r="A122" t="s">
        <v>32</v>
      </c>
      <c r="B122" t="s">
        <v>2</v>
      </c>
      <c r="C122" t="s">
        <v>7</v>
      </c>
      <c r="D122">
        <v>5</v>
      </c>
      <c r="E122">
        <v>5</v>
      </c>
      <c r="F122" t="s">
        <v>4</v>
      </c>
      <c r="G122">
        <v>1</v>
      </c>
      <c r="H122">
        <v>1</v>
      </c>
    </row>
    <row r="123" spans="1:8" x14ac:dyDescent="0.25">
      <c r="A123" t="s">
        <v>32</v>
      </c>
      <c r="B123" t="s">
        <v>2</v>
      </c>
      <c r="C123" t="s">
        <v>7</v>
      </c>
      <c r="D123">
        <v>5</v>
      </c>
      <c r="E123">
        <v>5</v>
      </c>
      <c r="F123" t="s">
        <v>3</v>
      </c>
      <c r="G123">
        <v>1</v>
      </c>
      <c r="H123">
        <v>1</v>
      </c>
    </row>
    <row r="124" spans="1:8" x14ac:dyDescent="0.25">
      <c r="A124" t="s">
        <v>32</v>
      </c>
      <c r="B124" t="s">
        <v>2</v>
      </c>
      <c r="C124" t="s">
        <v>7</v>
      </c>
      <c r="D124">
        <v>5</v>
      </c>
      <c r="E124">
        <v>5</v>
      </c>
      <c r="F124" t="s">
        <v>0</v>
      </c>
      <c r="G124">
        <v>1</v>
      </c>
      <c r="H124">
        <v>0.99965277777777695</v>
      </c>
    </row>
    <row r="125" spans="1:8" x14ac:dyDescent="0.25">
      <c r="A125" t="s">
        <v>32</v>
      </c>
      <c r="B125" t="s">
        <v>14</v>
      </c>
      <c r="C125" t="s">
        <v>8</v>
      </c>
      <c r="D125">
        <v>5</v>
      </c>
      <c r="E125">
        <v>10</v>
      </c>
      <c r="F125" t="s">
        <v>9</v>
      </c>
      <c r="G125">
        <v>1</v>
      </c>
      <c r="H125">
        <v>1</v>
      </c>
    </row>
    <row r="126" spans="1:8" x14ac:dyDescent="0.25">
      <c r="A126" t="s">
        <v>32</v>
      </c>
      <c r="B126" t="s">
        <v>13</v>
      </c>
      <c r="C126" t="s">
        <v>8</v>
      </c>
      <c r="D126">
        <v>5</v>
      </c>
      <c r="E126">
        <v>10</v>
      </c>
      <c r="F126" t="s">
        <v>9</v>
      </c>
      <c r="G126">
        <v>1</v>
      </c>
      <c r="H126">
        <v>1</v>
      </c>
    </row>
    <row r="127" spans="1:8" x14ac:dyDescent="0.25">
      <c r="A127" t="s">
        <v>32</v>
      </c>
      <c r="B127" t="s">
        <v>12</v>
      </c>
      <c r="C127" t="s">
        <v>8</v>
      </c>
      <c r="D127">
        <v>5</v>
      </c>
      <c r="E127">
        <v>10</v>
      </c>
      <c r="F127" t="s">
        <v>9</v>
      </c>
      <c r="G127">
        <v>1</v>
      </c>
      <c r="H127">
        <v>0.99965277777777695</v>
      </c>
    </row>
    <row r="128" spans="1:8" x14ac:dyDescent="0.25">
      <c r="A128" t="s">
        <v>32</v>
      </c>
      <c r="B128" t="s">
        <v>11</v>
      </c>
      <c r="C128" t="s">
        <v>8</v>
      </c>
      <c r="D128">
        <v>5</v>
      </c>
      <c r="E128">
        <v>10</v>
      </c>
      <c r="F128" t="s">
        <v>9</v>
      </c>
      <c r="G128">
        <v>1</v>
      </c>
      <c r="H128">
        <v>1</v>
      </c>
    </row>
    <row r="129" spans="1:8" x14ac:dyDescent="0.25">
      <c r="A129" t="s">
        <v>32</v>
      </c>
      <c r="B129" t="s">
        <v>10</v>
      </c>
      <c r="C129" t="s">
        <v>8</v>
      </c>
      <c r="D129">
        <v>5</v>
      </c>
      <c r="E129">
        <v>10</v>
      </c>
      <c r="F129" t="s">
        <v>9</v>
      </c>
      <c r="G129">
        <v>1</v>
      </c>
      <c r="H129">
        <v>1</v>
      </c>
    </row>
    <row r="130" spans="1:8" x14ac:dyDescent="0.25">
      <c r="A130" t="s">
        <v>32</v>
      </c>
      <c r="B130" t="s">
        <v>14</v>
      </c>
      <c r="C130" t="s">
        <v>7</v>
      </c>
      <c r="D130">
        <v>5</v>
      </c>
      <c r="E130">
        <v>10</v>
      </c>
      <c r="F130" t="s">
        <v>9</v>
      </c>
      <c r="G130">
        <v>1</v>
      </c>
      <c r="H130">
        <v>1</v>
      </c>
    </row>
    <row r="131" spans="1:8" x14ac:dyDescent="0.25">
      <c r="A131" t="s">
        <v>32</v>
      </c>
      <c r="B131" t="s">
        <v>13</v>
      </c>
      <c r="C131" t="s">
        <v>7</v>
      </c>
      <c r="D131">
        <v>5</v>
      </c>
      <c r="E131">
        <v>10</v>
      </c>
      <c r="F131" t="s">
        <v>9</v>
      </c>
      <c r="G131">
        <v>1</v>
      </c>
      <c r="H131">
        <v>1</v>
      </c>
    </row>
    <row r="132" spans="1:8" x14ac:dyDescent="0.25">
      <c r="A132" t="s">
        <v>32</v>
      </c>
      <c r="B132" t="s">
        <v>12</v>
      </c>
      <c r="C132" t="s">
        <v>7</v>
      </c>
      <c r="D132">
        <v>5</v>
      </c>
      <c r="E132">
        <v>10</v>
      </c>
      <c r="F132" t="s">
        <v>9</v>
      </c>
      <c r="G132">
        <v>1</v>
      </c>
      <c r="H132">
        <v>0.99965277777777695</v>
      </c>
    </row>
    <row r="133" spans="1:8" x14ac:dyDescent="0.25">
      <c r="A133" t="s">
        <v>32</v>
      </c>
      <c r="B133" t="s">
        <v>11</v>
      </c>
      <c r="C133" t="s">
        <v>7</v>
      </c>
      <c r="D133">
        <v>5</v>
      </c>
      <c r="E133">
        <v>10</v>
      </c>
      <c r="F133" t="s">
        <v>9</v>
      </c>
      <c r="G133">
        <v>1</v>
      </c>
      <c r="H133">
        <v>1</v>
      </c>
    </row>
    <row r="134" spans="1:8" x14ac:dyDescent="0.25">
      <c r="A134" t="s">
        <v>32</v>
      </c>
      <c r="B134" t="s">
        <v>10</v>
      </c>
      <c r="C134" t="s">
        <v>7</v>
      </c>
      <c r="D134">
        <v>5</v>
      </c>
      <c r="E134">
        <v>10</v>
      </c>
      <c r="F134" t="s">
        <v>9</v>
      </c>
      <c r="G134">
        <v>1</v>
      </c>
      <c r="H134">
        <v>1</v>
      </c>
    </row>
    <row r="135" spans="1:8" x14ac:dyDescent="0.25">
      <c r="A135" t="s">
        <v>32</v>
      </c>
      <c r="B135" t="s">
        <v>11</v>
      </c>
      <c r="C135" t="s">
        <v>6</v>
      </c>
      <c r="D135">
        <v>5</v>
      </c>
      <c r="E135">
        <v>10</v>
      </c>
      <c r="F135" t="s">
        <v>9</v>
      </c>
      <c r="G135">
        <v>1</v>
      </c>
      <c r="H135">
        <v>1</v>
      </c>
    </row>
    <row r="136" spans="1:8" x14ac:dyDescent="0.25">
      <c r="A136" t="s">
        <v>32</v>
      </c>
      <c r="B136" t="s">
        <v>10</v>
      </c>
      <c r="C136" t="s">
        <v>6</v>
      </c>
      <c r="D136">
        <v>5</v>
      </c>
      <c r="E136">
        <v>10</v>
      </c>
      <c r="F136" t="s">
        <v>9</v>
      </c>
      <c r="G136">
        <v>1</v>
      </c>
      <c r="H136">
        <v>1</v>
      </c>
    </row>
    <row r="137" spans="1:8" x14ac:dyDescent="0.25">
      <c r="A137" t="s">
        <v>32</v>
      </c>
      <c r="B137" t="s">
        <v>11</v>
      </c>
      <c r="C137" t="s">
        <v>1</v>
      </c>
      <c r="D137">
        <v>5</v>
      </c>
      <c r="E137">
        <v>10</v>
      </c>
      <c r="F137" t="s">
        <v>9</v>
      </c>
      <c r="G137">
        <v>1</v>
      </c>
      <c r="H137">
        <v>1</v>
      </c>
    </row>
    <row r="138" spans="1:8" x14ac:dyDescent="0.25">
      <c r="A138" t="s">
        <v>32</v>
      </c>
      <c r="B138" t="s">
        <v>10</v>
      </c>
      <c r="C138" t="s">
        <v>1</v>
      </c>
      <c r="D138">
        <v>5</v>
      </c>
      <c r="E138">
        <v>10</v>
      </c>
      <c r="F138" t="s">
        <v>9</v>
      </c>
      <c r="G138">
        <v>1</v>
      </c>
      <c r="H138">
        <v>1</v>
      </c>
    </row>
    <row r="139" spans="1:8" x14ac:dyDescent="0.25">
      <c r="A139" t="s">
        <v>32</v>
      </c>
      <c r="B139" t="s">
        <v>2</v>
      </c>
      <c r="C139" t="s">
        <v>8</v>
      </c>
      <c r="D139">
        <v>5</v>
      </c>
      <c r="E139">
        <v>10</v>
      </c>
      <c r="F139" t="s">
        <v>64</v>
      </c>
      <c r="G139">
        <v>1</v>
      </c>
      <c r="H139">
        <v>1</v>
      </c>
    </row>
    <row r="140" spans="1:8" x14ac:dyDescent="0.25">
      <c r="A140" t="s">
        <v>32</v>
      </c>
      <c r="B140" t="s">
        <v>2</v>
      </c>
      <c r="C140" t="s">
        <v>8</v>
      </c>
      <c r="D140">
        <v>5</v>
      </c>
      <c r="E140">
        <v>10</v>
      </c>
      <c r="F140" t="s">
        <v>5</v>
      </c>
      <c r="G140">
        <v>1</v>
      </c>
      <c r="H140">
        <v>1</v>
      </c>
    </row>
    <row r="141" spans="1:8" x14ac:dyDescent="0.25">
      <c r="A141" t="s">
        <v>32</v>
      </c>
      <c r="B141" t="s">
        <v>2</v>
      </c>
      <c r="C141" t="s">
        <v>8</v>
      </c>
      <c r="D141">
        <v>5</v>
      </c>
      <c r="E141">
        <v>10</v>
      </c>
      <c r="F141" t="s">
        <v>4</v>
      </c>
      <c r="G141">
        <v>1</v>
      </c>
      <c r="H141">
        <v>1</v>
      </c>
    </row>
    <row r="142" spans="1:8" x14ac:dyDescent="0.25">
      <c r="A142" t="s">
        <v>32</v>
      </c>
      <c r="B142" t="s">
        <v>2</v>
      </c>
      <c r="C142" t="s">
        <v>8</v>
      </c>
      <c r="D142">
        <v>5</v>
      </c>
      <c r="E142">
        <v>10</v>
      </c>
      <c r="F142" t="s">
        <v>3</v>
      </c>
      <c r="G142">
        <v>1</v>
      </c>
      <c r="H142">
        <v>1</v>
      </c>
    </row>
    <row r="143" spans="1:8" x14ac:dyDescent="0.25">
      <c r="A143" t="s">
        <v>32</v>
      </c>
      <c r="B143" t="s">
        <v>2</v>
      </c>
      <c r="C143" t="s">
        <v>8</v>
      </c>
      <c r="D143">
        <v>5</v>
      </c>
      <c r="E143">
        <v>10</v>
      </c>
      <c r="F143" t="s">
        <v>0</v>
      </c>
      <c r="G143">
        <v>1</v>
      </c>
      <c r="H143">
        <v>0.99965277777777695</v>
      </c>
    </row>
    <row r="144" spans="1:8" x14ac:dyDescent="0.25">
      <c r="A144" t="s">
        <v>32</v>
      </c>
      <c r="B144" t="s">
        <v>2</v>
      </c>
      <c r="C144" t="s">
        <v>7</v>
      </c>
      <c r="D144">
        <v>5</v>
      </c>
      <c r="E144">
        <v>10</v>
      </c>
      <c r="F144" t="s">
        <v>64</v>
      </c>
      <c r="G144">
        <v>1</v>
      </c>
      <c r="H144">
        <v>1</v>
      </c>
    </row>
    <row r="145" spans="1:8" x14ac:dyDescent="0.25">
      <c r="A145" t="s">
        <v>32</v>
      </c>
      <c r="B145" t="s">
        <v>2</v>
      </c>
      <c r="C145" t="s">
        <v>7</v>
      </c>
      <c r="D145">
        <v>5</v>
      </c>
      <c r="E145">
        <v>10</v>
      </c>
      <c r="F145" t="s">
        <v>5</v>
      </c>
      <c r="G145">
        <v>1</v>
      </c>
      <c r="H145">
        <v>1</v>
      </c>
    </row>
    <row r="146" spans="1:8" x14ac:dyDescent="0.25">
      <c r="A146" t="s">
        <v>32</v>
      </c>
      <c r="B146" t="s">
        <v>2</v>
      </c>
      <c r="C146" t="s">
        <v>7</v>
      </c>
      <c r="D146">
        <v>5</v>
      </c>
      <c r="E146">
        <v>10</v>
      </c>
      <c r="F146" t="s">
        <v>4</v>
      </c>
      <c r="G146">
        <v>1</v>
      </c>
      <c r="H146">
        <v>1</v>
      </c>
    </row>
    <row r="147" spans="1:8" x14ac:dyDescent="0.25">
      <c r="A147" t="s">
        <v>32</v>
      </c>
      <c r="B147" t="s">
        <v>2</v>
      </c>
      <c r="C147" t="s">
        <v>7</v>
      </c>
      <c r="D147">
        <v>5</v>
      </c>
      <c r="E147">
        <v>10</v>
      </c>
      <c r="F147" t="s">
        <v>3</v>
      </c>
      <c r="G147">
        <v>1</v>
      </c>
      <c r="H147">
        <v>1</v>
      </c>
    </row>
    <row r="148" spans="1:8" x14ac:dyDescent="0.25">
      <c r="A148" t="s">
        <v>32</v>
      </c>
      <c r="B148" t="s">
        <v>2</v>
      </c>
      <c r="C148" t="s">
        <v>7</v>
      </c>
      <c r="D148">
        <v>5</v>
      </c>
      <c r="E148">
        <v>10</v>
      </c>
      <c r="F148" t="s">
        <v>0</v>
      </c>
      <c r="G148">
        <v>1</v>
      </c>
      <c r="H148">
        <v>0.99965277777777695</v>
      </c>
    </row>
    <row r="149" spans="1:8" x14ac:dyDescent="0.25">
      <c r="A149" t="s">
        <v>32</v>
      </c>
      <c r="B149" t="s">
        <v>14</v>
      </c>
      <c r="C149" t="s">
        <v>8</v>
      </c>
      <c r="D149">
        <v>5</v>
      </c>
      <c r="E149">
        <v>20</v>
      </c>
      <c r="F149" t="s">
        <v>9</v>
      </c>
      <c r="G149">
        <v>1</v>
      </c>
      <c r="H149">
        <v>1</v>
      </c>
    </row>
    <row r="150" spans="1:8" x14ac:dyDescent="0.25">
      <c r="A150" t="s">
        <v>32</v>
      </c>
      <c r="B150" t="s">
        <v>13</v>
      </c>
      <c r="C150" t="s">
        <v>8</v>
      </c>
      <c r="D150">
        <v>5</v>
      </c>
      <c r="E150">
        <v>20</v>
      </c>
      <c r="F150" t="s">
        <v>9</v>
      </c>
      <c r="G150">
        <v>1</v>
      </c>
      <c r="H150">
        <v>1</v>
      </c>
    </row>
    <row r="151" spans="1:8" x14ac:dyDescent="0.25">
      <c r="A151" t="s">
        <v>32</v>
      </c>
      <c r="B151" t="s">
        <v>12</v>
      </c>
      <c r="C151" t="s">
        <v>8</v>
      </c>
      <c r="D151">
        <v>5</v>
      </c>
      <c r="E151">
        <v>20</v>
      </c>
      <c r="F151" t="s">
        <v>9</v>
      </c>
      <c r="G151">
        <v>1</v>
      </c>
      <c r="H151">
        <v>0.99965277777777695</v>
      </c>
    </row>
    <row r="152" spans="1:8" x14ac:dyDescent="0.25">
      <c r="A152" t="s">
        <v>32</v>
      </c>
      <c r="B152" t="s">
        <v>11</v>
      </c>
      <c r="C152" t="s">
        <v>8</v>
      </c>
      <c r="D152">
        <v>5</v>
      </c>
      <c r="E152">
        <v>20</v>
      </c>
      <c r="F152" t="s">
        <v>9</v>
      </c>
      <c r="G152">
        <v>1</v>
      </c>
      <c r="H152">
        <v>1</v>
      </c>
    </row>
    <row r="153" spans="1:8" x14ac:dyDescent="0.25">
      <c r="A153" t="s">
        <v>32</v>
      </c>
      <c r="B153" t="s">
        <v>10</v>
      </c>
      <c r="C153" t="s">
        <v>8</v>
      </c>
      <c r="D153">
        <v>5</v>
      </c>
      <c r="E153">
        <v>20</v>
      </c>
      <c r="F153" t="s">
        <v>9</v>
      </c>
      <c r="G153">
        <v>1</v>
      </c>
      <c r="H153">
        <v>1</v>
      </c>
    </row>
    <row r="154" spans="1:8" x14ac:dyDescent="0.25">
      <c r="A154" t="s">
        <v>32</v>
      </c>
      <c r="B154" t="s">
        <v>14</v>
      </c>
      <c r="C154" t="s">
        <v>7</v>
      </c>
      <c r="D154">
        <v>5</v>
      </c>
      <c r="E154">
        <v>20</v>
      </c>
      <c r="F154" t="s">
        <v>9</v>
      </c>
      <c r="G154">
        <v>1</v>
      </c>
      <c r="H154">
        <v>1</v>
      </c>
    </row>
    <row r="155" spans="1:8" x14ac:dyDescent="0.25">
      <c r="A155" t="s">
        <v>32</v>
      </c>
      <c r="B155" t="s">
        <v>13</v>
      </c>
      <c r="C155" t="s">
        <v>7</v>
      </c>
      <c r="D155">
        <v>5</v>
      </c>
      <c r="E155">
        <v>20</v>
      </c>
      <c r="F155" t="s">
        <v>9</v>
      </c>
      <c r="G155">
        <v>1</v>
      </c>
      <c r="H155">
        <v>1</v>
      </c>
    </row>
    <row r="156" spans="1:8" x14ac:dyDescent="0.25">
      <c r="A156" t="s">
        <v>32</v>
      </c>
      <c r="B156" t="s">
        <v>12</v>
      </c>
      <c r="C156" t="s">
        <v>7</v>
      </c>
      <c r="D156">
        <v>5</v>
      </c>
      <c r="E156">
        <v>20</v>
      </c>
      <c r="F156" t="s">
        <v>9</v>
      </c>
      <c r="G156">
        <v>1</v>
      </c>
      <c r="H156">
        <v>0.99965277777777695</v>
      </c>
    </row>
    <row r="157" spans="1:8" x14ac:dyDescent="0.25">
      <c r="A157" t="s">
        <v>32</v>
      </c>
      <c r="B157" t="s">
        <v>11</v>
      </c>
      <c r="C157" t="s">
        <v>7</v>
      </c>
      <c r="D157">
        <v>5</v>
      </c>
      <c r="E157">
        <v>20</v>
      </c>
      <c r="F157" t="s">
        <v>9</v>
      </c>
      <c r="G157">
        <v>1</v>
      </c>
      <c r="H157">
        <v>1</v>
      </c>
    </row>
    <row r="158" spans="1:8" x14ac:dyDescent="0.25">
      <c r="A158" t="s">
        <v>32</v>
      </c>
      <c r="B158" t="s">
        <v>10</v>
      </c>
      <c r="C158" t="s">
        <v>7</v>
      </c>
      <c r="D158">
        <v>5</v>
      </c>
      <c r="E158">
        <v>20</v>
      </c>
      <c r="F158" t="s">
        <v>9</v>
      </c>
      <c r="G158">
        <v>1</v>
      </c>
      <c r="H158">
        <v>1</v>
      </c>
    </row>
    <row r="159" spans="1:8" x14ac:dyDescent="0.25">
      <c r="A159" t="s">
        <v>32</v>
      </c>
      <c r="B159" t="s">
        <v>2</v>
      </c>
      <c r="C159" t="s">
        <v>8</v>
      </c>
      <c r="D159">
        <v>5</v>
      </c>
      <c r="E159">
        <v>20</v>
      </c>
      <c r="F159" t="s">
        <v>64</v>
      </c>
      <c r="G159">
        <v>1</v>
      </c>
      <c r="H159">
        <v>1</v>
      </c>
    </row>
    <row r="160" spans="1:8" x14ac:dyDescent="0.25">
      <c r="A160" t="s">
        <v>32</v>
      </c>
      <c r="B160" t="s">
        <v>2</v>
      </c>
      <c r="C160" t="s">
        <v>8</v>
      </c>
      <c r="D160">
        <v>5</v>
      </c>
      <c r="E160">
        <v>20</v>
      </c>
      <c r="F160" t="s">
        <v>5</v>
      </c>
      <c r="G160">
        <v>1</v>
      </c>
      <c r="H160">
        <v>1</v>
      </c>
    </row>
    <row r="161" spans="1:8" x14ac:dyDescent="0.25">
      <c r="A161" t="s">
        <v>32</v>
      </c>
      <c r="B161" t="s">
        <v>2</v>
      </c>
      <c r="C161" t="s">
        <v>8</v>
      </c>
      <c r="D161">
        <v>5</v>
      </c>
      <c r="E161">
        <v>20</v>
      </c>
      <c r="F161" t="s">
        <v>4</v>
      </c>
      <c r="G161">
        <v>1</v>
      </c>
      <c r="H161">
        <v>1</v>
      </c>
    </row>
    <row r="162" spans="1:8" x14ac:dyDescent="0.25">
      <c r="A162" t="s">
        <v>32</v>
      </c>
      <c r="B162" t="s">
        <v>2</v>
      </c>
      <c r="C162" t="s">
        <v>8</v>
      </c>
      <c r="D162">
        <v>5</v>
      </c>
      <c r="E162">
        <v>20</v>
      </c>
      <c r="F162" t="s">
        <v>3</v>
      </c>
      <c r="G162">
        <v>1</v>
      </c>
      <c r="H162">
        <v>1</v>
      </c>
    </row>
    <row r="163" spans="1:8" x14ac:dyDescent="0.25">
      <c r="A163" t="s">
        <v>32</v>
      </c>
      <c r="B163" t="s">
        <v>2</v>
      </c>
      <c r="C163" t="s">
        <v>8</v>
      </c>
      <c r="D163">
        <v>5</v>
      </c>
      <c r="E163">
        <v>20</v>
      </c>
      <c r="F163" t="s">
        <v>0</v>
      </c>
      <c r="G163">
        <v>1</v>
      </c>
      <c r="H163">
        <v>0.99965277777777695</v>
      </c>
    </row>
    <row r="164" spans="1:8" x14ac:dyDescent="0.25">
      <c r="A164" t="s">
        <v>32</v>
      </c>
      <c r="B164" t="s">
        <v>2</v>
      </c>
      <c r="C164" t="s">
        <v>7</v>
      </c>
      <c r="D164">
        <v>5</v>
      </c>
      <c r="E164">
        <v>20</v>
      </c>
      <c r="F164" t="s">
        <v>64</v>
      </c>
      <c r="G164">
        <v>1</v>
      </c>
      <c r="H164">
        <v>1</v>
      </c>
    </row>
    <row r="165" spans="1:8" x14ac:dyDescent="0.25">
      <c r="A165" t="s">
        <v>32</v>
      </c>
      <c r="B165" t="s">
        <v>2</v>
      </c>
      <c r="C165" t="s">
        <v>7</v>
      </c>
      <c r="D165">
        <v>5</v>
      </c>
      <c r="E165">
        <v>20</v>
      </c>
      <c r="F165" t="s">
        <v>5</v>
      </c>
      <c r="G165">
        <v>1</v>
      </c>
      <c r="H165">
        <v>1</v>
      </c>
    </row>
    <row r="166" spans="1:8" x14ac:dyDescent="0.25">
      <c r="A166" t="s">
        <v>32</v>
      </c>
      <c r="B166" t="s">
        <v>2</v>
      </c>
      <c r="C166" t="s">
        <v>7</v>
      </c>
      <c r="D166">
        <v>5</v>
      </c>
      <c r="E166">
        <v>20</v>
      </c>
      <c r="F166" t="s">
        <v>4</v>
      </c>
      <c r="G166">
        <v>1</v>
      </c>
      <c r="H166">
        <v>1</v>
      </c>
    </row>
    <row r="167" spans="1:8" x14ac:dyDescent="0.25">
      <c r="A167" t="s">
        <v>32</v>
      </c>
      <c r="B167" t="s">
        <v>2</v>
      </c>
      <c r="C167" t="s">
        <v>7</v>
      </c>
      <c r="D167">
        <v>5</v>
      </c>
      <c r="E167">
        <v>20</v>
      </c>
      <c r="F167" t="s">
        <v>3</v>
      </c>
      <c r="G167">
        <v>1</v>
      </c>
      <c r="H167">
        <v>1</v>
      </c>
    </row>
    <row r="168" spans="1:8" x14ac:dyDescent="0.25">
      <c r="A168" t="s">
        <v>32</v>
      </c>
      <c r="B168" t="s">
        <v>2</v>
      </c>
      <c r="C168" t="s">
        <v>7</v>
      </c>
      <c r="D168">
        <v>5</v>
      </c>
      <c r="E168">
        <v>20</v>
      </c>
      <c r="F168" t="s">
        <v>0</v>
      </c>
      <c r="G168">
        <v>1</v>
      </c>
      <c r="H168">
        <v>0.99965277777777695</v>
      </c>
    </row>
    <row r="169" spans="1:8" x14ac:dyDescent="0.25">
      <c r="A169" t="s">
        <v>32</v>
      </c>
      <c r="B169" t="s">
        <v>14</v>
      </c>
      <c r="C169" t="s">
        <v>8</v>
      </c>
      <c r="D169">
        <v>7</v>
      </c>
      <c r="E169">
        <v>2</v>
      </c>
      <c r="F169" t="s">
        <v>9</v>
      </c>
      <c r="G169">
        <v>1</v>
      </c>
      <c r="H169">
        <v>1</v>
      </c>
    </row>
    <row r="170" spans="1:8" x14ac:dyDescent="0.25">
      <c r="A170" t="s">
        <v>32</v>
      </c>
      <c r="B170" t="s">
        <v>13</v>
      </c>
      <c r="C170" t="s">
        <v>8</v>
      </c>
      <c r="D170">
        <v>7</v>
      </c>
      <c r="E170">
        <v>2</v>
      </c>
      <c r="F170" t="s">
        <v>9</v>
      </c>
      <c r="G170">
        <v>1</v>
      </c>
      <c r="H170">
        <v>1</v>
      </c>
    </row>
    <row r="171" spans="1:8" x14ac:dyDescent="0.25">
      <c r="A171" t="s">
        <v>32</v>
      </c>
      <c r="B171" t="s">
        <v>11</v>
      </c>
      <c r="C171" t="s">
        <v>8</v>
      </c>
      <c r="D171">
        <v>7</v>
      </c>
      <c r="E171">
        <v>2</v>
      </c>
      <c r="F171" t="s">
        <v>9</v>
      </c>
      <c r="G171">
        <v>1</v>
      </c>
      <c r="H171">
        <v>1</v>
      </c>
    </row>
    <row r="172" spans="1:8" x14ac:dyDescent="0.25">
      <c r="A172" t="s">
        <v>32</v>
      </c>
      <c r="B172" t="s">
        <v>13</v>
      </c>
      <c r="C172" t="s">
        <v>7</v>
      </c>
      <c r="D172">
        <v>7</v>
      </c>
      <c r="E172">
        <v>2</v>
      </c>
      <c r="F172" t="s">
        <v>9</v>
      </c>
      <c r="G172">
        <v>1</v>
      </c>
      <c r="H172">
        <v>1</v>
      </c>
    </row>
    <row r="173" spans="1:8" x14ac:dyDescent="0.25">
      <c r="A173" t="s">
        <v>32</v>
      </c>
      <c r="B173" t="s">
        <v>10</v>
      </c>
      <c r="C173" t="s">
        <v>8</v>
      </c>
      <c r="D173">
        <v>7</v>
      </c>
      <c r="E173">
        <v>2</v>
      </c>
      <c r="F173" t="s">
        <v>9</v>
      </c>
      <c r="G173">
        <v>1</v>
      </c>
      <c r="H173">
        <v>1</v>
      </c>
    </row>
    <row r="174" spans="1:8" x14ac:dyDescent="0.25">
      <c r="A174" t="s">
        <v>32</v>
      </c>
      <c r="B174" t="s">
        <v>14</v>
      </c>
      <c r="C174" t="s">
        <v>7</v>
      </c>
      <c r="D174">
        <v>7</v>
      </c>
      <c r="E174">
        <v>2</v>
      </c>
      <c r="F174" t="s">
        <v>9</v>
      </c>
      <c r="G174">
        <v>1</v>
      </c>
      <c r="H174">
        <v>1</v>
      </c>
    </row>
    <row r="175" spans="1:8" x14ac:dyDescent="0.25">
      <c r="A175" t="s">
        <v>32</v>
      </c>
      <c r="B175" t="s">
        <v>11</v>
      </c>
      <c r="C175" t="s">
        <v>7</v>
      </c>
      <c r="D175">
        <v>7</v>
      </c>
      <c r="E175">
        <v>2</v>
      </c>
      <c r="F175" t="s">
        <v>9</v>
      </c>
      <c r="G175">
        <v>1</v>
      </c>
      <c r="H175">
        <v>1</v>
      </c>
    </row>
    <row r="176" spans="1:8" x14ac:dyDescent="0.25">
      <c r="A176" t="s">
        <v>32</v>
      </c>
      <c r="B176" t="s">
        <v>13</v>
      </c>
      <c r="C176" t="s">
        <v>8</v>
      </c>
      <c r="D176">
        <v>7</v>
      </c>
      <c r="E176">
        <v>5</v>
      </c>
      <c r="F176" t="s">
        <v>9</v>
      </c>
      <c r="G176">
        <v>1</v>
      </c>
      <c r="H176">
        <v>1</v>
      </c>
    </row>
    <row r="177" spans="1:8" x14ac:dyDescent="0.25">
      <c r="A177" t="s">
        <v>32</v>
      </c>
      <c r="B177" t="s">
        <v>11</v>
      </c>
      <c r="C177" t="s">
        <v>8</v>
      </c>
      <c r="D177">
        <v>7</v>
      </c>
      <c r="E177">
        <v>5</v>
      </c>
      <c r="F177" t="s">
        <v>9</v>
      </c>
      <c r="G177">
        <v>1</v>
      </c>
      <c r="H177">
        <v>1</v>
      </c>
    </row>
    <row r="178" spans="1:8" x14ac:dyDescent="0.25">
      <c r="A178" t="s">
        <v>32</v>
      </c>
      <c r="B178" t="s">
        <v>10</v>
      </c>
      <c r="C178" t="s">
        <v>7</v>
      </c>
      <c r="D178">
        <v>7</v>
      </c>
      <c r="E178">
        <v>2</v>
      </c>
      <c r="F178" t="s">
        <v>9</v>
      </c>
      <c r="G178">
        <v>1</v>
      </c>
      <c r="H178">
        <v>1</v>
      </c>
    </row>
    <row r="179" spans="1:8" x14ac:dyDescent="0.25">
      <c r="A179" t="s">
        <v>32</v>
      </c>
      <c r="B179" t="s">
        <v>14</v>
      </c>
      <c r="C179" t="s">
        <v>6</v>
      </c>
      <c r="D179">
        <v>7</v>
      </c>
      <c r="E179">
        <v>2</v>
      </c>
      <c r="F179" t="s">
        <v>9</v>
      </c>
      <c r="G179">
        <v>1</v>
      </c>
      <c r="H179">
        <v>1</v>
      </c>
    </row>
    <row r="180" spans="1:8" x14ac:dyDescent="0.25">
      <c r="A180" t="s">
        <v>32</v>
      </c>
      <c r="B180" t="s">
        <v>11</v>
      </c>
      <c r="C180" t="s">
        <v>6</v>
      </c>
      <c r="D180">
        <v>7</v>
      </c>
      <c r="E180">
        <v>2</v>
      </c>
      <c r="F180" t="s">
        <v>9</v>
      </c>
      <c r="G180">
        <v>1</v>
      </c>
      <c r="H180">
        <v>1</v>
      </c>
    </row>
    <row r="181" spans="1:8" x14ac:dyDescent="0.25">
      <c r="A181" t="s">
        <v>32</v>
      </c>
      <c r="B181" t="s">
        <v>10</v>
      </c>
      <c r="C181" t="s">
        <v>6</v>
      </c>
      <c r="D181">
        <v>7</v>
      </c>
      <c r="E181">
        <v>2</v>
      </c>
      <c r="F181" t="s">
        <v>9</v>
      </c>
      <c r="G181">
        <v>1</v>
      </c>
      <c r="H181">
        <v>1</v>
      </c>
    </row>
    <row r="182" spans="1:8" x14ac:dyDescent="0.25">
      <c r="A182" t="s">
        <v>32</v>
      </c>
      <c r="B182" t="s">
        <v>14</v>
      </c>
      <c r="C182" t="s">
        <v>1</v>
      </c>
      <c r="D182">
        <v>7</v>
      </c>
      <c r="E182">
        <v>2</v>
      </c>
      <c r="F182" t="s">
        <v>9</v>
      </c>
      <c r="G182">
        <v>1</v>
      </c>
      <c r="H182">
        <v>1</v>
      </c>
    </row>
    <row r="183" spans="1:8" x14ac:dyDescent="0.25">
      <c r="A183" t="s">
        <v>32</v>
      </c>
      <c r="B183" t="s">
        <v>11</v>
      </c>
      <c r="C183" t="s">
        <v>1</v>
      </c>
      <c r="D183">
        <v>7</v>
      </c>
      <c r="E183">
        <v>2</v>
      </c>
      <c r="F183" t="s">
        <v>9</v>
      </c>
      <c r="G183">
        <v>1</v>
      </c>
      <c r="H183">
        <v>1</v>
      </c>
    </row>
    <row r="184" spans="1:8" x14ac:dyDescent="0.25">
      <c r="A184" t="s">
        <v>32</v>
      </c>
      <c r="B184" t="s">
        <v>10</v>
      </c>
      <c r="C184" t="s">
        <v>1</v>
      </c>
      <c r="D184">
        <v>7</v>
      </c>
      <c r="E184">
        <v>2</v>
      </c>
      <c r="F184" t="s">
        <v>9</v>
      </c>
      <c r="G184">
        <v>1</v>
      </c>
      <c r="H184">
        <v>1</v>
      </c>
    </row>
    <row r="185" spans="1:8" x14ac:dyDescent="0.25">
      <c r="A185" t="s">
        <v>32</v>
      </c>
      <c r="B185" t="s">
        <v>2</v>
      </c>
      <c r="C185" t="s">
        <v>8</v>
      </c>
      <c r="D185">
        <v>7</v>
      </c>
      <c r="E185">
        <v>2</v>
      </c>
      <c r="F185" t="s">
        <v>64</v>
      </c>
      <c r="G185">
        <v>1</v>
      </c>
      <c r="H185">
        <v>1</v>
      </c>
    </row>
    <row r="186" spans="1:8" x14ac:dyDescent="0.25">
      <c r="A186" t="s">
        <v>32</v>
      </c>
      <c r="B186" t="s">
        <v>2</v>
      </c>
      <c r="C186" t="s">
        <v>8</v>
      </c>
      <c r="D186">
        <v>7</v>
      </c>
      <c r="E186">
        <v>2</v>
      </c>
      <c r="F186" t="s">
        <v>5</v>
      </c>
      <c r="G186">
        <v>1</v>
      </c>
      <c r="H186">
        <v>1</v>
      </c>
    </row>
    <row r="187" spans="1:8" x14ac:dyDescent="0.25">
      <c r="A187" t="s">
        <v>32</v>
      </c>
      <c r="B187" t="s">
        <v>2</v>
      </c>
      <c r="C187" t="s">
        <v>8</v>
      </c>
      <c r="D187">
        <v>7</v>
      </c>
      <c r="E187">
        <v>2</v>
      </c>
      <c r="F187" t="s">
        <v>4</v>
      </c>
      <c r="G187">
        <v>1</v>
      </c>
      <c r="H187">
        <v>1</v>
      </c>
    </row>
    <row r="188" spans="1:8" x14ac:dyDescent="0.25">
      <c r="A188" t="s">
        <v>32</v>
      </c>
      <c r="B188" t="s">
        <v>2</v>
      </c>
      <c r="C188" t="s">
        <v>8</v>
      </c>
      <c r="D188">
        <v>7</v>
      </c>
      <c r="E188">
        <v>2</v>
      </c>
      <c r="F188" t="s">
        <v>3</v>
      </c>
      <c r="G188">
        <v>1</v>
      </c>
      <c r="H188">
        <v>1</v>
      </c>
    </row>
    <row r="189" spans="1:8" x14ac:dyDescent="0.25">
      <c r="A189" t="s">
        <v>32</v>
      </c>
      <c r="B189" t="s">
        <v>2</v>
      </c>
      <c r="C189" t="s">
        <v>8</v>
      </c>
      <c r="D189">
        <v>7</v>
      </c>
      <c r="E189">
        <v>2</v>
      </c>
      <c r="F189" t="s">
        <v>0</v>
      </c>
      <c r="G189">
        <v>1</v>
      </c>
      <c r="H189">
        <v>1</v>
      </c>
    </row>
    <row r="190" spans="1:8" x14ac:dyDescent="0.25">
      <c r="A190" t="s">
        <v>32</v>
      </c>
      <c r="B190" t="s">
        <v>2</v>
      </c>
      <c r="C190" t="s">
        <v>7</v>
      </c>
      <c r="D190">
        <v>7</v>
      </c>
      <c r="E190">
        <v>2</v>
      </c>
      <c r="F190" t="s">
        <v>64</v>
      </c>
      <c r="G190">
        <v>1</v>
      </c>
      <c r="H190">
        <v>1</v>
      </c>
    </row>
    <row r="191" spans="1:8" x14ac:dyDescent="0.25">
      <c r="A191" t="s">
        <v>32</v>
      </c>
      <c r="B191" t="s">
        <v>2</v>
      </c>
      <c r="C191" t="s">
        <v>7</v>
      </c>
      <c r="D191">
        <v>7</v>
      </c>
      <c r="E191">
        <v>2</v>
      </c>
      <c r="F191" t="s">
        <v>5</v>
      </c>
      <c r="G191">
        <v>1</v>
      </c>
      <c r="H191">
        <v>1</v>
      </c>
    </row>
    <row r="192" spans="1:8" x14ac:dyDescent="0.25">
      <c r="A192" t="s">
        <v>32</v>
      </c>
      <c r="B192" t="s">
        <v>2</v>
      </c>
      <c r="C192" t="s">
        <v>7</v>
      </c>
      <c r="D192">
        <v>7</v>
      </c>
      <c r="E192">
        <v>2</v>
      </c>
      <c r="F192" t="s">
        <v>4</v>
      </c>
      <c r="G192">
        <v>1</v>
      </c>
      <c r="H192">
        <v>1</v>
      </c>
    </row>
    <row r="193" spans="1:8" x14ac:dyDescent="0.25">
      <c r="A193" t="s">
        <v>32</v>
      </c>
      <c r="B193" t="s">
        <v>2</v>
      </c>
      <c r="C193" t="s">
        <v>7</v>
      </c>
      <c r="D193">
        <v>7</v>
      </c>
      <c r="E193">
        <v>2</v>
      </c>
      <c r="F193" t="s">
        <v>3</v>
      </c>
      <c r="G193">
        <v>1</v>
      </c>
      <c r="H193">
        <v>1</v>
      </c>
    </row>
    <row r="194" spans="1:8" x14ac:dyDescent="0.25">
      <c r="A194" t="s">
        <v>32</v>
      </c>
      <c r="B194" t="s">
        <v>2</v>
      </c>
      <c r="C194" t="s">
        <v>7</v>
      </c>
      <c r="D194">
        <v>7</v>
      </c>
      <c r="E194">
        <v>2</v>
      </c>
      <c r="F194" t="s">
        <v>0</v>
      </c>
      <c r="G194">
        <v>1</v>
      </c>
      <c r="H194">
        <v>1</v>
      </c>
    </row>
    <row r="195" spans="1:8" x14ac:dyDescent="0.25">
      <c r="A195" t="s">
        <v>32</v>
      </c>
      <c r="B195" t="s">
        <v>2</v>
      </c>
      <c r="C195" t="s">
        <v>6</v>
      </c>
      <c r="D195">
        <v>7</v>
      </c>
      <c r="E195">
        <v>2</v>
      </c>
      <c r="F195" t="s">
        <v>64</v>
      </c>
      <c r="G195">
        <v>1</v>
      </c>
      <c r="H195">
        <v>1</v>
      </c>
    </row>
    <row r="196" spans="1:8" x14ac:dyDescent="0.25">
      <c r="A196" t="s">
        <v>32</v>
      </c>
      <c r="B196" t="s">
        <v>2</v>
      </c>
      <c r="C196" t="s">
        <v>6</v>
      </c>
      <c r="D196">
        <v>7</v>
      </c>
      <c r="E196">
        <v>2</v>
      </c>
      <c r="F196" t="s">
        <v>4</v>
      </c>
      <c r="G196">
        <v>1</v>
      </c>
      <c r="H196">
        <v>1</v>
      </c>
    </row>
    <row r="197" spans="1:8" x14ac:dyDescent="0.25">
      <c r="A197" t="s">
        <v>32</v>
      </c>
      <c r="B197" t="s">
        <v>2</v>
      </c>
      <c r="C197" t="s">
        <v>1</v>
      </c>
      <c r="D197">
        <v>7</v>
      </c>
      <c r="E197">
        <v>2</v>
      </c>
      <c r="F197" t="s">
        <v>64</v>
      </c>
      <c r="G197">
        <v>1</v>
      </c>
      <c r="H197">
        <v>1</v>
      </c>
    </row>
    <row r="198" spans="1:8" x14ac:dyDescent="0.25">
      <c r="A198" t="s">
        <v>32</v>
      </c>
      <c r="B198" t="s">
        <v>2</v>
      </c>
      <c r="C198" t="s">
        <v>1</v>
      </c>
      <c r="D198">
        <v>7</v>
      </c>
      <c r="E198">
        <v>2</v>
      </c>
      <c r="F198" t="s">
        <v>4</v>
      </c>
      <c r="G198">
        <v>1</v>
      </c>
      <c r="H198">
        <v>1</v>
      </c>
    </row>
    <row r="199" spans="1:8" x14ac:dyDescent="0.25">
      <c r="A199" t="s">
        <v>32</v>
      </c>
      <c r="B199" t="s">
        <v>14</v>
      </c>
      <c r="C199" t="s">
        <v>8</v>
      </c>
      <c r="D199">
        <v>7</v>
      </c>
      <c r="E199">
        <v>5</v>
      </c>
      <c r="F199" t="s">
        <v>9</v>
      </c>
      <c r="G199">
        <v>1</v>
      </c>
      <c r="H199">
        <v>1</v>
      </c>
    </row>
    <row r="200" spans="1:8" x14ac:dyDescent="0.25">
      <c r="A200" t="s">
        <v>32</v>
      </c>
      <c r="B200" t="s">
        <v>13</v>
      </c>
      <c r="C200" t="s">
        <v>7</v>
      </c>
      <c r="D200">
        <v>7</v>
      </c>
      <c r="E200">
        <v>5</v>
      </c>
      <c r="F200" t="s">
        <v>9</v>
      </c>
      <c r="G200">
        <v>1</v>
      </c>
      <c r="H200">
        <v>1</v>
      </c>
    </row>
    <row r="201" spans="1:8" x14ac:dyDescent="0.25">
      <c r="A201" t="s">
        <v>32</v>
      </c>
      <c r="B201" t="s">
        <v>11</v>
      </c>
      <c r="C201" t="s">
        <v>7</v>
      </c>
      <c r="D201">
        <v>7</v>
      </c>
      <c r="E201">
        <v>5</v>
      </c>
      <c r="F201" t="s">
        <v>9</v>
      </c>
      <c r="G201">
        <v>1</v>
      </c>
      <c r="H201">
        <v>1</v>
      </c>
    </row>
    <row r="202" spans="1:8" x14ac:dyDescent="0.25">
      <c r="A202" t="s">
        <v>32</v>
      </c>
      <c r="B202" t="s">
        <v>13</v>
      </c>
      <c r="C202" t="s">
        <v>8</v>
      </c>
      <c r="D202">
        <v>7</v>
      </c>
      <c r="E202">
        <v>10</v>
      </c>
      <c r="F202" t="s">
        <v>9</v>
      </c>
      <c r="G202">
        <v>1</v>
      </c>
      <c r="H202">
        <v>1</v>
      </c>
    </row>
    <row r="203" spans="1:8" x14ac:dyDescent="0.25">
      <c r="A203" t="s">
        <v>32</v>
      </c>
      <c r="B203" t="s">
        <v>10</v>
      </c>
      <c r="C203" t="s">
        <v>8</v>
      </c>
      <c r="D203">
        <v>7</v>
      </c>
      <c r="E203">
        <v>5</v>
      </c>
      <c r="F203" t="s">
        <v>9</v>
      </c>
      <c r="G203">
        <v>1</v>
      </c>
      <c r="H203">
        <v>1</v>
      </c>
    </row>
    <row r="204" spans="1:8" x14ac:dyDescent="0.25">
      <c r="A204" t="s">
        <v>32</v>
      </c>
      <c r="B204" t="s">
        <v>14</v>
      </c>
      <c r="C204" t="s">
        <v>7</v>
      </c>
      <c r="D204">
        <v>7</v>
      </c>
      <c r="E204">
        <v>5</v>
      </c>
      <c r="F204" t="s">
        <v>9</v>
      </c>
      <c r="G204">
        <v>1</v>
      </c>
      <c r="H204">
        <v>1</v>
      </c>
    </row>
    <row r="205" spans="1:8" x14ac:dyDescent="0.25">
      <c r="A205" t="s">
        <v>32</v>
      </c>
      <c r="B205" t="s">
        <v>11</v>
      </c>
      <c r="C205" t="s">
        <v>8</v>
      </c>
      <c r="D205">
        <v>7</v>
      </c>
      <c r="E205">
        <v>10</v>
      </c>
      <c r="F205" t="s">
        <v>9</v>
      </c>
      <c r="G205">
        <v>1</v>
      </c>
      <c r="H205">
        <v>1</v>
      </c>
    </row>
    <row r="206" spans="1:8" x14ac:dyDescent="0.25">
      <c r="A206" t="s">
        <v>32</v>
      </c>
      <c r="B206" t="s">
        <v>13</v>
      </c>
      <c r="C206" t="s">
        <v>7</v>
      </c>
      <c r="D206">
        <v>7</v>
      </c>
      <c r="E206">
        <v>10</v>
      </c>
      <c r="F206" t="s">
        <v>9</v>
      </c>
      <c r="G206">
        <v>1</v>
      </c>
      <c r="H206">
        <v>1</v>
      </c>
    </row>
    <row r="207" spans="1:8" x14ac:dyDescent="0.25">
      <c r="A207" t="s">
        <v>32</v>
      </c>
      <c r="B207" t="s">
        <v>11</v>
      </c>
      <c r="C207" t="s">
        <v>7</v>
      </c>
      <c r="D207">
        <v>7</v>
      </c>
      <c r="E207">
        <v>10</v>
      </c>
      <c r="F207" t="s">
        <v>9</v>
      </c>
      <c r="G207">
        <v>1</v>
      </c>
      <c r="H207">
        <v>1</v>
      </c>
    </row>
    <row r="208" spans="1:8" x14ac:dyDescent="0.25">
      <c r="A208" t="s">
        <v>32</v>
      </c>
      <c r="B208" t="s">
        <v>10</v>
      </c>
      <c r="C208" t="s">
        <v>7</v>
      </c>
      <c r="D208">
        <v>7</v>
      </c>
      <c r="E208">
        <v>5</v>
      </c>
      <c r="F208" t="s">
        <v>9</v>
      </c>
      <c r="G208">
        <v>1</v>
      </c>
      <c r="H208">
        <v>1</v>
      </c>
    </row>
    <row r="209" spans="1:8" x14ac:dyDescent="0.25">
      <c r="A209" t="s">
        <v>32</v>
      </c>
      <c r="B209" t="s">
        <v>11</v>
      </c>
      <c r="C209" t="s">
        <v>6</v>
      </c>
      <c r="D209">
        <v>7</v>
      </c>
      <c r="E209">
        <v>5</v>
      </c>
      <c r="F209" t="s">
        <v>9</v>
      </c>
      <c r="G209">
        <v>1</v>
      </c>
      <c r="H209">
        <v>1</v>
      </c>
    </row>
    <row r="210" spans="1:8" x14ac:dyDescent="0.25">
      <c r="A210" t="s">
        <v>32</v>
      </c>
      <c r="B210" t="s">
        <v>10</v>
      </c>
      <c r="C210" t="s">
        <v>6</v>
      </c>
      <c r="D210">
        <v>7</v>
      </c>
      <c r="E210">
        <v>5</v>
      </c>
      <c r="F210" t="s">
        <v>9</v>
      </c>
      <c r="G210">
        <v>1</v>
      </c>
      <c r="H210">
        <v>1</v>
      </c>
    </row>
    <row r="211" spans="1:8" x14ac:dyDescent="0.25">
      <c r="A211" t="s">
        <v>32</v>
      </c>
      <c r="B211" t="s">
        <v>11</v>
      </c>
      <c r="C211" t="s">
        <v>1</v>
      </c>
      <c r="D211">
        <v>7</v>
      </c>
      <c r="E211">
        <v>5</v>
      </c>
      <c r="F211" t="s">
        <v>9</v>
      </c>
      <c r="G211">
        <v>1</v>
      </c>
      <c r="H211">
        <v>1</v>
      </c>
    </row>
    <row r="212" spans="1:8" x14ac:dyDescent="0.25">
      <c r="A212" t="s">
        <v>32</v>
      </c>
      <c r="B212" t="s">
        <v>10</v>
      </c>
      <c r="C212" t="s">
        <v>1</v>
      </c>
      <c r="D212">
        <v>7</v>
      </c>
      <c r="E212">
        <v>5</v>
      </c>
      <c r="F212" t="s">
        <v>9</v>
      </c>
      <c r="G212">
        <v>1</v>
      </c>
      <c r="H212">
        <v>1</v>
      </c>
    </row>
    <row r="213" spans="1:8" x14ac:dyDescent="0.25">
      <c r="A213" t="s">
        <v>32</v>
      </c>
      <c r="B213" t="s">
        <v>2</v>
      </c>
      <c r="C213" t="s">
        <v>8</v>
      </c>
      <c r="D213">
        <v>7</v>
      </c>
      <c r="E213">
        <v>5</v>
      </c>
      <c r="F213" t="s">
        <v>64</v>
      </c>
      <c r="G213">
        <v>1</v>
      </c>
      <c r="H213">
        <v>1</v>
      </c>
    </row>
    <row r="214" spans="1:8" x14ac:dyDescent="0.25">
      <c r="A214" t="s">
        <v>32</v>
      </c>
      <c r="B214" t="s">
        <v>2</v>
      </c>
      <c r="C214" t="s">
        <v>8</v>
      </c>
      <c r="D214">
        <v>7</v>
      </c>
      <c r="E214">
        <v>5</v>
      </c>
      <c r="F214" t="s">
        <v>5</v>
      </c>
      <c r="G214">
        <v>1</v>
      </c>
      <c r="H214">
        <v>1</v>
      </c>
    </row>
    <row r="215" spans="1:8" x14ac:dyDescent="0.25">
      <c r="A215" t="s">
        <v>32</v>
      </c>
      <c r="B215" t="s">
        <v>2</v>
      </c>
      <c r="C215" t="s">
        <v>8</v>
      </c>
      <c r="D215">
        <v>7</v>
      </c>
      <c r="E215">
        <v>5</v>
      </c>
      <c r="F215" t="s">
        <v>4</v>
      </c>
      <c r="G215">
        <v>1</v>
      </c>
      <c r="H215">
        <v>1</v>
      </c>
    </row>
    <row r="216" spans="1:8" x14ac:dyDescent="0.25">
      <c r="A216" t="s">
        <v>32</v>
      </c>
      <c r="B216" t="s">
        <v>2</v>
      </c>
      <c r="C216" t="s">
        <v>8</v>
      </c>
      <c r="D216">
        <v>7</v>
      </c>
      <c r="E216">
        <v>5</v>
      </c>
      <c r="F216" t="s">
        <v>3</v>
      </c>
      <c r="G216">
        <v>1</v>
      </c>
      <c r="H216">
        <v>1</v>
      </c>
    </row>
    <row r="217" spans="1:8" x14ac:dyDescent="0.25">
      <c r="A217" t="s">
        <v>32</v>
      </c>
      <c r="B217" t="s">
        <v>2</v>
      </c>
      <c r="C217" t="s">
        <v>8</v>
      </c>
      <c r="D217">
        <v>7</v>
      </c>
      <c r="E217">
        <v>5</v>
      </c>
      <c r="F217" t="s">
        <v>0</v>
      </c>
      <c r="G217">
        <v>1</v>
      </c>
      <c r="H217">
        <v>1</v>
      </c>
    </row>
    <row r="218" spans="1:8" x14ac:dyDescent="0.25">
      <c r="A218" t="s">
        <v>32</v>
      </c>
      <c r="B218" t="s">
        <v>2</v>
      </c>
      <c r="C218" t="s">
        <v>7</v>
      </c>
      <c r="D218">
        <v>7</v>
      </c>
      <c r="E218">
        <v>5</v>
      </c>
      <c r="F218" t="s">
        <v>64</v>
      </c>
      <c r="G218">
        <v>1</v>
      </c>
      <c r="H218">
        <v>1</v>
      </c>
    </row>
    <row r="219" spans="1:8" x14ac:dyDescent="0.25">
      <c r="A219" t="s">
        <v>32</v>
      </c>
      <c r="B219" t="s">
        <v>2</v>
      </c>
      <c r="C219" t="s">
        <v>7</v>
      </c>
      <c r="D219">
        <v>7</v>
      </c>
      <c r="E219">
        <v>5</v>
      </c>
      <c r="F219" t="s">
        <v>5</v>
      </c>
      <c r="G219">
        <v>1</v>
      </c>
      <c r="H219">
        <v>1</v>
      </c>
    </row>
    <row r="220" spans="1:8" x14ac:dyDescent="0.25">
      <c r="A220" t="s">
        <v>32</v>
      </c>
      <c r="B220" t="s">
        <v>2</v>
      </c>
      <c r="C220" t="s">
        <v>7</v>
      </c>
      <c r="D220">
        <v>7</v>
      </c>
      <c r="E220">
        <v>5</v>
      </c>
      <c r="F220" t="s">
        <v>4</v>
      </c>
      <c r="G220">
        <v>1</v>
      </c>
      <c r="H220">
        <v>1</v>
      </c>
    </row>
    <row r="221" spans="1:8" x14ac:dyDescent="0.25">
      <c r="A221" t="s">
        <v>32</v>
      </c>
      <c r="B221" t="s">
        <v>2</v>
      </c>
      <c r="C221" t="s">
        <v>7</v>
      </c>
      <c r="D221">
        <v>7</v>
      </c>
      <c r="E221">
        <v>5</v>
      </c>
      <c r="F221" t="s">
        <v>3</v>
      </c>
      <c r="G221">
        <v>1</v>
      </c>
      <c r="H221">
        <v>1</v>
      </c>
    </row>
    <row r="222" spans="1:8" x14ac:dyDescent="0.25">
      <c r="A222" t="s">
        <v>32</v>
      </c>
      <c r="B222" t="s">
        <v>2</v>
      </c>
      <c r="C222" t="s">
        <v>7</v>
      </c>
      <c r="D222">
        <v>7</v>
      </c>
      <c r="E222">
        <v>5</v>
      </c>
      <c r="F222" t="s">
        <v>0</v>
      </c>
      <c r="G222">
        <v>1</v>
      </c>
      <c r="H222">
        <v>1</v>
      </c>
    </row>
    <row r="223" spans="1:8" x14ac:dyDescent="0.25">
      <c r="A223" t="s">
        <v>32</v>
      </c>
      <c r="B223" t="s">
        <v>14</v>
      </c>
      <c r="C223" t="s">
        <v>8</v>
      </c>
      <c r="D223">
        <v>7</v>
      </c>
      <c r="E223">
        <v>10</v>
      </c>
      <c r="F223" t="s">
        <v>9</v>
      </c>
      <c r="G223">
        <v>1</v>
      </c>
      <c r="H223">
        <v>1</v>
      </c>
    </row>
    <row r="224" spans="1:8" x14ac:dyDescent="0.25">
      <c r="A224" t="s">
        <v>32</v>
      </c>
      <c r="B224" t="s">
        <v>13</v>
      </c>
      <c r="C224" t="s">
        <v>8</v>
      </c>
      <c r="D224">
        <v>7</v>
      </c>
      <c r="E224">
        <v>20</v>
      </c>
      <c r="F224" t="s">
        <v>9</v>
      </c>
      <c r="G224">
        <v>1</v>
      </c>
      <c r="H224">
        <v>1</v>
      </c>
    </row>
    <row r="225" spans="1:8" x14ac:dyDescent="0.25">
      <c r="A225" t="s">
        <v>32</v>
      </c>
      <c r="B225" t="s">
        <v>11</v>
      </c>
      <c r="C225" t="s">
        <v>8</v>
      </c>
      <c r="D225">
        <v>7</v>
      </c>
      <c r="E225">
        <v>20</v>
      </c>
      <c r="F225" t="s">
        <v>9</v>
      </c>
      <c r="G225">
        <v>1</v>
      </c>
      <c r="H225">
        <v>1</v>
      </c>
    </row>
    <row r="226" spans="1:8" x14ac:dyDescent="0.25">
      <c r="A226" t="s">
        <v>32</v>
      </c>
      <c r="B226" t="s">
        <v>13</v>
      </c>
      <c r="C226" t="s">
        <v>7</v>
      </c>
      <c r="D226">
        <v>7</v>
      </c>
      <c r="E226">
        <v>20</v>
      </c>
      <c r="F226" t="s">
        <v>9</v>
      </c>
      <c r="G226">
        <v>1</v>
      </c>
      <c r="H226">
        <v>1</v>
      </c>
    </row>
    <row r="227" spans="1:8" x14ac:dyDescent="0.25">
      <c r="A227" t="s">
        <v>32</v>
      </c>
      <c r="B227" t="s">
        <v>10</v>
      </c>
      <c r="C227" t="s">
        <v>8</v>
      </c>
      <c r="D227">
        <v>7</v>
      </c>
      <c r="E227">
        <v>10</v>
      </c>
      <c r="F227" t="s">
        <v>9</v>
      </c>
      <c r="G227">
        <v>1</v>
      </c>
      <c r="H227">
        <v>1</v>
      </c>
    </row>
    <row r="228" spans="1:8" x14ac:dyDescent="0.25">
      <c r="A228" t="s">
        <v>32</v>
      </c>
      <c r="B228" t="s">
        <v>14</v>
      </c>
      <c r="C228" t="s">
        <v>7</v>
      </c>
      <c r="D228">
        <v>7</v>
      </c>
      <c r="E228">
        <v>10</v>
      </c>
      <c r="F228" t="s">
        <v>9</v>
      </c>
      <c r="G228">
        <v>1</v>
      </c>
      <c r="H228">
        <v>1</v>
      </c>
    </row>
    <row r="229" spans="1:8" x14ac:dyDescent="0.25">
      <c r="A229" t="s">
        <v>32</v>
      </c>
      <c r="B229" t="s">
        <v>11</v>
      </c>
      <c r="C229" t="s">
        <v>7</v>
      </c>
      <c r="D229">
        <v>7</v>
      </c>
      <c r="E229">
        <v>20</v>
      </c>
      <c r="F229" t="s">
        <v>9</v>
      </c>
      <c r="G229">
        <v>1</v>
      </c>
      <c r="H229">
        <v>1</v>
      </c>
    </row>
    <row r="230" spans="1:8" x14ac:dyDescent="0.25">
      <c r="A230" t="s">
        <v>32</v>
      </c>
      <c r="B230" t="s">
        <v>12</v>
      </c>
      <c r="C230" t="s">
        <v>8</v>
      </c>
      <c r="D230">
        <v>7</v>
      </c>
      <c r="E230">
        <v>2</v>
      </c>
      <c r="F230" t="s">
        <v>9</v>
      </c>
      <c r="G230">
        <v>1</v>
      </c>
      <c r="H230">
        <v>0.99965277777777695</v>
      </c>
    </row>
    <row r="231" spans="1:8" x14ac:dyDescent="0.25">
      <c r="A231" t="s">
        <v>32</v>
      </c>
      <c r="B231" t="s">
        <v>12</v>
      </c>
      <c r="C231" t="s">
        <v>7</v>
      </c>
      <c r="D231">
        <v>7</v>
      </c>
      <c r="E231">
        <v>2</v>
      </c>
      <c r="F231" t="s">
        <v>9</v>
      </c>
      <c r="G231">
        <v>1</v>
      </c>
      <c r="H231">
        <v>0.99965277777777695</v>
      </c>
    </row>
    <row r="232" spans="1:8" x14ac:dyDescent="0.25">
      <c r="A232" t="s">
        <v>32</v>
      </c>
      <c r="B232" t="s">
        <v>10</v>
      </c>
      <c r="C232" t="s">
        <v>7</v>
      </c>
      <c r="D232">
        <v>7</v>
      </c>
      <c r="E232">
        <v>10</v>
      </c>
      <c r="F232" t="s">
        <v>9</v>
      </c>
      <c r="G232">
        <v>1</v>
      </c>
      <c r="H232">
        <v>1</v>
      </c>
    </row>
    <row r="233" spans="1:8" x14ac:dyDescent="0.25">
      <c r="A233" t="s">
        <v>32</v>
      </c>
      <c r="B233" t="s">
        <v>11</v>
      </c>
      <c r="C233" t="s">
        <v>6</v>
      </c>
      <c r="D233">
        <v>7</v>
      </c>
      <c r="E233">
        <v>10</v>
      </c>
      <c r="F233" t="s">
        <v>9</v>
      </c>
      <c r="G233">
        <v>1</v>
      </c>
      <c r="H233">
        <v>1</v>
      </c>
    </row>
    <row r="234" spans="1:8" x14ac:dyDescent="0.25">
      <c r="A234" t="s">
        <v>32</v>
      </c>
      <c r="B234" t="s">
        <v>10</v>
      </c>
      <c r="C234" t="s">
        <v>6</v>
      </c>
      <c r="D234">
        <v>7</v>
      </c>
      <c r="E234">
        <v>10</v>
      </c>
      <c r="F234" t="s">
        <v>9</v>
      </c>
      <c r="G234">
        <v>1</v>
      </c>
      <c r="H234">
        <v>1</v>
      </c>
    </row>
    <row r="235" spans="1:8" x14ac:dyDescent="0.25">
      <c r="A235" t="s">
        <v>32</v>
      </c>
      <c r="B235" t="s">
        <v>11</v>
      </c>
      <c r="C235" t="s">
        <v>1</v>
      </c>
      <c r="D235">
        <v>7</v>
      </c>
      <c r="E235">
        <v>10</v>
      </c>
      <c r="F235" t="s">
        <v>9</v>
      </c>
      <c r="G235">
        <v>1</v>
      </c>
      <c r="H235">
        <v>1</v>
      </c>
    </row>
    <row r="236" spans="1:8" x14ac:dyDescent="0.25">
      <c r="A236" t="s">
        <v>32</v>
      </c>
      <c r="B236" t="s">
        <v>10</v>
      </c>
      <c r="C236" t="s">
        <v>1</v>
      </c>
      <c r="D236">
        <v>7</v>
      </c>
      <c r="E236">
        <v>10</v>
      </c>
      <c r="F236" t="s">
        <v>9</v>
      </c>
      <c r="G236">
        <v>1</v>
      </c>
      <c r="H236">
        <v>1</v>
      </c>
    </row>
    <row r="237" spans="1:8" x14ac:dyDescent="0.25">
      <c r="A237" t="s">
        <v>32</v>
      </c>
      <c r="B237" t="s">
        <v>2</v>
      </c>
      <c r="C237" t="s">
        <v>8</v>
      </c>
      <c r="D237">
        <v>7</v>
      </c>
      <c r="E237">
        <v>10</v>
      </c>
      <c r="F237" t="s">
        <v>64</v>
      </c>
      <c r="G237">
        <v>1</v>
      </c>
      <c r="H237">
        <v>1</v>
      </c>
    </row>
    <row r="238" spans="1:8" x14ac:dyDescent="0.25">
      <c r="A238" t="s">
        <v>32</v>
      </c>
      <c r="B238" t="s">
        <v>2</v>
      </c>
      <c r="C238" t="s">
        <v>8</v>
      </c>
      <c r="D238">
        <v>7</v>
      </c>
      <c r="E238">
        <v>10</v>
      </c>
      <c r="F238" t="s">
        <v>5</v>
      </c>
      <c r="G238">
        <v>1</v>
      </c>
      <c r="H238">
        <v>1</v>
      </c>
    </row>
    <row r="239" spans="1:8" x14ac:dyDescent="0.25">
      <c r="A239" t="s">
        <v>32</v>
      </c>
      <c r="B239" t="s">
        <v>2</v>
      </c>
      <c r="C239" t="s">
        <v>8</v>
      </c>
      <c r="D239">
        <v>7</v>
      </c>
      <c r="E239">
        <v>10</v>
      </c>
      <c r="F239" t="s">
        <v>4</v>
      </c>
      <c r="G239">
        <v>1</v>
      </c>
      <c r="H239">
        <v>1</v>
      </c>
    </row>
    <row r="240" spans="1:8" x14ac:dyDescent="0.25">
      <c r="A240" t="s">
        <v>32</v>
      </c>
      <c r="B240" t="s">
        <v>2</v>
      </c>
      <c r="C240" t="s">
        <v>8</v>
      </c>
      <c r="D240">
        <v>7</v>
      </c>
      <c r="E240">
        <v>10</v>
      </c>
      <c r="F240" t="s">
        <v>3</v>
      </c>
      <c r="G240">
        <v>1</v>
      </c>
      <c r="H240">
        <v>1</v>
      </c>
    </row>
    <row r="241" spans="1:8" x14ac:dyDescent="0.25">
      <c r="A241" t="s">
        <v>32</v>
      </c>
      <c r="B241" t="s">
        <v>2</v>
      </c>
      <c r="C241" t="s">
        <v>8</v>
      </c>
      <c r="D241">
        <v>7</v>
      </c>
      <c r="E241">
        <v>10</v>
      </c>
      <c r="F241" t="s">
        <v>0</v>
      </c>
      <c r="G241">
        <v>1</v>
      </c>
      <c r="H241">
        <v>1</v>
      </c>
    </row>
    <row r="242" spans="1:8" x14ac:dyDescent="0.25">
      <c r="A242" t="s">
        <v>32</v>
      </c>
      <c r="B242" t="s">
        <v>2</v>
      </c>
      <c r="C242" t="s">
        <v>7</v>
      </c>
      <c r="D242">
        <v>7</v>
      </c>
      <c r="E242">
        <v>10</v>
      </c>
      <c r="F242" t="s">
        <v>64</v>
      </c>
      <c r="G242">
        <v>1</v>
      </c>
      <c r="H242">
        <v>1</v>
      </c>
    </row>
    <row r="243" spans="1:8" x14ac:dyDescent="0.25">
      <c r="A243" t="s">
        <v>32</v>
      </c>
      <c r="B243" t="s">
        <v>2</v>
      </c>
      <c r="C243" t="s">
        <v>7</v>
      </c>
      <c r="D243">
        <v>7</v>
      </c>
      <c r="E243">
        <v>10</v>
      </c>
      <c r="F243" t="s">
        <v>5</v>
      </c>
      <c r="G243">
        <v>1</v>
      </c>
      <c r="H243">
        <v>1</v>
      </c>
    </row>
    <row r="244" spans="1:8" x14ac:dyDescent="0.25">
      <c r="A244" t="s">
        <v>32</v>
      </c>
      <c r="B244" t="s">
        <v>2</v>
      </c>
      <c r="C244" t="s">
        <v>7</v>
      </c>
      <c r="D244">
        <v>7</v>
      </c>
      <c r="E244">
        <v>10</v>
      </c>
      <c r="F244" t="s">
        <v>4</v>
      </c>
      <c r="G244">
        <v>1</v>
      </c>
      <c r="H244">
        <v>1</v>
      </c>
    </row>
    <row r="245" spans="1:8" x14ac:dyDescent="0.25">
      <c r="A245" t="s">
        <v>32</v>
      </c>
      <c r="B245" t="s">
        <v>2</v>
      </c>
      <c r="C245" t="s">
        <v>7</v>
      </c>
      <c r="D245">
        <v>7</v>
      </c>
      <c r="E245">
        <v>10</v>
      </c>
      <c r="F245" t="s">
        <v>3</v>
      </c>
      <c r="G245">
        <v>1</v>
      </c>
      <c r="H245">
        <v>1</v>
      </c>
    </row>
    <row r="246" spans="1:8" x14ac:dyDescent="0.25">
      <c r="A246" t="s">
        <v>32</v>
      </c>
      <c r="B246" t="s">
        <v>2</v>
      </c>
      <c r="C246" t="s">
        <v>7</v>
      </c>
      <c r="D246">
        <v>7</v>
      </c>
      <c r="E246">
        <v>10</v>
      </c>
      <c r="F246" t="s">
        <v>0</v>
      </c>
      <c r="G246">
        <v>1</v>
      </c>
      <c r="H246">
        <v>1</v>
      </c>
    </row>
    <row r="247" spans="1:8" x14ac:dyDescent="0.25">
      <c r="A247" t="s">
        <v>32</v>
      </c>
      <c r="B247" t="s">
        <v>14</v>
      </c>
      <c r="C247" t="s">
        <v>8</v>
      </c>
      <c r="D247">
        <v>7</v>
      </c>
      <c r="E247">
        <v>20</v>
      </c>
      <c r="F247" t="s">
        <v>9</v>
      </c>
      <c r="G247">
        <v>1</v>
      </c>
      <c r="H247">
        <v>1</v>
      </c>
    </row>
    <row r="248" spans="1:8" x14ac:dyDescent="0.25">
      <c r="A248" t="s">
        <v>32</v>
      </c>
      <c r="B248" t="s">
        <v>12</v>
      </c>
      <c r="C248" t="s">
        <v>8</v>
      </c>
      <c r="D248">
        <v>7</v>
      </c>
      <c r="E248">
        <v>5</v>
      </c>
      <c r="F248" t="s">
        <v>9</v>
      </c>
      <c r="G248">
        <v>1</v>
      </c>
      <c r="H248">
        <v>0.99965277777777695</v>
      </c>
    </row>
    <row r="249" spans="1:8" x14ac:dyDescent="0.25">
      <c r="A249" t="s">
        <v>32</v>
      </c>
      <c r="B249" t="s">
        <v>12</v>
      </c>
      <c r="C249" t="s">
        <v>7</v>
      </c>
      <c r="D249">
        <v>7</v>
      </c>
      <c r="E249">
        <v>5</v>
      </c>
      <c r="F249" t="s">
        <v>9</v>
      </c>
      <c r="G249">
        <v>1</v>
      </c>
      <c r="H249">
        <v>0.99965277777777695</v>
      </c>
    </row>
    <row r="250" spans="1:8" x14ac:dyDescent="0.25">
      <c r="A250" t="s">
        <v>32</v>
      </c>
      <c r="B250" t="s">
        <v>12</v>
      </c>
      <c r="C250" t="s">
        <v>8</v>
      </c>
      <c r="D250">
        <v>7</v>
      </c>
      <c r="E250">
        <v>10</v>
      </c>
      <c r="F250" t="s">
        <v>9</v>
      </c>
      <c r="G250">
        <v>1</v>
      </c>
      <c r="H250">
        <v>0.99965277777777695</v>
      </c>
    </row>
    <row r="251" spans="1:8" x14ac:dyDescent="0.25">
      <c r="A251" t="s">
        <v>32</v>
      </c>
      <c r="B251" t="s">
        <v>10</v>
      </c>
      <c r="C251" t="s">
        <v>8</v>
      </c>
      <c r="D251">
        <v>7</v>
      </c>
      <c r="E251">
        <v>20</v>
      </c>
      <c r="F251" t="s">
        <v>9</v>
      </c>
      <c r="G251">
        <v>1</v>
      </c>
      <c r="H251">
        <v>1</v>
      </c>
    </row>
    <row r="252" spans="1:8" x14ac:dyDescent="0.25">
      <c r="A252" t="s">
        <v>32</v>
      </c>
      <c r="B252" t="s">
        <v>14</v>
      </c>
      <c r="C252" t="s">
        <v>7</v>
      </c>
      <c r="D252">
        <v>7</v>
      </c>
      <c r="E252">
        <v>20</v>
      </c>
      <c r="F252" t="s">
        <v>9</v>
      </c>
      <c r="G252">
        <v>1</v>
      </c>
      <c r="H252">
        <v>1</v>
      </c>
    </row>
    <row r="253" spans="1:8" x14ac:dyDescent="0.25">
      <c r="A253" t="s">
        <v>32</v>
      </c>
      <c r="B253" t="s">
        <v>12</v>
      </c>
      <c r="C253" t="s">
        <v>7</v>
      </c>
      <c r="D253">
        <v>7</v>
      </c>
      <c r="E253">
        <v>10</v>
      </c>
      <c r="F253" t="s">
        <v>9</v>
      </c>
      <c r="G253">
        <v>1</v>
      </c>
      <c r="H253">
        <v>0.99965277777777695</v>
      </c>
    </row>
    <row r="254" spans="1:8" x14ac:dyDescent="0.25">
      <c r="A254" t="s">
        <v>32</v>
      </c>
      <c r="B254" t="s">
        <v>12</v>
      </c>
      <c r="C254" t="s">
        <v>8</v>
      </c>
      <c r="D254">
        <v>7</v>
      </c>
      <c r="E254">
        <v>20</v>
      </c>
      <c r="F254" t="s">
        <v>9</v>
      </c>
      <c r="G254">
        <v>1</v>
      </c>
      <c r="H254">
        <v>0.99965277777777695</v>
      </c>
    </row>
    <row r="255" spans="1:8" x14ac:dyDescent="0.25">
      <c r="A255" t="s">
        <v>32</v>
      </c>
      <c r="B255" t="s">
        <v>12</v>
      </c>
      <c r="C255" t="s">
        <v>7</v>
      </c>
      <c r="D255">
        <v>7</v>
      </c>
      <c r="E255">
        <v>20</v>
      </c>
      <c r="F255" t="s">
        <v>9</v>
      </c>
      <c r="G255">
        <v>1</v>
      </c>
      <c r="H255">
        <v>0.99965277777777695</v>
      </c>
    </row>
    <row r="256" spans="1:8" x14ac:dyDescent="0.25">
      <c r="A256" t="s">
        <v>32</v>
      </c>
      <c r="B256" t="s">
        <v>10</v>
      </c>
      <c r="C256" t="s">
        <v>7</v>
      </c>
      <c r="D256">
        <v>7</v>
      </c>
      <c r="E256">
        <v>20</v>
      </c>
      <c r="F256" t="s">
        <v>9</v>
      </c>
      <c r="G256">
        <v>1</v>
      </c>
      <c r="H256">
        <v>1</v>
      </c>
    </row>
    <row r="257" spans="1:8" x14ac:dyDescent="0.25">
      <c r="A257" t="s">
        <v>32</v>
      </c>
      <c r="B257" t="s">
        <v>11</v>
      </c>
      <c r="C257" t="s">
        <v>6</v>
      </c>
      <c r="D257">
        <v>7</v>
      </c>
      <c r="E257">
        <v>20</v>
      </c>
      <c r="F257" t="s">
        <v>9</v>
      </c>
      <c r="G257">
        <v>1</v>
      </c>
      <c r="H257">
        <v>1</v>
      </c>
    </row>
    <row r="258" spans="1:8" x14ac:dyDescent="0.25">
      <c r="A258" t="s">
        <v>32</v>
      </c>
      <c r="B258" t="s">
        <v>10</v>
      </c>
      <c r="C258" t="s">
        <v>6</v>
      </c>
      <c r="D258">
        <v>7</v>
      </c>
      <c r="E258">
        <v>20</v>
      </c>
      <c r="F258" t="s">
        <v>9</v>
      </c>
      <c r="G258">
        <v>1</v>
      </c>
      <c r="H258">
        <v>1</v>
      </c>
    </row>
    <row r="259" spans="1:8" x14ac:dyDescent="0.25">
      <c r="A259" t="s">
        <v>32</v>
      </c>
      <c r="B259" t="s">
        <v>11</v>
      </c>
      <c r="C259" t="s">
        <v>1</v>
      </c>
      <c r="D259">
        <v>7</v>
      </c>
      <c r="E259">
        <v>20</v>
      </c>
      <c r="F259" t="s">
        <v>9</v>
      </c>
      <c r="G259">
        <v>1</v>
      </c>
      <c r="H259">
        <v>1</v>
      </c>
    </row>
    <row r="260" spans="1:8" x14ac:dyDescent="0.25">
      <c r="A260" t="s">
        <v>32</v>
      </c>
      <c r="B260" t="s">
        <v>10</v>
      </c>
      <c r="C260" t="s">
        <v>1</v>
      </c>
      <c r="D260">
        <v>7</v>
      </c>
      <c r="E260">
        <v>20</v>
      </c>
      <c r="F260" t="s">
        <v>9</v>
      </c>
      <c r="G260">
        <v>1</v>
      </c>
      <c r="H260">
        <v>1</v>
      </c>
    </row>
    <row r="261" spans="1:8" x14ac:dyDescent="0.25">
      <c r="A261" t="s">
        <v>32</v>
      </c>
      <c r="B261" t="s">
        <v>2</v>
      </c>
      <c r="C261" t="s">
        <v>8</v>
      </c>
      <c r="D261">
        <v>7</v>
      </c>
      <c r="E261">
        <v>20</v>
      </c>
      <c r="F261" t="s">
        <v>64</v>
      </c>
      <c r="G261">
        <v>1</v>
      </c>
      <c r="H261">
        <v>1</v>
      </c>
    </row>
    <row r="262" spans="1:8" x14ac:dyDescent="0.25">
      <c r="A262" t="s">
        <v>32</v>
      </c>
      <c r="B262" t="s">
        <v>2</v>
      </c>
      <c r="C262" t="s">
        <v>8</v>
      </c>
      <c r="D262">
        <v>7</v>
      </c>
      <c r="E262">
        <v>20</v>
      </c>
      <c r="F262" t="s">
        <v>5</v>
      </c>
      <c r="G262">
        <v>1</v>
      </c>
      <c r="H262">
        <v>1</v>
      </c>
    </row>
    <row r="263" spans="1:8" x14ac:dyDescent="0.25">
      <c r="A263" t="s">
        <v>32</v>
      </c>
      <c r="B263" t="s">
        <v>2</v>
      </c>
      <c r="C263" t="s">
        <v>8</v>
      </c>
      <c r="D263">
        <v>7</v>
      </c>
      <c r="E263">
        <v>20</v>
      </c>
      <c r="F263" t="s">
        <v>4</v>
      </c>
      <c r="G263">
        <v>1</v>
      </c>
      <c r="H263">
        <v>1</v>
      </c>
    </row>
    <row r="264" spans="1:8" x14ac:dyDescent="0.25">
      <c r="A264" t="s">
        <v>32</v>
      </c>
      <c r="B264" t="s">
        <v>2</v>
      </c>
      <c r="C264" t="s">
        <v>8</v>
      </c>
      <c r="D264">
        <v>7</v>
      </c>
      <c r="E264">
        <v>20</v>
      </c>
      <c r="F264" t="s">
        <v>3</v>
      </c>
      <c r="G264">
        <v>1</v>
      </c>
      <c r="H264">
        <v>1</v>
      </c>
    </row>
    <row r="265" spans="1:8" x14ac:dyDescent="0.25">
      <c r="A265" t="s">
        <v>32</v>
      </c>
      <c r="B265" t="s">
        <v>2</v>
      </c>
      <c r="C265" t="s">
        <v>8</v>
      </c>
      <c r="D265">
        <v>7</v>
      </c>
      <c r="E265">
        <v>20</v>
      </c>
      <c r="F265" t="s">
        <v>0</v>
      </c>
      <c r="G265">
        <v>1</v>
      </c>
      <c r="H265">
        <v>1</v>
      </c>
    </row>
    <row r="266" spans="1:8" x14ac:dyDescent="0.25">
      <c r="A266" t="s">
        <v>32</v>
      </c>
      <c r="B266" t="s">
        <v>2</v>
      </c>
      <c r="C266" t="s">
        <v>7</v>
      </c>
      <c r="D266">
        <v>7</v>
      </c>
      <c r="E266">
        <v>20</v>
      </c>
      <c r="F266" t="s">
        <v>64</v>
      </c>
      <c r="G266">
        <v>1</v>
      </c>
      <c r="H266">
        <v>1</v>
      </c>
    </row>
    <row r="267" spans="1:8" x14ac:dyDescent="0.25">
      <c r="A267" t="s">
        <v>32</v>
      </c>
      <c r="B267" t="s">
        <v>2</v>
      </c>
      <c r="C267" t="s">
        <v>7</v>
      </c>
      <c r="D267">
        <v>7</v>
      </c>
      <c r="E267">
        <v>20</v>
      </c>
      <c r="F267" t="s">
        <v>5</v>
      </c>
      <c r="G267">
        <v>1</v>
      </c>
      <c r="H267">
        <v>1</v>
      </c>
    </row>
    <row r="268" spans="1:8" x14ac:dyDescent="0.25">
      <c r="A268" t="s">
        <v>32</v>
      </c>
      <c r="B268" t="s">
        <v>2</v>
      </c>
      <c r="C268" t="s">
        <v>7</v>
      </c>
      <c r="D268">
        <v>7</v>
      </c>
      <c r="E268">
        <v>20</v>
      </c>
      <c r="F268" t="s">
        <v>4</v>
      </c>
      <c r="G268">
        <v>1</v>
      </c>
      <c r="H268">
        <v>1</v>
      </c>
    </row>
    <row r="269" spans="1:8" x14ac:dyDescent="0.25">
      <c r="A269" t="s">
        <v>32</v>
      </c>
      <c r="B269" t="s">
        <v>2</v>
      </c>
      <c r="C269" t="s">
        <v>7</v>
      </c>
      <c r="D269">
        <v>7</v>
      </c>
      <c r="E269">
        <v>20</v>
      </c>
      <c r="F269" t="s">
        <v>3</v>
      </c>
      <c r="G269">
        <v>1</v>
      </c>
      <c r="H269">
        <v>1</v>
      </c>
    </row>
    <row r="270" spans="1:8" x14ac:dyDescent="0.25">
      <c r="A270" t="s">
        <v>32</v>
      </c>
      <c r="B270" t="s">
        <v>2</v>
      </c>
      <c r="C270" t="s">
        <v>7</v>
      </c>
      <c r="D270">
        <v>7</v>
      </c>
      <c r="E270">
        <v>20</v>
      </c>
      <c r="F270" t="s">
        <v>0</v>
      </c>
      <c r="G270">
        <v>1</v>
      </c>
      <c r="H270">
        <v>1</v>
      </c>
    </row>
    <row r="271" spans="1:8" x14ac:dyDescent="0.25">
      <c r="A271" t="s">
        <v>32</v>
      </c>
      <c r="B271" t="s">
        <v>13</v>
      </c>
      <c r="C271" t="s">
        <v>8</v>
      </c>
      <c r="D271">
        <v>3</v>
      </c>
      <c r="E271">
        <v>2</v>
      </c>
      <c r="F271" t="s">
        <v>9</v>
      </c>
      <c r="G271">
        <v>0.99967320261437898</v>
      </c>
      <c r="H271">
        <v>1</v>
      </c>
    </row>
    <row r="272" spans="1:8" x14ac:dyDescent="0.25">
      <c r="A272" t="s">
        <v>32</v>
      </c>
      <c r="B272" t="s">
        <v>13</v>
      </c>
      <c r="C272" t="s">
        <v>7</v>
      </c>
      <c r="D272">
        <v>3</v>
      </c>
      <c r="E272">
        <v>2</v>
      </c>
      <c r="F272" t="s">
        <v>9</v>
      </c>
      <c r="G272">
        <v>0.99967320261437898</v>
      </c>
      <c r="H272">
        <v>1</v>
      </c>
    </row>
    <row r="273" spans="1:8" x14ac:dyDescent="0.25">
      <c r="A273" t="s">
        <v>32</v>
      </c>
      <c r="B273" t="s">
        <v>10</v>
      </c>
      <c r="C273" t="s">
        <v>7</v>
      </c>
      <c r="D273">
        <v>3</v>
      </c>
      <c r="E273">
        <v>2</v>
      </c>
      <c r="F273" t="s">
        <v>9</v>
      </c>
      <c r="G273">
        <v>0.99967320261437898</v>
      </c>
      <c r="H273">
        <v>1</v>
      </c>
    </row>
    <row r="274" spans="1:8" x14ac:dyDescent="0.25">
      <c r="A274" t="s">
        <v>32</v>
      </c>
      <c r="B274" t="s">
        <v>10</v>
      </c>
      <c r="C274" t="s">
        <v>6</v>
      </c>
      <c r="D274">
        <v>3</v>
      </c>
      <c r="E274">
        <v>2</v>
      </c>
      <c r="F274" t="s">
        <v>9</v>
      </c>
      <c r="G274">
        <v>0.99967320261437898</v>
      </c>
      <c r="H274">
        <v>1</v>
      </c>
    </row>
    <row r="275" spans="1:8" x14ac:dyDescent="0.25">
      <c r="A275" t="s">
        <v>32</v>
      </c>
      <c r="B275" t="s">
        <v>10</v>
      </c>
      <c r="C275" t="s">
        <v>1</v>
      </c>
      <c r="D275">
        <v>3</v>
      </c>
      <c r="E275">
        <v>2</v>
      </c>
      <c r="F275" t="s">
        <v>9</v>
      </c>
      <c r="G275">
        <v>0.99967320261437898</v>
      </c>
      <c r="H275">
        <v>1</v>
      </c>
    </row>
    <row r="276" spans="1:8" x14ac:dyDescent="0.25">
      <c r="A276" t="s">
        <v>32</v>
      </c>
      <c r="B276" t="s">
        <v>2</v>
      </c>
      <c r="C276" t="s">
        <v>8</v>
      </c>
      <c r="D276">
        <v>3</v>
      </c>
      <c r="E276">
        <v>2</v>
      </c>
      <c r="F276" t="s">
        <v>64</v>
      </c>
      <c r="G276">
        <v>0.99967320261437898</v>
      </c>
      <c r="H276">
        <v>1</v>
      </c>
    </row>
    <row r="277" spans="1:8" x14ac:dyDescent="0.25">
      <c r="A277" t="s">
        <v>32</v>
      </c>
      <c r="B277" t="s">
        <v>2</v>
      </c>
      <c r="C277" t="s">
        <v>7</v>
      </c>
      <c r="D277">
        <v>3</v>
      </c>
      <c r="E277">
        <v>2</v>
      </c>
      <c r="F277" t="s">
        <v>64</v>
      </c>
      <c r="G277">
        <v>0.99967320261437898</v>
      </c>
      <c r="H277">
        <v>1</v>
      </c>
    </row>
    <row r="278" spans="1:8" x14ac:dyDescent="0.25">
      <c r="A278" t="s">
        <v>32</v>
      </c>
      <c r="B278" t="s">
        <v>10</v>
      </c>
      <c r="C278" t="s">
        <v>8</v>
      </c>
      <c r="D278">
        <v>3</v>
      </c>
      <c r="E278">
        <v>5</v>
      </c>
      <c r="F278" t="s">
        <v>9</v>
      </c>
      <c r="G278">
        <v>0.99934640522875795</v>
      </c>
      <c r="H278">
        <v>1</v>
      </c>
    </row>
    <row r="279" spans="1:8" x14ac:dyDescent="0.25">
      <c r="A279" t="s">
        <v>32</v>
      </c>
      <c r="B279" t="s">
        <v>10</v>
      </c>
      <c r="C279" t="s">
        <v>7</v>
      </c>
      <c r="D279">
        <v>3</v>
      </c>
      <c r="E279">
        <v>5</v>
      </c>
      <c r="F279" t="s">
        <v>9</v>
      </c>
      <c r="G279">
        <v>0.99934640522875795</v>
      </c>
      <c r="H279">
        <v>1</v>
      </c>
    </row>
    <row r="280" spans="1:8" x14ac:dyDescent="0.25">
      <c r="A280" t="s">
        <v>32</v>
      </c>
      <c r="B280" t="s">
        <v>10</v>
      </c>
      <c r="C280" t="s">
        <v>7</v>
      </c>
      <c r="D280">
        <v>5</v>
      </c>
      <c r="E280">
        <v>2</v>
      </c>
      <c r="F280" t="s">
        <v>9</v>
      </c>
      <c r="G280">
        <v>0.99934640522875795</v>
      </c>
      <c r="H280">
        <v>1</v>
      </c>
    </row>
    <row r="281" spans="1:8" x14ac:dyDescent="0.25">
      <c r="A281" t="s">
        <v>32</v>
      </c>
      <c r="B281" t="s">
        <v>10</v>
      </c>
      <c r="C281" t="s">
        <v>7</v>
      </c>
      <c r="D281">
        <v>5</v>
      </c>
      <c r="E281">
        <v>5</v>
      </c>
      <c r="F281" t="s">
        <v>9</v>
      </c>
      <c r="G281">
        <v>0.99934640522875795</v>
      </c>
      <c r="H281">
        <v>1</v>
      </c>
    </row>
    <row r="282" spans="1:8" x14ac:dyDescent="0.25">
      <c r="A282" t="s">
        <v>32</v>
      </c>
      <c r="B282" t="s">
        <v>14</v>
      </c>
      <c r="C282" t="s">
        <v>6</v>
      </c>
      <c r="D282">
        <v>3</v>
      </c>
      <c r="E282">
        <v>2</v>
      </c>
      <c r="F282" t="s">
        <v>9</v>
      </c>
      <c r="G282">
        <v>0.99444444444444402</v>
      </c>
      <c r="H282">
        <v>1</v>
      </c>
    </row>
    <row r="283" spans="1:8" x14ac:dyDescent="0.25">
      <c r="A283" t="s">
        <v>32</v>
      </c>
      <c r="B283" t="s">
        <v>13</v>
      </c>
      <c r="C283" t="s">
        <v>6</v>
      </c>
      <c r="D283">
        <v>3</v>
      </c>
      <c r="E283">
        <v>2</v>
      </c>
      <c r="F283" t="s">
        <v>9</v>
      </c>
      <c r="G283">
        <v>0.99444444444444402</v>
      </c>
      <c r="H283">
        <v>1</v>
      </c>
    </row>
    <row r="284" spans="1:8" x14ac:dyDescent="0.25">
      <c r="A284" t="s">
        <v>32</v>
      </c>
      <c r="B284" t="s">
        <v>14</v>
      </c>
      <c r="C284" t="s">
        <v>1</v>
      </c>
      <c r="D284">
        <v>3</v>
      </c>
      <c r="E284">
        <v>2</v>
      </c>
      <c r="F284" t="s">
        <v>9</v>
      </c>
      <c r="G284">
        <v>0.99444444444444402</v>
      </c>
      <c r="H284">
        <v>1</v>
      </c>
    </row>
    <row r="285" spans="1:8" x14ac:dyDescent="0.25">
      <c r="A285" t="s">
        <v>32</v>
      </c>
      <c r="B285" t="s">
        <v>2</v>
      </c>
      <c r="C285" t="s">
        <v>6</v>
      </c>
      <c r="D285">
        <v>3</v>
      </c>
      <c r="E285">
        <v>2</v>
      </c>
      <c r="F285" t="s">
        <v>64</v>
      </c>
      <c r="G285">
        <v>0.99444444444444402</v>
      </c>
      <c r="H285">
        <v>1</v>
      </c>
    </row>
    <row r="286" spans="1:8" x14ac:dyDescent="0.25">
      <c r="A286" t="s">
        <v>32</v>
      </c>
      <c r="B286" t="s">
        <v>2</v>
      </c>
      <c r="C286" t="s">
        <v>6</v>
      </c>
      <c r="D286">
        <v>3</v>
      </c>
      <c r="E286">
        <v>2</v>
      </c>
      <c r="F286" t="s">
        <v>5</v>
      </c>
      <c r="G286">
        <v>0.99444444444444402</v>
      </c>
      <c r="H286">
        <v>1</v>
      </c>
    </row>
    <row r="287" spans="1:8" x14ac:dyDescent="0.25">
      <c r="A287" t="s">
        <v>32</v>
      </c>
      <c r="B287" t="s">
        <v>2</v>
      </c>
      <c r="C287" t="s">
        <v>1</v>
      </c>
      <c r="D287">
        <v>3</v>
      </c>
      <c r="E287">
        <v>2</v>
      </c>
      <c r="F287" t="s">
        <v>5</v>
      </c>
      <c r="G287">
        <v>0.99444444444444402</v>
      </c>
      <c r="H287">
        <v>1</v>
      </c>
    </row>
    <row r="288" spans="1:8" x14ac:dyDescent="0.25">
      <c r="A288" t="s">
        <v>32</v>
      </c>
      <c r="B288" t="s">
        <v>14</v>
      </c>
      <c r="C288" t="s">
        <v>6</v>
      </c>
      <c r="D288">
        <v>3</v>
      </c>
      <c r="E288">
        <v>5</v>
      </c>
      <c r="F288" t="s">
        <v>9</v>
      </c>
      <c r="G288">
        <v>0.99444444444444402</v>
      </c>
      <c r="H288">
        <v>1</v>
      </c>
    </row>
    <row r="289" spans="1:8" x14ac:dyDescent="0.25">
      <c r="A289" t="s">
        <v>32</v>
      </c>
      <c r="B289" t="s">
        <v>13</v>
      </c>
      <c r="C289" t="s">
        <v>6</v>
      </c>
      <c r="D289">
        <v>3</v>
      </c>
      <c r="E289">
        <v>5</v>
      </c>
      <c r="F289" t="s">
        <v>9</v>
      </c>
      <c r="G289">
        <v>0.99444444444444402</v>
      </c>
      <c r="H289">
        <v>1</v>
      </c>
    </row>
    <row r="290" spans="1:8" x14ac:dyDescent="0.25">
      <c r="A290" t="s">
        <v>32</v>
      </c>
      <c r="B290" t="s">
        <v>11</v>
      </c>
      <c r="C290" t="s">
        <v>6</v>
      </c>
      <c r="D290">
        <v>3</v>
      </c>
      <c r="E290">
        <v>5</v>
      </c>
      <c r="F290" t="s">
        <v>9</v>
      </c>
      <c r="G290">
        <v>0.99444444444444402</v>
      </c>
      <c r="H290">
        <v>1</v>
      </c>
    </row>
    <row r="291" spans="1:8" x14ac:dyDescent="0.25">
      <c r="A291" t="s">
        <v>32</v>
      </c>
      <c r="B291" t="s">
        <v>14</v>
      </c>
      <c r="C291" t="s">
        <v>1</v>
      </c>
      <c r="D291">
        <v>3</v>
      </c>
      <c r="E291">
        <v>5</v>
      </c>
      <c r="F291" t="s">
        <v>9</v>
      </c>
      <c r="G291">
        <v>0.99444444444444402</v>
      </c>
      <c r="H291">
        <v>1</v>
      </c>
    </row>
    <row r="292" spans="1:8" x14ac:dyDescent="0.25">
      <c r="A292" t="s">
        <v>32</v>
      </c>
      <c r="B292" t="s">
        <v>13</v>
      </c>
      <c r="C292" t="s">
        <v>1</v>
      </c>
      <c r="D292">
        <v>3</v>
      </c>
      <c r="E292">
        <v>5</v>
      </c>
      <c r="F292" t="s">
        <v>9</v>
      </c>
      <c r="G292">
        <v>0.99444444444444402</v>
      </c>
      <c r="H292">
        <v>1</v>
      </c>
    </row>
    <row r="293" spans="1:8" x14ac:dyDescent="0.25">
      <c r="A293" t="s">
        <v>32</v>
      </c>
      <c r="B293" t="s">
        <v>11</v>
      </c>
      <c r="C293" t="s">
        <v>1</v>
      </c>
      <c r="D293">
        <v>3</v>
      </c>
      <c r="E293">
        <v>5</v>
      </c>
      <c r="F293" t="s">
        <v>9</v>
      </c>
      <c r="G293">
        <v>0.99444444444444402</v>
      </c>
      <c r="H293">
        <v>1</v>
      </c>
    </row>
    <row r="294" spans="1:8" x14ac:dyDescent="0.25">
      <c r="A294" t="s">
        <v>32</v>
      </c>
      <c r="B294" t="s">
        <v>2</v>
      </c>
      <c r="C294" t="s">
        <v>6</v>
      </c>
      <c r="D294">
        <v>3</v>
      </c>
      <c r="E294">
        <v>5</v>
      </c>
      <c r="F294" t="s">
        <v>64</v>
      </c>
      <c r="G294">
        <v>0.99444444444444402</v>
      </c>
      <c r="H294">
        <v>1</v>
      </c>
    </row>
    <row r="295" spans="1:8" x14ac:dyDescent="0.25">
      <c r="A295" t="s">
        <v>32</v>
      </c>
      <c r="B295" t="s">
        <v>2</v>
      </c>
      <c r="C295" t="s">
        <v>6</v>
      </c>
      <c r="D295">
        <v>3</v>
      </c>
      <c r="E295">
        <v>5</v>
      </c>
      <c r="F295" t="s">
        <v>5</v>
      </c>
      <c r="G295">
        <v>0.99444444444444402</v>
      </c>
      <c r="H295">
        <v>1</v>
      </c>
    </row>
    <row r="296" spans="1:8" x14ac:dyDescent="0.25">
      <c r="A296" t="s">
        <v>32</v>
      </c>
      <c r="B296" t="s">
        <v>2</v>
      </c>
      <c r="C296" t="s">
        <v>1</v>
      </c>
      <c r="D296">
        <v>3</v>
      </c>
      <c r="E296">
        <v>5</v>
      </c>
      <c r="F296" t="s">
        <v>64</v>
      </c>
      <c r="G296">
        <v>0.99444444444444402</v>
      </c>
      <c r="H296">
        <v>1</v>
      </c>
    </row>
    <row r="297" spans="1:8" x14ac:dyDescent="0.25">
      <c r="A297" t="s">
        <v>32</v>
      </c>
      <c r="B297" t="s">
        <v>2</v>
      </c>
      <c r="C297" t="s">
        <v>1</v>
      </c>
      <c r="D297">
        <v>3</v>
      </c>
      <c r="E297">
        <v>5</v>
      </c>
      <c r="F297" t="s">
        <v>5</v>
      </c>
      <c r="G297">
        <v>0.99444444444444402</v>
      </c>
      <c r="H297">
        <v>1</v>
      </c>
    </row>
    <row r="298" spans="1:8" x14ac:dyDescent="0.25">
      <c r="A298" t="s">
        <v>32</v>
      </c>
      <c r="B298" t="s">
        <v>14</v>
      </c>
      <c r="C298" t="s">
        <v>6</v>
      </c>
      <c r="D298">
        <v>3</v>
      </c>
      <c r="E298">
        <v>10</v>
      </c>
      <c r="F298" t="s">
        <v>9</v>
      </c>
      <c r="G298">
        <v>0.99444444444444402</v>
      </c>
      <c r="H298">
        <v>1</v>
      </c>
    </row>
    <row r="299" spans="1:8" x14ac:dyDescent="0.25">
      <c r="A299" t="s">
        <v>32</v>
      </c>
      <c r="B299" t="s">
        <v>10</v>
      </c>
      <c r="C299" t="s">
        <v>6</v>
      </c>
      <c r="D299">
        <v>3</v>
      </c>
      <c r="E299">
        <v>10</v>
      </c>
      <c r="F299" t="s">
        <v>9</v>
      </c>
      <c r="G299">
        <v>0.99444444444444402</v>
      </c>
      <c r="H299">
        <v>1</v>
      </c>
    </row>
    <row r="300" spans="1:8" x14ac:dyDescent="0.25">
      <c r="A300" t="s">
        <v>32</v>
      </c>
      <c r="B300" t="s">
        <v>14</v>
      </c>
      <c r="C300" t="s">
        <v>1</v>
      </c>
      <c r="D300">
        <v>3</v>
      </c>
      <c r="E300">
        <v>10</v>
      </c>
      <c r="F300" t="s">
        <v>9</v>
      </c>
      <c r="G300">
        <v>0.99444444444444402</v>
      </c>
      <c r="H300">
        <v>1</v>
      </c>
    </row>
    <row r="301" spans="1:8" x14ac:dyDescent="0.25">
      <c r="A301" t="s">
        <v>32</v>
      </c>
      <c r="B301" t="s">
        <v>10</v>
      </c>
      <c r="C301" t="s">
        <v>1</v>
      </c>
      <c r="D301">
        <v>3</v>
      </c>
      <c r="E301">
        <v>10</v>
      </c>
      <c r="F301" t="s">
        <v>9</v>
      </c>
      <c r="G301">
        <v>0.99444444444444402</v>
      </c>
      <c r="H301">
        <v>1</v>
      </c>
    </row>
    <row r="302" spans="1:8" x14ac:dyDescent="0.25">
      <c r="A302" t="s">
        <v>32</v>
      </c>
      <c r="B302" t="s">
        <v>14</v>
      </c>
      <c r="C302" t="s">
        <v>6</v>
      </c>
      <c r="D302">
        <v>5</v>
      </c>
      <c r="E302">
        <v>2</v>
      </c>
      <c r="F302" t="s">
        <v>9</v>
      </c>
      <c r="G302">
        <v>0.99444444444444402</v>
      </c>
      <c r="H302">
        <v>1</v>
      </c>
    </row>
    <row r="303" spans="1:8" x14ac:dyDescent="0.25">
      <c r="A303" t="s">
        <v>32</v>
      </c>
      <c r="B303" t="s">
        <v>13</v>
      </c>
      <c r="C303" t="s">
        <v>6</v>
      </c>
      <c r="D303">
        <v>5</v>
      </c>
      <c r="E303">
        <v>2</v>
      </c>
      <c r="F303" t="s">
        <v>9</v>
      </c>
      <c r="G303">
        <v>0.99444444444444402</v>
      </c>
      <c r="H303">
        <v>1</v>
      </c>
    </row>
    <row r="304" spans="1:8" x14ac:dyDescent="0.25">
      <c r="A304" t="s">
        <v>32</v>
      </c>
      <c r="B304" t="s">
        <v>14</v>
      </c>
      <c r="C304" t="s">
        <v>1</v>
      </c>
      <c r="D304">
        <v>5</v>
      </c>
      <c r="E304">
        <v>2</v>
      </c>
      <c r="F304" t="s">
        <v>9</v>
      </c>
      <c r="G304">
        <v>0.99444444444444402</v>
      </c>
      <c r="H304">
        <v>1</v>
      </c>
    </row>
    <row r="305" spans="1:8" x14ac:dyDescent="0.25">
      <c r="A305" t="s">
        <v>32</v>
      </c>
      <c r="B305" t="s">
        <v>13</v>
      </c>
      <c r="C305" t="s">
        <v>1</v>
      </c>
      <c r="D305">
        <v>5</v>
      </c>
      <c r="E305">
        <v>2</v>
      </c>
      <c r="F305" t="s">
        <v>9</v>
      </c>
      <c r="G305">
        <v>0.99444444444444402</v>
      </c>
      <c r="H305">
        <v>1</v>
      </c>
    </row>
    <row r="306" spans="1:8" x14ac:dyDescent="0.25">
      <c r="A306" t="s">
        <v>32</v>
      </c>
      <c r="B306" t="s">
        <v>2</v>
      </c>
      <c r="C306" t="s">
        <v>6</v>
      </c>
      <c r="D306">
        <v>5</v>
      </c>
      <c r="E306">
        <v>2</v>
      </c>
      <c r="F306" t="s">
        <v>64</v>
      </c>
      <c r="G306">
        <v>0.99444444444444402</v>
      </c>
      <c r="H306">
        <v>1</v>
      </c>
    </row>
    <row r="307" spans="1:8" x14ac:dyDescent="0.25">
      <c r="A307" t="s">
        <v>32</v>
      </c>
      <c r="B307" t="s">
        <v>2</v>
      </c>
      <c r="C307" t="s">
        <v>6</v>
      </c>
      <c r="D307">
        <v>5</v>
      </c>
      <c r="E307">
        <v>2</v>
      </c>
      <c r="F307" t="s">
        <v>5</v>
      </c>
      <c r="G307">
        <v>0.99444444444444402</v>
      </c>
      <c r="H307">
        <v>1</v>
      </c>
    </row>
    <row r="308" spans="1:8" x14ac:dyDescent="0.25">
      <c r="A308" t="s">
        <v>32</v>
      </c>
      <c r="B308" t="s">
        <v>2</v>
      </c>
      <c r="C308" t="s">
        <v>6</v>
      </c>
      <c r="D308">
        <v>5</v>
      </c>
      <c r="E308">
        <v>2</v>
      </c>
      <c r="F308" t="s">
        <v>3</v>
      </c>
      <c r="G308">
        <v>0.99444444444444402</v>
      </c>
      <c r="H308">
        <v>1</v>
      </c>
    </row>
    <row r="309" spans="1:8" x14ac:dyDescent="0.25">
      <c r="A309" t="s">
        <v>32</v>
      </c>
      <c r="B309" t="s">
        <v>2</v>
      </c>
      <c r="C309" t="s">
        <v>1</v>
      </c>
      <c r="D309">
        <v>5</v>
      </c>
      <c r="E309">
        <v>2</v>
      </c>
      <c r="F309" t="s">
        <v>64</v>
      </c>
      <c r="G309">
        <v>0.99444444444444402</v>
      </c>
      <c r="H309">
        <v>1</v>
      </c>
    </row>
    <row r="310" spans="1:8" x14ac:dyDescent="0.25">
      <c r="A310" t="s">
        <v>32</v>
      </c>
      <c r="B310" t="s">
        <v>2</v>
      </c>
      <c r="C310" t="s">
        <v>1</v>
      </c>
      <c r="D310">
        <v>5</v>
      </c>
      <c r="E310">
        <v>2</v>
      </c>
      <c r="F310" t="s">
        <v>5</v>
      </c>
      <c r="G310">
        <v>0.99444444444444402</v>
      </c>
      <c r="H310">
        <v>1</v>
      </c>
    </row>
    <row r="311" spans="1:8" x14ac:dyDescent="0.25">
      <c r="A311" t="s">
        <v>32</v>
      </c>
      <c r="B311" t="s">
        <v>2</v>
      </c>
      <c r="C311" t="s">
        <v>1</v>
      </c>
      <c r="D311">
        <v>5</v>
      </c>
      <c r="E311">
        <v>2</v>
      </c>
      <c r="F311" t="s">
        <v>3</v>
      </c>
      <c r="G311">
        <v>0.99444444444444402</v>
      </c>
      <c r="H311">
        <v>1</v>
      </c>
    </row>
    <row r="312" spans="1:8" x14ac:dyDescent="0.25">
      <c r="A312" t="s">
        <v>32</v>
      </c>
      <c r="B312" t="s">
        <v>14</v>
      </c>
      <c r="C312" t="s">
        <v>6</v>
      </c>
      <c r="D312">
        <v>5</v>
      </c>
      <c r="E312">
        <v>5</v>
      </c>
      <c r="F312" t="s">
        <v>9</v>
      </c>
      <c r="G312">
        <v>0.99444444444444402</v>
      </c>
      <c r="H312">
        <v>1</v>
      </c>
    </row>
    <row r="313" spans="1:8" x14ac:dyDescent="0.25">
      <c r="A313" t="s">
        <v>32</v>
      </c>
      <c r="B313" t="s">
        <v>13</v>
      </c>
      <c r="C313" t="s">
        <v>6</v>
      </c>
      <c r="D313">
        <v>5</v>
      </c>
      <c r="E313">
        <v>5</v>
      </c>
      <c r="F313" t="s">
        <v>9</v>
      </c>
      <c r="G313">
        <v>0.99444444444444402</v>
      </c>
      <c r="H313">
        <v>1</v>
      </c>
    </row>
    <row r="314" spans="1:8" x14ac:dyDescent="0.25">
      <c r="A314" t="s">
        <v>32</v>
      </c>
      <c r="B314" t="s">
        <v>11</v>
      </c>
      <c r="C314" t="s">
        <v>6</v>
      </c>
      <c r="D314">
        <v>5</v>
      </c>
      <c r="E314">
        <v>5</v>
      </c>
      <c r="F314" t="s">
        <v>9</v>
      </c>
      <c r="G314">
        <v>0.99444444444444402</v>
      </c>
      <c r="H314">
        <v>1</v>
      </c>
    </row>
    <row r="315" spans="1:8" x14ac:dyDescent="0.25">
      <c r="A315" t="s">
        <v>32</v>
      </c>
      <c r="B315" t="s">
        <v>14</v>
      </c>
      <c r="C315" t="s">
        <v>1</v>
      </c>
      <c r="D315">
        <v>5</v>
      </c>
      <c r="E315">
        <v>5</v>
      </c>
      <c r="F315" t="s">
        <v>9</v>
      </c>
      <c r="G315">
        <v>0.99444444444444402</v>
      </c>
      <c r="H315">
        <v>1</v>
      </c>
    </row>
    <row r="316" spans="1:8" x14ac:dyDescent="0.25">
      <c r="A316" t="s">
        <v>32</v>
      </c>
      <c r="B316" t="s">
        <v>13</v>
      </c>
      <c r="C316" t="s">
        <v>1</v>
      </c>
      <c r="D316">
        <v>5</v>
      </c>
      <c r="E316">
        <v>5</v>
      </c>
      <c r="F316" t="s">
        <v>9</v>
      </c>
      <c r="G316">
        <v>0.99444444444444402</v>
      </c>
      <c r="H316">
        <v>1</v>
      </c>
    </row>
    <row r="317" spans="1:8" x14ac:dyDescent="0.25">
      <c r="A317" t="s">
        <v>32</v>
      </c>
      <c r="B317" t="s">
        <v>11</v>
      </c>
      <c r="C317" t="s">
        <v>1</v>
      </c>
      <c r="D317">
        <v>5</v>
      </c>
      <c r="E317">
        <v>5</v>
      </c>
      <c r="F317" t="s">
        <v>9</v>
      </c>
      <c r="G317">
        <v>0.99444444444444402</v>
      </c>
      <c r="H317">
        <v>1</v>
      </c>
    </row>
    <row r="318" spans="1:8" x14ac:dyDescent="0.25">
      <c r="A318" t="s">
        <v>32</v>
      </c>
      <c r="B318" t="s">
        <v>2</v>
      </c>
      <c r="C318" t="s">
        <v>6</v>
      </c>
      <c r="D318">
        <v>5</v>
      </c>
      <c r="E318">
        <v>5</v>
      </c>
      <c r="F318" t="s">
        <v>64</v>
      </c>
      <c r="G318">
        <v>0.99444444444444402</v>
      </c>
      <c r="H318">
        <v>1</v>
      </c>
    </row>
    <row r="319" spans="1:8" x14ac:dyDescent="0.25">
      <c r="A319" t="s">
        <v>32</v>
      </c>
      <c r="B319" t="s">
        <v>2</v>
      </c>
      <c r="C319" t="s">
        <v>6</v>
      </c>
      <c r="D319">
        <v>5</v>
      </c>
      <c r="E319">
        <v>5</v>
      </c>
      <c r="F319" t="s">
        <v>5</v>
      </c>
      <c r="G319">
        <v>0.99444444444444402</v>
      </c>
      <c r="H319">
        <v>1</v>
      </c>
    </row>
    <row r="320" spans="1:8" x14ac:dyDescent="0.25">
      <c r="A320" t="s">
        <v>32</v>
      </c>
      <c r="B320" t="s">
        <v>2</v>
      </c>
      <c r="C320" t="s">
        <v>6</v>
      </c>
      <c r="D320">
        <v>5</v>
      </c>
      <c r="E320">
        <v>5</v>
      </c>
      <c r="F320" t="s">
        <v>4</v>
      </c>
      <c r="G320">
        <v>0.99444444444444402</v>
      </c>
      <c r="H320">
        <v>1</v>
      </c>
    </row>
    <row r="321" spans="1:8" x14ac:dyDescent="0.25">
      <c r="A321" t="s">
        <v>32</v>
      </c>
      <c r="B321" t="s">
        <v>2</v>
      </c>
      <c r="C321" t="s">
        <v>1</v>
      </c>
      <c r="D321">
        <v>5</v>
      </c>
      <c r="E321">
        <v>5</v>
      </c>
      <c r="F321" t="s">
        <v>64</v>
      </c>
      <c r="G321">
        <v>0.99444444444444402</v>
      </c>
      <c r="H321">
        <v>1</v>
      </c>
    </row>
    <row r="322" spans="1:8" x14ac:dyDescent="0.25">
      <c r="A322" t="s">
        <v>32</v>
      </c>
      <c r="B322" t="s">
        <v>2</v>
      </c>
      <c r="C322" t="s">
        <v>1</v>
      </c>
      <c r="D322">
        <v>5</v>
      </c>
      <c r="E322">
        <v>5</v>
      </c>
      <c r="F322" t="s">
        <v>5</v>
      </c>
      <c r="G322">
        <v>0.99444444444444402</v>
      </c>
      <c r="H322">
        <v>1</v>
      </c>
    </row>
    <row r="323" spans="1:8" x14ac:dyDescent="0.25">
      <c r="A323" t="s">
        <v>32</v>
      </c>
      <c r="B323" t="s">
        <v>2</v>
      </c>
      <c r="C323" t="s">
        <v>1</v>
      </c>
      <c r="D323">
        <v>5</v>
      </c>
      <c r="E323">
        <v>5</v>
      </c>
      <c r="F323" t="s">
        <v>4</v>
      </c>
      <c r="G323">
        <v>0.99444444444444402</v>
      </c>
      <c r="H323">
        <v>1</v>
      </c>
    </row>
    <row r="324" spans="1:8" x14ac:dyDescent="0.25">
      <c r="A324" t="s">
        <v>32</v>
      </c>
      <c r="B324" t="s">
        <v>14</v>
      </c>
      <c r="C324" t="s">
        <v>6</v>
      </c>
      <c r="D324">
        <v>5</v>
      </c>
      <c r="E324">
        <v>10</v>
      </c>
      <c r="F324" t="s">
        <v>9</v>
      </c>
      <c r="G324">
        <v>0.99444444444444402</v>
      </c>
      <c r="H324">
        <v>1</v>
      </c>
    </row>
    <row r="325" spans="1:8" x14ac:dyDescent="0.25">
      <c r="A325" t="s">
        <v>32</v>
      </c>
      <c r="B325" t="s">
        <v>13</v>
      </c>
      <c r="C325" t="s">
        <v>6</v>
      </c>
      <c r="D325">
        <v>5</v>
      </c>
      <c r="E325">
        <v>10</v>
      </c>
      <c r="F325" t="s">
        <v>9</v>
      </c>
      <c r="G325">
        <v>0.99444444444444402</v>
      </c>
      <c r="H325">
        <v>1</v>
      </c>
    </row>
    <row r="326" spans="1:8" x14ac:dyDescent="0.25">
      <c r="A326" t="s">
        <v>32</v>
      </c>
      <c r="B326" t="s">
        <v>14</v>
      </c>
      <c r="C326" t="s">
        <v>1</v>
      </c>
      <c r="D326">
        <v>5</v>
      </c>
      <c r="E326">
        <v>10</v>
      </c>
      <c r="F326" t="s">
        <v>9</v>
      </c>
      <c r="G326">
        <v>0.99444444444444402</v>
      </c>
      <c r="H326">
        <v>1</v>
      </c>
    </row>
    <row r="327" spans="1:8" x14ac:dyDescent="0.25">
      <c r="A327" t="s">
        <v>32</v>
      </c>
      <c r="B327" t="s">
        <v>13</v>
      </c>
      <c r="C327" t="s">
        <v>1</v>
      </c>
      <c r="D327">
        <v>5</v>
      </c>
      <c r="E327">
        <v>10</v>
      </c>
      <c r="F327" t="s">
        <v>9</v>
      </c>
      <c r="G327">
        <v>0.99444444444444402</v>
      </c>
      <c r="H327">
        <v>1</v>
      </c>
    </row>
    <row r="328" spans="1:8" x14ac:dyDescent="0.25">
      <c r="A328" t="s">
        <v>32</v>
      </c>
      <c r="B328" t="s">
        <v>2</v>
      </c>
      <c r="C328" t="s">
        <v>6</v>
      </c>
      <c r="D328">
        <v>5</v>
      </c>
      <c r="E328">
        <v>10</v>
      </c>
      <c r="F328" t="s">
        <v>64</v>
      </c>
      <c r="G328">
        <v>0.99444444444444402</v>
      </c>
      <c r="H328">
        <v>1</v>
      </c>
    </row>
    <row r="329" spans="1:8" x14ac:dyDescent="0.25">
      <c r="A329" t="s">
        <v>32</v>
      </c>
      <c r="B329" t="s">
        <v>2</v>
      </c>
      <c r="C329" t="s">
        <v>6</v>
      </c>
      <c r="D329">
        <v>5</v>
      </c>
      <c r="E329">
        <v>10</v>
      </c>
      <c r="F329" t="s">
        <v>4</v>
      </c>
      <c r="G329">
        <v>0.99444444444444402</v>
      </c>
      <c r="H329">
        <v>1</v>
      </c>
    </row>
    <row r="330" spans="1:8" x14ac:dyDescent="0.25">
      <c r="A330" t="s">
        <v>32</v>
      </c>
      <c r="B330" t="s">
        <v>2</v>
      </c>
      <c r="C330" t="s">
        <v>1</v>
      </c>
      <c r="D330">
        <v>5</v>
      </c>
      <c r="E330">
        <v>10</v>
      </c>
      <c r="F330" t="s">
        <v>64</v>
      </c>
      <c r="G330">
        <v>0.99444444444444402</v>
      </c>
      <c r="H330">
        <v>1</v>
      </c>
    </row>
    <row r="331" spans="1:8" x14ac:dyDescent="0.25">
      <c r="A331" t="s">
        <v>32</v>
      </c>
      <c r="B331" t="s">
        <v>2</v>
      </c>
      <c r="C331" t="s">
        <v>1</v>
      </c>
      <c r="D331">
        <v>5</v>
      </c>
      <c r="E331">
        <v>10</v>
      </c>
      <c r="F331" t="s">
        <v>4</v>
      </c>
      <c r="G331">
        <v>0.99444444444444402</v>
      </c>
      <c r="H331">
        <v>1</v>
      </c>
    </row>
    <row r="332" spans="1:8" x14ac:dyDescent="0.25">
      <c r="A332" t="s">
        <v>32</v>
      </c>
      <c r="B332" t="s">
        <v>14</v>
      </c>
      <c r="C332" t="s">
        <v>6</v>
      </c>
      <c r="D332">
        <v>5</v>
      </c>
      <c r="E332">
        <v>20</v>
      </c>
      <c r="F332" t="s">
        <v>9</v>
      </c>
      <c r="G332">
        <v>0.99444444444444402</v>
      </c>
      <c r="H332">
        <v>1</v>
      </c>
    </row>
    <row r="333" spans="1:8" x14ac:dyDescent="0.25">
      <c r="A333" t="s">
        <v>32</v>
      </c>
      <c r="B333" t="s">
        <v>11</v>
      </c>
      <c r="C333" t="s">
        <v>6</v>
      </c>
      <c r="D333">
        <v>5</v>
      </c>
      <c r="E333">
        <v>20</v>
      </c>
      <c r="F333" t="s">
        <v>9</v>
      </c>
      <c r="G333">
        <v>0.99444444444444402</v>
      </c>
      <c r="H333">
        <v>1</v>
      </c>
    </row>
    <row r="334" spans="1:8" x14ac:dyDescent="0.25">
      <c r="A334" t="s">
        <v>32</v>
      </c>
      <c r="B334" t="s">
        <v>10</v>
      </c>
      <c r="C334" t="s">
        <v>6</v>
      </c>
      <c r="D334">
        <v>5</v>
      </c>
      <c r="E334">
        <v>20</v>
      </c>
      <c r="F334" t="s">
        <v>9</v>
      </c>
      <c r="G334">
        <v>0.99444444444444402</v>
      </c>
      <c r="H334">
        <v>1</v>
      </c>
    </row>
    <row r="335" spans="1:8" x14ac:dyDescent="0.25">
      <c r="A335" t="s">
        <v>32</v>
      </c>
      <c r="B335" t="s">
        <v>14</v>
      </c>
      <c r="C335" t="s">
        <v>1</v>
      </c>
      <c r="D335">
        <v>5</v>
      </c>
      <c r="E335">
        <v>20</v>
      </c>
      <c r="F335" t="s">
        <v>9</v>
      </c>
      <c r="G335">
        <v>0.99444444444444402</v>
      </c>
      <c r="H335">
        <v>1</v>
      </c>
    </row>
    <row r="336" spans="1:8" x14ac:dyDescent="0.25">
      <c r="A336" t="s">
        <v>32</v>
      </c>
      <c r="B336" t="s">
        <v>11</v>
      </c>
      <c r="C336" t="s">
        <v>1</v>
      </c>
      <c r="D336">
        <v>5</v>
      </c>
      <c r="E336">
        <v>20</v>
      </c>
      <c r="F336" t="s">
        <v>9</v>
      </c>
      <c r="G336">
        <v>0.99444444444444402</v>
      </c>
      <c r="H336">
        <v>1</v>
      </c>
    </row>
    <row r="337" spans="1:8" x14ac:dyDescent="0.25">
      <c r="A337" t="s">
        <v>32</v>
      </c>
      <c r="B337" t="s">
        <v>10</v>
      </c>
      <c r="C337" t="s">
        <v>1</v>
      </c>
      <c r="D337">
        <v>5</v>
      </c>
      <c r="E337">
        <v>20</v>
      </c>
      <c r="F337" t="s">
        <v>9</v>
      </c>
      <c r="G337">
        <v>0.99444444444444402</v>
      </c>
      <c r="H337">
        <v>1</v>
      </c>
    </row>
    <row r="338" spans="1:8" x14ac:dyDescent="0.25">
      <c r="A338" t="s">
        <v>32</v>
      </c>
      <c r="B338" t="s">
        <v>2</v>
      </c>
      <c r="C338" t="s">
        <v>6</v>
      </c>
      <c r="D338">
        <v>5</v>
      </c>
      <c r="E338">
        <v>20</v>
      </c>
      <c r="F338" t="s">
        <v>64</v>
      </c>
      <c r="G338">
        <v>0.99444444444444402</v>
      </c>
      <c r="H338">
        <v>1</v>
      </c>
    </row>
    <row r="339" spans="1:8" x14ac:dyDescent="0.25">
      <c r="A339" t="s">
        <v>32</v>
      </c>
      <c r="B339" t="s">
        <v>2</v>
      </c>
      <c r="C339" t="s">
        <v>6</v>
      </c>
      <c r="D339">
        <v>5</v>
      </c>
      <c r="E339">
        <v>20</v>
      </c>
      <c r="F339" t="s">
        <v>5</v>
      </c>
      <c r="G339">
        <v>0.99444444444444402</v>
      </c>
      <c r="H339">
        <v>1</v>
      </c>
    </row>
    <row r="340" spans="1:8" x14ac:dyDescent="0.25">
      <c r="A340" t="s">
        <v>32</v>
      </c>
      <c r="B340" t="s">
        <v>2</v>
      </c>
      <c r="C340" t="s">
        <v>1</v>
      </c>
      <c r="D340">
        <v>5</v>
      </c>
      <c r="E340">
        <v>20</v>
      </c>
      <c r="F340" t="s">
        <v>64</v>
      </c>
      <c r="G340">
        <v>0.99444444444444402</v>
      </c>
      <c r="H340">
        <v>1</v>
      </c>
    </row>
    <row r="341" spans="1:8" x14ac:dyDescent="0.25">
      <c r="A341" t="s">
        <v>32</v>
      </c>
      <c r="B341" t="s">
        <v>2</v>
      </c>
      <c r="C341" t="s">
        <v>1</v>
      </c>
      <c r="D341">
        <v>5</v>
      </c>
      <c r="E341">
        <v>20</v>
      </c>
      <c r="F341" t="s">
        <v>5</v>
      </c>
      <c r="G341">
        <v>0.99444444444444402</v>
      </c>
      <c r="H341">
        <v>1</v>
      </c>
    </row>
    <row r="342" spans="1:8" x14ac:dyDescent="0.25">
      <c r="A342" t="s">
        <v>32</v>
      </c>
      <c r="B342" t="s">
        <v>13</v>
      </c>
      <c r="C342" t="s">
        <v>6</v>
      </c>
      <c r="D342">
        <v>7</v>
      </c>
      <c r="E342">
        <v>2</v>
      </c>
      <c r="F342" t="s">
        <v>9</v>
      </c>
      <c r="G342">
        <v>0.99444444444444402</v>
      </c>
      <c r="H342">
        <v>1</v>
      </c>
    </row>
    <row r="343" spans="1:8" x14ac:dyDescent="0.25">
      <c r="A343" t="s">
        <v>32</v>
      </c>
      <c r="B343" t="s">
        <v>13</v>
      </c>
      <c r="C343" t="s">
        <v>1</v>
      </c>
      <c r="D343">
        <v>7</v>
      </c>
      <c r="E343">
        <v>2</v>
      </c>
      <c r="F343" t="s">
        <v>9</v>
      </c>
      <c r="G343">
        <v>0.99444444444444402</v>
      </c>
      <c r="H343">
        <v>1</v>
      </c>
    </row>
    <row r="344" spans="1:8" x14ac:dyDescent="0.25">
      <c r="A344" t="s">
        <v>32</v>
      </c>
      <c r="B344" t="s">
        <v>2</v>
      </c>
      <c r="C344" t="s">
        <v>6</v>
      </c>
      <c r="D344">
        <v>7</v>
      </c>
      <c r="E344">
        <v>2</v>
      </c>
      <c r="F344" t="s">
        <v>5</v>
      </c>
      <c r="G344">
        <v>0.99444444444444402</v>
      </c>
      <c r="H344">
        <v>1</v>
      </c>
    </row>
    <row r="345" spans="1:8" x14ac:dyDescent="0.25">
      <c r="A345" t="s">
        <v>32</v>
      </c>
      <c r="B345" t="s">
        <v>2</v>
      </c>
      <c r="C345" t="s">
        <v>6</v>
      </c>
      <c r="D345">
        <v>7</v>
      </c>
      <c r="E345">
        <v>2</v>
      </c>
      <c r="F345" t="s">
        <v>3</v>
      </c>
      <c r="G345">
        <v>0.99444444444444402</v>
      </c>
      <c r="H345">
        <v>1</v>
      </c>
    </row>
    <row r="346" spans="1:8" x14ac:dyDescent="0.25">
      <c r="A346" t="s">
        <v>32</v>
      </c>
      <c r="B346" t="s">
        <v>2</v>
      </c>
      <c r="C346" t="s">
        <v>6</v>
      </c>
      <c r="D346">
        <v>7</v>
      </c>
      <c r="E346">
        <v>2</v>
      </c>
      <c r="F346" t="s">
        <v>0</v>
      </c>
      <c r="G346">
        <v>0.99444444444444402</v>
      </c>
      <c r="H346">
        <v>1</v>
      </c>
    </row>
    <row r="347" spans="1:8" x14ac:dyDescent="0.25">
      <c r="A347" t="s">
        <v>32</v>
      </c>
      <c r="B347" t="s">
        <v>2</v>
      </c>
      <c r="C347" t="s">
        <v>1</v>
      </c>
      <c r="D347">
        <v>7</v>
      </c>
      <c r="E347">
        <v>2</v>
      </c>
      <c r="F347" t="s">
        <v>5</v>
      </c>
      <c r="G347">
        <v>0.99444444444444402</v>
      </c>
      <c r="H347">
        <v>1</v>
      </c>
    </row>
    <row r="348" spans="1:8" x14ac:dyDescent="0.25">
      <c r="A348" t="s">
        <v>32</v>
      </c>
      <c r="B348" t="s">
        <v>2</v>
      </c>
      <c r="C348" t="s">
        <v>1</v>
      </c>
      <c r="D348">
        <v>7</v>
      </c>
      <c r="E348">
        <v>2</v>
      </c>
      <c r="F348" t="s">
        <v>3</v>
      </c>
      <c r="G348">
        <v>0.99444444444444402</v>
      </c>
      <c r="H348">
        <v>1</v>
      </c>
    </row>
    <row r="349" spans="1:8" x14ac:dyDescent="0.25">
      <c r="A349" t="s">
        <v>32</v>
      </c>
      <c r="B349" t="s">
        <v>2</v>
      </c>
      <c r="C349" t="s">
        <v>1</v>
      </c>
      <c r="D349">
        <v>7</v>
      </c>
      <c r="E349">
        <v>2</v>
      </c>
      <c r="F349" t="s">
        <v>0</v>
      </c>
      <c r="G349">
        <v>0.99444444444444402</v>
      </c>
      <c r="H349">
        <v>1</v>
      </c>
    </row>
    <row r="350" spans="1:8" x14ac:dyDescent="0.25">
      <c r="A350" t="s">
        <v>32</v>
      </c>
      <c r="B350" t="s">
        <v>14</v>
      </c>
      <c r="C350" t="s">
        <v>6</v>
      </c>
      <c r="D350">
        <v>7</v>
      </c>
      <c r="E350">
        <v>5</v>
      </c>
      <c r="F350" t="s">
        <v>9</v>
      </c>
      <c r="G350">
        <v>0.99444444444444402</v>
      </c>
      <c r="H350">
        <v>1</v>
      </c>
    </row>
    <row r="351" spans="1:8" x14ac:dyDescent="0.25">
      <c r="A351" t="s">
        <v>32</v>
      </c>
      <c r="B351" t="s">
        <v>13</v>
      </c>
      <c r="C351" t="s">
        <v>6</v>
      </c>
      <c r="D351">
        <v>7</v>
      </c>
      <c r="E351">
        <v>5</v>
      </c>
      <c r="F351" t="s">
        <v>9</v>
      </c>
      <c r="G351">
        <v>0.99444444444444402</v>
      </c>
      <c r="H351">
        <v>1</v>
      </c>
    </row>
    <row r="352" spans="1:8" x14ac:dyDescent="0.25">
      <c r="A352" t="s">
        <v>32</v>
      </c>
      <c r="B352" t="s">
        <v>14</v>
      </c>
      <c r="C352" t="s">
        <v>1</v>
      </c>
      <c r="D352">
        <v>7</v>
      </c>
      <c r="E352">
        <v>5</v>
      </c>
      <c r="F352" t="s">
        <v>9</v>
      </c>
      <c r="G352">
        <v>0.99444444444444402</v>
      </c>
      <c r="H352">
        <v>1</v>
      </c>
    </row>
    <row r="353" spans="1:8" x14ac:dyDescent="0.25">
      <c r="A353" t="s">
        <v>32</v>
      </c>
      <c r="B353" t="s">
        <v>13</v>
      </c>
      <c r="C353" t="s">
        <v>1</v>
      </c>
      <c r="D353">
        <v>7</v>
      </c>
      <c r="E353">
        <v>5</v>
      </c>
      <c r="F353" t="s">
        <v>9</v>
      </c>
      <c r="G353">
        <v>0.99444444444444402</v>
      </c>
      <c r="H353">
        <v>1</v>
      </c>
    </row>
    <row r="354" spans="1:8" x14ac:dyDescent="0.25">
      <c r="A354" t="s">
        <v>32</v>
      </c>
      <c r="B354" t="s">
        <v>2</v>
      </c>
      <c r="C354" t="s">
        <v>6</v>
      </c>
      <c r="D354">
        <v>7</v>
      </c>
      <c r="E354">
        <v>5</v>
      </c>
      <c r="F354" t="s">
        <v>64</v>
      </c>
      <c r="G354">
        <v>0.99444444444444402</v>
      </c>
      <c r="H354">
        <v>1</v>
      </c>
    </row>
    <row r="355" spans="1:8" x14ac:dyDescent="0.25">
      <c r="A355" t="s">
        <v>32</v>
      </c>
      <c r="B355" t="s">
        <v>2</v>
      </c>
      <c r="C355" t="s">
        <v>6</v>
      </c>
      <c r="D355">
        <v>7</v>
      </c>
      <c r="E355">
        <v>5</v>
      </c>
      <c r="F355" t="s">
        <v>5</v>
      </c>
      <c r="G355">
        <v>0.99444444444444402</v>
      </c>
      <c r="H355">
        <v>1</v>
      </c>
    </row>
    <row r="356" spans="1:8" x14ac:dyDescent="0.25">
      <c r="A356" t="s">
        <v>32</v>
      </c>
      <c r="B356" t="s">
        <v>2</v>
      </c>
      <c r="C356" t="s">
        <v>6</v>
      </c>
      <c r="D356">
        <v>7</v>
      </c>
      <c r="E356">
        <v>5</v>
      </c>
      <c r="F356" t="s">
        <v>4</v>
      </c>
      <c r="G356">
        <v>0.99444444444444402</v>
      </c>
      <c r="H356">
        <v>1</v>
      </c>
    </row>
    <row r="357" spans="1:8" x14ac:dyDescent="0.25">
      <c r="A357" t="s">
        <v>32</v>
      </c>
      <c r="B357" t="s">
        <v>2</v>
      </c>
      <c r="C357" t="s">
        <v>1</v>
      </c>
      <c r="D357">
        <v>7</v>
      </c>
      <c r="E357">
        <v>5</v>
      </c>
      <c r="F357" t="s">
        <v>64</v>
      </c>
      <c r="G357">
        <v>0.99444444444444402</v>
      </c>
      <c r="H357">
        <v>1</v>
      </c>
    </row>
    <row r="358" spans="1:8" x14ac:dyDescent="0.25">
      <c r="A358" t="s">
        <v>32</v>
      </c>
      <c r="B358" t="s">
        <v>2</v>
      </c>
      <c r="C358" t="s">
        <v>1</v>
      </c>
      <c r="D358">
        <v>7</v>
      </c>
      <c r="E358">
        <v>5</v>
      </c>
      <c r="F358" t="s">
        <v>5</v>
      </c>
      <c r="G358">
        <v>0.99444444444444402</v>
      </c>
      <c r="H358">
        <v>1</v>
      </c>
    </row>
    <row r="359" spans="1:8" x14ac:dyDescent="0.25">
      <c r="A359" t="s">
        <v>32</v>
      </c>
      <c r="B359" t="s">
        <v>2</v>
      </c>
      <c r="C359" t="s">
        <v>1</v>
      </c>
      <c r="D359">
        <v>7</v>
      </c>
      <c r="E359">
        <v>5</v>
      </c>
      <c r="F359" t="s">
        <v>4</v>
      </c>
      <c r="G359">
        <v>0.99444444444444402</v>
      </c>
      <c r="H359">
        <v>1</v>
      </c>
    </row>
    <row r="360" spans="1:8" x14ac:dyDescent="0.25">
      <c r="A360" t="s">
        <v>32</v>
      </c>
      <c r="B360" t="s">
        <v>14</v>
      </c>
      <c r="C360" t="s">
        <v>6</v>
      </c>
      <c r="D360">
        <v>7</v>
      </c>
      <c r="E360">
        <v>10</v>
      </c>
      <c r="F360" t="s">
        <v>9</v>
      </c>
      <c r="G360">
        <v>0.99444444444444402</v>
      </c>
      <c r="H360">
        <v>1</v>
      </c>
    </row>
    <row r="361" spans="1:8" x14ac:dyDescent="0.25">
      <c r="A361" t="s">
        <v>32</v>
      </c>
      <c r="B361" t="s">
        <v>13</v>
      </c>
      <c r="C361" t="s">
        <v>6</v>
      </c>
      <c r="D361">
        <v>7</v>
      </c>
      <c r="E361">
        <v>10</v>
      </c>
      <c r="F361" t="s">
        <v>9</v>
      </c>
      <c r="G361">
        <v>0.99444444444444402</v>
      </c>
      <c r="H361">
        <v>1</v>
      </c>
    </row>
    <row r="362" spans="1:8" x14ac:dyDescent="0.25">
      <c r="A362" t="s">
        <v>32</v>
      </c>
      <c r="B362" t="s">
        <v>14</v>
      </c>
      <c r="C362" t="s">
        <v>1</v>
      </c>
      <c r="D362">
        <v>7</v>
      </c>
      <c r="E362">
        <v>10</v>
      </c>
      <c r="F362" t="s">
        <v>9</v>
      </c>
      <c r="G362">
        <v>0.99444444444444402</v>
      </c>
      <c r="H362">
        <v>1</v>
      </c>
    </row>
    <row r="363" spans="1:8" x14ac:dyDescent="0.25">
      <c r="A363" t="s">
        <v>32</v>
      </c>
      <c r="B363" t="s">
        <v>13</v>
      </c>
      <c r="C363" t="s">
        <v>1</v>
      </c>
      <c r="D363">
        <v>7</v>
      </c>
      <c r="E363">
        <v>10</v>
      </c>
      <c r="F363" t="s">
        <v>9</v>
      </c>
      <c r="G363">
        <v>0.99444444444444402</v>
      </c>
      <c r="H363">
        <v>1</v>
      </c>
    </row>
    <row r="364" spans="1:8" x14ac:dyDescent="0.25">
      <c r="A364" t="s">
        <v>32</v>
      </c>
      <c r="B364" t="s">
        <v>2</v>
      </c>
      <c r="C364" t="s">
        <v>6</v>
      </c>
      <c r="D364">
        <v>7</v>
      </c>
      <c r="E364">
        <v>10</v>
      </c>
      <c r="F364" t="s">
        <v>64</v>
      </c>
      <c r="G364">
        <v>0.99444444444444402</v>
      </c>
      <c r="H364">
        <v>1</v>
      </c>
    </row>
    <row r="365" spans="1:8" x14ac:dyDescent="0.25">
      <c r="A365" t="s">
        <v>32</v>
      </c>
      <c r="B365" t="s">
        <v>2</v>
      </c>
      <c r="C365" t="s">
        <v>6</v>
      </c>
      <c r="D365">
        <v>7</v>
      </c>
      <c r="E365">
        <v>10</v>
      </c>
      <c r="F365" t="s">
        <v>5</v>
      </c>
      <c r="G365">
        <v>0.99444444444444402</v>
      </c>
      <c r="H365">
        <v>1</v>
      </c>
    </row>
    <row r="366" spans="1:8" x14ac:dyDescent="0.25">
      <c r="A366" t="s">
        <v>32</v>
      </c>
      <c r="B366" t="s">
        <v>2</v>
      </c>
      <c r="C366" t="s">
        <v>6</v>
      </c>
      <c r="D366">
        <v>7</v>
      </c>
      <c r="E366">
        <v>10</v>
      </c>
      <c r="F366" t="s">
        <v>4</v>
      </c>
      <c r="G366">
        <v>0.99444444444444402</v>
      </c>
      <c r="H366">
        <v>1</v>
      </c>
    </row>
    <row r="367" spans="1:8" x14ac:dyDescent="0.25">
      <c r="A367" t="s">
        <v>32</v>
      </c>
      <c r="B367" t="s">
        <v>2</v>
      </c>
      <c r="C367" t="s">
        <v>1</v>
      </c>
      <c r="D367">
        <v>7</v>
      </c>
      <c r="E367">
        <v>10</v>
      </c>
      <c r="F367" t="s">
        <v>64</v>
      </c>
      <c r="G367">
        <v>0.99444444444444402</v>
      </c>
      <c r="H367">
        <v>1</v>
      </c>
    </row>
    <row r="368" spans="1:8" x14ac:dyDescent="0.25">
      <c r="A368" t="s">
        <v>32</v>
      </c>
      <c r="B368" t="s">
        <v>2</v>
      </c>
      <c r="C368" t="s">
        <v>1</v>
      </c>
      <c r="D368">
        <v>7</v>
      </c>
      <c r="E368">
        <v>10</v>
      </c>
      <c r="F368" t="s">
        <v>5</v>
      </c>
      <c r="G368">
        <v>0.99444444444444402</v>
      </c>
      <c r="H368">
        <v>1</v>
      </c>
    </row>
    <row r="369" spans="1:8" x14ac:dyDescent="0.25">
      <c r="A369" t="s">
        <v>32</v>
      </c>
      <c r="B369" t="s">
        <v>2</v>
      </c>
      <c r="C369" t="s">
        <v>1</v>
      </c>
      <c r="D369">
        <v>7</v>
      </c>
      <c r="E369">
        <v>10</v>
      </c>
      <c r="F369" t="s">
        <v>4</v>
      </c>
      <c r="G369">
        <v>0.99444444444444402</v>
      </c>
      <c r="H369">
        <v>1</v>
      </c>
    </row>
    <row r="370" spans="1:8" x14ac:dyDescent="0.25">
      <c r="A370" t="s">
        <v>32</v>
      </c>
      <c r="B370" t="s">
        <v>14</v>
      </c>
      <c r="C370" t="s">
        <v>6</v>
      </c>
      <c r="D370">
        <v>7</v>
      </c>
      <c r="E370">
        <v>20</v>
      </c>
      <c r="F370" t="s">
        <v>9</v>
      </c>
      <c r="G370">
        <v>0.99444444444444402</v>
      </c>
      <c r="H370">
        <v>1</v>
      </c>
    </row>
    <row r="371" spans="1:8" x14ac:dyDescent="0.25">
      <c r="A371" t="s">
        <v>32</v>
      </c>
      <c r="B371" t="s">
        <v>13</v>
      </c>
      <c r="C371" t="s">
        <v>6</v>
      </c>
      <c r="D371">
        <v>7</v>
      </c>
      <c r="E371">
        <v>20</v>
      </c>
      <c r="F371" t="s">
        <v>9</v>
      </c>
      <c r="G371">
        <v>0.99444444444444402</v>
      </c>
      <c r="H371">
        <v>1</v>
      </c>
    </row>
    <row r="372" spans="1:8" x14ac:dyDescent="0.25">
      <c r="A372" t="s">
        <v>32</v>
      </c>
      <c r="B372" t="s">
        <v>14</v>
      </c>
      <c r="C372" t="s">
        <v>1</v>
      </c>
      <c r="D372">
        <v>7</v>
      </c>
      <c r="E372">
        <v>20</v>
      </c>
      <c r="F372" t="s">
        <v>9</v>
      </c>
      <c r="G372">
        <v>0.99444444444444402</v>
      </c>
      <c r="H372">
        <v>1</v>
      </c>
    </row>
    <row r="373" spans="1:8" x14ac:dyDescent="0.25">
      <c r="A373" t="s">
        <v>32</v>
      </c>
      <c r="B373" t="s">
        <v>13</v>
      </c>
      <c r="C373" t="s">
        <v>1</v>
      </c>
      <c r="D373">
        <v>7</v>
      </c>
      <c r="E373">
        <v>20</v>
      </c>
      <c r="F373" t="s">
        <v>9</v>
      </c>
      <c r="G373">
        <v>0.99444444444444402</v>
      </c>
      <c r="H373">
        <v>1</v>
      </c>
    </row>
    <row r="374" spans="1:8" x14ac:dyDescent="0.25">
      <c r="A374" t="s">
        <v>32</v>
      </c>
      <c r="B374" t="s">
        <v>2</v>
      </c>
      <c r="C374" t="s">
        <v>6</v>
      </c>
      <c r="D374">
        <v>7</v>
      </c>
      <c r="E374">
        <v>20</v>
      </c>
      <c r="F374" t="s">
        <v>64</v>
      </c>
      <c r="G374">
        <v>0.99444444444444402</v>
      </c>
      <c r="H374">
        <v>1</v>
      </c>
    </row>
    <row r="375" spans="1:8" x14ac:dyDescent="0.25">
      <c r="A375" t="s">
        <v>32</v>
      </c>
      <c r="B375" t="s">
        <v>2</v>
      </c>
      <c r="C375" t="s">
        <v>6</v>
      </c>
      <c r="D375">
        <v>7</v>
      </c>
      <c r="E375">
        <v>20</v>
      </c>
      <c r="F375" t="s">
        <v>5</v>
      </c>
      <c r="G375">
        <v>0.99444444444444402</v>
      </c>
      <c r="H375">
        <v>1</v>
      </c>
    </row>
    <row r="376" spans="1:8" x14ac:dyDescent="0.25">
      <c r="A376" t="s">
        <v>32</v>
      </c>
      <c r="B376" t="s">
        <v>2</v>
      </c>
      <c r="C376" t="s">
        <v>1</v>
      </c>
      <c r="D376">
        <v>7</v>
      </c>
      <c r="E376">
        <v>20</v>
      </c>
      <c r="F376" t="s">
        <v>64</v>
      </c>
      <c r="G376">
        <v>0.99444444444444402</v>
      </c>
      <c r="H376">
        <v>1</v>
      </c>
    </row>
    <row r="377" spans="1:8" x14ac:dyDescent="0.25">
      <c r="A377" t="s">
        <v>32</v>
      </c>
      <c r="B377" t="s">
        <v>2</v>
      </c>
      <c r="C377" t="s">
        <v>1</v>
      </c>
      <c r="D377">
        <v>7</v>
      </c>
      <c r="E377">
        <v>20</v>
      </c>
      <c r="F377" t="s">
        <v>5</v>
      </c>
      <c r="G377">
        <v>0.99444444444444402</v>
      </c>
      <c r="H377">
        <v>1</v>
      </c>
    </row>
    <row r="378" spans="1:8" x14ac:dyDescent="0.25">
      <c r="A378" t="s">
        <v>32</v>
      </c>
      <c r="B378" t="s">
        <v>13</v>
      </c>
      <c r="C378" t="s">
        <v>1</v>
      </c>
      <c r="D378">
        <v>3</v>
      </c>
      <c r="E378">
        <v>2</v>
      </c>
      <c r="F378" t="s">
        <v>9</v>
      </c>
      <c r="G378">
        <v>0.994117647058823</v>
      </c>
      <c r="H378">
        <v>1</v>
      </c>
    </row>
    <row r="379" spans="1:8" x14ac:dyDescent="0.25">
      <c r="A379" t="s">
        <v>32</v>
      </c>
      <c r="B379" t="s">
        <v>2</v>
      </c>
      <c r="C379" t="s">
        <v>1</v>
      </c>
      <c r="D379">
        <v>3</v>
      </c>
      <c r="E379">
        <v>2</v>
      </c>
      <c r="F379" t="s">
        <v>64</v>
      </c>
      <c r="G379">
        <v>0.994117647058823</v>
      </c>
      <c r="H379">
        <v>1</v>
      </c>
    </row>
    <row r="380" spans="1:8" x14ac:dyDescent="0.25">
      <c r="A380" t="s">
        <v>32</v>
      </c>
      <c r="B380" t="s">
        <v>10</v>
      </c>
      <c r="C380" t="s">
        <v>6</v>
      </c>
      <c r="D380">
        <v>3</v>
      </c>
      <c r="E380">
        <v>5</v>
      </c>
      <c r="F380" t="s">
        <v>9</v>
      </c>
      <c r="G380">
        <v>0.99379084967320197</v>
      </c>
      <c r="H380">
        <v>1</v>
      </c>
    </row>
    <row r="381" spans="1:8" x14ac:dyDescent="0.25">
      <c r="A381" t="s">
        <v>32</v>
      </c>
      <c r="B381" t="s">
        <v>10</v>
      </c>
      <c r="C381" t="s">
        <v>1</v>
      </c>
      <c r="D381">
        <v>3</v>
      </c>
      <c r="E381">
        <v>5</v>
      </c>
      <c r="F381" t="s">
        <v>9</v>
      </c>
      <c r="G381">
        <v>0.99379084967320197</v>
      </c>
      <c r="H381">
        <v>1</v>
      </c>
    </row>
    <row r="382" spans="1:8" x14ac:dyDescent="0.25">
      <c r="A382" t="s">
        <v>32</v>
      </c>
      <c r="B382" t="s">
        <v>2</v>
      </c>
      <c r="C382" t="s">
        <v>6</v>
      </c>
      <c r="D382">
        <v>3</v>
      </c>
      <c r="E382">
        <v>2</v>
      </c>
      <c r="F382" t="s">
        <v>4</v>
      </c>
      <c r="G382">
        <v>0.98888888888888804</v>
      </c>
      <c r="H382">
        <v>1</v>
      </c>
    </row>
    <row r="383" spans="1:8" x14ac:dyDescent="0.25">
      <c r="A383" t="s">
        <v>32</v>
      </c>
      <c r="B383" t="s">
        <v>2</v>
      </c>
      <c r="C383" t="s">
        <v>1</v>
      </c>
      <c r="D383">
        <v>3</v>
      </c>
      <c r="E383">
        <v>2</v>
      </c>
      <c r="F383" t="s">
        <v>4</v>
      </c>
      <c r="G383">
        <v>0.98888888888888804</v>
      </c>
      <c r="H383">
        <v>1</v>
      </c>
    </row>
    <row r="384" spans="1:8" x14ac:dyDescent="0.25">
      <c r="A384" t="s">
        <v>32</v>
      </c>
      <c r="B384" t="s">
        <v>13</v>
      </c>
      <c r="C384" t="s">
        <v>6</v>
      </c>
      <c r="D384">
        <v>3</v>
      </c>
      <c r="E384">
        <v>10</v>
      </c>
      <c r="F384" t="s">
        <v>9</v>
      </c>
      <c r="G384">
        <v>0.98888888888888804</v>
      </c>
      <c r="H384">
        <v>1</v>
      </c>
    </row>
    <row r="385" spans="1:8" x14ac:dyDescent="0.25">
      <c r="A385" t="s">
        <v>32</v>
      </c>
      <c r="B385" t="s">
        <v>11</v>
      </c>
      <c r="C385" t="s">
        <v>6</v>
      </c>
      <c r="D385">
        <v>3</v>
      </c>
      <c r="E385">
        <v>10</v>
      </c>
      <c r="F385" t="s">
        <v>9</v>
      </c>
      <c r="G385">
        <v>0.98888888888888804</v>
      </c>
      <c r="H385">
        <v>1</v>
      </c>
    </row>
    <row r="386" spans="1:8" x14ac:dyDescent="0.25">
      <c r="A386" t="s">
        <v>32</v>
      </c>
      <c r="B386" t="s">
        <v>13</v>
      </c>
      <c r="C386" t="s">
        <v>1</v>
      </c>
      <c r="D386">
        <v>3</v>
      </c>
      <c r="E386">
        <v>10</v>
      </c>
      <c r="F386" t="s">
        <v>9</v>
      </c>
      <c r="G386">
        <v>0.98888888888888804</v>
      </c>
      <c r="H386">
        <v>1</v>
      </c>
    </row>
    <row r="387" spans="1:8" x14ac:dyDescent="0.25">
      <c r="A387" t="s">
        <v>32</v>
      </c>
      <c r="B387" t="s">
        <v>11</v>
      </c>
      <c r="C387" t="s">
        <v>1</v>
      </c>
      <c r="D387">
        <v>3</v>
      </c>
      <c r="E387">
        <v>10</v>
      </c>
      <c r="F387" t="s">
        <v>9</v>
      </c>
      <c r="G387">
        <v>0.98888888888888804</v>
      </c>
      <c r="H387">
        <v>1</v>
      </c>
    </row>
    <row r="388" spans="1:8" x14ac:dyDescent="0.25">
      <c r="A388" t="s">
        <v>32</v>
      </c>
      <c r="B388" t="s">
        <v>2</v>
      </c>
      <c r="C388" t="s">
        <v>6</v>
      </c>
      <c r="D388">
        <v>3</v>
      </c>
      <c r="E388">
        <v>10</v>
      </c>
      <c r="F388" t="s">
        <v>64</v>
      </c>
      <c r="G388">
        <v>0.98888888888888804</v>
      </c>
      <c r="H388">
        <v>1</v>
      </c>
    </row>
    <row r="389" spans="1:8" x14ac:dyDescent="0.25">
      <c r="A389" t="s">
        <v>32</v>
      </c>
      <c r="B389" t="s">
        <v>2</v>
      </c>
      <c r="C389" t="s">
        <v>1</v>
      </c>
      <c r="D389">
        <v>3</v>
      </c>
      <c r="E389">
        <v>10</v>
      </c>
      <c r="F389" t="s">
        <v>64</v>
      </c>
      <c r="G389">
        <v>0.98888888888888804</v>
      </c>
      <c r="H389">
        <v>1</v>
      </c>
    </row>
    <row r="390" spans="1:8" x14ac:dyDescent="0.25">
      <c r="A390" t="s">
        <v>32</v>
      </c>
      <c r="B390" t="s">
        <v>10</v>
      </c>
      <c r="C390" t="s">
        <v>6</v>
      </c>
      <c r="D390">
        <v>3</v>
      </c>
      <c r="E390">
        <v>20</v>
      </c>
      <c r="F390" t="s">
        <v>9</v>
      </c>
      <c r="G390">
        <v>0.98888888888888804</v>
      </c>
      <c r="H390">
        <v>1</v>
      </c>
    </row>
    <row r="391" spans="1:8" x14ac:dyDescent="0.25">
      <c r="A391" t="s">
        <v>32</v>
      </c>
      <c r="B391" t="s">
        <v>10</v>
      </c>
      <c r="C391" t="s">
        <v>1</v>
      </c>
      <c r="D391">
        <v>3</v>
      </c>
      <c r="E391">
        <v>20</v>
      </c>
      <c r="F391" t="s">
        <v>9</v>
      </c>
      <c r="G391">
        <v>0.98888888888888804</v>
      </c>
      <c r="H391">
        <v>1</v>
      </c>
    </row>
    <row r="392" spans="1:8" x14ac:dyDescent="0.25">
      <c r="A392" t="s">
        <v>32</v>
      </c>
      <c r="B392" t="s">
        <v>12</v>
      </c>
      <c r="C392" t="s">
        <v>6</v>
      </c>
      <c r="D392">
        <v>5</v>
      </c>
      <c r="E392">
        <v>2</v>
      </c>
      <c r="F392" t="s">
        <v>9</v>
      </c>
      <c r="G392">
        <v>0.98888888888888804</v>
      </c>
      <c r="H392">
        <v>0.99965277777777695</v>
      </c>
    </row>
    <row r="393" spans="1:8" x14ac:dyDescent="0.25">
      <c r="A393" t="s">
        <v>32</v>
      </c>
      <c r="B393" t="s">
        <v>12</v>
      </c>
      <c r="C393" t="s">
        <v>1</v>
      </c>
      <c r="D393">
        <v>5</v>
      </c>
      <c r="E393">
        <v>2</v>
      </c>
      <c r="F393" t="s">
        <v>9</v>
      </c>
      <c r="G393">
        <v>0.98888888888888804</v>
      </c>
      <c r="H393">
        <v>0.99965277777777695</v>
      </c>
    </row>
    <row r="394" spans="1:8" x14ac:dyDescent="0.25">
      <c r="A394" t="s">
        <v>32</v>
      </c>
      <c r="B394" t="s">
        <v>2</v>
      </c>
      <c r="C394" t="s">
        <v>6</v>
      </c>
      <c r="D394">
        <v>5</v>
      </c>
      <c r="E394">
        <v>2</v>
      </c>
      <c r="F394" t="s">
        <v>0</v>
      </c>
      <c r="G394">
        <v>0.98888888888888804</v>
      </c>
      <c r="H394">
        <v>0.99965277777777695</v>
      </c>
    </row>
    <row r="395" spans="1:8" x14ac:dyDescent="0.25">
      <c r="A395" t="s">
        <v>32</v>
      </c>
      <c r="B395" t="s">
        <v>2</v>
      </c>
      <c r="C395" t="s">
        <v>1</v>
      </c>
      <c r="D395">
        <v>5</v>
      </c>
      <c r="E395">
        <v>2</v>
      </c>
      <c r="F395" t="s">
        <v>0</v>
      </c>
      <c r="G395">
        <v>0.98888888888888804</v>
      </c>
      <c r="H395">
        <v>0.99965277777777695</v>
      </c>
    </row>
    <row r="396" spans="1:8" x14ac:dyDescent="0.25">
      <c r="A396" t="s">
        <v>32</v>
      </c>
      <c r="B396" t="s">
        <v>2</v>
      </c>
      <c r="C396" t="s">
        <v>6</v>
      </c>
      <c r="D396">
        <v>5</v>
      </c>
      <c r="E396">
        <v>10</v>
      </c>
      <c r="F396" t="s">
        <v>5</v>
      </c>
      <c r="G396">
        <v>0.98888888888888804</v>
      </c>
      <c r="H396">
        <v>1</v>
      </c>
    </row>
    <row r="397" spans="1:8" x14ac:dyDescent="0.25">
      <c r="A397" t="s">
        <v>32</v>
      </c>
      <c r="B397" t="s">
        <v>2</v>
      </c>
      <c r="C397" t="s">
        <v>1</v>
      </c>
      <c r="D397">
        <v>5</v>
      </c>
      <c r="E397">
        <v>10</v>
      </c>
      <c r="F397" t="s">
        <v>5</v>
      </c>
      <c r="G397">
        <v>0.98888888888888804</v>
      </c>
      <c r="H397">
        <v>1</v>
      </c>
    </row>
    <row r="398" spans="1:8" x14ac:dyDescent="0.25">
      <c r="A398" t="s">
        <v>32</v>
      </c>
      <c r="B398" t="s">
        <v>13</v>
      </c>
      <c r="C398" t="s">
        <v>6</v>
      </c>
      <c r="D398">
        <v>5</v>
      </c>
      <c r="E398">
        <v>20</v>
      </c>
      <c r="F398" t="s">
        <v>9</v>
      </c>
      <c r="G398">
        <v>0.98888888888888804</v>
      </c>
      <c r="H398">
        <v>1</v>
      </c>
    </row>
    <row r="399" spans="1:8" x14ac:dyDescent="0.25">
      <c r="A399" t="s">
        <v>32</v>
      </c>
      <c r="B399" t="s">
        <v>13</v>
      </c>
      <c r="C399" t="s">
        <v>1</v>
      </c>
      <c r="D399">
        <v>5</v>
      </c>
      <c r="E399">
        <v>20</v>
      </c>
      <c r="F399" t="s">
        <v>9</v>
      </c>
      <c r="G399">
        <v>0.98888888888888804</v>
      </c>
      <c r="H399">
        <v>1</v>
      </c>
    </row>
    <row r="400" spans="1:8" x14ac:dyDescent="0.25">
      <c r="A400" t="s">
        <v>32</v>
      </c>
      <c r="B400" t="s">
        <v>12</v>
      </c>
      <c r="C400" t="s">
        <v>6</v>
      </c>
      <c r="D400">
        <v>7</v>
      </c>
      <c r="E400">
        <v>2</v>
      </c>
      <c r="F400" t="s">
        <v>9</v>
      </c>
      <c r="G400">
        <v>0.98888888888888804</v>
      </c>
      <c r="H400">
        <v>0.99965277777777695</v>
      </c>
    </row>
    <row r="401" spans="1:8" x14ac:dyDescent="0.25">
      <c r="A401" t="s">
        <v>32</v>
      </c>
      <c r="B401" t="s">
        <v>12</v>
      </c>
      <c r="C401" t="s">
        <v>1</v>
      </c>
      <c r="D401">
        <v>7</v>
      </c>
      <c r="E401">
        <v>2</v>
      </c>
      <c r="F401" t="s">
        <v>9</v>
      </c>
      <c r="G401">
        <v>0.98888888888888804</v>
      </c>
      <c r="H401">
        <v>0.99965277777777695</v>
      </c>
    </row>
    <row r="402" spans="1:8" x14ac:dyDescent="0.25">
      <c r="A402" t="s">
        <v>32</v>
      </c>
      <c r="B402" t="s">
        <v>2</v>
      </c>
      <c r="C402" t="s">
        <v>6</v>
      </c>
      <c r="D402">
        <v>7</v>
      </c>
      <c r="E402">
        <v>5</v>
      </c>
      <c r="F402" t="s">
        <v>3</v>
      </c>
      <c r="G402">
        <v>0.98888888888888804</v>
      </c>
      <c r="H402">
        <v>1</v>
      </c>
    </row>
    <row r="403" spans="1:8" x14ac:dyDescent="0.25">
      <c r="A403" t="s">
        <v>32</v>
      </c>
      <c r="B403" t="s">
        <v>2</v>
      </c>
      <c r="C403" t="s">
        <v>6</v>
      </c>
      <c r="D403">
        <v>7</v>
      </c>
      <c r="E403">
        <v>5</v>
      </c>
      <c r="F403" t="s">
        <v>0</v>
      </c>
      <c r="G403">
        <v>0.98888888888888804</v>
      </c>
      <c r="H403">
        <v>1</v>
      </c>
    </row>
    <row r="404" spans="1:8" x14ac:dyDescent="0.25">
      <c r="A404" t="s">
        <v>32</v>
      </c>
      <c r="B404" t="s">
        <v>2</v>
      </c>
      <c r="C404" t="s">
        <v>1</v>
      </c>
      <c r="D404">
        <v>7</v>
      </c>
      <c r="E404">
        <v>5</v>
      </c>
      <c r="F404" t="s">
        <v>3</v>
      </c>
      <c r="G404">
        <v>0.98888888888888804</v>
      </c>
      <c r="H404">
        <v>1</v>
      </c>
    </row>
    <row r="405" spans="1:8" x14ac:dyDescent="0.25">
      <c r="A405" t="s">
        <v>32</v>
      </c>
      <c r="B405" t="s">
        <v>2</v>
      </c>
      <c r="C405" t="s">
        <v>1</v>
      </c>
      <c r="D405">
        <v>7</v>
      </c>
      <c r="E405">
        <v>5</v>
      </c>
      <c r="F405" t="s">
        <v>0</v>
      </c>
      <c r="G405">
        <v>0.98888888888888804</v>
      </c>
      <c r="H405">
        <v>1</v>
      </c>
    </row>
    <row r="406" spans="1:8" x14ac:dyDescent="0.25">
      <c r="A406" t="s">
        <v>32</v>
      </c>
      <c r="B406" t="s">
        <v>2</v>
      </c>
      <c r="C406" t="s">
        <v>6</v>
      </c>
      <c r="D406">
        <v>7</v>
      </c>
      <c r="E406">
        <v>20</v>
      </c>
      <c r="F406" t="s">
        <v>4</v>
      </c>
      <c r="G406">
        <v>0.98888888888888804</v>
      </c>
      <c r="H406">
        <v>1</v>
      </c>
    </row>
    <row r="407" spans="1:8" x14ac:dyDescent="0.25">
      <c r="A407" t="s">
        <v>32</v>
      </c>
      <c r="B407" t="s">
        <v>2</v>
      </c>
      <c r="C407" t="s">
        <v>1</v>
      </c>
      <c r="D407">
        <v>7</v>
      </c>
      <c r="E407">
        <v>20</v>
      </c>
      <c r="F407" t="s">
        <v>4</v>
      </c>
      <c r="G407">
        <v>0.98888888888888804</v>
      </c>
      <c r="H407">
        <v>1</v>
      </c>
    </row>
    <row r="408" spans="1:8" x14ac:dyDescent="0.25">
      <c r="A408" t="s">
        <v>32</v>
      </c>
      <c r="B408" t="s">
        <v>2</v>
      </c>
      <c r="C408" t="s">
        <v>6</v>
      </c>
      <c r="D408">
        <v>3</v>
      </c>
      <c r="E408">
        <v>2</v>
      </c>
      <c r="F408" t="s">
        <v>3</v>
      </c>
      <c r="G408">
        <v>0.98333333333333295</v>
      </c>
      <c r="H408">
        <v>0.99967320261437898</v>
      </c>
    </row>
    <row r="409" spans="1:8" x14ac:dyDescent="0.25">
      <c r="A409" t="s">
        <v>32</v>
      </c>
      <c r="B409" t="s">
        <v>2</v>
      </c>
      <c r="C409" t="s">
        <v>1</v>
      </c>
      <c r="D409">
        <v>3</v>
      </c>
      <c r="E409">
        <v>2</v>
      </c>
      <c r="F409" t="s">
        <v>3</v>
      </c>
      <c r="G409">
        <v>0.98333333333333295</v>
      </c>
      <c r="H409">
        <v>0.99967320261437898</v>
      </c>
    </row>
    <row r="410" spans="1:8" x14ac:dyDescent="0.25">
      <c r="A410" t="s">
        <v>32</v>
      </c>
      <c r="B410" t="s">
        <v>2</v>
      </c>
      <c r="C410" t="s">
        <v>6</v>
      </c>
      <c r="D410">
        <v>3</v>
      </c>
      <c r="E410">
        <v>5</v>
      </c>
      <c r="F410" t="s">
        <v>4</v>
      </c>
      <c r="G410">
        <v>0.98333333333333295</v>
      </c>
      <c r="H410">
        <v>1</v>
      </c>
    </row>
    <row r="411" spans="1:8" x14ac:dyDescent="0.25">
      <c r="A411" t="s">
        <v>32</v>
      </c>
      <c r="B411" t="s">
        <v>2</v>
      </c>
      <c r="C411" t="s">
        <v>1</v>
      </c>
      <c r="D411">
        <v>3</v>
      </c>
      <c r="E411">
        <v>5</v>
      </c>
      <c r="F411" t="s">
        <v>4</v>
      </c>
      <c r="G411">
        <v>0.98333333333333295</v>
      </c>
      <c r="H411">
        <v>1</v>
      </c>
    </row>
    <row r="412" spans="1:8" x14ac:dyDescent="0.25">
      <c r="A412" t="s">
        <v>32</v>
      </c>
      <c r="B412" t="s">
        <v>11</v>
      </c>
      <c r="C412" t="s">
        <v>6</v>
      </c>
      <c r="D412">
        <v>3</v>
      </c>
      <c r="E412">
        <v>20</v>
      </c>
      <c r="F412" t="s">
        <v>9</v>
      </c>
      <c r="G412">
        <v>0.98333333333333295</v>
      </c>
      <c r="H412">
        <v>1</v>
      </c>
    </row>
    <row r="413" spans="1:8" x14ac:dyDescent="0.25">
      <c r="A413" t="s">
        <v>32</v>
      </c>
      <c r="B413" t="s">
        <v>11</v>
      </c>
      <c r="C413" t="s">
        <v>1</v>
      </c>
      <c r="D413">
        <v>3</v>
      </c>
      <c r="E413">
        <v>20</v>
      </c>
      <c r="F413" t="s">
        <v>9</v>
      </c>
      <c r="G413">
        <v>0.98333333333333295</v>
      </c>
      <c r="H413">
        <v>1</v>
      </c>
    </row>
    <row r="414" spans="1:8" x14ac:dyDescent="0.25">
      <c r="A414" t="s">
        <v>32</v>
      </c>
      <c r="B414" t="s">
        <v>2</v>
      </c>
      <c r="C414" t="s">
        <v>6</v>
      </c>
      <c r="D414">
        <v>5</v>
      </c>
      <c r="E414">
        <v>5</v>
      </c>
      <c r="F414" t="s">
        <v>3</v>
      </c>
      <c r="G414">
        <v>0.98333333333333295</v>
      </c>
      <c r="H414">
        <v>1</v>
      </c>
    </row>
    <row r="415" spans="1:8" x14ac:dyDescent="0.25">
      <c r="A415" t="s">
        <v>32</v>
      </c>
      <c r="B415" t="s">
        <v>2</v>
      </c>
      <c r="C415" t="s">
        <v>1</v>
      </c>
      <c r="D415">
        <v>5</v>
      </c>
      <c r="E415">
        <v>5</v>
      </c>
      <c r="F415" t="s">
        <v>3</v>
      </c>
      <c r="G415">
        <v>0.98333333333333295</v>
      </c>
      <c r="H415">
        <v>1</v>
      </c>
    </row>
    <row r="416" spans="1:8" x14ac:dyDescent="0.25">
      <c r="A416" t="s">
        <v>32</v>
      </c>
      <c r="B416" t="s">
        <v>12</v>
      </c>
      <c r="C416" t="s">
        <v>6</v>
      </c>
      <c r="D416">
        <v>7</v>
      </c>
      <c r="E416">
        <v>5</v>
      </c>
      <c r="F416" t="s">
        <v>9</v>
      </c>
      <c r="G416">
        <v>0.98333333333333295</v>
      </c>
      <c r="H416">
        <v>0.99965277777777695</v>
      </c>
    </row>
    <row r="417" spans="1:8" x14ac:dyDescent="0.25">
      <c r="A417" t="s">
        <v>32</v>
      </c>
      <c r="B417" t="s">
        <v>12</v>
      </c>
      <c r="C417" t="s">
        <v>1</v>
      </c>
      <c r="D417">
        <v>7</v>
      </c>
      <c r="E417">
        <v>5</v>
      </c>
      <c r="F417" t="s">
        <v>9</v>
      </c>
      <c r="G417">
        <v>0.98333333333333295</v>
      </c>
      <c r="H417">
        <v>0.99965277777777695</v>
      </c>
    </row>
    <row r="418" spans="1:8" x14ac:dyDescent="0.25">
      <c r="A418" t="s">
        <v>32</v>
      </c>
      <c r="B418" t="s">
        <v>12</v>
      </c>
      <c r="C418" t="s">
        <v>6</v>
      </c>
      <c r="D418">
        <v>7</v>
      </c>
      <c r="E418">
        <v>10</v>
      </c>
      <c r="F418" t="s">
        <v>9</v>
      </c>
      <c r="G418">
        <v>0.98333333333333295</v>
      </c>
      <c r="H418">
        <v>0.99965277777777695</v>
      </c>
    </row>
    <row r="419" spans="1:8" x14ac:dyDescent="0.25">
      <c r="A419" t="s">
        <v>32</v>
      </c>
      <c r="B419" t="s">
        <v>12</v>
      </c>
      <c r="C419" t="s">
        <v>1</v>
      </c>
      <c r="D419">
        <v>7</v>
      </c>
      <c r="E419">
        <v>10</v>
      </c>
      <c r="F419" t="s">
        <v>9</v>
      </c>
      <c r="G419">
        <v>0.98333333333333295</v>
      </c>
      <c r="H419">
        <v>0.99965277777777695</v>
      </c>
    </row>
    <row r="420" spans="1:8" x14ac:dyDescent="0.25">
      <c r="A420" t="s">
        <v>32</v>
      </c>
      <c r="B420" t="s">
        <v>2</v>
      </c>
      <c r="C420" t="s">
        <v>6</v>
      </c>
      <c r="D420">
        <v>7</v>
      </c>
      <c r="E420">
        <v>10</v>
      </c>
      <c r="F420" t="s">
        <v>3</v>
      </c>
      <c r="G420">
        <v>0.98333333333333295</v>
      </c>
      <c r="H420">
        <v>1</v>
      </c>
    </row>
    <row r="421" spans="1:8" x14ac:dyDescent="0.25">
      <c r="A421" t="s">
        <v>32</v>
      </c>
      <c r="B421" t="s">
        <v>2</v>
      </c>
      <c r="C421" t="s">
        <v>6</v>
      </c>
      <c r="D421">
        <v>7</v>
      </c>
      <c r="E421">
        <v>10</v>
      </c>
      <c r="F421" t="s">
        <v>0</v>
      </c>
      <c r="G421">
        <v>0.98333333333333295</v>
      </c>
      <c r="H421">
        <v>1</v>
      </c>
    </row>
    <row r="422" spans="1:8" x14ac:dyDescent="0.25">
      <c r="A422" t="s">
        <v>32</v>
      </c>
      <c r="B422" t="s">
        <v>2</v>
      </c>
      <c r="C422" t="s">
        <v>1</v>
      </c>
      <c r="D422">
        <v>7</v>
      </c>
      <c r="E422">
        <v>10</v>
      </c>
      <c r="F422" t="s">
        <v>3</v>
      </c>
      <c r="G422">
        <v>0.98333333333333295</v>
      </c>
      <c r="H422">
        <v>1</v>
      </c>
    </row>
    <row r="423" spans="1:8" x14ac:dyDescent="0.25">
      <c r="A423" t="s">
        <v>32</v>
      </c>
      <c r="B423" t="s">
        <v>2</v>
      </c>
      <c r="C423" t="s">
        <v>1</v>
      </c>
      <c r="D423">
        <v>7</v>
      </c>
      <c r="E423">
        <v>10</v>
      </c>
      <c r="F423" t="s">
        <v>0</v>
      </c>
      <c r="G423">
        <v>0.98333333333333295</v>
      </c>
      <c r="H423">
        <v>1</v>
      </c>
    </row>
    <row r="424" spans="1:8" x14ac:dyDescent="0.25">
      <c r="A424" t="s">
        <v>32</v>
      </c>
      <c r="B424" t="s">
        <v>2</v>
      </c>
      <c r="C424" t="s">
        <v>6</v>
      </c>
      <c r="D424">
        <v>3</v>
      </c>
      <c r="E424">
        <v>10</v>
      </c>
      <c r="F424" t="s">
        <v>5</v>
      </c>
      <c r="G424">
        <v>0.98333333333333295</v>
      </c>
      <c r="H424">
        <v>1</v>
      </c>
    </row>
    <row r="425" spans="1:8" x14ac:dyDescent="0.25">
      <c r="A425" t="s">
        <v>32</v>
      </c>
      <c r="B425" t="s">
        <v>2</v>
      </c>
      <c r="C425" t="s">
        <v>6</v>
      </c>
      <c r="D425">
        <v>3</v>
      </c>
      <c r="E425">
        <v>10</v>
      </c>
      <c r="F425" t="s">
        <v>4</v>
      </c>
      <c r="G425">
        <v>0.98333333333333295</v>
      </c>
      <c r="H425">
        <v>1</v>
      </c>
    </row>
    <row r="426" spans="1:8" x14ac:dyDescent="0.25">
      <c r="A426" t="s">
        <v>32</v>
      </c>
      <c r="B426" t="s">
        <v>2</v>
      </c>
      <c r="C426" t="s">
        <v>1</v>
      </c>
      <c r="D426">
        <v>3</v>
      </c>
      <c r="E426">
        <v>10</v>
      </c>
      <c r="F426" t="s">
        <v>5</v>
      </c>
      <c r="G426">
        <v>0.98333333333333295</v>
      </c>
      <c r="H426">
        <v>1</v>
      </c>
    </row>
    <row r="427" spans="1:8" x14ac:dyDescent="0.25">
      <c r="A427" t="s">
        <v>32</v>
      </c>
      <c r="B427" t="s">
        <v>2</v>
      </c>
      <c r="C427" t="s">
        <v>1</v>
      </c>
      <c r="D427">
        <v>3</v>
      </c>
      <c r="E427">
        <v>10</v>
      </c>
      <c r="F427" t="s">
        <v>4</v>
      </c>
      <c r="G427">
        <v>0.98333333333333295</v>
      </c>
      <c r="H427">
        <v>1</v>
      </c>
    </row>
    <row r="428" spans="1:8" x14ac:dyDescent="0.25">
      <c r="A428" t="s">
        <v>32</v>
      </c>
      <c r="B428" t="s">
        <v>2</v>
      </c>
      <c r="C428" t="s">
        <v>6</v>
      </c>
      <c r="D428">
        <v>3</v>
      </c>
      <c r="E428">
        <v>20</v>
      </c>
      <c r="F428" t="s">
        <v>64</v>
      </c>
      <c r="G428">
        <v>0.98333333333333295</v>
      </c>
      <c r="H428">
        <v>1</v>
      </c>
    </row>
    <row r="429" spans="1:8" x14ac:dyDescent="0.25">
      <c r="A429" t="s">
        <v>32</v>
      </c>
      <c r="B429" t="s">
        <v>2</v>
      </c>
      <c r="C429" t="s">
        <v>1</v>
      </c>
      <c r="D429">
        <v>3</v>
      </c>
      <c r="E429">
        <v>20</v>
      </c>
      <c r="F429" t="s">
        <v>64</v>
      </c>
      <c r="G429">
        <v>0.98333333333333295</v>
      </c>
      <c r="H429">
        <v>1</v>
      </c>
    </row>
    <row r="430" spans="1:8" x14ac:dyDescent="0.25">
      <c r="A430" t="s">
        <v>32</v>
      </c>
      <c r="B430" t="s">
        <v>2</v>
      </c>
      <c r="C430" t="s">
        <v>6</v>
      </c>
      <c r="D430">
        <v>3</v>
      </c>
      <c r="E430">
        <v>2</v>
      </c>
      <c r="F430" t="s">
        <v>0</v>
      </c>
      <c r="G430">
        <v>0.97777777777777697</v>
      </c>
      <c r="H430">
        <v>0.99934640522875795</v>
      </c>
    </row>
    <row r="431" spans="1:8" x14ac:dyDescent="0.25">
      <c r="A431" t="s">
        <v>32</v>
      </c>
      <c r="B431" t="s">
        <v>2</v>
      </c>
      <c r="C431" t="s">
        <v>1</v>
      </c>
      <c r="D431">
        <v>3</v>
      </c>
      <c r="E431">
        <v>2</v>
      </c>
      <c r="F431" t="s">
        <v>0</v>
      </c>
      <c r="G431">
        <v>0.97777777777777697</v>
      </c>
      <c r="H431">
        <v>0.99934640522875795</v>
      </c>
    </row>
    <row r="432" spans="1:8" x14ac:dyDescent="0.25">
      <c r="A432" t="s">
        <v>32</v>
      </c>
      <c r="B432" t="s">
        <v>13</v>
      </c>
      <c r="C432" t="s">
        <v>6</v>
      </c>
      <c r="D432">
        <v>3</v>
      </c>
      <c r="E432">
        <v>20</v>
      </c>
      <c r="F432" t="s">
        <v>9</v>
      </c>
      <c r="G432">
        <v>0.97777777777777697</v>
      </c>
      <c r="H432">
        <v>1</v>
      </c>
    </row>
    <row r="433" spans="1:8" x14ac:dyDescent="0.25">
      <c r="A433" t="s">
        <v>32</v>
      </c>
      <c r="B433" t="s">
        <v>13</v>
      </c>
      <c r="C433" t="s">
        <v>1</v>
      </c>
      <c r="D433">
        <v>3</v>
      </c>
      <c r="E433">
        <v>20</v>
      </c>
      <c r="F433" t="s">
        <v>9</v>
      </c>
      <c r="G433">
        <v>0.97777777777777697</v>
      </c>
      <c r="H433">
        <v>1</v>
      </c>
    </row>
    <row r="434" spans="1:8" x14ac:dyDescent="0.25">
      <c r="A434" t="s">
        <v>32</v>
      </c>
      <c r="B434" t="s">
        <v>12</v>
      </c>
      <c r="C434" t="s">
        <v>6</v>
      </c>
      <c r="D434">
        <v>5</v>
      </c>
      <c r="E434">
        <v>5</v>
      </c>
      <c r="F434" t="s">
        <v>9</v>
      </c>
      <c r="G434">
        <v>0.97777777777777697</v>
      </c>
      <c r="H434">
        <v>0.99965277777777695</v>
      </c>
    </row>
    <row r="435" spans="1:8" x14ac:dyDescent="0.25">
      <c r="A435" t="s">
        <v>32</v>
      </c>
      <c r="B435" t="s">
        <v>12</v>
      </c>
      <c r="C435" t="s">
        <v>1</v>
      </c>
      <c r="D435">
        <v>5</v>
      </c>
      <c r="E435">
        <v>5</v>
      </c>
      <c r="F435" t="s">
        <v>9</v>
      </c>
      <c r="G435">
        <v>0.97777777777777697</v>
      </c>
      <c r="H435">
        <v>0.99965277777777695</v>
      </c>
    </row>
    <row r="436" spans="1:8" x14ac:dyDescent="0.25">
      <c r="A436" t="s">
        <v>32</v>
      </c>
      <c r="B436" t="s">
        <v>2</v>
      </c>
      <c r="C436" t="s">
        <v>6</v>
      </c>
      <c r="D436">
        <v>7</v>
      </c>
      <c r="E436">
        <v>20</v>
      </c>
      <c r="F436" t="s">
        <v>3</v>
      </c>
      <c r="G436">
        <v>0.97777777777777697</v>
      </c>
      <c r="H436">
        <v>1</v>
      </c>
    </row>
    <row r="437" spans="1:8" x14ac:dyDescent="0.25">
      <c r="A437" t="s">
        <v>32</v>
      </c>
      <c r="B437" t="s">
        <v>2</v>
      </c>
      <c r="C437" t="s">
        <v>1</v>
      </c>
      <c r="D437">
        <v>7</v>
      </c>
      <c r="E437">
        <v>20</v>
      </c>
      <c r="F437" t="s">
        <v>3</v>
      </c>
      <c r="G437">
        <v>0.97777777777777697</v>
      </c>
      <c r="H437">
        <v>1</v>
      </c>
    </row>
    <row r="438" spans="1:8" x14ac:dyDescent="0.25">
      <c r="A438" t="s">
        <v>32</v>
      </c>
      <c r="B438" t="s">
        <v>14</v>
      </c>
      <c r="C438" t="s">
        <v>6</v>
      </c>
      <c r="D438">
        <v>3</v>
      </c>
      <c r="E438">
        <v>20</v>
      </c>
      <c r="F438" t="s">
        <v>9</v>
      </c>
      <c r="G438">
        <v>0.97277777777777696</v>
      </c>
      <c r="H438">
        <v>1</v>
      </c>
    </row>
    <row r="439" spans="1:8" x14ac:dyDescent="0.25">
      <c r="A439" t="s">
        <v>32</v>
      </c>
      <c r="B439" t="s">
        <v>14</v>
      </c>
      <c r="C439" t="s">
        <v>1</v>
      </c>
      <c r="D439">
        <v>3</v>
      </c>
      <c r="E439">
        <v>20</v>
      </c>
      <c r="F439" t="s">
        <v>9</v>
      </c>
      <c r="G439">
        <v>0.97277777777777696</v>
      </c>
      <c r="H439">
        <v>1</v>
      </c>
    </row>
    <row r="440" spans="1:8" x14ac:dyDescent="0.25">
      <c r="A440" t="s">
        <v>32</v>
      </c>
      <c r="B440" t="s">
        <v>12</v>
      </c>
      <c r="C440" t="s">
        <v>6</v>
      </c>
      <c r="D440">
        <v>3</v>
      </c>
      <c r="E440">
        <v>2</v>
      </c>
      <c r="F440" t="s">
        <v>9</v>
      </c>
      <c r="G440">
        <v>0.97222222222222199</v>
      </c>
      <c r="H440">
        <v>0.99934640522875795</v>
      </c>
    </row>
    <row r="441" spans="1:8" x14ac:dyDescent="0.25">
      <c r="A441" t="s">
        <v>32</v>
      </c>
      <c r="B441" t="s">
        <v>12</v>
      </c>
      <c r="C441" t="s">
        <v>1</v>
      </c>
      <c r="D441">
        <v>3</v>
      </c>
      <c r="E441">
        <v>2</v>
      </c>
      <c r="F441" t="s">
        <v>9</v>
      </c>
      <c r="G441">
        <v>0.97222222222222199</v>
      </c>
      <c r="H441">
        <v>0.99934640522875795</v>
      </c>
    </row>
    <row r="442" spans="1:8" x14ac:dyDescent="0.25">
      <c r="A442" t="s">
        <v>32</v>
      </c>
      <c r="B442" t="s">
        <v>2</v>
      </c>
      <c r="C442" t="s">
        <v>6</v>
      </c>
      <c r="D442">
        <v>3</v>
      </c>
      <c r="E442">
        <v>5</v>
      </c>
      <c r="F442" t="s">
        <v>3</v>
      </c>
      <c r="G442">
        <v>0.97222222222222199</v>
      </c>
      <c r="H442">
        <v>0.99967320261437898</v>
      </c>
    </row>
    <row r="443" spans="1:8" x14ac:dyDescent="0.25">
      <c r="A443" t="s">
        <v>32</v>
      </c>
      <c r="B443" t="s">
        <v>2</v>
      </c>
      <c r="C443" t="s">
        <v>1</v>
      </c>
      <c r="D443">
        <v>3</v>
      </c>
      <c r="E443">
        <v>5</v>
      </c>
      <c r="F443" t="s">
        <v>3</v>
      </c>
      <c r="G443">
        <v>0.97222222222222199</v>
      </c>
      <c r="H443">
        <v>0.99967320261437898</v>
      </c>
    </row>
    <row r="444" spans="1:8" x14ac:dyDescent="0.25">
      <c r="A444" t="s">
        <v>32</v>
      </c>
      <c r="B444" t="s">
        <v>2</v>
      </c>
      <c r="C444" t="s">
        <v>6</v>
      </c>
      <c r="D444">
        <v>5</v>
      </c>
      <c r="E444">
        <v>5</v>
      </c>
      <c r="F444" t="s">
        <v>0</v>
      </c>
      <c r="G444">
        <v>0.97222222222222199</v>
      </c>
      <c r="H444">
        <v>0.99965277777777695</v>
      </c>
    </row>
    <row r="445" spans="1:8" x14ac:dyDescent="0.25">
      <c r="A445" t="s">
        <v>32</v>
      </c>
      <c r="B445" t="s">
        <v>2</v>
      </c>
      <c r="C445" t="s">
        <v>1</v>
      </c>
      <c r="D445">
        <v>5</v>
      </c>
      <c r="E445">
        <v>5</v>
      </c>
      <c r="F445" t="s">
        <v>0</v>
      </c>
      <c r="G445">
        <v>0.97222222222222199</v>
      </c>
      <c r="H445">
        <v>0.99965277777777695</v>
      </c>
    </row>
    <row r="446" spans="1:8" x14ac:dyDescent="0.25">
      <c r="A446" t="s">
        <v>32</v>
      </c>
      <c r="B446" t="s">
        <v>2</v>
      </c>
      <c r="C446" t="s">
        <v>6</v>
      </c>
      <c r="D446">
        <v>5</v>
      </c>
      <c r="E446">
        <v>10</v>
      </c>
      <c r="F446" t="s">
        <v>3</v>
      </c>
      <c r="G446">
        <v>0.97222222222222199</v>
      </c>
      <c r="H446">
        <v>1</v>
      </c>
    </row>
    <row r="447" spans="1:8" x14ac:dyDescent="0.25">
      <c r="A447" t="s">
        <v>32</v>
      </c>
      <c r="B447" t="s">
        <v>2</v>
      </c>
      <c r="C447" t="s">
        <v>1</v>
      </c>
      <c r="D447">
        <v>5</v>
      </c>
      <c r="E447">
        <v>10</v>
      </c>
      <c r="F447" t="s">
        <v>3</v>
      </c>
      <c r="G447">
        <v>0.97222222222222199</v>
      </c>
      <c r="H447">
        <v>1</v>
      </c>
    </row>
    <row r="448" spans="1:8" x14ac:dyDescent="0.25">
      <c r="A448" t="s">
        <v>32</v>
      </c>
      <c r="B448" t="s">
        <v>2</v>
      </c>
      <c r="C448" t="s">
        <v>6</v>
      </c>
      <c r="D448">
        <v>5</v>
      </c>
      <c r="E448">
        <v>20</v>
      </c>
      <c r="F448" t="s">
        <v>4</v>
      </c>
      <c r="G448">
        <v>0.96722222222222198</v>
      </c>
      <c r="H448">
        <v>1</v>
      </c>
    </row>
    <row r="449" spans="1:8" x14ac:dyDescent="0.25">
      <c r="A449" t="s">
        <v>32</v>
      </c>
      <c r="B449" t="s">
        <v>2</v>
      </c>
      <c r="C449" t="s">
        <v>1</v>
      </c>
      <c r="D449">
        <v>5</v>
      </c>
      <c r="E449">
        <v>20</v>
      </c>
      <c r="F449" t="s">
        <v>4</v>
      </c>
      <c r="G449">
        <v>0.96722222222222198</v>
      </c>
      <c r="H449">
        <v>1</v>
      </c>
    </row>
    <row r="450" spans="1:8" x14ac:dyDescent="0.25">
      <c r="A450" t="s">
        <v>32</v>
      </c>
      <c r="B450" t="s">
        <v>2</v>
      </c>
      <c r="C450" t="s">
        <v>6</v>
      </c>
      <c r="D450">
        <v>3</v>
      </c>
      <c r="E450">
        <v>5</v>
      </c>
      <c r="F450" t="s">
        <v>0</v>
      </c>
      <c r="G450">
        <v>0.96666666666666601</v>
      </c>
      <c r="H450">
        <v>0.99934640522875795</v>
      </c>
    </row>
    <row r="451" spans="1:8" x14ac:dyDescent="0.25">
      <c r="A451" t="s">
        <v>32</v>
      </c>
      <c r="B451" t="s">
        <v>2</v>
      </c>
      <c r="C451" t="s">
        <v>1</v>
      </c>
      <c r="D451">
        <v>3</v>
      </c>
      <c r="E451">
        <v>5</v>
      </c>
      <c r="F451" t="s">
        <v>0</v>
      </c>
      <c r="G451">
        <v>0.96666666666666601</v>
      </c>
      <c r="H451">
        <v>0.99934640522875795</v>
      </c>
    </row>
    <row r="452" spans="1:8" x14ac:dyDescent="0.25">
      <c r="A452" t="s">
        <v>32</v>
      </c>
      <c r="B452" t="s">
        <v>12</v>
      </c>
      <c r="C452" t="s">
        <v>6</v>
      </c>
      <c r="D452">
        <v>5</v>
      </c>
      <c r="E452">
        <v>10</v>
      </c>
      <c r="F452" t="s">
        <v>9</v>
      </c>
      <c r="G452">
        <v>0.96666666666666601</v>
      </c>
      <c r="H452">
        <v>0.99965277777777695</v>
      </c>
    </row>
    <row r="453" spans="1:8" x14ac:dyDescent="0.25">
      <c r="A453" t="s">
        <v>32</v>
      </c>
      <c r="B453" t="s">
        <v>12</v>
      </c>
      <c r="C453" t="s">
        <v>1</v>
      </c>
      <c r="D453">
        <v>5</v>
      </c>
      <c r="E453">
        <v>10</v>
      </c>
      <c r="F453" t="s">
        <v>9</v>
      </c>
      <c r="G453">
        <v>0.96666666666666601</v>
      </c>
      <c r="H453">
        <v>0.99965277777777695</v>
      </c>
    </row>
    <row r="454" spans="1:8" x14ac:dyDescent="0.25">
      <c r="A454" t="s">
        <v>32</v>
      </c>
      <c r="B454" t="s">
        <v>2</v>
      </c>
      <c r="C454" t="s">
        <v>6</v>
      </c>
      <c r="D454">
        <v>5</v>
      </c>
      <c r="E454">
        <v>10</v>
      </c>
      <c r="F454" t="s">
        <v>0</v>
      </c>
      <c r="G454">
        <v>0.96666666666666601</v>
      </c>
      <c r="H454">
        <v>0.99965277777777695</v>
      </c>
    </row>
    <row r="455" spans="1:8" x14ac:dyDescent="0.25">
      <c r="A455" t="s">
        <v>32</v>
      </c>
      <c r="B455" t="s">
        <v>2</v>
      </c>
      <c r="C455" t="s">
        <v>1</v>
      </c>
      <c r="D455">
        <v>5</v>
      </c>
      <c r="E455">
        <v>10</v>
      </c>
      <c r="F455" t="s">
        <v>0</v>
      </c>
      <c r="G455">
        <v>0.96666666666666601</v>
      </c>
      <c r="H455">
        <v>0.99965277777777695</v>
      </c>
    </row>
    <row r="456" spans="1:8" x14ac:dyDescent="0.25">
      <c r="A456" t="s">
        <v>32</v>
      </c>
      <c r="B456" t="s">
        <v>12</v>
      </c>
      <c r="C456" t="s">
        <v>6</v>
      </c>
      <c r="D456">
        <v>7</v>
      </c>
      <c r="E456">
        <v>20</v>
      </c>
      <c r="F456" t="s">
        <v>9</v>
      </c>
      <c r="G456">
        <v>0.96666666666666601</v>
      </c>
      <c r="H456">
        <v>0.99965277777777695</v>
      </c>
    </row>
    <row r="457" spans="1:8" x14ac:dyDescent="0.25">
      <c r="A457" t="s">
        <v>32</v>
      </c>
      <c r="B457" t="s">
        <v>12</v>
      </c>
      <c r="C457" t="s">
        <v>1</v>
      </c>
      <c r="D457">
        <v>7</v>
      </c>
      <c r="E457">
        <v>20</v>
      </c>
      <c r="F457" t="s">
        <v>9</v>
      </c>
      <c r="G457">
        <v>0.96666666666666601</v>
      </c>
      <c r="H457">
        <v>0.99965277777777695</v>
      </c>
    </row>
    <row r="458" spans="1:8" x14ac:dyDescent="0.25">
      <c r="A458" t="s">
        <v>32</v>
      </c>
      <c r="B458" t="s">
        <v>2</v>
      </c>
      <c r="C458" t="s">
        <v>6</v>
      </c>
      <c r="D458">
        <v>7</v>
      </c>
      <c r="E458">
        <v>20</v>
      </c>
      <c r="F458" t="s">
        <v>0</v>
      </c>
      <c r="G458">
        <v>0.96666666666666601</v>
      </c>
      <c r="H458">
        <v>1</v>
      </c>
    </row>
    <row r="459" spans="1:8" x14ac:dyDescent="0.25">
      <c r="A459" t="s">
        <v>32</v>
      </c>
      <c r="B459" t="s">
        <v>2</v>
      </c>
      <c r="C459" t="s">
        <v>1</v>
      </c>
      <c r="D459">
        <v>7</v>
      </c>
      <c r="E459">
        <v>20</v>
      </c>
      <c r="F459" t="s">
        <v>0</v>
      </c>
      <c r="G459">
        <v>0.96666666666666601</v>
      </c>
      <c r="H459">
        <v>1</v>
      </c>
    </row>
    <row r="460" spans="1:8" x14ac:dyDescent="0.25">
      <c r="A460" t="s">
        <v>32</v>
      </c>
      <c r="B460" t="s">
        <v>12</v>
      </c>
      <c r="C460" t="s">
        <v>6</v>
      </c>
      <c r="D460">
        <v>3</v>
      </c>
      <c r="E460">
        <v>5</v>
      </c>
      <c r="F460" t="s">
        <v>9</v>
      </c>
      <c r="G460">
        <v>0.96111111111111103</v>
      </c>
      <c r="H460">
        <v>0.99934640522875795</v>
      </c>
    </row>
    <row r="461" spans="1:8" x14ac:dyDescent="0.25">
      <c r="A461" t="s">
        <v>32</v>
      </c>
      <c r="B461" t="s">
        <v>12</v>
      </c>
      <c r="C461" t="s">
        <v>1</v>
      </c>
      <c r="D461">
        <v>3</v>
      </c>
      <c r="E461">
        <v>5</v>
      </c>
      <c r="F461" t="s">
        <v>9</v>
      </c>
      <c r="G461">
        <v>0.96111111111111103</v>
      </c>
      <c r="H461">
        <v>0.99934640522875795</v>
      </c>
    </row>
    <row r="462" spans="1:8" x14ac:dyDescent="0.25">
      <c r="A462" t="s">
        <v>32</v>
      </c>
      <c r="B462" t="s">
        <v>2</v>
      </c>
      <c r="C462" t="s">
        <v>6</v>
      </c>
      <c r="D462">
        <v>3</v>
      </c>
      <c r="E462">
        <v>10</v>
      </c>
      <c r="F462" t="s">
        <v>3</v>
      </c>
      <c r="G462">
        <v>0.96111111111111103</v>
      </c>
      <c r="H462">
        <v>0.99967320261437898</v>
      </c>
    </row>
    <row r="463" spans="1:8" x14ac:dyDescent="0.25">
      <c r="A463" t="s">
        <v>32</v>
      </c>
      <c r="B463" t="s">
        <v>2</v>
      </c>
      <c r="C463" t="s">
        <v>1</v>
      </c>
      <c r="D463">
        <v>3</v>
      </c>
      <c r="E463">
        <v>10</v>
      </c>
      <c r="F463" t="s">
        <v>3</v>
      </c>
      <c r="G463">
        <v>0.96111111111111103</v>
      </c>
      <c r="H463">
        <v>0.99967320261437898</v>
      </c>
    </row>
    <row r="464" spans="1:8" x14ac:dyDescent="0.25">
      <c r="A464" t="s">
        <v>32</v>
      </c>
      <c r="B464" t="s">
        <v>2</v>
      </c>
      <c r="C464" t="s">
        <v>6</v>
      </c>
      <c r="D464">
        <v>3</v>
      </c>
      <c r="E464">
        <v>20</v>
      </c>
      <c r="F464" t="s">
        <v>5</v>
      </c>
      <c r="G464">
        <v>0.95111111111111102</v>
      </c>
      <c r="H464">
        <v>1</v>
      </c>
    </row>
    <row r="465" spans="1:8" x14ac:dyDescent="0.25">
      <c r="A465" t="s">
        <v>32</v>
      </c>
      <c r="B465" t="s">
        <v>2</v>
      </c>
      <c r="C465" t="s">
        <v>1</v>
      </c>
      <c r="D465">
        <v>3</v>
      </c>
      <c r="E465">
        <v>20</v>
      </c>
      <c r="F465" t="s">
        <v>5</v>
      </c>
      <c r="G465">
        <v>0.95111111111111102</v>
      </c>
      <c r="H465">
        <v>1</v>
      </c>
    </row>
    <row r="466" spans="1:8" x14ac:dyDescent="0.25">
      <c r="A466" t="s">
        <v>32</v>
      </c>
      <c r="B466" t="s">
        <v>12</v>
      </c>
      <c r="C466" t="s">
        <v>6</v>
      </c>
      <c r="D466">
        <v>3</v>
      </c>
      <c r="E466">
        <v>10</v>
      </c>
      <c r="F466" t="s">
        <v>9</v>
      </c>
      <c r="G466">
        <v>0.95</v>
      </c>
      <c r="H466">
        <v>0.99934640522875795</v>
      </c>
    </row>
    <row r="467" spans="1:8" x14ac:dyDescent="0.25">
      <c r="A467" t="s">
        <v>32</v>
      </c>
      <c r="B467" t="s">
        <v>12</v>
      </c>
      <c r="C467" t="s">
        <v>1</v>
      </c>
      <c r="D467">
        <v>3</v>
      </c>
      <c r="E467">
        <v>10</v>
      </c>
      <c r="F467" t="s">
        <v>9</v>
      </c>
      <c r="G467">
        <v>0.95</v>
      </c>
      <c r="H467">
        <v>0.99934640522875795</v>
      </c>
    </row>
    <row r="468" spans="1:8" x14ac:dyDescent="0.25">
      <c r="A468" t="s">
        <v>32</v>
      </c>
      <c r="B468" t="s">
        <v>2</v>
      </c>
      <c r="C468" t="s">
        <v>6</v>
      </c>
      <c r="D468">
        <v>5</v>
      </c>
      <c r="E468">
        <v>20</v>
      </c>
      <c r="F468" t="s">
        <v>3</v>
      </c>
      <c r="G468">
        <v>0.95</v>
      </c>
      <c r="H468">
        <v>1</v>
      </c>
    </row>
    <row r="469" spans="1:8" x14ac:dyDescent="0.25">
      <c r="A469" t="s">
        <v>32</v>
      </c>
      <c r="B469" t="s">
        <v>2</v>
      </c>
      <c r="C469" t="s">
        <v>6</v>
      </c>
      <c r="D469">
        <v>5</v>
      </c>
      <c r="E469">
        <v>20</v>
      </c>
      <c r="F469" t="s">
        <v>0</v>
      </c>
      <c r="G469">
        <v>0.95</v>
      </c>
      <c r="H469">
        <v>0.99965277777777695</v>
      </c>
    </row>
    <row r="470" spans="1:8" x14ac:dyDescent="0.25">
      <c r="A470" t="s">
        <v>32</v>
      </c>
      <c r="B470" t="s">
        <v>2</v>
      </c>
      <c r="C470" t="s">
        <v>1</v>
      </c>
      <c r="D470">
        <v>5</v>
      </c>
      <c r="E470">
        <v>20</v>
      </c>
      <c r="F470" t="s">
        <v>3</v>
      </c>
      <c r="G470">
        <v>0.95</v>
      </c>
      <c r="H470">
        <v>1</v>
      </c>
    </row>
    <row r="471" spans="1:8" x14ac:dyDescent="0.25">
      <c r="A471" t="s">
        <v>32</v>
      </c>
      <c r="B471" t="s">
        <v>2</v>
      </c>
      <c r="C471" t="s">
        <v>1</v>
      </c>
      <c r="D471">
        <v>5</v>
      </c>
      <c r="E471">
        <v>20</v>
      </c>
      <c r="F471" t="s">
        <v>0</v>
      </c>
      <c r="G471">
        <v>0.95</v>
      </c>
      <c r="H471">
        <v>0.99965277777777695</v>
      </c>
    </row>
    <row r="472" spans="1:8" x14ac:dyDescent="0.25">
      <c r="A472" t="s">
        <v>32</v>
      </c>
      <c r="B472" t="s">
        <v>2</v>
      </c>
      <c r="C472" t="s">
        <v>6</v>
      </c>
      <c r="D472">
        <v>3</v>
      </c>
      <c r="E472">
        <v>10</v>
      </c>
      <c r="F472" t="s">
        <v>0</v>
      </c>
      <c r="G472">
        <v>0.94444444444444398</v>
      </c>
      <c r="H472">
        <v>0.99934640522875795</v>
      </c>
    </row>
    <row r="473" spans="1:8" x14ac:dyDescent="0.25">
      <c r="A473" t="s">
        <v>32</v>
      </c>
      <c r="B473" t="s">
        <v>2</v>
      </c>
      <c r="C473" t="s">
        <v>1</v>
      </c>
      <c r="D473">
        <v>3</v>
      </c>
      <c r="E473">
        <v>10</v>
      </c>
      <c r="F473" t="s">
        <v>0</v>
      </c>
      <c r="G473">
        <v>0.94444444444444398</v>
      </c>
      <c r="H473">
        <v>0.99934640522875795</v>
      </c>
    </row>
    <row r="474" spans="1:8" x14ac:dyDescent="0.25">
      <c r="A474" t="s">
        <v>32</v>
      </c>
      <c r="B474" t="s">
        <v>2</v>
      </c>
      <c r="C474" t="s">
        <v>6</v>
      </c>
      <c r="D474">
        <v>3</v>
      </c>
      <c r="E474">
        <v>20</v>
      </c>
      <c r="F474" t="s">
        <v>4</v>
      </c>
      <c r="G474">
        <v>0.94</v>
      </c>
      <c r="H474">
        <v>1</v>
      </c>
    </row>
    <row r="475" spans="1:8" x14ac:dyDescent="0.25">
      <c r="A475" t="s">
        <v>32</v>
      </c>
      <c r="B475" t="s">
        <v>2</v>
      </c>
      <c r="C475" t="s">
        <v>1</v>
      </c>
      <c r="D475">
        <v>3</v>
      </c>
      <c r="E475">
        <v>20</v>
      </c>
      <c r="F475" t="s">
        <v>4</v>
      </c>
      <c r="G475">
        <v>0.94</v>
      </c>
      <c r="H475">
        <v>1</v>
      </c>
    </row>
    <row r="476" spans="1:8" x14ac:dyDescent="0.25">
      <c r="A476" t="s">
        <v>32</v>
      </c>
      <c r="B476" t="s">
        <v>12</v>
      </c>
      <c r="C476" t="s">
        <v>6</v>
      </c>
      <c r="D476">
        <v>5</v>
      </c>
      <c r="E476">
        <v>20</v>
      </c>
      <c r="F476" t="s">
        <v>9</v>
      </c>
      <c r="G476">
        <v>0.938888888888888</v>
      </c>
      <c r="H476">
        <v>0.99965277777777695</v>
      </c>
    </row>
    <row r="477" spans="1:8" x14ac:dyDescent="0.25">
      <c r="A477" t="s">
        <v>32</v>
      </c>
      <c r="B477" t="s">
        <v>12</v>
      </c>
      <c r="C477" t="s">
        <v>1</v>
      </c>
      <c r="D477">
        <v>5</v>
      </c>
      <c r="E477">
        <v>20</v>
      </c>
      <c r="F477" t="s">
        <v>9</v>
      </c>
      <c r="G477">
        <v>0.938888888888888</v>
      </c>
      <c r="H477">
        <v>0.99965277777777695</v>
      </c>
    </row>
    <row r="478" spans="1:8" x14ac:dyDescent="0.25">
      <c r="A478" t="s">
        <v>32</v>
      </c>
      <c r="B478" t="s">
        <v>2</v>
      </c>
      <c r="C478" t="s">
        <v>6</v>
      </c>
      <c r="D478">
        <v>3</v>
      </c>
      <c r="E478">
        <v>20</v>
      </c>
      <c r="F478" t="s">
        <v>3</v>
      </c>
      <c r="G478">
        <v>0.90666666666666595</v>
      </c>
      <c r="H478">
        <v>0.99967320261437898</v>
      </c>
    </row>
    <row r="479" spans="1:8" x14ac:dyDescent="0.25">
      <c r="A479" t="s">
        <v>32</v>
      </c>
      <c r="B479" t="s">
        <v>2</v>
      </c>
      <c r="C479" t="s">
        <v>1</v>
      </c>
      <c r="D479">
        <v>3</v>
      </c>
      <c r="E479">
        <v>20</v>
      </c>
      <c r="F479" t="s">
        <v>3</v>
      </c>
      <c r="G479">
        <v>0.90666666666666595</v>
      </c>
      <c r="H479">
        <v>0.99967320261437898</v>
      </c>
    </row>
    <row r="480" spans="1:8" x14ac:dyDescent="0.25">
      <c r="A480" t="s">
        <v>32</v>
      </c>
      <c r="B480" t="s">
        <v>12</v>
      </c>
      <c r="C480" t="s">
        <v>6</v>
      </c>
      <c r="D480">
        <v>3</v>
      </c>
      <c r="E480">
        <v>20</v>
      </c>
      <c r="F480" t="s">
        <v>9</v>
      </c>
      <c r="G480">
        <v>0.90111111111111097</v>
      </c>
      <c r="H480">
        <v>0.99934640522875795</v>
      </c>
    </row>
    <row r="481" spans="1:8" x14ac:dyDescent="0.25">
      <c r="A481" t="s">
        <v>32</v>
      </c>
      <c r="B481" t="s">
        <v>12</v>
      </c>
      <c r="C481" t="s">
        <v>1</v>
      </c>
      <c r="D481">
        <v>3</v>
      </c>
      <c r="E481">
        <v>20</v>
      </c>
      <c r="F481" t="s">
        <v>9</v>
      </c>
      <c r="G481">
        <v>0.90111111111111097</v>
      </c>
      <c r="H481">
        <v>0.99934640522875795</v>
      </c>
    </row>
    <row r="482" spans="1:8" x14ac:dyDescent="0.25">
      <c r="A482" t="s">
        <v>32</v>
      </c>
      <c r="B482" t="s">
        <v>2</v>
      </c>
      <c r="C482" t="s">
        <v>6</v>
      </c>
      <c r="D482">
        <v>3</v>
      </c>
      <c r="E482">
        <v>20</v>
      </c>
      <c r="F482" t="s">
        <v>0</v>
      </c>
      <c r="G482">
        <v>0.90111111111111097</v>
      </c>
      <c r="H482">
        <v>0.99934640522875795</v>
      </c>
    </row>
    <row r="483" spans="1:8" x14ac:dyDescent="0.25">
      <c r="A483" t="s">
        <v>32</v>
      </c>
      <c r="B483" t="s">
        <v>2</v>
      </c>
      <c r="C483" t="s">
        <v>1</v>
      </c>
      <c r="D483">
        <v>3</v>
      </c>
      <c r="E483">
        <v>20</v>
      </c>
      <c r="F483" t="s">
        <v>0</v>
      </c>
      <c r="G483">
        <v>0.90111111111111097</v>
      </c>
      <c r="H483">
        <v>0.99934640522875795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9C05-D180-4D19-8BC6-75F97E43F5EC}">
  <dimension ref="A1:K127"/>
  <sheetViews>
    <sheetView topLeftCell="A124" zoomScale="115" zoomScaleNormal="115" workbookViewId="0">
      <selection activeCell="K152" sqref="K152"/>
    </sheetView>
  </sheetViews>
  <sheetFormatPr defaultRowHeight="15" x14ac:dyDescent="0.25"/>
  <cols>
    <col min="1" max="2" width="17.7109375" bestFit="1" customWidth="1"/>
    <col min="3" max="3" width="9.42578125" bestFit="1" customWidth="1"/>
    <col min="4" max="4" width="10.42578125" bestFit="1" customWidth="1"/>
    <col min="5" max="5" width="9.7109375" bestFit="1" customWidth="1"/>
    <col min="6" max="6" width="10.7109375" bestFit="1" customWidth="1"/>
    <col min="7" max="7" width="10.5703125" bestFit="1" customWidth="1"/>
    <col min="8" max="8" width="16.140625" bestFit="1" customWidth="1"/>
    <col min="9" max="9" width="29.85546875" bestFit="1" customWidth="1"/>
    <col min="10" max="10" width="17.28515625" bestFit="1" customWidth="1"/>
    <col min="11" max="11" width="29.85546875" bestFit="1" customWidth="1"/>
    <col min="12" max="12" width="17.28515625" bestFit="1" customWidth="1"/>
    <col min="13" max="13" width="29.85546875" bestFit="1" customWidth="1"/>
    <col min="14" max="14" width="24.42578125" bestFit="1" customWidth="1"/>
    <col min="15" max="15" width="36.85546875" bestFit="1" customWidth="1"/>
    <col min="22" max="23" width="17.7109375" bestFit="1" customWidth="1"/>
    <col min="24" max="28" width="12" bestFit="1" customWidth="1"/>
    <col min="29" max="29" width="14.28515625" bestFit="1" customWidth="1"/>
  </cols>
  <sheetData>
    <row r="1" spans="1:3" x14ac:dyDescent="0.25">
      <c r="A1" t="s">
        <v>35</v>
      </c>
      <c r="B1" t="s">
        <v>24</v>
      </c>
    </row>
    <row r="2" spans="1:3" x14ac:dyDescent="0.25">
      <c r="A2" t="s">
        <v>30</v>
      </c>
      <c r="B2">
        <f>AVERAGE(colon_SVRlinear_5___2[meanAUC])</f>
        <v>0.8914192708333335</v>
      </c>
    </row>
    <row r="3" spans="1:3" x14ac:dyDescent="0.25">
      <c r="A3" t="s">
        <v>31</v>
      </c>
      <c r="B3">
        <f>AVERAGE(prostate_SVRlinear_5___2[meanAUC])</f>
        <v>0.92600979662698335</v>
      </c>
    </row>
    <row r="4" spans="1:3" x14ac:dyDescent="0.25">
      <c r="A4" t="s">
        <v>32</v>
      </c>
      <c r="B4">
        <f>AVERAGE(ovarian_SVRlinear_5___2[meanAUC])</f>
        <v>0.99258292483660504</v>
      </c>
    </row>
    <row r="5" spans="1:3" x14ac:dyDescent="0.25">
      <c r="A5" t="s">
        <v>33</v>
      </c>
      <c r="B5">
        <f>AVERAGE(leukemia_SVRlinear_5___2[meanAUC])</f>
        <v>0.99164583333333545</v>
      </c>
    </row>
    <row r="6" spans="1:3" x14ac:dyDescent="0.25">
      <c r="A6" t="s">
        <v>34</v>
      </c>
      <c r="B6">
        <f>AVERAGE(lymphoma_SVRlinear_5___2[meanAUC])</f>
        <v>0.95895833333333491</v>
      </c>
    </row>
    <row r="7" spans="1:3" ht="15.75" thickBot="1" x14ac:dyDescent="0.3"/>
    <row r="8" spans="1:3" ht="60.75" thickBot="1" x14ac:dyDescent="0.3">
      <c r="A8" s="13" t="s">
        <v>67</v>
      </c>
      <c r="B8" s="13" t="s">
        <v>68</v>
      </c>
      <c r="C8" s="13" t="s">
        <v>69</v>
      </c>
    </row>
    <row r="9" spans="1:3" ht="15.75" thickBot="1" x14ac:dyDescent="0.3">
      <c r="A9" s="13" t="s">
        <v>30</v>
      </c>
      <c r="B9" s="13" t="s">
        <v>70</v>
      </c>
      <c r="C9" s="14">
        <v>3.4410599999999998E-17</v>
      </c>
    </row>
    <row r="10" spans="1:3" ht="15.75" thickBot="1" x14ac:dyDescent="0.3">
      <c r="A10" s="13" t="s">
        <v>31</v>
      </c>
      <c r="B10" s="13" t="s">
        <v>70</v>
      </c>
      <c r="C10" s="14">
        <v>2.4256300000000002E-28</v>
      </c>
    </row>
    <row r="11" spans="1:3" ht="15.75" thickBot="1" x14ac:dyDescent="0.3">
      <c r="A11" s="13" t="s">
        <v>33</v>
      </c>
      <c r="B11" s="13" t="s">
        <v>70</v>
      </c>
      <c r="C11" s="13">
        <v>9.1054650000000001E-3</v>
      </c>
    </row>
    <row r="12" spans="1:3" ht="15.75" thickBot="1" x14ac:dyDescent="0.3">
      <c r="A12" s="13" t="s">
        <v>32</v>
      </c>
      <c r="B12" s="13" t="s">
        <v>70</v>
      </c>
      <c r="C12" s="14">
        <v>5.5373900000000005E-23</v>
      </c>
    </row>
    <row r="13" spans="1:3" ht="15.75" thickBot="1" x14ac:dyDescent="0.3">
      <c r="A13" s="13" t="s">
        <v>34</v>
      </c>
      <c r="B13" s="13" t="s">
        <v>70</v>
      </c>
      <c r="C13" s="14">
        <v>2.3957400000000001E-29</v>
      </c>
    </row>
    <row r="19" spans="1:11" x14ac:dyDescent="0.25">
      <c r="H19" t="s">
        <v>71</v>
      </c>
    </row>
    <row r="20" spans="1:11" x14ac:dyDescent="0.25">
      <c r="A20" s="4" t="s">
        <v>60</v>
      </c>
      <c r="B20" s="4" t="s">
        <v>59</v>
      </c>
    </row>
    <row r="21" spans="1:11" x14ac:dyDescent="0.25">
      <c r="B21" t="s">
        <v>12</v>
      </c>
      <c r="C21" t="s">
        <v>2</v>
      </c>
      <c r="H21" t="s">
        <v>14</v>
      </c>
      <c r="I21" t="s">
        <v>13</v>
      </c>
      <c r="J21" t="s">
        <v>74</v>
      </c>
    </row>
    <row r="22" spans="1:11" x14ac:dyDescent="0.25">
      <c r="A22" s="4" t="s">
        <v>56</v>
      </c>
      <c r="C22" t="s">
        <v>0</v>
      </c>
      <c r="D22" t="s">
        <v>3</v>
      </c>
      <c r="E22" t="s">
        <v>4</v>
      </c>
      <c r="F22" t="s">
        <v>5</v>
      </c>
      <c r="G22" t="s">
        <v>64</v>
      </c>
    </row>
    <row r="23" spans="1:11" x14ac:dyDescent="0.25">
      <c r="A23" s="5">
        <v>3</v>
      </c>
    </row>
    <row r="24" spans="1:11" x14ac:dyDescent="0.25">
      <c r="A24" s="6">
        <v>2</v>
      </c>
      <c r="B24" s="21">
        <v>0.94656597222222205</v>
      </c>
      <c r="C24" s="21">
        <v>0.95956944444444436</v>
      </c>
      <c r="D24" s="21">
        <v>0.96151041666666637</v>
      </c>
      <c r="E24" s="21">
        <v>0.96534722222222169</v>
      </c>
      <c r="F24" s="38">
        <v>0.9769340277777776</v>
      </c>
      <c r="G24" s="37">
        <v>0.97464542483660122</v>
      </c>
      <c r="H24" s="37">
        <v>0.97526736111111101</v>
      </c>
      <c r="I24" s="37">
        <v>0.97611417483660112</v>
      </c>
      <c r="J24" s="21">
        <v>0.96699425551470486</v>
      </c>
      <c r="K24" s="21"/>
    </row>
    <row r="25" spans="1:11" x14ac:dyDescent="0.25">
      <c r="A25" s="6">
        <v>5</v>
      </c>
      <c r="B25" s="21">
        <v>0.93638194444444411</v>
      </c>
      <c r="C25" s="21">
        <v>0.93527083333333327</v>
      </c>
      <c r="D25" s="21">
        <v>0.93848263888888861</v>
      </c>
      <c r="E25" s="21">
        <v>0.94486458333333301</v>
      </c>
      <c r="F25" s="37">
        <v>0.95442361111111096</v>
      </c>
      <c r="G25" s="37">
        <v>0.96339236111111082</v>
      </c>
      <c r="H25" s="37">
        <v>0.96192361111111069</v>
      </c>
      <c r="I25" s="38">
        <v>0.96834027777777754</v>
      </c>
      <c r="J25" s="21">
        <v>0.95038498263888871</v>
      </c>
      <c r="K25" s="21"/>
    </row>
    <row r="26" spans="1:11" x14ac:dyDescent="0.25">
      <c r="A26" s="6">
        <v>10</v>
      </c>
      <c r="B26" s="21">
        <v>0.90312499999999996</v>
      </c>
      <c r="C26" s="21">
        <v>0.89897569444444458</v>
      </c>
      <c r="D26" s="21">
        <v>0.90719444444444441</v>
      </c>
      <c r="E26" s="21">
        <v>0.91988541666666634</v>
      </c>
      <c r="F26" s="37">
        <v>0.92903124999999986</v>
      </c>
      <c r="G26" s="38">
        <v>0.93580555555555522</v>
      </c>
      <c r="H26" s="37">
        <v>0.93145486111111109</v>
      </c>
      <c r="I26" s="37">
        <v>0.92974305555555536</v>
      </c>
      <c r="J26" s="21">
        <v>0.91940190972222169</v>
      </c>
      <c r="K26" s="21"/>
    </row>
    <row r="27" spans="1:11" x14ac:dyDescent="0.25">
      <c r="A27" s="6">
        <v>20</v>
      </c>
      <c r="B27" s="21">
        <v>0.85939236111111073</v>
      </c>
      <c r="C27" s="21">
        <v>0.86361111111111077</v>
      </c>
      <c r="D27" s="21">
        <v>0.86516666666666653</v>
      </c>
      <c r="E27" s="21">
        <v>0.87326041666666643</v>
      </c>
      <c r="F27" s="37">
        <v>0.88302777777777774</v>
      </c>
      <c r="G27" s="37">
        <v>0.88350000000000006</v>
      </c>
      <c r="H27" s="38">
        <v>0.88475694444444419</v>
      </c>
      <c r="I27" s="37">
        <v>0.88306944444444413</v>
      </c>
      <c r="J27" s="21">
        <v>0.87447309027777709</v>
      </c>
      <c r="K27" s="21"/>
    </row>
    <row r="28" spans="1:11" x14ac:dyDescent="0.25">
      <c r="A28" s="5">
        <v>5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</row>
    <row r="29" spans="1:11" x14ac:dyDescent="0.25">
      <c r="A29" s="6">
        <v>2</v>
      </c>
      <c r="B29" s="21">
        <v>0.96832192460317434</v>
      </c>
      <c r="C29" s="21">
        <v>0.97082341269841232</v>
      </c>
      <c r="D29" s="21">
        <v>0.97076884920634876</v>
      </c>
      <c r="E29" s="21">
        <v>0.97760416666666661</v>
      </c>
      <c r="F29" s="38">
        <v>0.98152777777777767</v>
      </c>
      <c r="G29" s="37">
        <v>0.97866319444444405</v>
      </c>
      <c r="H29" s="37">
        <v>0.97970486111111088</v>
      </c>
      <c r="I29" s="37">
        <v>0.9802256944444443</v>
      </c>
      <c r="J29" s="21">
        <v>0.97595498511904744</v>
      </c>
      <c r="K29" s="21"/>
    </row>
    <row r="30" spans="1:11" x14ac:dyDescent="0.25">
      <c r="A30" s="6">
        <v>5</v>
      </c>
      <c r="B30" s="21">
        <v>0.96676736111111128</v>
      </c>
      <c r="C30" s="21">
        <v>0.96647222222222218</v>
      </c>
      <c r="D30" s="21">
        <v>0.96081249999999963</v>
      </c>
      <c r="E30" s="21">
        <v>0.96738194444444403</v>
      </c>
      <c r="F30" s="38">
        <v>0.98198611111111089</v>
      </c>
      <c r="G30" s="37">
        <v>0.97479861111111066</v>
      </c>
      <c r="H30" s="37">
        <v>0.97772569444444424</v>
      </c>
      <c r="I30" s="37">
        <v>0.9711631944444441</v>
      </c>
      <c r="J30" s="21">
        <v>0.97088845486111064</v>
      </c>
      <c r="K30" s="21"/>
    </row>
    <row r="31" spans="1:11" x14ac:dyDescent="0.25">
      <c r="A31" s="6">
        <v>10</v>
      </c>
      <c r="B31" s="21">
        <v>0.94529166666666631</v>
      </c>
      <c r="C31" s="21">
        <v>0.94768750000000002</v>
      </c>
      <c r="D31" s="21">
        <v>0.95276388888888841</v>
      </c>
      <c r="E31" s="21">
        <v>0.95041319444444416</v>
      </c>
      <c r="F31" s="37">
        <v>0.95438888888888829</v>
      </c>
      <c r="G31" s="37">
        <v>0.95823611111111062</v>
      </c>
      <c r="H31" s="37">
        <v>0.9532361111111104</v>
      </c>
      <c r="I31" s="38">
        <v>0.95954861111111089</v>
      </c>
      <c r="J31" s="21">
        <v>0.95269574652777711</v>
      </c>
      <c r="K31" s="21"/>
    </row>
    <row r="32" spans="1:11" x14ac:dyDescent="0.25">
      <c r="A32" s="6">
        <v>20</v>
      </c>
      <c r="B32" s="21">
        <v>0.91159722222222217</v>
      </c>
      <c r="C32" s="21">
        <v>0.90854166666666669</v>
      </c>
      <c r="D32" s="21">
        <v>0.91193749999999985</v>
      </c>
      <c r="E32" s="21">
        <v>0.91430555555555526</v>
      </c>
      <c r="F32" s="37">
        <v>0.92111111111111099</v>
      </c>
      <c r="G32" s="37">
        <v>0.93009027777777731</v>
      </c>
      <c r="H32" s="37">
        <v>0.92825694444444407</v>
      </c>
      <c r="I32" s="38">
        <v>0.93213888888888852</v>
      </c>
      <c r="J32" s="21">
        <v>0.91974739583333276</v>
      </c>
      <c r="K32" s="21"/>
    </row>
    <row r="33" spans="1:11" x14ac:dyDescent="0.25">
      <c r="A33" s="5">
        <v>7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</row>
    <row r="34" spans="1:11" x14ac:dyDescent="0.25">
      <c r="A34" s="6">
        <v>2</v>
      </c>
      <c r="B34" s="21">
        <v>0.97022817460317423</v>
      </c>
      <c r="C34" s="21">
        <v>0.97500992063492031</v>
      </c>
      <c r="D34" s="21">
        <v>0.97661706349206323</v>
      </c>
      <c r="E34" s="21">
        <v>0.98007440476190466</v>
      </c>
      <c r="F34" s="38">
        <v>0.98532986111111109</v>
      </c>
      <c r="G34" s="37">
        <v>0.98484374999999991</v>
      </c>
      <c r="H34" s="37">
        <v>0.98265625000000001</v>
      </c>
      <c r="I34" s="37">
        <v>0.98288194444444432</v>
      </c>
      <c r="J34" s="21">
        <v>0.97970517113095212</v>
      </c>
      <c r="K34" s="21"/>
    </row>
    <row r="35" spans="1:11" x14ac:dyDescent="0.25">
      <c r="A35" s="6">
        <v>5</v>
      </c>
      <c r="B35" s="21">
        <v>0.97618749999999976</v>
      </c>
      <c r="C35" s="21">
        <v>0.97413888888888867</v>
      </c>
      <c r="D35" s="21">
        <v>0.97851388888888879</v>
      </c>
      <c r="E35" s="21">
        <v>0.97959027777777763</v>
      </c>
      <c r="F35" s="38">
        <v>0.98246527777777748</v>
      </c>
      <c r="G35" s="37">
        <v>0.9773611111111109</v>
      </c>
      <c r="H35" s="37">
        <v>0.98121527777777762</v>
      </c>
      <c r="I35" s="37">
        <v>0.977986111111111</v>
      </c>
      <c r="J35" s="21">
        <v>0.97843229166666623</v>
      </c>
      <c r="K35" s="21"/>
    </row>
    <row r="36" spans="1:11" x14ac:dyDescent="0.25">
      <c r="A36" s="6">
        <v>10</v>
      </c>
      <c r="B36" s="21">
        <v>0.96055208333333331</v>
      </c>
      <c r="C36" s="21">
        <v>0.95914583333333314</v>
      </c>
      <c r="D36" s="21">
        <v>0.95951041666666659</v>
      </c>
      <c r="E36" s="21">
        <v>0.96548611111111104</v>
      </c>
      <c r="F36" s="37">
        <v>0.96767361111111083</v>
      </c>
      <c r="G36" s="38">
        <v>0.97152777777777766</v>
      </c>
      <c r="H36" s="37">
        <v>0.97059027777777751</v>
      </c>
      <c r="I36" s="37">
        <v>0.96850694444444441</v>
      </c>
      <c r="J36" s="21">
        <v>0.96537413194444333</v>
      </c>
      <c r="K36" s="21"/>
    </row>
    <row r="37" spans="1:11" x14ac:dyDescent="0.25">
      <c r="A37" s="6">
        <v>20</v>
      </c>
      <c r="B37" s="21">
        <v>0.94220833333333298</v>
      </c>
      <c r="C37" s="21">
        <v>0.94027083333333317</v>
      </c>
      <c r="D37" s="21">
        <v>0.94346527777777744</v>
      </c>
      <c r="E37" s="21">
        <v>0.94520138888888838</v>
      </c>
      <c r="F37" s="37">
        <v>0.94681944444444421</v>
      </c>
      <c r="G37" s="37">
        <v>0.94665277777777757</v>
      </c>
      <c r="H37" s="37">
        <v>0.94436111111111087</v>
      </c>
      <c r="I37" s="38">
        <v>0.95423611111111073</v>
      </c>
      <c r="J37" s="21">
        <v>0.94540190972222271</v>
      </c>
      <c r="K37" s="21"/>
    </row>
    <row r="38" spans="1:11" x14ac:dyDescent="0.25">
      <c r="A38" s="5" t="s">
        <v>74</v>
      </c>
      <c r="B38" s="21">
        <v>0.94055162863756581</v>
      </c>
      <c r="C38" s="21">
        <v>0.94162644675925933</v>
      </c>
      <c r="D38" s="21">
        <v>0.94389529596560828</v>
      </c>
      <c r="E38" s="21">
        <v>0.94861789021163978</v>
      </c>
      <c r="F38" s="21">
        <v>0.9553932291666658</v>
      </c>
      <c r="G38" s="21">
        <v>0.95662641271786397</v>
      </c>
      <c r="H38" s="21">
        <v>0.95592910879629567</v>
      </c>
      <c r="I38" s="21">
        <v>0.95699620438453092</v>
      </c>
      <c r="J38" s="21">
        <v>0.94995452707992922</v>
      </c>
    </row>
    <row r="77" spans="1:9" x14ac:dyDescent="0.25">
      <c r="A77" s="4" t="s">
        <v>60</v>
      </c>
      <c r="B77" s="4" t="s">
        <v>59</v>
      </c>
    </row>
    <row r="78" spans="1:9" x14ac:dyDescent="0.25">
      <c r="A78" s="4" t="s">
        <v>56</v>
      </c>
      <c r="B78" t="s">
        <v>12</v>
      </c>
      <c r="C78" t="s">
        <v>2</v>
      </c>
      <c r="D78" t="s">
        <v>14</v>
      </c>
      <c r="E78" t="s">
        <v>13</v>
      </c>
      <c r="F78" t="s">
        <v>10</v>
      </c>
      <c r="G78" t="s">
        <v>11</v>
      </c>
      <c r="H78" t="s">
        <v>74</v>
      </c>
    </row>
    <row r="79" spans="1:9" x14ac:dyDescent="0.25">
      <c r="A79" s="5">
        <v>3</v>
      </c>
    </row>
    <row r="80" spans="1:9" x14ac:dyDescent="0.25">
      <c r="A80" s="6">
        <v>2</v>
      </c>
      <c r="B80" s="21">
        <v>0.94656597222222205</v>
      </c>
      <c r="C80" s="21">
        <v>0.96760130718954196</v>
      </c>
      <c r="D80" s="21">
        <v>0.97526736111111101</v>
      </c>
      <c r="E80" s="21">
        <v>0.97611417483660112</v>
      </c>
      <c r="F80" s="21">
        <v>0.97838848039215665</v>
      </c>
      <c r="G80" s="23">
        <v>0.97984375000000001</v>
      </c>
      <c r="H80" s="12">
        <v>0.96941862745097918</v>
      </c>
      <c r="I80" s="12"/>
    </row>
    <row r="81" spans="1:9" x14ac:dyDescent="0.25">
      <c r="A81" s="6">
        <v>5</v>
      </c>
      <c r="B81" s="21">
        <v>0.93638194444444411</v>
      </c>
      <c r="C81" s="21">
        <v>0.947286805555556</v>
      </c>
      <c r="D81" s="21">
        <v>0.96192361111111069</v>
      </c>
      <c r="E81" s="23">
        <v>0.96834027777777754</v>
      </c>
      <c r="F81" s="21">
        <v>0.95846997549019586</v>
      </c>
      <c r="G81" s="21">
        <v>0.95954861111111089</v>
      </c>
      <c r="H81" s="12">
        <v>0.95210984477124228</v>
      </c>
      <c r="I81" s="12"/>
    </row>
    <row r="82" spans="1:9" x14ac:dyDescent="0.25">
      <c r="A82" s="6">
        <v>10</v>
      </c>
      <c r="B82" s="21">
        <v>0.90312499999999996</v>
      </c>
      <c r="C82" s="21">
        <v>0.91817847222222138</v>
      </c>
      <c r="D82" s="21">
        <v>0.93145486111111109</v>
      </c>
      <c r="E82" s="21">
        <v>0.92974305555555536</v>
      </c>
      <c r="F82" s="21">
        <v>0.9352465277777775</v>
      </c>
      <c r="G82" s="23">
        <v>0.93865972222222216</v>
      </c>
      <c r="H82" s="12">
        <v>0.92291215277777783</v>
      </c>
      <c r="I82" s="12"/>
    </row>
    <row r="83" spans="1:9" x14ac:dyDescent="0.25">
      <c r="A83" s="6">
        <v>20</v>
      </c>
      <c r="B83" s="21">
        <v>0.85939236111111073</v>
      </c>
      <c r="C83" s="21">
        <v>0.87371319444444429</v>
      </c>
      <c r="D83" s="21">
        <v>0.88475694444444419</v>
      </c>
      <c r="E83" s="21">
        <v>0.88306944444444413</v>
      </c>
      <c r="F83" s="21">
        <v>0.89395138888888892</v>
      </c>
      <c r="G83" s="23">
        <v>0.89802083333333305</v>
      </c>
      <c r="H83" s="12">
        <v>0.87877569444444381</v>
      </c>
      <c r="I83" s="12"/>
    </row>
    <row r="84" spans="1:9" x14ac:dyDescent="0.25">
      <c r="A84" s="5">
        <v>5</v>
      </c>
      <c r="I84" s="12"/>
    </row>
    <row r="85" spans="1:9" x14ac:dyDescent="0.25">
      <c r="A85" s="6">
        <v>2</v>
      </c>
      <c r="B85" s="21">
        <v>0.96832192460317434</v>
      </c>
      <c r="C85" s="21">
        <v>0.97587748015873033</v>
      </c>
      <c r="D85" s="21">
        <v>0.97970486111111088</v>
      </c>
      <c r="E85" s="21">
        <v>0.9802256944444443</v>
      </c>
      <c r="F85" s="21">
        <v>0.98288398692810441</v>
      </c>
      <c r="G85" s="23">
        <v>0.98619791666666656</v>
      </c>
      <c r="H85" s="12">
        <v>0.97767217845471477</v>
      </c>
      <c r="I85" s="12"/>
    </row>
    <row r="86" spans="1:9" x14ac:dyDescent="0.25">
      <c r="A86" s="6">
        <v>5</v>
      </c>
      <c r="B86" s="21">
        <v>0.96676736111111128</v>
      </c>
      <c r="C86" s="21">
        <v>0.97029027777777743</v>
      </c>
      <c r="D86" s="21">
        <v>0.97772569444444424</v>
      </c>
      <c r="E86" s="21">
        <v>0.9711631944444441</v>
      </c>
      <c r="F86" s="21">
        <v>0.9718423202614378</v>
      </c>
      <c r="G86" s="23">
        <v>0.977986111111111</v>
      </c>
      <c r="H86" s="12">
        <v>0.97169360702614338</v>
      </c>
      <c r="I86" s="12"/>
    </row>
    <row r="87" spans="1:9" x14ac:dyDescent="0.25">
      <c r="A87" s="6">
        <v>10</v>
      </c>
      <c r="B87" s="21">
        <v>0.94529166666666631</v>
      </c>
      <c r="C87" s="21">
        <v>0.95269791666666659</v>
      </c>
      <c r="D87" s="21">
        <v>0.9532361111111104</v>
      </c>
      <c r="E87" s="21">
        <v>0.95954861111111089</v>
      </c>
      <c r="F87" s="21">
        <v>0.95337499999999975</v>
      </c>
      <c r="G87" s="23">
        <v>0.96358333333333324</v>
      </c>
      <c r="H87" s="12">
        <v>0.95385243055555524</v>
      </c>
      <c r="I87" s="12"/>
    </row>
    <row r="88" spans="1:9" x14ac:dyDescent="0.25">
      <c r="A88" s="6">
        <v>20</v>
      </c>
      <c r="B88" s="21">
        <v>0.91159722222222217</v>
      </c>
      <c r="C88" s="21">
        <v>0.91719722222222233</v>
      </c>
      <c r="D88" s="21">
        <v>0.92825694444444407</v>
      </c>
      <c r="E88" s="21">
        <v>0.93213888888888852</v>
      </c>
      <c r="F88" s="21">
        <v>0.93925694444444441</v>
      </c>
      <c r="G88" s="23">
        <v>0.94177777777777738</v>
      </c>
      <c r="H88" s="12">
        <v>0.92390138888888873</v>
      </c>
      <c r="I88" s="12"/>
    </row>
    <row r="89" spans="1:9" x14ac:dyDescent="0.25">
      <c r="A89" s="5">
        <v>7</v>
      </c>
      <c r="I89" s="12"/>
    </row>
    <row r="90" spans="1:9" x14ac:dyDescent="0.25">
      <c r="A90" s="6">
        <v>2</v>
      </c>
      <c r="B90" s="21">
        <v>0.97022817460317423</v>
      </c>
      <c r="C90" s="21">
        <v>0.98037500000000022</v>
      </c>
      <c r="D90" s="21">
        <v>0.98265625000000001</v>
      </c>
      <c r="E90" s="21">
        <v>0.98288194444444432</v>
      </c>
      <c r="F90" s="21">
        <v>0.98348958333333325</v>
      </c>
      <c r="G90" s="23">
        <v>0.98677083333333326</v>
      </c>
      <c r="H90" s="12">
        <v>0.98079017857142847</v>
      </c>
      <c r="I90" s="12"/>
    </row>
    <row r="91" spans="1:9" x14ac:dyDescent="0.25">
      <c r="A91" s="6">
        <v>5</v>
      </c>
      <c r="B91" s="21">
        <v>0.97618749999999976</v>
      </c>
      <c r="C91" s="21">
        <v>0.97841388888888847</v>
      </c>
      <c r="D91" s="21">
        <v>0.98121527777777762</v>
      </c>
      <c r="E91" s="21">
        <v>0.977986111111111</v>
      </c>
      <c r="F91" s="21">
        <v>0.9826041666666665</v>
      </c>
      <c r="G91" s="23">
        <v>0.98276041666666636</v>
      </c>
      <c r="H91" s="12">
        <v>0.9792822916666668</v>
      </c>
      <c r="I91" s="12"/>
    </row>
    <row r="92" spans="1:9" x14ac:dyDescent="0.25">
      <c r="A92" s="6">
        <v>10</v>
      </c>
      <c r="B92" s="21">
        <v>0.96055208333333331</v>
      </c>
      <c r="C92" s="21">
        <v>0.96466875000000019</v>
      </c>
      <c r="D92" s="21">
        <v>0.97059027777777751</v>
      </c>
      <c r="E92" s="21">
        <v>0.96850694444444441</v>
      </c>
      <c r="F92" s="21">
        <v>0.96492261904761878</v>
      </c>
      <c r="G92" s="23">
        <v>0.98046874999999978</v>
      </c>
      <c r="H92" s="12">
        <v>0.96683844246031614</v>
      </c>
      <c r="I92" s="12"/>
    </row>
    <row r="93" spans="1:9" x14ac:dyDescent="0.25">
      <c r="A93" s="6">
        <v>20</v>
      </c>
      <c r="B93" s="21">
        <v>0.94220833333333298</v>
      </c>
      <c r="C93" s="21">
        <v>0.94448194444444478</v>
      </c>
      <c r="D93" s="21">
        <v>0.94436111111111087</v>
      </c>
      <c r="E93" s="21">
        <v>0.95423611111111073</v>
      </c>
      <c r="F93" s="23">
        <v>0.95979166666666649</v>
      </c>
      <c r="G93" s="21">
        <v>0.95931249999999968</v>
      </c>
      <c r="H93" s="12">
        <v>0.94823194444444425</v>
      </c>
      <c r="I93" s="12"/>
    </row>
    <row r="94" spans="1:9" x14ac:dyDescent="0.25">
      <c r="A94" s="5" t="s">
        <v>74</v>
      </c>
      <c r="B94" s="12">
        <v>0.94055162863756581</v>
      </c>
      <c r="C94" s="12">
        <v>0.94923185496420803</v>
      </c>
      <c r="D94" s="12">
        <v>0.955929108796296</v>
      </c>
      <c r="E94" s="12">
        <v>0.95699620438453115</v>
      </c>
      <c r="F94" s="12">
        <v>0.95868522165810788</v>
      </c>
      <c r="G94" s="12">
        <v>0.96291087962962918</v>
      </c>
      <c r="H94" s="12">
        <v>0.95212323179271718</v>
      </c>
    </row>
    <row r="120" spans="1:8" x14ac:dyDescent="0.25">
      <c r="A120" s="4" t="s">
        <v>60</v>
      </c>
      <c r="B120" s="4" t="s">
        <v>59</v>
      </c>
    </row>
    <row r="121" spans="1:8" x14ac:dyDescent="0.25">
      <c r="A121" s="4" t="s">
        <v>56</v>
      </c>
      <c r="B121" t="s">
        <v>10</v>
      </c>
      <c r="C121" t="s">
        <v>11</v>
      </c>
      <c r="D121" t="s">
        <v>12</v>
      </c>
      <c r="E121" t="s">
        <v>14</v>
      </c>
      <c r="F121" t="s">
        <v>13</v>
      </c>
      <c r="G121" t="s">
        <v>2</v>
      </c>
      <c r="H121" t="s">
        <v>74</v>
      </c>
    </row>
    <row r="122" spans="1:8" x14ac:dyDescent="0.25">
      <c r="A122" s="5" t="s">
        <v>30</v>
      </c>
      <c r="B122" s="22">
        <v>0.89687499999999998</v>
      </c>
      <c r="C122" s="22">
        <v>0.89626736111111072</v>
      </c>
      <c r="D122" s="22">
        <v>0.88342013888888804</v>
      </c>
      <c r="E122" s="22">
        <v>0.89322916666666596</v>
      </c>
      <c r="F122" s="22">
        <v>0.89296874999999976</v>
      </c>
      <c r="G122" s="22">
        <v>0.89028645833333431</v>
      </c>
      <c r="H122" s="22">
        <v>0.8914192708333335</v>
      </c>
    </row>
    <row r="123" spans="1:8" x14ac:dyDescent="0.25">
      <c r="A123" s="5" t="s">
        <v>33</v>
      </c>
      <c r="B123" s="22">
        <v>0.99270833333333319</v>
      </c>
      <c r="C123" s="22">
        <v>0.99468750000000006</v>
      </c>
      <c r="D123" s="22">
        <v>0.98875000000000046</v>
      </c>
      <c r="E123" s="22">
        <v>0.99260416666666662</v>
      </c>
      <c r="F123" s="22">
        <v>0.9948958333333332</v>
      </c>
      <c r="G123" s="22">
        <v>0.99056249999999979</v>
      </c>
      <c r="H123" s="22">
        <v>0.99164583333333356</v>
      </c>
    </row>
    <row r="124" spans="1:8" x14ac:dyDescent="0.25">
      <c r="A124" s="5" t="s">
        <v>34</v>
      </c>
      <c r="B124" s="22">
        <v>0.96111111111111125</v>
      </c>
      <c r="C124" s="22">
        <v>0.96319444444444446</v>
      </c>
      <c r="D124" s="22">
        <v>0.95138888888888873</v>
      </c>
      <c r="E124" s="22">
        <v>0.96215277777777786</v>
      </c>
      <c r="F124" s="22">
        <v>0.9624999999999998</v>
      </c>
      <c r="G124" s="22">
        <v>0.95784722222222174</v>
      </c>
      <c r="H124" s="22">
        <v>0.95895833333333302</v>
      </c>
    </row>
    <row r="125" spans="1:8" x14ac:dyDescent="0.25">
      <c r="A125" s="5" t="s">
        <v>32</v>
      </c>
      <c r="B125" s="22">
        <v>0.99874046840958597</v>
      </c>
      <c r="C125" s="22">
        <v>0.99814814814814801</v>
      </c>
      <c r="D125" s="22">
        <v>0.98245370370370377</v>
      </c>
      <c r="E125" s="22">
        <v>0.99655092592592576</v>
      </c>
      <c r="F125" s="22">
        <v>0.99604438997821287</v>
      </c>
      <c r="G125" s="22">
        <v>0.99077832244008601</v>
      </c>
      <c r="H125" s="22">
        <v>0.99258292483660115</v>
      </c>
    </row>
    <row r="126" spans="1:8" x14ac:dyDescent="0.25">
      <c r="A126" s="5" t="s">
        <v>31</v>
      </c>
      <c r="B126" s="22">
        <v>0.94399119543650745</v>
      </c>
      <c r="C126" s="22">
        <v>0.96225694444444432</v>
      </c>
      <c r="D126" s="22">
        <v>0.89674541170634858</v>
      </c>
      <c r="E126" s="22">
        <v>0.93510850694444414</v>
      </c>
      <c r="F126" s="22">
        <v>0.93857204861111088</v>
      </c>
      <c r="G126" s="22">
        <v>0.91668477182539776</v>
      </c>
      <c r="H126" s="22">
        <v>0.92600979662698335</v>
      </c>
    </row>
    <row r="127" spans="1:8" x14ac:dyDescent="0.25">
      <c r="A127" s="5" t="s">
        <v>74</v>
      </c>
      <c r="B127" s="11">
        <v>0.95868522165810788</v>
      </c>
      <c r="C127" s="11">
        <v>0.96291087962962918</v>
      </c>
      <c r="D127" s="11">
        <v>0.94055162863756581</v>
      </c>
      <c r="E127" s="11">
        <v>0.955929108796296</v>
      </c>
      <c r="F127" s="11">
        <v>0.95699620438453115</v>
      </c>
      <c r="G127" s="11">
        <v>0.94923185496420803</v>
      </c>
      <c r="H127" s="11">
        <v>0.95212323179271718</v>
      </c>
    </row>
  </sheetData>
  <pageMargins left="0.7" right="0.7" top="0.75" bottom="0.75" header="0.3" footer="0.3"/>
  <pageSetup paperSize="9" orientation="portrait" horizontalDpi="0" verticalDpi="0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CCC50-23E6-4252-B74E-A50650F84DC5}">
  <dimension ref="A29:E165"/>
  <sheetViews>
    <sheetView workbookViewId="0">
      <selection activeCell="G159" sqref="G159"/>
    </sheetView>
  </sheetViews>
  <sheetFormatPr defaultRowHeight="15" x14ac:dyDescent="0.25"/>
  <cols>
    <col min="1" max="2" width="17.7109375" bestFit="1" customWidth="1"/>
    <col min="3" max="3" width="29.85546875" bestFit="1" customWidth="1"/>
    <col min="4" max="4" width="24.28515625" bestFit="1" customWidth="1"/>
    <col min="5" max="5" width="36.85546875" bestFit="1" customWidth="1"/>
    <col min="6" max="6" width="15.28515625" bestFit="1" customWidth="1"/>
    <col min="7" max="7" width="27.85546875" bestFit="1" customWidth="1"/>
    <col min="8" max="8" width="15.28515625" bestFit="1" customWidth="1"/>
    <col min="9" max="9" width="27.85546875" bestFit="1" customWidth="1"/>
    <col min="10" max="10" width="15.28515625" bestFit="1" customWidth="1"/>
    <col min="11" max="11" width="27.85546875" bestFit="1" customWidth="1"/>
    <col min="12" max="12" width="15.28515625" bestFit="1" customWidth="1"/>
    <col min="13" max="13" width="27.85546875" bestFit="1" customWidth="1"/>
    <col min="14" max="14" width="22.42578125" bestFit="1" customWidth="1"/>
    <col min="15" max="15" width="35" bestFit="1" customWidth="1"/>
  </cols>
  <sheetData>
    <row r="29" spans="1:5" x14ac:dyDescent="0.25">
      <c r="B29" s="4" t="s">
        <v>59</v>
      </c>
    </row>
    <row r="30" spans="1:5" x14ac:dyDescent="0.25">
      <c r="B30" t="s">
        <v>10</v>
      </c>
      <c r="D30" t="s">
        <v>61</v>
      </c>
      <c r="E30" t="s">
        <v>62</v>
      </c>
    </row>
    <row r="31" spans="1:5" x14ac:dyDescent="0.25">
      <c r="A31" s="4" t="s">
        <v>56</v>
      </c>
      <c r="B31" t="s">
        <v>60</v>
      </c>
      <c r="C31" t="s">
        <v>63</v>
      </c>
    </row>
    <row r="32" spans="1:5" x14ac:dyDescent="0.25">
      <c r="A32" s="5">
        <v>3</v>
      </c>
    </row>
    <row r="33" spans="1:5" x14ac:dyDescent="0.25">
      <c r="A33" s="6">
        <v>2</v>
      </c>
    </row>
    <row r="34" spans="1:5" x14ac:dyDescent="0.25">
      <c r="A34" s="7" t="s">
        <v>8</v>
      </c>
      <c r="B34" s="12">
        <v>0.98874999999999991</v>
      </c>
      <c r="C34" s="12">
        <v>0.99520833333333303</v>
      </c>
      <c r="D34" s="12">
        <v>0.98874999999999991</v>
      </c>
      <c r="E34" s="12">
        <v>0.99520833333333303</v>
      </c>
    </row>
    <row r="35" spans="1:5" x14ac:dyDescent="0.25">
      <c r="A35" s="7" t="s">
        <v>6</v>
      </c>
      <c r="B35" s="12">
        <v>0.9666013071895424</v>
      </c>
      <c r="C35" s="12">
        <v>0.99520833333333303</v>
      </c>
      <c r="D35" s="12">
        <v>0.9666013071895424</v>
      </c>
      <c r="E35" s="12">
        <v>0.99520833333333303</v>
      </c>
    </row>
    <row r="36" spans="1:5" x14ac:dyDescent="0.25">
      <c r="A36" s="7" t="s">
        <v>1</v>
      </c>
      <c r="B36" s="12">
        <v>0.96701797385620902</v>
      </c>
      <c r="C36" s="12">
        <v>0.99520833333333303</v>
      </c>
      <c r="D36" s="12">
        <v>0.96701797385620902</v>
      </c>
      <c r="E36" s="12">
        <v>0.99520833333333303</v>
      </c>
    </row>
    <row r="37" spans="1:5" x14ac:dyDescent="0.25">
      <c r="A37" s="7" t="s">
        <v>7</v>
      </c>
      <c r="B37" s="12">
        <v>0.99118464052287558</v>
      </c>
      <c r="C37" s="12">
        <v>0.99520833333333303</v>
      </c>
      <c r="D37" s="12">
        <v>0.99118464052287558</v>
      </c>
      <c r="E37" s="12">
        <v>0.99520833333333303</v>
      </c>
    </row>
    <row r="38" spans="1:5" x14ac:dyDescent="0.25">
      <c r="A38" s="6">
        <v>5</v>
      </c>
    </row>
    <row r="39" spans="1:5" x14ac:dyDescent="0.25">
      <c r="A39" s="7" t="s">
        <v>8</v>
      </c>
      <c r="B39" s="12">
        <v>0.99195261437908466</v>
      </c>
      <c r="C39" s="12">
        <v>0.99520833333333303</v>
      </c>
      <c r="D39" s="12">
        <v>0.99195261437908466</v>
      </c>
      <c r="E39" s="12">
        <v>0.99520833333333303</v>
      </c>
    </row>
    <row r="40" spans="1:5" x14ac:dyDescent="0.25">
      <c r="A40" s="7" t="s">
        <v>6</v>
      </c>
      <c r="B40" s="12">
        <v>0.92509150326797351</v>
      </c>
      <c r="C40" s="12">
        <v>0.99520833333333303</v>
      </c>
      <c r="D40" s="12">
        <v>0.92509150326797351</v>
      </c>
      <c r="E40" s="12">
        <v>0.99520833333333303</v>
      </c>
    </row>
    <row r="41" spans="1:5" x14ac:dyDescent="0.25">
      <c r="A41" s="7" t="s">
        <v>1</v>
      </c>
      <c r="B41" s="12">
        <v>0.92488316993464026</v>
      </c>
      <c r="C41" s="12">
        <v>0.99520833333333303</v>
      </c>
      <c r="D41" s="12">
        <v>0.92488316993464026</v>
      </c>
      <c r="E41" s="12">
        <v>0.99520833333333303</v>
      </c>
    </row>
    <row r="42" spans="1:5" x14ac:dyDescent="0.25">
      <c r="A42" s="7" t="s">
        <v>7</v>
      </c>
      <c r="B42" s="12">
        <v>0.99195261437908466</v>
      </c>
      <c r="C42" s="12">
        <v>0.99520833333333303</v>
      </c>
      <c r="D42" s="12">
        <v>0.99195261437908466</v>
      </c>
      <c r="E42" s="12">
        <v>0.99520833333333303</v>
      </c>
    </row>
    <row r="43" spans="1:5" x14ac:dyDescent="0.25">
      <c r="A43" s="6">
        <v>10</v>
      </c>
    </row>
    <row r="44" spans="1:5" x14ac:dyDescent="0.25">
      <c r="A44" s="7" t="s">
        <v>8</v>
      </c>
      <c r="B44" s="12">
        <v>0.99562499999999976</v>
      </c>
      <c r="C44" s="12">
        <v>0.99520833333333303</v>
      </c>
      <c r="D44" s="12">
        <v>0.99562499999999976</v>
      </c>
      <c r="E44" s="12">
        <v>0.99520833333333303</v>
      </c>
    </row>
    <row r="45" spans="1:5" x14ac:dyDescent="0.25">
      <c r="A45" s="7" t="s">
        <v>6</v>
      </c>
      <c r="B45" s="12">
        <v>0.87497222222222182</v>
      </c>
      <c r="C45" s="12">
        <v>0.99520833333333303</v>
      </c>
      <c r="D45" s="12">
        <v>0.87497222222222182</v>
      </c>
      <c r="E45" s="12">
        <v>0.99520833333333303</v>
      </c>
    </row>
    <row r="46" spans="1:5" x14ac:dyDescent="0.25">
      <c r="A46" s="7" t="s">
        <v>1</v>
      </c>
      <c r="B46" s="12">
        <v>0.87497222222222182</v>
      </c>
      <c r="C46" s="12">
        <v>0.99520833333333303</v>
      </c>
      <c r="D46" s="12">
        <v>0.87497222222222182</v>
      </c>
      <c r="E46" s="12">
        <v>0.99520833333333303</v>
      </c>
    </row>
    <row r="47" spans="1:5" x14ac:dyDescent="0.25">
      <c r="A47" s="7" t="s">
        <v>7</v>
      </c>
      <c r="B47" s="12">
        <v>0.99541666666666639</v>
      </c>
      <c r="C47" s="12">
        <v>0.99520833333333303</v>
      </c>
      <c r="D47" s="12">
        <v>0.99541666666666639</v>
      </c>
      <c r="E47" s="12">
        <v>0.99520833333333303</v>
      </c>
    </row>
    <row r="48" spans="1:5" x14ac:dyDescent="0.25">
      <c r="A48" s="6">
        <v>20</v>
      </c>
    </row>
    <row r="49" spans="1:5" x14ac:dyDescent="0.25">
      <c r="A49" s="7" t="s">
        <v>8</v>
      </c>
      <c r="B49" s="12">
        <v>0.99791666666666656</v>
      </c>
      <c r="C49" s="12">
        <v>0.99520833333333303</v>
      </c>
      <c r="D49" s="12">
        <v>0.99791666666666656</v>
      </c>
      <c r="E49" s="12">
        <v>0.99520833333333303</v>
      </c>
    </row>
    <row r="50" spans="1:5" x14ac:dyDescent="0.25">
      <c r="A50" s="7" t="s">
        <v>6</v>
      </c>
      <c r="B50" s="12">
        <v>0.78977777777777769</v>
      </c>
      <c r="C50" s="12">
        <v>0.99520833333333303</v>
      </c>
      <c r="D50" s="12">
        <v>0.78977777777777769</v>
      </c>
      <c r="E50" s="12">
        <v>0.99520833333333303</v>
      </c>
    </row>
    <row r="51" spans="1:5" x14ac:dyDescent="0.25">
      <c r="A51" s="7" t="s">
        <v>1</v>
      </c>
      <c r="B51" s="12">
        <v>0.78977777777777769</v>
      </c>
      <c r="C51" s="12">
        <v>0.99520833333333303</v>
      </c>
      <c r="D51" s="12">
        <v>0.78977777777777769</v>
      </c>
      <c r="E51" s="12">
        <v>0.99520833333333303</v>
      </c>
    </row>
    <row r="52" spans="1:5" x14ac:dyDescent="0.25">
      <c r="A52" s="7" t="s">
        <v>7</v>
      </c>
      <c r="B52" s="12">
        <v>0.99833333333333329</v>
      </c>
      <c r="C52" s="12">
        <v>0.99520833333333303</v>
      </c>
      <c r="D52" s="12">
        <v>0.99833333333333329</v>
      </c>
      <c r="E52" s="12">
        <v>0.99520833333333303</v>
      </c>
    </row>
    <row r="53" spans="1:5" x14ac:dyDescent="0.25">
      <c r="A53" s="5" t="s">
        <v>57</v>
      </c>
      <c r="B53" s="12">
        <v>0.94151409313725465</v>
      </c>
      <c r="C53" s="12">
        <v>0.99520833333333303</v>
      </c>
      <c r="D53" s="12">
        <v>0.94151409313725465</v>
      </c>
      <c r="E53" s="12">
        <v>0.99520833333333303</v>
      </c>
    </row>
    <row r="83" spans="1:5" x14ac:dyDescent="0.25">
      <c r="B83" s="4" t="s">
        <v>59</v>
      </c>
    </row>
    <row r="84" spans="1:5" x14ac:dyDescent="0.25">
      <c r="B84" t="s">
        <v>10</v>
      </c>
      <c r="D84" t="s">
        <v>61</v>
      </c>
      <c r="E84" t="s">
        <v>62</v>
      </c>
    </row>
    <row r="85" spans="1:5" x14ac:dyDescent="0.25">
      <c r="A85" s="4" t="s">
        <v>56</v>
      </c>
      <c r="B85" t="s">
        <v>60</v>
      </c>
      <c r="C85" t="s">
        <v>63</v>
      </c>
    </row>
    <row r="86" spans="1:5" x14ac:dyDescent="0.25">
      <c r="A86" s="5">
        <v>5</v>
      </c>
    </row>
    <row r="87" spans="1:5" x14ac:dyDescent="0.25">
      <c r="A87" s="6">
        <v>2</v>
      </c>
    </row>
    <row r="88" spans="1:5" x14ac:dyDescent="0.25">
      <c r="A88" s="7" t="s">
        <v>8</v>
      </c>
      <c r="B88" s="12">
        <v>0.98833333333333329</v>
      </c>
      <c r="C88" s="12">
        <v>0.99249999999999972</v>
      </c>
      <c r="D88" s="12">
        <v>0.98833333333333329</v>
      </c>
      <c r="E88" s="12">
        <v>0.99249999999999972</v>
      </c>
    </row>
    <row r="89" spans="1:5" x14ac:dyDescent="0.25">
      <c r="A89" s="7" t="s">
        <v>6</v>
      </c>
      <c r="B89" s="12">
        <v>0.97604166666666659</v>
      </c>
      <c r="C89" s="12">
        <v>0.99249999999999972</v>
      </c>
      <c r="D89" s="12">
        <v>0.97604166666666659</v>
      </c>
      <c r="E89" s="12">
        <v>0.99249999999999972</v>
      </c>
    </row>
    <row r="90" spans="1:5" x14ac:dyDescent="0.25">
      <c r="A90" s="7" t="s">
        <v>1</v>
      </c>
      <c r="B90" s="12">
        <v>0.97604166666666659</v>
      </c>
      <c r="C90" s="12">
        <v>0.99249999999999972</v>
      </c>
      <c r="D90" s="12">
        <v>0.97604166666666659</v>
      </c>
      <c r="E90" s="12">
        <v>0.99249999999999972</v>
      </c>
    </row>
    <row r="91" spans="1:5" x14ac:dyDescent="0.25">
      <c r="A91" s="7" t="s">
        <v>7</v>
      </c>
      <c r="B91" s="12">
        <v>0.99111928104575164</v>
      </c>
      <c r="C91" s="12">
        <v>0.99249999999999972</v>
      </c>
      <c r="D91" s="12">
        <v>0.99111928104575164</v>
      </c>
      <c r="E91" s="12">
        <v>0.99249999999999972</v>
      </c>
    </row>
    <row r="92" spans="1:5" x14ac:dyDescent="0.25">
      <c r="A92" s="6">
        <v>5</v>
      </c>
    </row>
    <row r="93" spans="1:5" x14ac:dyDescent="0.25">
      <c r="A93" s="7" t="s">
        <v>8</v>
      </c>
      <c r="B93" s="12">
        <v>0.98999999999999988</v>
      </c>
      <c r="C93" s="12">
        <v>0.99249999999999972</v>
      </c>
      <c r="D93" s="12">
        <v>0.98999999999999988</v>
      </c>
      <c r="E93" s="12">
        <v>0.99249999999999972</v>
      </c>
    </row>
    <row r="94" spans="1:5" x14ac:dyDescent="0.25">
      <c r="A94" s="7" t="s">
        <v>6</v>
      </c>
      <c r="B94" s="12">
        <v>0.953125</v>
      </c>
      <c r="C94" s="12">
        <v>0.99249999999999972</v>
      </c>
      <c r="D94" s="12">
        <v>0.953125</v>
      </c>
      <c r="E94" s="12">
        <v>0.99249999999999972</v>
      </c>
    </row>
    <row r="95" spans="1:5" x14ac:dyDescent="0.25">
      <c r="A95" s="7" t="s">
        <v>1</v>
      </c>
      <c r="B95" s="12">
        <v>0.95270833333333316</v>
      </c>
      <c r="C95" s="12">
        <v>0.99249999999999972</v>
      </c>
      <c r="D95" s="12">
        <v>0.95270833333333316</v>
      </c>
      <c r="E95" s="12">
        <v>0.99249999999999972</v>
      </c>
    </row>
    <row r="96" spans="1:5" x14ac:dyDescent="0.25">
      <c r="A96" s="7" t="s">
        <v>7</v>
      </c>
      <c r="B96" s="12">
        <v>0.99153594771241826</v>
      </c>
      <c r="C96" s="12">
        <v>0.99249999999999972</v>
      </c>
      <c r="D96" s="12">
        <v>0.99153594771241826</v>
      </c>
      <c r="E96" s="12">
        <v>0.99249999999999972</v>
      </c>
    </row>
    <row r="97" spans="1:5" x14ac:dyDescent="0.25">
      <c r="A97" s="6">
        <v>10</v>
      </c>
    </row>
    <row r="98" spans="1:5" x14ac:dyDescent="0.25">
      <c r="A98" s="7" t="s">
        <v>8</v>
      </c>
      <c r="B98" s="12">
        <v>0.9904166666666665</v>
      </c>
      <c r="C98" s="12">
        <v>0.99249999999999972</v>
      </c>
      <c r="D98" s="12">
        <v>0.9904166666666665</v>
      </c>
      <c r="E98" s="12">
        <v>0.99249999999999972</v>
      </c>
    </row>
    <row r="99" spans="1:5" x14ac:dyDescent="0.25">
      <c r="A99" s="7" t="s">
        <v>6</v>
      </c>
      <c r="B99" s="12">
        <v>0.91716666666666646</v>
      </c>
      <c r="C99" s="12">
        <v>0.99249999999999972</v>
      </c>
      <c r="D99" s="12">
        <v>0.91716666666666646</v>
      </c>
      <c r="E99" s="12">
        <v>0.99249999999999972</v>
      </c>
    </row>
    <row r="100" spans="1:5" x14ac:dyDescent="0.25">
      <c r="A100" s="7" t="s">
        <v>1</v>
      </c>
      <c r="B100" s="12">
        <v>0.91716666666666646</v>
      </c>
      <c r="C100" s="12">
        <v>0.99249999999999972</v>
      </c>
      <c r="D100" s="12">
        <v>0.91716666666666646</v>
      </c>
      <c r="E100" s="12">
        <v>0.99249999999999972</v>
      </c>
    </row>
    <row r="101" spans="1:5" x14ac:dyDescent="0.25">
      <c r="A101" s="7" t="s">
        <v>7</v>
      </c>
      <c r="B101" s="12">
        <v>0.98874999999999991</v>
      </c>
      <c r="C101" s="12">
        <v>0.99249999999999972</v>
      </c>
      <c r="D101" s="12">
        <v>0.98874999999999991</v>
      </c>
      <c r="E101" s="12">
        <v>0.99249999999999972</v>
      </c>
    </row>
    <row r="102" spans="1:5" x14ac:dyDescent="0.25">
      <c r="A102" s="6">
        <v>20</v>
      </c>
    </row>
    <row r="103" spans="1:5" x14ac:dyDescent="0.25">
      <c r="A103" s="7" t="s">
        <v>8</v>
      </c>
      <c r="B103" s="12">
        <v>0.99666666666666648</v>
      </c>
      <c r="C103" s="12">
        <v>0.99249999999999972</v>
      </c>
      <c r="D103" s="12">
        <v>0.99666666666666648</v>
      </c>
      <c r="E103" s="12">
        <v>0.99249999999999972</v>
      </c>
    </row>
    <row r="104" spans="1:5" x14ac:dyDescent="0.25">
      <c r="A104" s="7" t="s">
        <v>6</v>
      </c>
      <c r="B104" s="12">
        <v>0.88330555555555512</v>
      </c>
      <c r="C104" s="12">
        <v>0.99249999999999972</v>
      </c>
      <c r="D104" s="12">
        <v>0.88330555555555512</v>
      </c>
      <c r="E104" s="12">
        <v>0.99249999999999972</v>
      </c>
    </row>
    <row r="105" spans="1:5" x14ac:dyDescent="0.25">
      <c r="A105" s="7" t="s">
        <v>1</v>
      </c>
      <c r="B105" s="12">
        <v>0.88330555555555512</v>
      </c>
      <c r="C105" s="12">
        <v>0.99249999999999972</v>
      </c>
      <c r="D105" s="12">
        <v>0.88330555555555512</v>
      </c>
      <c r="E105" s="12">
        <v>0.99249999999999972</v>
      </c>
    </row>
    <row r="106" spans="1:5" x14ac:dyDescent="0.25">
      <c r="A106" s="7" t="s">
        <v>7</v>
      </c>
      <c r="B106" s="12">
        <v>0.99375000000000002</v>
      </c>
      <c r="C106" s="12">
        <v>0.99249999999999972</v>
      </c>
      <c r="D106" s="12">
        <v>0.99375000000000002</v>
      </c>
      <c r="E106" s="12">
        <v>0.99249999999999972</v>
      </c>
    </row>
    <row r="107" spans="1:5" x14ac:dyDescent="0.25">
      <c r="A107" s="5" t="s">
        <v>57</v>
      </c>
      <c r="B107" s="12">
        <v>0.96183956290849648</v>
      </c>
      <c r="C107" s="12">
        <v>0.99250000000000005</v>
      </c>
      <c r="D107" s="12">
        <v>0.96183956290849648</v>
      </c>
      <c r="E107" s="12">
        <v>0.99250000000000005</v>
      </c>
    </row>
    <row r="141" spans="1:5" x14ac:dyDescent="0.25">
      <c r="B141" s="4" t="s">
        <v>59</v>
      </c>
    </row>
    <row r="142" spans="1:5" x14ac:dyDescent="0.25">
      <c r="B142" t="s">
        <v>10</v>
      </c>
      <c r="D142" t="s">
        <v>61</v>
      </c>
      <c r="E142" t="s">
        <v>62</v>
      </c>
    </row>
    <row r="143" spans="1:5" x14ac:dyDescent="0.25">
      <c r="A143" s="4" t="s">
        <v>56</v>
      </c>
      <c r="B143" t="s">
        <v>60</v>
      </c>
      <c r="C143" t="s">
        <v>63</v>
      </c>
    </row>
    <row r="144" spans="1:5" x14ac:dyDescent="0.25">
      <c r="A144" s="5">
        <v>7</v>
      </c>
    </row>
    <row r="145" spans="1:5" x14ac:dyDescent="0.25">
      <c r="A145" s="6">
        <v>2</v>
      </c>
    </row>
    <row r="146" spans="1:5" x14ac:dyDescent="0.25">
      <c r="A146" s="7" t="s">
        <v>8</v>
      </c>
      <c r="B146" s="12">
        <v>0.98895833333333327</v>
      </c>
      <c r="C146" s="12">
        <v>0.98395833333333316</v>
      </c>
      <c r="D146" s="12">
        <v>0.98895833333333327</v>
      </c>
      <c r="E146" s="12">
        <v>0.98395833333333316</v>
      </c>
    </row>
    <row r="147" spans="1:5" x14ac:dyDescent="0.25">
      <c r="A147" s="7" t="s">
        <v>6</v>
      </c>
      <c r="B147" s="12">
        <v>0.97812500000000002</v>
      </c>
      <c r="C147" s="12">
        <v>0.98395833333333316</v>
      </c>
      <c r="D147" s="12">
        <v>0.97812500000000002</v>
      </c>
      <c r="E147" s="12">
        <v>0.98395833333333316</v>
      </c>
    </row>
    <row r="148" spans="1:5" x14ac:dyDescent="0.25">
      <c r="A148" s="7" t="s">
        <v>1</v>
      </c>
      <c r="B148" s="12">
        <v>0.97812500000000002</v>
      </c>
      <c r="C148" s="12">
        <v>0.98395833333333316</v>
      </c>
      <c r="D148" s="12">
        <v>0.97812500000000002</v>
      </c>
      <c r="E148" s="12">
        <v>0.98395833333333316</v>
      </c>
    </row>
    <row r="149" spans="1:5" x14ac:dyDescent="0.25">
      <c r="A149" s="7" t="s">
        <v>7</v>
      </c>
      <c r="B149" s="12">
        <v>0.98874999999999991</v>
      </c>
      <c r="C149" s="12">
        <v>0.98395833333333316</v>
      </c>
      <c r="D149" s="12">
        <v>0.98874999999999991</v>
      </c>
      <c r="E149" s="12">
        <v>0.98395833333333316</v>
      </c>
    </row>
    <row r="150" spans="1:5" x14ac:dyDescent="0.25">
      <c r="A150" s="6">
        <v>5</v>
      </c>
    </row>
    <row r="151" spans="1:5" x14ac:dyDescent="0.25">
      <c r="A151" s="7" t="s">
        <v>8</v>
      </c>
      <c r="B151" s="12">
        <v>0.98833333333333329</v>
      </c>
      <c r="C151" s="12">
        <v>0.98395833333333316</v>
      </c>
      <c r="D151" s="12">
        <v>0.98833333333333329</v>
      </c>
      <c r="E151" s="12">
        <v>0.98395833333333316</v>
      </c>
    </row>
    <row r="152" spans="1:5" x14ac:dyDescent="0.25">
      <c r="A152" s="7" t="s">
        <v>6</v>
      </c>
      <c r="B152" s="12">
        <v>0.97645833333333321</v>
      </c>
      <c r="C152" s="12">
        <v>0.98395833333333316</v>
      </c>
      <c r="D152" s="12">
        <v>0.97645833333333321</v>
      </c>
      <c r="E152" s="12">
        <v>0.98395833333333316</v>
      </c>
    </row>
    <row r="153" spans="1:5" x14ac:dyDescent="0.25">
      <c r="A153" s="7" t="s">
        <v>1</v>
      </c>
      <c r="B153" s="12">
        <v>0.97645833333333321</v>
      </c>
      <c r="C153" s="12">
        <v>0.98395833333333316</v>
      </c>
      <c r="D153" s="12">
        <v>0.97645833333333321</v>
      </c>
      <c r="E153" s="12">
        <v>0.98395833333333316</v>
      </c>
    </row>
    <row r="154" spans="1:5" x14ac:dyDescent="0.25">
      <c r="A154" s="7" t="s">
        <v>7</v>
      </c>
      <c r="B154" s="12">
        <v>0.98916666666666653</v>
      </c>
      <c r="C154" s="12">
        <v>0.98395833333333316</v>
      </c>
      <c r="D154" s="12">
        <v>0.98916666666666653</v>
      </c>
      <c r="E154" s="12">
        <v>0.98395833333333316</v>
      </c>
    </row>
    <row r="155" spans="1:5" x14ac:dyDescent="0.25">
      <c r="A155" s="6">
        <v>10</v>
      </c>
    </row>
    <row r="156" spans="1:5" x14ac:dyDescent="0.25">
      <c r="A156" s="7" t="s">
        <v>8</v>
      </c>
      <c r="B156" s="12">
        <v>0.9870833333333332</v>
      </c>
      <c r="C156" s="12">
        <v>0.98395833333333316</v>
      </c>
      <c r="D156" s="12">
        <v>0.9870833333333332</v>
      </c>
      <c r="E156" s="12">
        <v>0.98395833333333316</v>
      </c>
    </row>
    <row r="157" spans="1:5" x14ac:dyDescent="0.25">
      <c r="A157" s="7" t="s">
        <v>6</v>
      </c>
      <c r="B157" s="12">
        <v>0.94047023809523789</v>
      </c>
      <c r="C157" s="12">
        <v>0.98395833333333316</v>
      </c>
      <c r="D157" s="12">
        <v>0.94047023809523789</v>
      </c>
      <c r="E157" s="12">
        <v>0.98395833333333316</v>
      </c>
    </row>
    <row r="158" spans="1:5" x14ac:dyDescent="0.25">
      <c r="A158" s="7" t="s">
        <v>1</v>
      </c>
      <c r="B158" s="12">
        <v>0.94047023809523789</v>
      </c>
      <c r="C158" s="12">
        <v>0.98395833333333316</v>
      </c>
      <c r="D158" s="12">
        <v>0.94047023809523789</v>
      </c>
      <c r="E158" s="12">
        <v>0.98395833333333316</v>
      </c>
    </row>
    <row r="159" spans="1:5" x14ac:dyDescent="0.25">
      <c r="A159" s="7" t="s">
        <v>7</v>
      </c>
      <c r="B159" s="12">
        <v>0.99166666666666659</v>
      </c>
      <c r="C159" s="12">
        <v>0.98395833333333316</v>
      </c>
      <c r="D159" s="12">
        <v>0.99166666666666659</v>
      </c>
      <c r="E159" s="12">
        <v>0.98395833333333316</v>
      </c>
    </row>
    <row r="160" spans="1:5" x14ac:dyDescent="0.25">
      <c r="A160" s="6">
        <v>20</v>
      </c>
    </row>
    <row r="161" spans="1:5" x14ac:dyDescent="0.25">
      <c r="A161" s="7" t="s">
        <v>8</v>
      </c>
      <c r="B161" s="12">
        <v>0.98874999999999991</v>
      </c>
      <c r="C161" s="12">
        <v>0.98395833333333316</v>
      </c>
      <c r="D161" s="12">
        <v>0.98874999999999991</v>
      </c>
      <c r="E161" s="12">
        <v>0.98395833333333316</v>
      </c>
    </row>
    <row r="162" spans="1:5" x14ac:dyDescent="0.25">
      <c r="A162" s="7" t="s">
        <v>6</v>
      </c>
      <c r="B162" s="12">
        <v>0.93104166666666632</v>
      </c>
      <c r="C162" s="12">
        <v>0.98395833333333316</v>
      </c>
      <c r="D162" s="12">
        <v>0.93104166666666632</v>
      </c>
      <c r="E162" s="12">
        <v>0.98395833333333316</v>
      </c>
    </row>
    <row r="163" spans="1:5" x14ac:dyDescent="0.25">
      <c r="A163" s="7" t="s">
        <v>1</v>
      </c>
      <c r="B163" s="12">
        <v>0.9306249999999997</v>
      </c>
      <c r="C163" s="12">
        <v>0.98395833333333316</v>
      </c>
      <c r="D163" s="12">
        <v>0.9306249999999997</v>
      </c>
      <c r="E163" s="12">
        <v>0.98395833333333316</v>
      </c>
    </row>
    <row r="164" spans="1:5" x14ac:dyDescent="0.25">
      <c r="A164" s="7" t="s">
        <v>7</v>
      </c>
      <c r="B164" s="12">
        <v>0.98874999999999991</v>
      </c>
      <c r="C164" s="12">
        <v>0.98395833333333316</v>
      </c>
      <c r="D164" s="12">
        <v>0.98874999999999991</v>
      </c>
      <c r="E164" s="12">
        <v>0.98395833333333316</v>
      </c>
    </row>
    <row r="165" spans="1:5" x14ac:dyDescent="0.25">
      <c r="A165" s="5" t="s">
        <v>57</v>
      </c>
      <c r="B165" s="12">
        <v>0.97270200892857128</v>
      </c>
      <c r="C165" s="12">
        <v>0.98395833333333338</v>
      </c>
      <c r="D165" s="12">
        <v>0.97270200892857128</v>
      </c>
      <c r="E165" s="12">
        <v>0.98395833333333338</v>
      </c>
    </row>
  </sheetData>
  <pageMargins left="0.7" right="0.7" top="0.75" bottom="0.75" header="0.3" footer="0.3"/>
  <pageSetup paperSize="9" orientation="portrait" horizontalDpi="0" verticalDpi="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2B62-11A7-403C-8375-62448445C732}">
  <dimension ref="A29:E165"/>
  <sheetViews>
    <sheetView workbookViewId="0">
      <selection activeCell="P166" sqref="P166"/>
    </sheetView>
  </sheetViews>
  <sheetFormatPr defaultRowHeight="15" x14ac:dyDescent="0.25"/>
  <cols>
    <col min="1" max="2" width="17.7109375" bestFit="1" customWidth="1"/>
    <col min="3" max="3" width="29.85546875" bestFit="1" customWidth="1"/>
    <col min="4" max="4" width="24.28515625" bestFit="1" customWidth="1"/>
    <col min="5" max="5" width="36.85546875" bestFit="1" customWidth="1"/>
    <col min="6" max="6" width="15.28515625" bestFit="1" customWidth="1"/>
    <col min="7" max="7" width="27.85546875" bestFit="1" customWidth="1"/>
    <col min="8" max="8" width="15.28515625" bestFit="1" customWidth="1"/>
    <col min="9" max="9" width="27.85546875" bestFit="1" customWidth="1"/>
    <col min="10" max="10" width="15.28515625" bestFit="1" customWidth="1"/>
    <col min="11" max="11" width="27.85546875" bestFit="1" customWidth="1"/>
    <col min="12" max="12" width="15.28515625" bestFit="1" customWidth="1"/>
    <col min="13" max="13" width="27.85546875" bestFit="1" customWidth="1"/>
    <col min="14" max="14" width="22.42578125" bestFit="1" customWidth="1"/>
    <col min="15" max="15" width="35" bestFit="1" customWidth="1"/>
  </cols>
  <sheetData>
    <row r="29" spans="1:5" x14ac:dyDescent="0.25">
      <c r="B29" s="4" t="s">
        <v>59</v>
      </c>
    </row>
    <row r="30" spans="1:5" x14ac:dyDescent="0.25">
      <c r="B30" t="s">
        <v>11</v>
      </c>
      <c r="D30" t="s">
        <v>61</v>
      </c>
      <c r="E30" t="s">
        <v>62</v>
      </c>
    </row>
    <row r="31" spans="1:5" x14ac:dyDescent="0.25">
      <c r="A31" s="4" t="s">
        <v>56</v>
      </c>
      <c r="B31" t="s">
        <v>60</v>
      </c>
      <c r="C31" t="s">
        <v>63</v>
      </c>
    </row>
    <row r="32" spans="1:5" x14ac:dyDescent="0.25">
      <c r="A32" s="5">
        <v>3</v>
      </c>
    </row>
    <row r="33" spans="1:5" x14ac:dyDescent="0.25">
      <c r="A33" s="6">
        <v>2</v>
      </c>
    </row>
    <row r="34" spans="1:5" x14ac:dyDescent="0.25">
      <c r="A34" s="7" t="s">
        <v>8</v>
      </c>
      <c r="B34" s="12">
        <v>0.98770833333333319</v>
      </c>
      <c r="C34" s="12">
        <v>0.99062499999999987</v>
      </c>
      <c r="D34" s="12">
        <v>0.98770833333333319</v>
      </c>
      <c r="E34" s="12">
        <v>0.99062499999999987</v>
      </c>
    </row>
    <row r="35" spans="1:5" x14ac:dyDescent="0.25">
      <c r="A35" s="7" t="s">
        <v>6</v>
      </c>
      <c r="B35" s="12">
        <v>0.97041666666666659</v>
      </c>
      <c r="C35" s="12">
        <v>0.99062499999999987</v>
      </c>
      <c r="D35" s="12">
        <v>0.97041666666666659</v>
      </c>
      <c r="E35" s="12">
        <v>0.99062499999999987</v>
      </c>
    </row>
    <row r="36" spans="1:5" x14ac:dyDescent="0.25">
      <c r="A36" s="7" t="s">
        <v>1</v>
      </c>
      <c r="B36" s="12">
        <v>0.97083333333333321</v>
      </c>
      <c r="C36" s="12">
        <v>0.99062499999999987</v>
      </c>
      <c r="D36" s="12">
        <v>0.97083333333333321</v>
      </c>
      <c r="E36" s="12">
        <v>0.99062499999999987</v>
      </c>
    </row>
    <row r="37" spans="1:5" x14ac:dyDescent="0.25">
      <c r="A37" s="7" t="s">
        <v>7</v>
      </c>
      <c r="B37" s="12">
        <v>0.9904166666666665</v>
      </c>
      <c r="C37" s="12">
        <v>0.99062499999999987</v>
      </c>
      <c r="D37" s="12">
        <v>0.9904166666666665</v>
      </c>
      <c r="E37" s="12">
        <v>0.99062499999999987</v>
      </c>
    </row>
    <row r="38" spans="1:5" x14ac:dyDescent="0.25">
      <c r="A38" s="6">
        <v>5</v>
      </c>
    </row>
    <row r="39" spans="1:5" x14ac:dyDescent="0.25">
      <c r="A39" s="7" t="s">
        <v>8</v>
      </c>
      <c r="B39" s="12">
        <v>0.99749999999999983</v>
      </c>
      <c r="C39" s="12">
        <v>0.99062499999999987</v>
      </c>
      <c r="D39" s="12">
        <v>0.99749999999999983</v>
      </c>
      <c r="E39" s="12">
        <v>0.99062499999999987</v>
      </c>
    </row>
    <row r="40" spans="1:5" x14ac:dyDescent="0.25">
      <c r="A40" s="7" t="s">
        <v>6</v>
      </c>
      <c r="B40" s="12">
        <v>0.9218055555555551</v>
      </c>
      <c r="C40" s="12">
        <v>0.99062499999999987</v>
      </c>
      <c r="D40" s="12">
        <v>0.9218055555555551</v>
      </c>
      <c r="E40" s="12">
        <v>0.99062499999999987</v>
      </c>
    </row>
    <row r="41" spans="1:5" x14ac:dyDescent="0.25">
      <c r="A41" s="7" t="s">
        <v>1</v>
      </c>
      <c r="B41" s="12">
        <v>0.9218055555555551</v>
      </c>
      <c r="C41" s="12">
        <v>0.99062499999999987</v>
      </c>
      <c r="D41" s="12">
        <v>0.9218055555555551</v>
      </c>
      <c r="E41" s="12">
        <v>0.99062499999999987</v>
      </c>
    </row>
    <row r="42" spans="1:5" x14ac:dyDescent="0.25">
      <c r="A42" s="7" t="s">
        <v>7</v>
      </c>
      <c r="B42" s="12">
        <v>0.9970833333333331</v>
      </c>
      <c r="C42" s="12">
        <v>0.99062499999999987</v>
      </c>
      <c r="D42" s="12">
        <v>0.9970833333333331</v>
      </c>
      <c r="E42" s="12">
        <v>0.99062499999999987</v>
      </c>
    </row>
    <row r="43" spans="1:5" x14ac:dyDescent="0.25">
      <c r="A43" s="6">
        <v>10</v>
      </c>
    </row>
    <row r="44" spans="1:5" x14ac:dyDescent="0.25">
      <c r="A44" s="7" t="s">
        <v>8</v>
      </c>
      <c r="B44" s="12">
        <v>0.99916666666666676</v>
      </c>
      <c r="C44" s="12">
        <v>0.99062499999999987</v>
      </c>
      <c r="D44" s="12">
        <v>0.99916666666666676</v>
      </c>
      <c r="E44" s="12">
        <v>0.99062499999999987</v>
      </c>
    </row>
    <row r="45" spans="1:5" x14ac:dyDescent="0.25">
      <c r="A45" s="7" t="s">
        <v>6</v>
      </c>
      <c r="B45" s="12">
        <v>0.87836111111111081</v>
      </c>
      <c r="C45" s="12">
        <v>0.99062499999999987</v>
      </c>
      <c r="D45" s="12">
        <v>0.87836111111111081</v>
      </c>
      <c r="E45" s="12">
        <v>0.99062499999999987</v>
      </c>
    </row>
    <row r="46" spans="1:5" x14ac:dyDescent="0.25">
      <c r="A46" s="7" t="s">
        <v>1</v>
      </c>
      <c r="B46" s="12">
        <v>0.87836111111111081</v>
      </c>
      <c r="C46" s="12">
        <v>0.99062499999999987</v>
      </c>
      <c r="D46" s="12">
        <v>0.87836111111111081</v>
      </c>
      <c r="E46" s="12">
        <v>0.99062499999999987</v>
      </c>
    </row>
    <row r="47" spans="1:5" x14ac:dyDescent="0.25">
      <c r="A47" s="7" t="s">
        <v>7</v>
      </c>
      <c r="B47" s="12">
        <v>0.99875000000000003</v>
      </c>
      <c r="C47" s="12">
        <v>0.99062499999999987</v>
      </c>
      <c r="D47" s="12">
        <v>0.99875000000000003</v>
      </c>
      <c r="E47" s="12">
        <v>0.99062499999999987</v>
      </c>
    </row>
    <row r="48" spans="1:5" x14ac:dyDescent="0.25">
      <c r="A48" s="6">
        <v>20</v>
      </c>
    </row>
    <row r="49" spans="1:5" x14ac:dyDescent="0.25">
      <c r="A49" s="7" t="s">
        <v>8</v>
      </c>
      <c r="B49" s="12">
        <v>0.99958333333333316</v>
      </c>
      <c r="C49" s="12">
        <v>0.99062499999999987</v>
      </c>
      <c r="D49" s="12">
        <v>0.99958333333333316</v>
      </c>
      <c r="E49" s="12">
        <v>0.99062499999999987</v>
      </c>
    </row>
    <row r="50" spans="1:5" x14ac:dyDescent="0.25">
      <c r="A50" s="7" t="s">
        <v>6</v>
      </c>
      <c r="B50" s="12">
        <v>0.79666666666666619</v>
      </c>
      <c r="C50" s="12">
        <v>0.99062499999999987</v>
      </c>
      <c r="D50" s="12">
        <v>0.79666666666666619</v>
      </c>
      <c r="E50" s="12">
        <v>0.99062499999999987</v>
      </c>
    </row>
    <row r="51" spans="1:5" x14ac:dyDescent="0.25">
      <c r="A51" s="7" t="s">
        <v>1</v>
      </c>
      <c r="B51" s="12">
        <v>0.79666666666666619</v>
      </c>
      <c r="C51" s="12">
        <v>0.99062499999999987</v>
      </c>
      <c r="D51" s="12">
        <v>0.79666666666666619</v>
      </c>
      <c r="E51" s="12">
        <v>0.99062499999999987</v>
      </c>
    </row>
    <row r="52" spans="1:5" x14ac:dyDescent="0.25">
      <c r="A52" s="7" t="s">
        <v>7</v>
      </c>
      <c r="B52" s="12">
        <v>0.99916666666666676</v>
      </c>
      <c r="C52" s="12">
        <v>0.99062499999999987</v>
      </c>
      <c r="D52" s="12">
        <v>0.99916666666666676</v>
      </c>
      <c r="E52" s="12">
        <v>0.99062499999999987</v>
      </c>
    </row>
    <row r="53" spans="1:5" x14ac:dyDescent="0.25">
      <c r="A53" s="5" t="s">
        <v>74</v>
      </c>
      <c r="B53" s="12">
        <v>0.94401822916666644</v>
      </c>
      <c r="C53" s="12">
        <v>0.99062499999999931</v>
      </c>
      <c r="D53" s="12">
        <v>0.94401822916666644</v>
      </c>
      <c r="E53" s="12">
        <v>0.99062499999999931</v>
      </c>
    </row>
    <row r="83" spans="1:5" x14ac:dyDescent="0.25">
      <c r="B83" s="4" t="s">
        <v>59</v>
      </c>
    </row>
    <row r="84" spans="1:5" x14ac:dyDescent="0.25">
      <c r="B84" t="s">
        <v>11</v>
      </c>
      <c r="D84" t="s">
        <v>61</v>
      </c>
      <c r="E84" t="s">
        <v>62</v>
      </c>
    </row>
    <row r="85" spans="1:5" x14ac:dyDescent="0.25">
      <c r="A85" s="4" t="s">
        <v>56</v>
      </c>
      <c r="B85" t="s">
        <v>60</v>
      </c>
      <c r="C85" t="s">
        <v>63</v>
      </c>
    </row>
    <row r="86" spans="1:5" x14ac:dyDescent="0.25">
      <c r="A86" s="5">
        <v>5</v>
      </c>
    </row>
    <row r="87" spans="1:5" x14ac:dyDescent="0.25">
      <c r="A87" s="16">
        <v>2</v>
      </c>
    </row>
    <row r="88" spans="1:5" x14ac:dyDescent="0.25">
      <c r="A88" s="16" t="s">
        <v>8</v>
      </c>
      <c r="B88" s="17">
        <v>0.99020833333333313</v>
      </c>
      <c r="C88" s="17">
        <v>0.98729166666666646</v>
      </c>
      <c r="D88" s="12">
        <v>0.99020833333333313</v>
      </c>
      <c r="E88" s="12">
        <v>0.98729166666666646</v>
      </c>
    </row>
    <row r="89" spans="1:5" x14ac:dyDescent="0.25">
      <c r="A89" s="16" t="s">
        <v>6</v>
      </c>
      <c r="B89" s="17">
        <v>0.98312500000000003</v>
      </c>
      <c r="C89" s="17">
        <v>0.98729166666666646</v>
      </c>
      <c r="D89" s="12">
        <v>0.98312500000000003</v>
      </c>
      <c r="E89" s="12">
        <v>0.98729166666666646</v>
      </c>
    </row>
    <row r="90" spans="1:5" x14ac:dyDescent="0.25">
      <c r="A90" s="16" t="s">
        <v>1</v>
      </c>
      <c r="B90" s="17">
        <v>0.98312500000000003</v>
      </c>
      <c r="C90" s="17">
        <v>0.98729166666666646</v>
      </c>
      <c r="D90" s="12">
        <v>0.98312500000000003</v>
      </c>
      <c r="E90" s="12">
        <v>0.98729166666666646</v>
      </c>
    </row>
    <row r="91" spans="1:5" x14ac:dyDescent="0.25">
      <c r="A91" s="16" t="s">
        <v>7</v>
      </c>
      <c r="B91" s="17">
        <v>0.98833333333333329</v>
      </c>
      <c r="C91" s="17">
        <v>0.98729166666666646</v>
      </c>
      <c r="D91" s="12">
        <v>0.98833333333333329</v>
      </c>
      <c r="E91" s="12">
        <v>0.98729166666666646</v>
      </c>
    </row>
    <row r="92" spans="1:5" x14ac:dyDescent="0.25">
      <c r="A92" s="16">
        <v>5</v>
      </c>
    </row>
    <row r="93" spans="1:5" x14ac:dyDescent="0.25">
      <c r="A93" s="16" t="s">
        <v>8</v>
      </c>
      <c r="B93" s="17">
        <v>0.9870833333333332</v>
      </c>
      <c r="C93" s="17">
        <v>0.98729166666666646</v>
      </c>
      <c r="D93" s="12">
        <v>0.9870833333333332</v>
      </c>
      <c r="E93" s="12">
        <v>0.98729166666666646</v>
      </c>
    </row>
    <row r="94" spans="1:5" x14ac:dyDescent="0.25">
      <c r="A94" s="16" t="s">
        <v>6</v>
      </c>
      <c r="B94" s="17">
        <v>0.96909722222222194</v>
      </c>
      <c r="C94" s="17">
        <v>0.98729166666666646</v>
      </c>
      <c r="D94" s="12">
        <v>0.96909722222222194</v>
      </c>
      <c r="E94" s="12">
        <v>0.98729166666666646</v>
      </c>
    </row>
    <row r="95" spans="1:5" x14ac:dyDescent="0.25">
      <c r="A95" s="16" t="s">
        <v>1</v>
      </c>
      <c r="B95" s="17">
        <v>0.9686805555555551</v>
      </c>
      <c r="C95" s="17">
        <v>0.98729166666666646</v>
      </c>
      <c r="D95" s="12">
        <v>0.9686805555555551</v>
      </c>
      <c r="E95" s="12">
        <v>0.98729166666666646</v>
      </c>
    </row>
    <row r="96" spans="1:5" x14ac:dyDescent="0.25">
      <c r="A96" s="16" t="s">
        <v>7</v>
      </c>
      <c r="B96" s="17">
        <v>0.9870833333333332</v>
      </c>
      <c r="C96" s="17">
        <v>0.98729166666666646</v>
      </c>
      <c r="D96" s="12">
        <v>0.9870833333333332</v>
      </c>
      <c r="E96" s="12">
        <v>0.98729166666666646</v>
      </c>
    </row>
    <row r="97" spans="1:5" x14ac:dyDescent="0.25">
      <c r="A97" s="16">
        <v>10</v>
      </c>
    </row>
    <row r="98" spans="1:5" x14ac:dyDescent="0.25">
      <c r="A98" s="16" t="s">
        <v>8</v>
      </c>
      <c r="B98" s="17">
        <v>0.99333333333333318</v>
      </c>
      <c r="C98" s="17">
        <v>0.98729166666666646</v>
      </c>
      <c r="D98" s="12">
        <v>0.99333333333333318</v>
      </c>
      <c r="E98" s="12">
        <v>0.98729166666666646</v>
      </c>
    </row>
    <row r="99" spans="1:5" x14ac:dyDescent="0.25">
      <c r="A99" s="16" t="s">
        <v>6</v>
      </c>
      <c r="B99" s="17">
        <v>0.93529166666666641</v>
      </c>
      <c r="C99" s="17">
        <v>0.98729166666666646</v>
      </c>
      <c r="D99" s="12">
        <v>0.93529166666666641</v>
      </c>
      <c r="E99" s="12">
        <v>0.98729166666666646</v>
      </c>
    </row>
    <row r="100" spans="1:5" x14ac:dyDescent="0.25">
      <c r="A100" s="16" t="s">
        <v>1</v>
      </c>
      <c r="B100" s="17">
        <v>0.93529166666666641</v>
      </c>
      <c r="C100" s="17">
        <v>0.98729166666666646</v>
      </c>
      <c r="D100" s="12">
        <v>0.93529166666666641</v>
      </c>
      <c r="E100" s="12">
        <v>0.98729166666666646</v>
      </c>
    </row>
    <row r="101" spans="1:5" x14ac:dyDescent="0.25">
      <c r="A101" s="16" t="s">
        <v>7</v>
      </c>
      <c r="B101" s="17">
        <v>0.9904166666666665</v>
      </c>
      <c r="C101" s="17">
        <v>0.98729166666666646</v>
      </c>
      <c r="D101" s="12">
        <v>0.9904166666666665</v>
      </c>
      <c r="E101" s="12">
        <v>0.98729166666666646</v>
      </c>
    </row>
    <row r="102" spans="1:5" x14ac:dyDescent="0.25">
      <c r="A102" s="16">
        <v>20</v>
      </c>
    </row>
    <row r="103" spans="1:5" x14ac:dyDescent="0.25">
      <c r="A103" s="16" t="s">
        <v>8</v>
      </c>
      <c r="B103" s="17">
        <v>0.99416666666666631</v>
      </c>
      <c r="C103" s="17">
        <v>0.98729166666666646</v>
      </c>
      <c r="D103" s="12">
        <v>0.99416666666666631</v>
      </c>
      <c r="E103" s="12">
        <v>0.98729166666666646</v>
      </c>
    </row>
    <row r="104" spans="1:5" x14ac:dyDescent="0.25">
      <c r="A104" s="16" t="s">
        <v>6</v>
      </c>
      <c r="B104" s="17">
        <v>0.88959722222222182</v>
      </c>
      <c r="C104" s="17">
        <v>0.98729166666666646</v>
      </c>
      <c r="D104" s="12">
        <v>0.88959722222222182</v>
      </c>
      <c r="E104" s="12">
        <v>0.98729166666666646</v>
      </c>
    </row>
    <row r="105" spans="1:5" x14ac:dyDescent="0.25">
      <c r="A105" s="16" t="s">
        <v>1</v>
      </c>
      <c r="B105" s="17">
        <v>0.88959722222222182</v>
      </c>
      <c r="C105" s="17">
        <v>0.98729166666666646</v>
      </c>
      <c r="D105" s="12">
        <v>0.88959722222222182</v>
      </c>
      <c r="E105" s="12">
        <v>0.98729166666666646</v>
      </c>
    </row>
    <row r="106" spans="1:5" x14ac:dyDescent="0.25">
      <c r="A106" s="16" t="s">
        <v>7</v>
      </c>
      <c r="B106" s="17">
        <v>0.9937499999999998</v>
      </c>
      <c r="C106" s="17">
        <v>0.98729166666666646</v>
      </c>
      <c r="D106" s="12">
        <v>0.9937499999999998</v>
      </c>
      <c r="E106" s="12">
        <v>0.98729166666666646</v>
      </c>
    </row>
    <row r="107" spans="1:5" x14ac:dyDescent="0.25">
      <c r="A107" s="16" t="s">
        <v>74</v>
      </c>
      <c r="B107" s="17">
        <v>0.9673862847222221</v>
      </c>
      <c r="C107" s="17">
        <v>0.9872916666666669</v>
      </c>
      <c r="D107" s="12">
        <v>0.9673862847222221</v>
      </c>
      <c r="E107" s="12">
        <v>0.9872916666666669</v>
      </c>
    </row>
    <row r="141" spans="1:5" x14ac:dyDescent="0.25">
      <c r="B141" s="4" t="s">
        <v>59</v>
      </c>
    </row>
    <row r="142" spans="1:5" x14ac:dyDescent="0.25">
      <c r="B142" t="s">
        <v>11</v>
      </c>
      <c r="D142" t="s">
        <v>61</v>
      </c>
      <c r="E142" t="s">
        <v>62</v>
      </c>
    </row>
    <row r="143" spans="1:5" x14ac:dyDescent="0.25">
      <c r="A143" s="4" t="s">
        <v>56</v>
      </c>
      <c r="B143" t="s">
        <v>60</v>
      </c>
      <c r="C143" t="s">
        <v>63</v>
      </c>
    </row>
    <row r="144" spans="1:5" x14ac:dyDescent="0.25">
      <c r="A144" s="5">
        <v>7</v>
      </c>
    </row>
    <row r="145" spans="1:5" x14ac:dyDescent="0.25">
      <c r="A145" s="6">
        <v>2</v>
      </c>
    </row>
    <row r="146" spans="1:5" x14ac:dyDescent="0.25">
      <c r="A146" s="7" t="s">
        <v>8</v>
      </c>
      <c r="B146" s="12">
        <v>0.99062499999999998</v>
      </c>
      <c r="C146" s="12">
        <v>0.98583333333333323</v>
      </c>
      <c r="D146" s="12">
        <v>0.99062499999999998</v>
      </c>
      <c r="E146" s="12">
        <v>0.98583333333333323</v>
      </c>
    </row>
    <row r="147" spans="1:5" x14ac:dyDescent="0.25">
      <c r="A147" s="7" t="s">
        <v>6</v>
      </c>
      <c r="B147" s="12">
        <v>0.98291666666666655</v>
      </c>
      <c r="C147" s="12">
        <v>0.98583333333333323</v>
      </c>
      <c r="D147" s="12">
        <v>0.98291666666666655</v>
      </c>
      <c r="E147" s="12">
        <v>0.98583333333333323</v>
      </c>
    </row>
    <row r="148" spans="1:5" x14ac:dyDescent="0.25">
      <c r="A148" s="7" t="s">
        <v>1</v>
      </c>
      <c r="B148" s="12">
        <v>0.98291666666666655</v>
      </c>
      <c r="C148" s="12">
        <v>0.98583333333333323</v>
      </c>
      <c r="D148" s="12">
        <v>0.98291666666666655</v>
      </c>
      <c r="E148" s="12">
        <v>0.98583333333333323</v>
      </c>
    </row>
    <row r="149" spans="1:5" x14ac:dyDescent="0.25">
      <c r="A149" s="7" t="s">
        <v>7</v>
      </c>
      <c r="B149" s="12">
        <v>0.99062499999999998</v>
      </c>
      <c r="C149" s="12">
        <v>0.98583333333333323</v>
      </c>
      <c r="D149" s="12">
        <v>0.99062499999999998</v>
      </c>
      <c r="E149" s="12">
        <v>0.98583333333333323</v>
      </c>
    </row>
    <row r="150" spans="1:5" x14ac:dyDescent="0.25">
      <c r="A150" s="6">
        <v>5</v>
      </c>
    </row>
    <row r="151" spans="1:5" x14ac:dyDescent="0.25">
      <c r="A151" s="7" t="s">
        <v>8</v>
      </c>
      <c r="B151" s="12">
        <v>0.98604166666666637</v>
      </c>
      <c r="C151" s="12">
        <v>0.98583333333333323</v>
      </c>
      <c r="D151" s="12">
        <v>0.98604166666666637</v>
      </c>
      <c r="E151" s="12">
        <v>0.98583333333333323</v>
      </c>
    </row>
    <row r="152" spans="1:5" x14ac:dyDescent="0.25">
      <c r="A152" s="7" t="s">
        <v>6</v>
      </c>
      <c r="B152" s="12">
        <v>0.97937499999999977</v>
      </c>
      <c r="C152" s="12">
        <v>0.98583333333333323</v>
      </c>
      <c r="D152" s="12">
        <v>0.97937499999999977</v>
      </c>
      <c r="E152" s="12">
        <v>0.98583333333333323</v>
      </c>
    </row>
    <row r="153" spans="1:5" x14ac:dyDescent="0.25">
      <c r="A153" s="7" t="s">
        <v>1</v>
      </c>
      <c r="B153" s="12">
        <v>0.97895833333333326</v>
      </c>
      <c r="C153" s="12">
        <v>0.98583333333333323</v>
      </c>
      <c r="D153" s="12">
        <v>0.97895833333333326</v>
      </c>
      <c r="E153" s="12">
        <v>0.98583333333333323</v>
      </c>
    </row>
    <row r="154" spans="1:5" x14ac:dyDescent="0.25">
      <c r="A154" s="7" t="s">
        <v>7</v>
      </c>
      <c r="B154" s="12">
        <v>0.98666666666666669</v>
      </c>
      <c r="C154" s="12">
        <v>0.98583333333333323</v>
      </c>
      <c r="D154" s="12">
        <v>0.98666666666666669</v>
      </c>
      <c r="E154" s="12">
        <v>0.98583333333333323</v>
      </c>
    </row>
    <row r="155" spans="1:5" x14ac:dyDescent="0.25">
      <c r="A155" s="6">
        <v>10</v>
      </c>
    </row>
    <row r="156" spans="1:5" x14ac:dyDescent="0.25">
      <c r="A156" s="7" t="s">
        <v>8</v>
      </c>
      <c r="B156" s="12">
        <v>0.99062499999999998</v>
      </c>
      <c r="C156" s="12">
        <v>0.98583333333333323</v>
      </c>
      <c r="D156" s="12">
        <v>0.99062499999999998</v>
      </c>
      <c r="E156" s="12">
        <v>0.98583333333333323</v>
      </c>
    </row>
    <row r="157" spans="1:5" x14ac:dyDescent="0.25">
      <c r="A157" s="7" t="s">
        <v>6</v>
      </c>
      <c r="B157" s="12">
        <v>0.97041666666666637</v>
      </c>
      <c r="C157" s="12">
        <v>0.98583333333333323</v>
      </c>
      <c r="D157" s="12">
        <v>0.97041666666666637</v>
      </c>
      <c r="E157" s="12">
        <v>0.98583333333333323</v>
      </c>
    </row>
    <row r="158" spans="1:5" x14ac:dyDescent="0.25">
      <c r="A158" s="7" t="s">
        <v>1</v>
      </c>
      <c r="B158" s="12">
        <v>0.96999999999999975</v>
      </c>
      <c r="C158" s="12">
        <v>0.98583333333333323</v>
      </c>
      <c r="D158" s="12">
        <v>0.96999999999999975</v>
      </c>
      <c r="E158" s="12">
        <v>0.98583333333333323</v>
      </c>
    </row>
    <row r="159" spans="1:5" x14ac:dyDescent="0.25">
      <c r="A159" s="7" t="s">
        <v>7</v>
      </c>
      <c r="B159" s="12">
        <v>0.99083333333333312</v>
      </c>
      <c r="C159" s="12">
        <v>0.98583333333333323</v>
      </c>
      <c r="D159" s="12">
        <v>0.99083333333333312</v>
      </c>
      <c r="E159" s="12">
        <v>0.98583333333333323</v>
      </c>
    </row>
    <row r="160" spans="1:5" x14ac:dyDescent="0.25">
      <c r="A160" s="6">
        <v>20</v>
      </c>
    </row>
    <row r="161" spans="1:5" x14ac:dyDescent="0.25">
      <c r="A161" s="7" t="s">
        <v>8</v>
      </c>
      <c r="B161" s="12">
        <v>0.9904166666666665</v>
      </c>
      <c r="C161" s="12">
        <v>0.98583333333333323</v>
      </c>
      <c r="D161" s="12">
        <v>0.9904166666666665</v>
      </c>
      <c r="E161" s="12">
        <v>0.98583333333333323</v>
      </c>
    </row>
    <row r="162" spans="1:5" x14ac:dyDescent="0.25">
      <c r="A162" s="7" t="s">
        <v>6</v>
      </c>
      <c r="B162" s="12">
        <v>0.9282083333333333</v>
      </c>
      <c r="C162" s="12">
        <v>0.98583333333333323</v>
      </c>
      <c r="D162" s="12">
        <v>0.9282083333333333</v>
      </c>
      <c r="E162" s="12">
        <v>0.98583333333333323</v>
      </c>
    </row>
    <row r="163" spans="1:5" x14ac:dyDescent="0.25">
      <c r="A163" s="7" t="s">
        <v>1</v>
      </c>
      <c r="B163" s="12">
        <v>0.9282083333333333</v>
      </c>
      <c r="C163" s="12">
        <v>0.98583333333333323</v>
      </c>
      <c r="D163" s="12">
        <v>0.9282083333333333</v>
      </c>
      <c r="E163" s="12">
        <v>0.98583333333333323</v>
      </c>
    </row>
    <row r="164" spans="1:5" x14ac:dyDescent="0.25">
      <c r="A164" s="7" t="s">
        <v>7</v>
      </c>
      <c r="B164" s="12">
        <v>0.9904166666666665</v>
      </c>
      <c r="C164" s="12">
        <v>0.98583333333333323</v>
      </c>
      <c r="D164" s="12">
        <v>0.9904166666666665</v>
      </c>
      <c r="E164" s="12">
        <v>0.98583333333333323</v>
      </c>
    </row>
    <row r="165" spans="1:5" x14ac:dyDescent="0.25">
      <c r="A165" s="5" t="s">
        <v>74</v>
      </c>
      <c r="B165" s="12">
        <v>0.97732812499999988</v>
      </c>
      <c r="C165" s="12">
        <v>0.98583333333333345</v>
      </c>
      <c r="D165" s="12">
        <v>0.97732812499999988</v>
      </c>
      <c r="E165" s="12">
        <v>0.98583333333333345</v>
      </c>
    </row>
  </sheetData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E397-E448-4EB0-AA34-95EC6CE27540}">
  <dimension ref="A29:E165"/>
  <sheetViews>
    <sheetView workbookViewId="0">
      <selection activeCell="E165" sqref="B146:E165"/>
    </sheetView>
  </sheetViews>
  <sheetFormatPr defaultRowHeight="15" x14ac:dyDescent="0.25"/>
  <cols>
    <col min="1" max="2" width="17.7109375" bestFit="1" customWidth="1"/>
    <col min="3" max="3" width="29.85546875" bestFit="1" customWidth="1"/>
    <col min="4" max="4" width="24.28515625" bestFit="1" customWidth="1"/>
    <col min="5" max="5" width="36.85546875" bestFit="1" customWidth="1"/>
    <col min="6" max="6" width="15.28515625" bestFit="1" customWidth="1"/>
    <col min="7" max="7" width="27.85546875" bestFit="1" customWidth="1"/>
    <col min="8" max="8" width="15.28515625" bestFit="1" customWidth="1"/>
    <col min="9" max="9" width="27.85546875" bestFit="1" customWidth="1"/>
    <col min="10" max="10" width="15.28515625" bestFit="1" customWidth="1"/>
    <col min="11" max="11" width="27.85546875" bestFit="1" customWidth="1"/>
    <col min="12" max="12" width="15.28515625" bestFit="1" customWidth="1"/>
    <col min="13" max="13" width="27.85546875" bestFit="1" customWidth="1"/>
    <col min="14" max="14" width="22.42578125" bestFit="1" customWidth="1"/>
    <col min="15" max="15" width="35" bestFit="1" customWidth="1"/>
  </cols>
  <sheetData>
    <row r="29" spans="1:5" x14ac:dyDescent="0.25">
      <c r="B29" s="4" t="s">
        <v>59</v>
      </c>
    </row>
    <row r="30" spans="1:5" x14ac:dyDescent="0.25">
      <c r="B30" t="s">
        <v>12</v>
      </c>
      <c r="D30" t="s">
        <v>61</v>
      </c>
      <c r="E30" t="s">
        <v>62</v>
      </c>
    </row>
    <row r="31" spans="1:5" x14ac:dyDescent="0.25">
      <c r="A31" s="4" t="s">
        <v>56</v>
      </c>
      <c r="B31" t="s">
        <v>60</v>
      </c>
      <c r="C31" t="s">
        <v>63</v>
      </c>
    </row>
    <row r="32" spans="1:5" x14ac:dyDescent="0.25">
      <c r="A32" s="5">
        <v>3</v>
      </c>
    </row>
    <row r="33" spans="1:5" x14ac:dyDescent="0.25">
      <c r="A33" s="6">
        <v>2</v>
      </c>
    </row>
    <row r="34" spans="1:5" x14ac:dyDescent="0.25">
      <c r="A34" s="7" t="s">
        <v>8</v>
      </c>
      <c r="B34" s="12">
        <v>0.9904166666666665</v>
      </c>
      <c r="C34" s="12">
        <v>0.97242880485527505</v>
      </c>
      <c r="D34" s="12">
        <v>0.9904166666666665</v>
      </c>
      <c r="E34" s="12">
        <v>0.97242880485527505</v>
      </c>
    </row>
    <row r="35" spans="1:5" x14ac:dyDescent="0.25">
      <c r="A35" s="7" t="s">
        <v>6</v>
      </c>
      <c r="B35" s="12">
        <v>0.9021944444444443</v>
      </c>
      <c r="C35" s="12">
        <v>0.97242880485527505</v>
      </c>
      <c r="D35" s="12">
        <v>0.9021944444444443</v>
      </c>
      <c r="E35" s="12">
        <v>0.97242880485527505</v>
      </c>
    </row>
    <row r="36" spans="1:5" x14ac:dyDescent="0.25">
      <c r="A36" s="7" t="s">
        <v>1</v>
      </c>
      <c r="B36" s="12">
        <v>0.9021944444444443</v>
      </c>
      <c r="C36" s="12">
        <v>0.97242880485527505</v>
      </c>
      <c r="D36" s="12">
        <v>0.9021944444444443</v>
      </c>
      <c r="E36" s="12">
        <v>0.97242880485527505</v>
      </c>
    </row>
    <row r="37" spans="1:5" x14ac:dyDescent="0.25">
      <c r="A37" s="7" t="s">
        <v>7</v>
      </c>
      <c r="B37" s="12">
        <v>0.99145833333333333</v>
      </c>
      <c r="C37" s="12">
        <v>0.97242880485527505</v>
      </c>
      <c r="D37" s="12">
        <v>0.99145833333333333</v>
      </c>
      <c r="E37" s="12">
        <v>0.97242880485527505</v>
      </c>
    </row>
    <row r="38" spans="1:5" x14ac:dyDescent="0.25">
      <c r="A38" s="6">
        <v>5</v>
      </c>
    </row>
    <row r="39" spans="1:5" x14ac:dyDescent="0.25">
      <c r="A39" s="7" t="s">
        <v>8</v>
      </c>
      <c r="B39" s="12">
        <v>0.99749999999999994</v>
      </c>
      <c r="C39" s="12">
        <v>0.97242880485527505</v>
      </c>
      <c r="D39" s="12">
        <v>0.99749999999999994</v>
      </c>
      <c r="E39" s="12">
        <v>0.97242880485527505</v>
      </c>
    </row>
    <row r="40" spans="1:5" x14ac:dyDescent="0.25">
      <c r="A40" s="7" t="s">
        <v>6</v>
      </c>
      <c r="B40" s="12">
        <v>0.87588888888888872</v>
      </c>
      <c r="C40" s="12">
        <v>0.97242880485527505</v>
      </c>
      <c r="D40" s="12">
        <v>0.87588888888888872</v>
      </c>
      <c r="E40" s="12">
        <v>0.97242880485527505</v>
      </c>
    </row>
    <row r="41" spans="1:5" x14ac:dyDescent="0.25">
      <c r="A41" s="7" t="s">
        <v>1</v>
      </c>
      <c r="B41" s="12">
        <v>0.87588888888888872</v>
      </c>
      <c r="C41" s="12">
        <v>0.97242880485527505</v>
      </c>
      <c r="D41" s="12">
        <v>0.87588888888888872</v>
      </c>
      <c r="E41" s="12">
        <v>0.97242880485527505</v>
      </c>
    </row>
    <row r="42" spans="1:5" x14ac:dyDescent="0.25">
      <c r="A42" s="7" t="s">
        <v>7</v>
      </c>
      <c r="B42" s="12">
        <v>0.99625000000000008</v>
      </c>
      <c r="C42" s="12">
        <v>0.97242880485527505</v>
      </c>
      <c r="D42" s="12">
        <v>0.99625000000000008</v>
      </c>
      <c r="E42" s="12">
        <v>0.97242880485527505</v>
      </c>
    </row>
    <row r="43" spans="1:5" x14ac:dyDescent="0.25">
      <c r="A43" s="6">
        <v>10</v>
      </c>
    </row>
    <row r="44" spans="1:5" x14ac:dyDescent="0.25">
      <c r="A44" s="7" t="s">
        <v>8</v>
      </c>
      <c r="B44" s="12">
        <v>0.99604166666666671</v>
      </c>
      <c r="C44" s="12">
        <v>0.97242880485527505</v>
      </c>
      <c r="D44" s="12">
        <v>0.99604166666666671</v>
      </c>
      <c r="E44" s="12">
        <v>0.97242880485527505</v>
      </c>
    </row>
    <row r="45" spans="1:5" x14ac:dyDescent="0.25">
      <c r="A45" s="7" t="s">
        <v>6</v>
      </c>
      <c r="B45" s="12">
        <v>0.80999999999999994</v>
      </c>
      <c r="C45" s="12">
        <v>0.97242880485527505</v>
      </c>
      <c r="D45" s="12">
        <v>0.80999999999999994</v>
      </c>
      <c r="E45" s="12">
        <v>0.97242880485527505</v>
      </c>
    </row>
    <row r="46" spans="1:5" x14ac:dyDescent="0.25">
      <c r="A46" s="7" t="s">
        <v>1</v>
      </c>
      <c r="B46" s="12">
        <v>0.80999999999999994</v>
      </c>
      <c r="C46" s="12">
        <v>0.97242880485527505</v>
      </c>
      <c r="D46" s="12">
        <v>0.80999999999999994</v>
      </c>
      <c r="E46" s="12">
        <v>0.97242880485527505</v>
      </c>
    </row>
    <row r="47" spans="1:5" x14ac:dyDescent="0.25">
      <c r="A47" s="7" t="s">
        <v>7</v>
      </c>
      <c r="B47" s="12">
        <v>0.99645833333333322</v>
      </c>
      <c r="C47" s="12">
        <v>0.97242880485527505</v>
      </c>
      <c r="D47" s="12">
        <v>0.99645833333333322</v>
      </c>
      <c r="E47" s="12">
        <v>0.97242880485527505</v>
      </c>
    </row>
    <row r="48" spans="1:5" x14ac:dyDescent="0.25">
      <c r="A48" s="6">
        <v>20</v>
      </c>
    </row>
    <row r="49" spans="1:5" x14ac:dyDescent="0.25">
      <c r="A49" s="7" t="s">
        <v>8</v>
      </c>
      <c r="B49" s="12">
        <v>0.99895833333333317</v>
      </c>
      <c r="C49" s="12">
        <v>0.97242880485527505</v>
      </c>
      <c r="D49" s="12">
        <v>0.99895833333333317</v>
      </c>
      <c r="E49" s="12">
        <v>0.97242880485527505</v>
      </c>
    </row>
    <row r="50" spans="1:5" x14ac:dyDescent="0.25">
      <c r="A50" s="7" t="s">
        <v>6</v>
      </c>
      <c r="B50" s="12">
        <v>0.71972222222222182</v>
      </c>
      <c r="C50" s="12">
        <v>0.97242880485527505</v>
      </c>
      <c r="D50" s="12">
        <v>0.71972222222222182</v>
      </c>
      <c r="E50" s="12">
        <v>0.97242880485527505</v>
      </c>
    </row>
    <row r="51" spans="1:5" x14ac:dyDescent="0.25">
      <c r="A51" s="7" t="s">
        <v>1</v>
      </c>
      <c r="B51" s="12">
        <v>0.71972222222222182</v>
      </c>
      <c r="C51" s="12">
        <v>0.97242880485527505</v>
      </c>
      <c r="D51" s="12">
        <v>0.71972222222222182</v>
      </c>
      <c r="E51" s="12">
        <v>0.97242880485527505</v>
      </c>
    </row>
    <row r="52" spans="1:5" x14ac:dyDescent="0.25">
      <c r="A52" s="7" t="s">
        <v>7</v>
      </c>
      <c r="B52" s="12">
        <v>0.99916666666666676</v>
      </c>
      <c r="C52" s="12">
        <v>0.97242880485527505</v>
      </c>
      <c r="D52" s="12">
        <v>0.99916666666666676</v>
      </c>
      <c r="E52" s="12">
        <v>0.97242880485527505</v>
      </c>
    </row>
    <row r="53" spans="1:5" x14ac:dyDescent="0.25">
      <c r="A53" s="5" t="s">
        <v>57</v>
      </c>
      <c r="B53" s="12">
        <v>0.91136631944444413</v>
      </c>
      <c r="C53" s="12">
        <v>0.97242880485527494</v>
      </c>
      <c r="D53" s="12">
        <v>0.91136631944444413</v>
      </c>
      <c r="E53" s="12">
        <v>0.97242880485527494</v>
      </c>
    </row>
    <row r="83" spans="1:5" x14ac:dyDescent="0.25">
      <c r="B83" s="4" t="s">
        <v>59</v>
      </c>
    </row>
    <row r="84" spans="1:5" x14ac:dyDescent="0.25">
      <c r="B84" t="s">
        <v>12</v>
      </c>
      <c r="D84" t="s">
        <v>61</v>
      </c>
      <c r="E84" t="s">
        <v>62</v>
      </c>
    </row>
    <row r="85" spans="1:5" x14ac:dyDescent="0.25">
      <c r="A85" s="4" t="s">
        <v>56</v>
      </c>
      <c r="B85" t="s">
        <v>60</v>
      </c>
      <c r="C85" t="s">
        <v>63</v>
      </c>
    </row>
    <row r="86" spans="1:5" x14ac:dyDescent="0.25">
      <c r="A86" s="5">
        <v>5</v>
      </c>
    </row>
    <row r="87" spans="1:5" x14ac:dyDescent="0.25">
      <c r="A87" s="6">
        <v>2</v>
      </c>
    </row>
    <row r="88" spans="1:5" x14ac:dyDescent="0.25">
      <c r="A88" s="7" t="s">
        <v>8</v>
      </c>
      <c r="B88" s="12">
        <v>0.98583333333333323</v>
      </c>
      <c r="C88" s="12">
        <v>0.9581746031746029</v>
      </c>
      <c r="D88" s="12">
        <v>0.98583333333333323</v>
      </c>
      <c r="E88" s="12">
        <v>0.9581746031746029</v>
      </c>
    </row>
    <row r="89" spans="1:5" x14ac:dyDescent="0.25">
      <c r="A89" s="7" t="s">
        <v>6</v>
      </c>
      <c r="B89" s="12">
        <v>0.95049801587301563</v>
      </c>
      <c r="C89" s="12">
        <v>0.9581746031746029</v>
      </c>
      <c r="D89" s="12">
        <v>0.95049801587301563</v>
      </c>
      <c r="E89" s="12">
        <v>0.9581746031746029</v>
      </c>
    </row>
    <row r="90" spans="1:5" x14ac:dyDescent="0.25">
      <c r="A90" s="7" t="s">
        <v>1</v>
      </c>
      <c r="B90" s="12">
        <v>0.94966468253968228</v>
      </c>
      <c r="C90" s="12">
        <v>0.9581746031746029</v>
      </c>
      <c r="D90" s="12">
        <v>0.94966468253968228</v>
      </c>
      <c r="E90" s="12">
        <v>0.9581746031746029</v>
      </c>
    </row>
    <row r="91" spans="1:5" x14ac:dyDescent="0.25">
      <c r="A91" s="7" t="s">
        <v>7</v>
      </c>
      <c r="B91" s="12">
        <v>0.98729166666666646</v>
      </c>
      <c r="C91" s="12">
        <v>0.9581746031746029</v>
      </c>
      <c r="D91" s="12">
        <v>0.98729166666666646</v>
      </c>
      <c r="E91" s="12">
        <v>0.9581746031746029</v>
      </c>
    </row>
    <row r="92" spans="1:5" x14ac:dyDescent="0.25">
      <c r="A92" s="6">
        <v>5</v>
      </c>
    </row>
    <row r="93" spans="1:5" x14ac:dyDescent="0.25">
      <c r="A93" s="7" t="s">
        <v>8</v>
      </c>
      <c r="B93" s="12">
        <v>0.99020833333333313</v>
      </c>
      <c r="C93" s="12">
        <v>0.9581746031746029</v>
      </c>
      <c r="D93" s="12">
        <v>0.99020833333333313</v>
      </c>
      <c r="E93" s="12">
        <v>0.9581746031746029</v>
      </c>
    </row>
    <row r="94" spans="1:5" x14ac:dyDescent="0.25">
      <c r="A94" s="7" t="s">
        <v>6</v>
      </c>
      <c r="B94" s="12">
        <v>0.94405555555555531</v>
      </c>
      <c r="C94" s="12">
        <v>0.9581746031746029</v>
      </c>
      <c r="D94" s="12">
        <v>0.94405555555555531</v>
      </c>
      <c r="E94" s="12">
        <v>0.9581746031746029</v>
      </c>
    </row>
    <row r="95" spans="1:5" x14ac:dyDescent="0.25">
      <c r="A95" s="7" t="s">
        <v>1</v>
      </c>
      <c r="B95" s="12">
        <v>0.94363888888888847</v>
      </c>
      <c r="C95" s="12">
        <v>0.9581746031746029</v>
      </c>
      <c r="D95" s="12">
        <v>0.94363888888888847</v>
      </c>
      <c r="E95" s="12">
        <v>0.9581746031746029</v>
      </c>
    </row>
    <row r="96" spans="1:5" x14ac:dyDescent="0.25">
      <c r="A96" s="7" t="s">
        <v>7</v>
      </c>
      <c r="B96" s="12">
        <v>0.98916666666666653</v>
      </c>
      <c r="C96" s="12">
        <v>0.9581746031746029</v>
      </c>
      <c r="D96" s="12">
        <v>0.98916666666666653</v>
      </c>
      <c r="E96" s="12">
        <v>0.9581746031746029</v>
      </c>
    </row>
    <row r="97" spans="1:5" x14ac:dyDescent="0.25">
      <c r="A97" s="6">
        <v>10</v>
      </c>
    </row>
    <row r="98" spans="1:5" x14ac:dyDescent="0.25">
      <c r="A98" s="7" t="s">
        <v>8</v>
      </c>
      <c r="B98" s="12">
        <v>0.98749999999999982</v>
      </c>
      <c r="C98" s="12">
        <v>0.9581746031746029</v>
      </c>
      <c r="D98" s="12">
        <v>0.98749999999999982</v>
      </c>
      <c r="E98" s="12">
        <v>0.9581746031746029</v>
      </c>
    </row>
    <row r="99" spans="1:5" x14ac:dyDescent="0.25">
      <c r="A99" s="7" t="s">
        <v>6</v>
      </c>
      <c r="B99" s="12">
        <v>0.90183333333333293</v>
      </c>
      <c r="C99" s="12">
        <v>0.9581746031746029</v>
      </c>
      <c r="D99" s="12">
        <v>0.90183333333333293</v>
      </c>
      <c r="E99" s="12">
        <v>0.9581746031746029</v>
      </c>
    </row>
    <row r="100" spans="1:5" x14ac:dyDescent="0.25">
      <c r="A100" s="7" t="s">
        <v>1</v>
      </c>
      <c r="B100" s="12">
        <v>0.90183333333333293</v>
      </c>
      <c r="C100" s="12">
        <v>0.9581746031746029</v>
      </c>
      <c r="D100" s="12">
        <v>0.90183333333333293</v>
      </c>
      <c r="E100" s="12">
        <v>0.9581746031746029</v>
      </c>
    </row>
    <row r="101" spans="1:5" x14ac:dyDescent="0.25">
      <c r="A101" s="7" t="s">
        <v>7</v>
      </c>
      <c r="B101" s="12">
        <v>0.98999999999999988</v>
      </c>
      <c r="C101" s="12">
        <v>0.9581746031746029</v>
      </c>
      <c r="D101" s="12">
        <v>0.98999999999999988</v>
      </c>
      <c r="E101" s="12">
        <v>0.9581746031746029</v>
      </c>
    </row>
    <row r="102" spans="1:5" x14ac:dyDescent="0.25">
      <c r="A102" s="6">
        <v>20</v>
      </c>
    </row>
    <row r="103" spans="1:5" x14ac:dyDescent="0.25">
      <c r="A103" s="7" t="s">
        <v>8</v>
      </c>
      <c r="B103" s="12">
        <v>0.99250000000000005</v>
      </c>
      <c r="C103" s="12">
        <v>0.9581746031746029</v>
      </c>
      <c r="D103" s="12">
        <v>0.99250000000000005</v>
      </c>
      <c r="E103" s="12">
        <v>0.9581746031746029</v>
      </c>
    </row>
    <row r="104" spans="1:5" x14ac:dyDescent="0.25">
      <c r="A104" s="7" t="s">
        <v>6</v>
      </c>
      <c r="B104" s="12">
        <v>0.83027777777777734</v>
      </c>
      <c r="C104" s="12">
        <v>0.9581746031746029</v>
      </c>
      <c r="D104" s="12">
        <v>0.83027777777777734</v>
      </c>
      <c r="E104" s="12">
        <v>0.9581746031746029</v>
      </c>
    </row>
    <row r="105" spans="1:5" x14ac:dyDescent="0.25">
      <c r="A105" s="7" t="s">
        <v>1</v>
      </c>
      <c r="B105" s="12">
        <v>0.83027777777777734</v>
      </c>
      <c r="C105" s="12">
        <v>0.9581746031746029</v>
      </c>
      <c r="D105" s="12">
        <v>0.83027777777777734</v>
      </c>
      <c r="E105" s="12">
        <v>0.9581746031746029</v>
      </c>
    </row>
    <row r="106" spans="1:5" x14ac:dyDescent="0.25">
      <c r="A106" s="7" t="s">
        <v>7</v>
      </c>
      <c r="B106" s="12">
        <v>0.99333333333333318</v>
      </c>
      <c r="C106" s="12">
        <v>0.9581746031746029</v>
      </c>
      <c r="D106" s="12">
        <v>0.99333333333333318</v>
      </c>
      <c r="E106" s="12">
        <v>0.9581746031746029</v>
      </c>
    </row>
    <row r="107" spans="1:5" x14ac:dyDescent="0.25">
      <c r="A107" s="5" t="s">
        <v>57</v>
      </c>
      <c r="B107" s="12">
        <v>0.94799454365079361</v>
      </c>
      <c r="C107" s="12">
        <v>0.95817460317460257</v>
      </c>
      <c r="D107" s="12">
        <v>0.94799454365079361</v>
      </c>
      <c r="E107" s="12">
        <v>0.95817460317460257</v>
      </c>
    </row>
    <row r="141" spans="1:5" x14ac:dyDescent="0.25">
      <c r="B141" s="4" t="s">
        <v>59</v>
      </c>
    </row>
    <row r="142" spans="1:5" x14ac:dyDescent="0.25">
      <c r="B142" t="s">
        <v>12</v>
      </c>
      <c r="D142" t="s">
        <v>61</v>
      </c>
      <c r="E142" t="s">
        <v>62</v>
      </c>
    </row>
    <row r="143" spans="1:5" x14ac:dyDescent="0.25">
      <c r="A143" s="4" t="s">
        <v>56</v>
      </c>
      <c r="B143" t="s">
        <v>60</v>
      </c>
      <c r="C143" t="s">
        <v>63</v>
      </c>
    </row>
    <row r="144" spans="1:5" x14ac:dyDescent="0.25">
      <c r="A144" s="5">
        <v>7</v>
      </c>
    </row>
    <row r="145" spans="1:5" x14ac:dyDescent="0.25">
      <c r="A145" s="6">
        <v>2</v>
      </c>
    </row>
    <row r="146" spans="1:5" x14ac:dyDescent="0.25">
      <c r="A146" s="7" t="s">
        <v>8</v>
      </c>
      <c r="B146" s="12">
        <v>0.98565476190476176</v>
      </c>
      <c r="C146" s="12">
        <v>0.95161507936507905</v>
      </c>
      <c r="D146" s="12">
        <v>0.98565476190476176</v>
      </c>
      <c r="E146" s="12">
        <v>0.95161507936507905</v>
      </c>
    </row>
    <row r="147" spans="1:5" x14ac:dyDescent="0.25">
      <c r="A147" s="7" t="s">
        <v>6</v>
      </c>
      <c r="B147" s="12">
        <v>0.95417658730158694</v>
      </c>
      <c r="C147" s="12">
        <v>0.95161507936507905</v>
      </c>
      <c r="D147" s="12">
        <v>0.95417658730158694</v>
      </c>
      <c r="E147" s="12">
        <v>0.95161507936507905</v>
      </c>
    </row>
    <row r="148" spans="1:5" x14ac:dyDescent="0.25">
      <c r="A148" s="7" t="s">
        <v>1</v>
      </c>
      <c r="B148" s="12">
        <v>0.95334325396825359</v>
      </c>
      <c r="C148" s="12">
        <v>0.95161507936507905</v>
      </c>
      <c r="D148" s="12">
        <v>0.95334325396825359</v>
      </c>
      <c r="E148" s="12">
        <v>0.95161507936507905</v>
      </c>
    </row>
    <row r="149" spans="1:5" x14ac:dyDescent="0.25">
      <c r="A149" s="7" t="s">
        <v>7</v>
      </c>
      <c r="B149" s="12">
        <v>0.98773809523809497</v>
      </c>
      <c r="C149" s="12">
        <v>0.95161507936507905</v>
      </c>
      <c r="D149" s="12">
        <v>0.98773809523809497</v>
      </c>
      <c r="E149" s="12">
        <v>0.95161507936507905</v>
      </c>
    </row>
    <row r="150" spans="1:5" x14ac:dyDescent="0.25">
      <c r="A150" s="6">
        <v>5</v>
      </c>
    </row>
    <row r="151" spans="1:5" x14ac:dyDescent="0.25">
      <c r="A151" s="7" t="s">
        <v>8</v>
      </c>
      <c r="B151" s="12">
        <v>0.98958333333333326</v>
      </c>
      <c r="C151" s="12">
        <v>0.95161507936507905</v>
      </c>
      <c r="D151" s="12">
        <v>0.98958333333333326</v>
      </c>
      <c r="E151" s="12">
        <v>0.95161507936507905</v>
      </c>
    </row>
    <row r="152" spans="1:5" x14ac:dyDescent="0.25">
      <c r="A152" s="7" t="s">
        <v>6</v>
      </c>
      <c r="B152" s="12">
        <v>0.963208333333333</v>
      </c>
      <c r="C152" s="12">
        <v>0.95161507936507905</v>
      </c>
      <c r="D152" s="12">
        <v>0.963208333333333</v>
      </c>
      <c r="E152" s="12">
        <v>0.95161507936507905</v>
      </c>
    </row>
    <row r="153" spans="1:5" x14ac:dyDescent="0.25">
      <c r="A153" s="7" t="s">
        <v>1</v>
      </c>
      <c r="B153" s="12">
        <v>0.96112499999999979</v>
      </c>
      <c r="C153" s="12">
        <v>0.95161507936507905</v>
      </c>
      <c r="D153" s="12">
        <v>0.96112499999999979</v>
      </c>
      <c r="E153" s="12">
        <v>0.95161507936507905</v>
      </c>
    </row>
    <row r="154" spans="1:5" x14ac:dyDescent="0.25">
      <c r="A154" s="7" t="s">
        <v>7</v>
      </c>
      <c r="B154" s="12">
        <v>0.99083333333333312</v>
      </c>
      <c r="C154" s="12">
        <v>0.95161507936507905</v>
      </c>
      <c r="D154" s="12">
        <v>0.99083333333333312</v>
      </c>
      <c r="E154" s="12">
        <v>0.95161507936507905</v>
      </c>
    </row>
    <row r="155" spans="1:5" x14ac:dyDescent="0.25">
      <c r="A155" s="6">
        <v>10</v>
      </c>
    </row>
    <row r="156" spans="1:5" x14ac:dyDescent="0.25">
      <c r="A156" s="7" t="s">
        <v>8</v>
      </c>
      <c r="B156" s="12">
        <v>0.98958333333333326</v>
      </c>
      <c r="C156" s="12">
        <v>0.95161507936507905</v>
      </c>
      <c r="D156" s="12">
        <v>0.98958333333333326</v>
      </c>
      <c r="E156" s="12">
        <v>0.95161507936507905</v>
      </c>
    </row>
    <row r="157" spans="1:5" x14ac:dyDescent="0.25">
      <c r="A157" s="7" t="s">
        <v>6</v>
      </c>
      <c r="B157" s="12">
        <v>0.93183333333333296</v>
      </c>
      <c r="C157" s="12">
        <v>0.95161507936507905</v>
      </c>
      <c r="D157" s="12">
        <v>0.93183333333333296</v>
      </c>
      <c r="E157" s="12">
        <v>0.95161507936507905</v>
      </c>
    </row>
    <row r="158" spans="1:5" x14ac:dyDescent="0.25">
      <c r="A158" s="7" t="s">
        <v>1</v>
      </c>
      <c r="B158" s="12">
        <v>0.93183333333333296</v>
      </c>
      <c r="C158" s="12">
        <v>0.95161507936507905</v>
      </c>
      <c r="D158" s="12">
        <v>0.93183333333333296</v>
      </c>
      <c r="E158" s="12">
        <v>0.95161507936507905</v>
      </c>
    </row>
    <row r="159" spans="1:5" x14ac:dyDescent="0.25">
      <c r="A159" s="7" t="s">
        <v>7</v>
      </c>
      <c r="B159" s="12">
        <v>0.98895833333333327</v>
      </c>
      <c r="C159" s="12">
        <v>0.95161507936507905</v>
      </c>
      <c r="D159" s="12">
        <v>0.98895833333333327</v>
      </c>
      <c r="E159" s="12">
        <v>0.95161507936507905</v>
      </c>
    </row>
    <row r="160" spans="1:5" x14ac:dyDescent="0.25">
      <c r="A160" s="6">
        <v>20</v>
      </c>
    </row>
    <row r="161" spans="1:5" x14ac:dyDescent="0.25">
      <c r="A161" s="7" t="s">
        <v>8</v>
      </c>
      <c r="B161" s="12">
        <v>0.99208333333333321</v>
      </c>
      <c r="C161" s="12">
        <v>0.95161507936507905</v>
      </c>
      <c r="D161" s="12">
        <v>0.99208333333333321</v>
      </c>
      <c r="E161" s="12">
        <v>0.95161507936507905</v>
      </c>
    </row>
    <row r="162" spans="1:5" x14ac:dyDescent="0.25">
      <c r="A162" s="7" t="s">
        <v>6</v>
      </c>
      <c r="B162" s="12">
        <v>0.89337499999999959</v>
      </c>
      <c r="C162" s="12">
        <v>0.95161507936507905</v>
      </c>
      <c r="D162" s="12">
        <v>0.89337499999999959</v>
      </c>
      <c r="E162" s="12">
        <v>0.95161507936507905</v>
      </c>
    </row>
    <row r="163" spans="1:5" x14ac:dyDescent="0.25">
      <c r="A163" s="7" t="s">
        <v>1</v>
      </c>
      <c r="B163" s="12">
        <v>0.89337499999999959</v>
      </c>
      <c r="C163" s="12">
        <v>0.95161507936507905</v>
      </c>
      <c r="D163" s="12">
        <v>0.89337499999999959</v>
      </c>
      <c r="E163" s="12">
        <v>0.95161507936507905</v>
      </c>
    </row>
    <row r="164" spans="1:5" x14ac:dyDescent="0.25">
      <c r="A164" s="7" t="s">
        <v>7</v>
      </c>
      <c r="B164" s="12">
        <v>0.99</v>
      </c>
      <c r="C164" s="12">
        <v>0.95161507936507905</v>
      </c>
      <c r="D164" s="12">
        <v>0.99</v>
      </c>
      <c r="E164" s="12">
        <v>0.95161507936507905</v>
      </c>
    </row>
    <row r="165" spans="1:5" x14ac:dyDescent="0.25">
      <c r="A165" s="5" t="s">
        <v>57</v>
      </c>
      <c r="B165" s="12">
        <v>0.96229402281746013</v>
      </c>
      <c r="C165" s="12">
        <v>0.95161507936507927</v>
      </c>
      <c r="D165" s="12">
        <v>0.96229402281746013</v>
      </c>
      <c r="E165" s="12">
        <v>0.95161507936507927</v>
      </c>
    </row>
  </sheetData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C5A98-3D1E-4EBB-A62C-713201581248}">
  <dimension ref="A29:E165"/>
  <sheetViews>
    <sheetView workbookViewId="0">
      <selection activeCell="E165" sqref="B146:E165"/>
    </sheetView>
  </sheetViews>
  <sheetFormatPr defaultRowHeight="15" x14ac:dyDescent="0.25"/>
  <cols>
    <col min="1" max="2" width="17.7109375" bestFit="1" customWidth="1"/>
    <col min="3" max="3" width="29.85546875" bestFit="1" customWidth="1"/>
    <col min="4" max="4" width="24.28515625" bestFit="1" customWidth="1"/>
    <col min="5" max="5" width="36.85546875" bestFit="1" customWidth="1"/>
    <col min="6" max="6" width="15.28515625" bestFit="1" customWidth="1"/>
    <col min="7" max="7" width="27.85546875" bestFit="1" customWidth="1"/>
    <col min="8" max="8" width="15.28515625" bestFit="1" customWidth="1"/>
    <col min="9" max="9" width="27.85546875" bestFit="1" customWidth="1"/>
    <col min="10" max="10" width="15.28515625" bestFit="1" customWidth="1"/>
    <col min="11" max="11" width="27.85546875" bestFit="1" customWidth="1"/>
    <col min="12" max="12" width="15.28515625" bestFit="1" customWidth="1"/>
    <col min="13" max="13" width="27.85546875" bestFit="1" customWidth="1"/>
    <col min="14" max="14" width="22.42578125" bestFit="1" customWidth="1"/>
    <col min="15" max="15" width="35" bestFit="1" customWidth="1"/>
  </cols>
  <sheetData>
    <row r="29" spans="1:5" x14ac:dyDescent="0.25">
      <c r="B29" s="4" t="s">
        <v>59</v>
      </c>
    </row>
    <row r="30" spans="1:5" x14ac:dyDescent="0.25">
      <c r="B30" t="s">
        <v>14</v>
      </c>
      <c r="D30" t="s">
        <v>61</v>
      </c>
      <c r="E30" t="s">
        <v>62</v>
      </c>
    </row>
    <row r="31" spans="1:5" x14ac:dyDescent="0.25">
      <c r="A31" s="4" t="s">
        <v>56</v>
      </c>
      <c r="B31" t="s">
        <v>60</v>
      </c>
      <c r="C31" t="s">
        <v>63</v>
      </c>
    </row>
    <row r="32" spans="1:5" x14ac:dyDescent="0.25">
      <c r="A32" s="5">
        <v>3</v>
      </c>
    </row>
    <row r="33" spans="1:5" x14ac:dyDescent="0.25">
      <c r="A33" s="6">
        <v>2</v>
      </c>
    </row>
    <row r="34" spans="1:5" x14ac:dyDescent="0.25">
      <c r="A34" s="7" t="s">
        <v>8</v>
      </c>
      <c r="B34" s="12">
        <v>0.99187499999999995</v>
      </c>
      <c r="C34" s="12">
        <v>0.99270833333333319</v>
      </c>
      <c r="D34" s="12">
        <v>0.99187499999999995</v>
      </c>
      <c r="E34" s="12">
        <v>0.99270833333333319</v>
      </c>
    </row>
    <row r="35" spans="1:5" x14ac:dyDescent="0.25">
      <c r="A35" s="7" t="s">
        <v>6</v>
      </c>
      <c r="B35" s="12">
        <v>0.95855555555555527</v>
      </c>
      <c r="C35" s="12">
        <v>0.99270833333333319</v>
      </c>
      <c r="D35" s="12">
        <v>0.95855555555555527</v>
      </c>
      <c r="E35" s="12">
        <v>0.99270833333333319</v>
      </c>
    </row>
    <row r="36" spans="1:5" x14ac:dyDescent="0.25">
      <c r="A36" s="7" t="s">
        <v>1</v>
      </c>
      <c r="B36" s="12">
        <v>0.95855555555555527</v>
      </c>
      <c r="C36" s="12">
        <v>0.99270833333333319</v>
      </c>
      <c r="D36" s="12">
        <v>0.95855555555555527</v>
      </c>
      <c r="E36" s="12">
        <v>0.99270833333333319</v>
      </c>
    </row>
    <row r="37" spans="1:5" x14ac:dyDescent="0.25">
      <c r="A37" s="7" t="s">
        <v>7</v>
      </c>
      <c r="B37" s="12">
        <v>0.99208333333333321</v>
      </c>
      <c r="C37" s="12">
        <v>0.99270833333333319</v>
      </c>
      <c r="D37" s="12">
        <v>0.99208333333333321</v>
      </c>
      <c r="E37" s="12">
        <v>0.99270833333333319</v>
      </c>
    </row>
    <row r="38" spans="1:5" x14ac:dyDescent="0.25">
      <c r="A38" s="6">
        <v>5</v>
      </c>
    </row>
    <row r="39" spans="1:5" x14ac:dyDescent="0.25">
      <c r="A39" s="7" t="s">
        <v>8</v>
      </c>
      <c r="B39" s="12">
        <v>0.99250000000000005</v>
      </c>
      <c r="C39" s="12">
        <v>0.99270833333333319</v>
      </c>
      <c r="D39" s="12">
        <v>0.99250000000000005</v>
      </c>
      <c r="E39" s="12">
        <v>0.99270833333333319</v>
      </c>
    </row>
    <row r="40" spans="1:5" x14ac:dyDescent="0.25">
      <c r="A40" s="7" t="s">
        <v>6</v>
      </c>
      <c r="B40" s="12">
        <v>0.93113888888888829</v>
      </c>
      <c r="C40" s="12">
        <v>0.99270833333333319</v>
      </c>
      <c r="D40" s="12">
        <v>0.93113888888888829</v>
      </c>
      <c r="E40" s="12">
        <v>0.99270833333333319</v>
      </c>
    </row>
    <row r="41" spans="1:5" x14ac:dyDescent="0.25">
      <c r="A41" s="7" t="s">
        <v>1</v>
      </c>
      <c r="B41" s="12">
        <v>0.93155555555555514</v>
      </c>
      <c r="C41" s="12">
        <v>0.99270833333333319</v>
      </c>
      <c r="D41" s="12">
        <v>0.93155555555555514</v>
      </c>
      <c r="E41" s="12">
        <v>0.99270833333333319</v>
      </c>
    </row>
    <row r="42" spans="1:5" x14ac:dyDescent="0.25">
      <c r="A42" s="7" t="s">
        <v>7</v>
      </c>
      <c r="B42" s="12">
        <v>0.99250000000000005</v>
      </c>
      <c r="C42" s="12">
        <v>0.99270833333333319</v>
      </c>
      <c r="D42" s="12">
        <v>0.99250000000000005</v>
      </c>
      <c r="E42" s="12">
        <v>0.99270833333333319</v>
      </c>
    </row>
    <row r="43" spans="1:5" x14ac:dyDescent="0.25">
      <c r="A43" s="6">
        <v>10</v>
      </c>
    </row>
    <row r="44" spans="1:5" x14ac:dyDescent="0.25">
      <c r="A44" s="7" t="s">
        <v>8</v>
      </c>
      <c r="B44" s="12">
        <v>0.99479166666666663</v>
      </c>
      <c r="C44" s="12">
        <v>0.99270833333333319</v>
      </c>
      <c r="D44" s="12">
        <v>0.99479166666666663</v>
      </c>
      <c r="E44" s="12">
        <v>0.99270833333333319</v>
      </c>
    </row>
    <row r="45" spans="1:5" x14ac:dyDescent="0.25">
      <c r="A45" s="7" t="s">
        <v>6</v>
      </c>
      <c r="B45" s="12">
        <v>0.86968055555555512</v>
      </c>
      <c r="C45" s="12">
        <v>0.99270833333333319</v>
      </c>
      <c r="D45" s="12">
        <v>0.86968055555555512</v>
      </c>
      <c r="E45" s="12">
        <v>0.99270833333333319</v>
      </c>
    </row>
    <row r="46" spans="1:5" x14ac:dyDescent="0.25">
      <c r="A46" s="7" t="s">
        <v>1</v>
      </c>
      <c r="B46" s="12">
        <v>0.86968055555555512</v>
      </c>
      <c r="C46" s="12">
        <v>0.99270833333333319</v>
      </c>
      <c r="D46" s="12">
        <v>0.86968055555555512</v>
      </c>
      <c r="E46" s="12">
        <v>0.99270833333333319</v>
      </c>
    </row>
    <row r="47" spans="1:5" x14ac:dyDescent="0.25">
      <c r="A47" s="7" t="s">
        <v>7</v>
      </c>
      <c r="B47" s="12">
        <v>0.99166666666666659</v>
      </c>
      <c r="C47" s="12">
        <v>0.99270833333333319</v>
      </c>
      <c r="D47" s="12">
        <v>0.99166666666666659</v>
      </c>
      <c r="E47" s="12">
        <v>0.99270833333333319</v>
      </c>
    </row>
    <row r="48" spans="1:5" x14ac:dyDescent="0.25">
      <c r="A48" s="6">
        <v>20</v>
      </c>
    </row>
    <row r="49" spans="1:5" x14ac:dyDescent="0.25">
      <c r="A49" s="7" t="s">
        <v>8</v>
      </c>
      <c r="B49" s="12">
        <v>0.99791666666666656</v>
      </c>
      <c r="C49" s="12">
        <v>0.99270833333333319</v>
      </c>
      <c r="D49" s="12">
        <v>0.99791666666666656</v>
      </c>
      <c r="E49" s="12">
        <v>0.99270833333333319</v>
      </c>
    </row>
    <row r="50" spans="1:5" x14ac:dyDescent="0.25">
      <c r="A50" s="7" t="s">
        <v>6</v>
      </c>
      <c r="B50" s="12">
        <v>0.77243055555555518</v>
      </c>
      <c r="C50" s="12">
        <v>0.99270833333333319</v>
      </c>
      <c r="D50" s="12">
        <v>0.77243055555555518</v>
      </c>
      <c r="E50" s="12">
        <v>0.99270833333333319</v>
      </c>
    </row>
    <row r="51" spans="1:5" x14ac:dyDescent="0.25">
      <c r="A51" s="7" t="s">
        <v>1</v>
      </c>
      <c r="B51" s="12">
        <v>0.77243055555555518</v>
      </c>
      <c r="C51" s="12">
        <v>0.99270833333333319</v>
      </c>
      <c r="D51" s="12">
        <v>0.77243055555555518</v>
      </c>
      <c r="E51" s="12">
        <v>0.99270833333333319</v>
      </c>
    </row>
    <row r="52" spans="1:5" x14ac:dyDescent="0.25">
      <c r="A52" s="7" t="s">
        <v>7</v>
      </c>
      <c r="B52" s="12">
        <v>0.99624999999999986</v>
      </c>
      <c r="C52" s="12">
        <v>0.99270833333333319</v>
      </c>
      <c r="D52" s="12">
        <v>0.99624999999999986</v>
      </c>
      <c r="E52" s="12">
        <v>0.99270833333333319</v>
      </c>
    </row>
    <row r="53" spans="1:5" x14ac:dyDescent="0.25">
      <c r="A53" s="5" t="s">
        <v>57</v>
      </c>
      <c r="B53" s="12">
        <v>0.93835069444444419</v>
      </c>
      <c r="C53" s="12">
        <v>0.99270833333333286</v>
      </c>
      <c r="D53" s="12">
        <v>0.93835069444444419</v>
      </c>
      <c r="E53" s="12">
        <v>0.99270833333333286</v>
      </c>
    </row>
    <row r="83" spans="1:5" x14ac:dyDescent="0.25">
      <c r="B83" s="4" t="s">
        <v>59</v>
      </c>
    </row>
    <row r="84" spans="1:5" x14ac:dyDescent="0.25">
      <c r="B84" t="s">
        <v>14</v>
      </c>
      <c r="D84" t="s">
        <v>61</v>
      </c>
      <c r="E84" t="s">
        <v>62</v>
      </c>
    </row>
    <row r="85" spans="1:5" x14ac:dyDescent="0.25">
      <c r="A85" s="4" t="s">
        <v>56</v>
      </c>
      <c r="B85" t="s">
        <v>60</v>
      </c>
      <c r="C85" t="s">
        <v>63</v>
      </c>
    </row>
    <row r="86" spans="1:5" x14ac:dyDescent="0.25">
      <c r="A86" s="5">
        <v>5</v>
      </c>
    </row>
    <row r="87" spans="1:5" x14ac:dyDescent="0.25">
      <c r="A87" s="6">
        <v>2</v>
      </c>
    </row>
    <row r="88" spans="1:5" x14ac:dyDescent="0.25">
      <c r="A88" s="7" t="s">
        <v>8</v>
      </c>
      <c r="B88" s="12">
        <v>0.99083333333333312</v>
      </c>
      <c r="C88" s="12">
        <v>0.98958333333333326</v>
      </c>
      <c r="D88" s="12">
        <v>0.99083333333333312</v>
      </c>
      <c r="E88" s="12">
        <v>0.98958333333333326</v>
      </c>
    </row>
    <row r="89" spans="1:5" x14ac:dyDescent="0.25">
      <c r="A89" s="7" t="s">
        <v>6</v>
      </c>
      <c r="B89" s="12">
        <v>0.96847222222222196</v>
      </c>
      <c r="C89" s="12">
        <v>0.98958333333333326</v>
      </c>
      <c r="D89" s="12">
        <v>0.96847222222222196</v>
      </c>
      <c r="E89" s="12">
        <v>0.98958333333333326</v>
      </c>
    </row>
    <row r="90" spans="1:5" x14ac:dyDescent="0.25">
      <c r="A90" s="7" t="s">
        <v>1</v>
      </c>
      <c r="B90" s="12">
        <v>0.96847222222222196</v>
      </c>
      <c r="C90" s="12">
        <v>0.98958333333333326</v>
      </c>
      <c r="D90" s="12">
        <v>0.96847222222222196</v>
      </c>
      <c r="E90" s="12">
        <v>0.98958333333333326</v>
      </c>
    </row>
    <row r="91" spans="1:5" x14ac:dyDescent="0.25">
      <c r="A91" s="7" t="s">
        <v>7</v>
      </c>
      <c r="B91" s="12">
        <v>0.9910416666666666</v>
      </c>
      <c r="C91" s="12">
        <v>0.98958333333333326</v>
      </c>
      <c r="D91" s="12">
        <v>0.9910416666666666</v>
      </c>
      <c r="E91" s="12">
        <v>0.98958333333333326</v>
      </c>
    </row>
    <row r="92" spans="1:5" x14ac:dyDescent="0.25">
      <c r="A92" s="6">
        <v>5</v>
      </c>
    </row>
    <row r="93" spans="1:5" x14ac:dyDescent="0.25">
      <c r="A93" s="7" t="s">
        <v>8</v>
      </c>
      <c r="B93" s="12">
        <v>0.98812499999999981</v>
      </c>
      <c r="C93" s="12">
        <v>0.98958333333333326</v>
      </c>
      <c r="D93" s="12">
        <v>0.98812499999999981</v>
      </c>
      <c r="E93" s="12">
        <v>0.98958333333333326</v>
      </c>
    </row>
    <row r="94" spans="1:5" x14ac:dyDescent="0.25">
      <c r="A94" s="7" t="s">
        <v>6</v>
      </c>
      <c r="B94" s="12">
        <v>0.96805555555555522</v>
      </c>
      <c r="C94" s="12">
        <v>0.98958333333333326</v>
      </c>
      <c r="D94" s="12">
        <v>0.96805555555555522</v>
      </c>
      <c r="E94" s="12">
        <v>0.98958333333333326</v>
      </c>
    </row>
    <row r="95" spans="1:5" x14ac:dyDescent="0.25">
      <c r="A95" s="7" t="s">
        <v>1</v>
      </c>
      <c r="B95" s="12">
        <v>0.96805555555555522</v>
      </c>
      <c r="C95" s="12">
        <v>0.98958333333333326</v>
      </c>
      <c r="D95" s="12">
        <v>0.96805555555555522</v>
      </c>
      <c r="E95" s="12">
        <v>0.98958333333333326</v>
      </c>
    </row>
    <row r="96" spans="1:5" x14ac:dyDescent="0.25">
      <c r="A96" s="7" t="s">
        <v>7</v>
      </c>
      <c r="B96" s="12">
        <v>0.98666666666666669</v>
      </c>
      <c r="C96" s="12">
        <v>0.98958333333333326</v>
      </c>
      <c r="D96" s="12">
        <v>0.98666666666666669</v>
      </c>
      <c r="E96" s="12">
        <v>0.98958333333333326</v>
      </c>
    </row>
    <row r="97" spans="1:5" x14ac:dyDescent="0.25">
      <c r="A97" s="6">
        <v>10</v>
      </c>
    </row>
    <row r="98" spans="1:5" x14ac:dyDescent="0.25">
      <c r="A98" s="7" t="s">
        <v>8</v>
      </c>
      <c r="B98" s="12">
        <v>0.98791666666666644</v>
      </c>
      <c r="C98" s="12">
        <v>0.98958333333333326</v>
      </c>
      <c r="D98" s="12">
        <v>0.98791666666666644</v>
      </c>
      <c r="E98" s="12">
        <v>0.98958333333333326</v>
      </c>
    </row>
    <row r="99" spans="1:5" x14ac:dyDescent="0.25">
      <c r="A99" s="7" t="s">
        <v>6</v>
      </c>
      <c r="B99" s="12">
        <v>0.91813888888888839</v>
      </c>
      <c r="C99" s="12">
        <v>0.98958333333333326</v>
      </c>
      <c r="D99" s="12">
        <v>0.91813888888888839</v>
      </c>
      <c r="E99" s="12">
        <v>0.98958333333333326</v>
      </c>
    </row>
    <row r="100" spans="1:5" x14ac:dyDescent="0.25">
      <c r="A100" s="7" t="s">
        <v>1</v>
      </c>
      <c r="B100" s="12">
        <v>0.91813888888888839</v>
      </c>
      <c r="C100" s="12">
        <v>0.98958333333333326</v>
      </c>
      <c r="D100" s="12">
        <v>0.91813888888888839</v>
      </c>
      <c r="E100" s="12">
        <v>0.98958333333333326</v>
      </c>
    </row>
    <row r="101" spans="1:5" x14ac:dyDescent="0.25">
      <c r="A101" s="7" t="s">
        <v>7</v>
      </c>
      <c r="B101" s="12">
        <v>0.98874999999999991</v>
      </c>
      <c r="C101" s="12">
        <v>0.98958333333333326</v>
      </c>
      <c r="D101" s="12">
        <v>0.98874999999999991</v>
      </c>
      <c r="E101" s="12">
        <v>0.98958333333333326</v>
      </c>
    </row>
    <row r="102" spans="1:5" x14ac:dyDescent="0.25">
      <c r="A102" s="6">
        <v>20</v>
      </c>
    </row>
    <row r="103" spans="1:5" x14ac:dyDescent="0.25">
      <c r="A103" s="7" t="s">
        <v>8</v>
      </c>
      <c r="B103" s="12">
        <v>0.99166666666666659</v>
      </c>
      <c r="C103" s="12">
        <v>0.98958333333333326</v>
      </c>
      <c r="D103" s="12">
        <v>0.99166666666666659</v>
      </c>
      <c r="E103" s="12">
        <v>0.98958333333333326</v>
      </c>
    </row>
    <row r="104" spans="1:5" x14ac:dyDescent="0.25">
      <c r="A104" s="7" t="s">
        <v>6</v>
      </c>
      <c r="B104" s="12">
        <v>0.86505555555555524</v>
      </c>
      <c r="C104" s="12">
        <v>0.98958333333333326</v>
      </c>
      <c r="D104" s="12">
        <v>0.86505555555555524</v>
      </c>
      <c r="E104" s="12">
        <v>0.98958333333333326</v>
      </c>
    </row>
    <row r="105" spans="1:5" x14ac:dyDescent="0.25">
      <c r="A105" s="7" t="s">
        <v>1</v>
      </c>
      <c r="B105" s="12">
        <v>0.86505555555555524</v>
      </c>
      <c r="C105" s="12">
        <v>0.98958333333333326</v>
      </c>
      <c r="D105" s="12">
        <v>0.86505555555555524</v>
      </c>
      <c r="E105" s="12">
        <v>0.98958333333333326</v>
      </c>
    </row>
    <row r="106" spans="1:5" x14ac:dyDescent="0.25">
      <c r="A106" s="7" t="s">
        <v>7</v>
      </c>
      <c r="B106" s="12">
        <v>0.99124999999999996</v>
      </c>
      <c r="C106" s="12">
        <v>0.98958333333333326</v>
      </c>
      <c r="D106" s="12">
        <v>0.99124999999999996</v>
      </c>
      <c r="E106" s="12">
        <v>0.98958333333333326</v>
      </c>
    </row>
    <row r="107" spans="1:5" x14ac:dyDescent="0.25">
      <c r="A107" s="5" t="s">
        <v>57</v>
      </c>
      <c r="B107" s="12">
        <v>0.95973090277777762</v>
      </c>
      <c r="C107" s="12">
        <v>0.98958333333333359</v>
      </c>
      <c r="D107" s="12">
        <v>0.95973090277777762</v>
      </c>
      <c r="E107" s="12">
        <v>0.98958333333333359</v>
      </c>
    </row>
    <row r="141" spans="1:5" x14ac:dyDescent="0.25">
      <c r="B141" s="4" t="s">
        <v>59</v>
      </c>
    </row>
    <row r="142" spans="1:5" x14ac:dyDescent="0.25">
      <c r="B142" t="s">
        <v>14</v>
      </c>
      <c r="D142" t="s">
        <v>61</v>
      </c>
      <c r="E142" t="s">
        <v>62</v>
      </c>
    </row>
    <row r="143" spans="1:5" x14ac:dyDescent="0.25">
      <c r="A143" s="4" t="s">
        <v>56</v>
      </c>
      <c r="B143" t="s">
        <v>60</v>
      </c>
      <c r="C143" t="s">
        <v>63</v>
      </c>
    </row>
    <row r="144" spans="1:5" x14ac:dyDescent="0.25">
      <c r="A144" s="5">
        <v>7</v>
      </c>
    </row>
    <row r="145" spans="1:5" x14ac:dyDescent="0.25">
      <c r="A145" s="6">
        <v>2</v>
      </c>
    </row>
    <row r="146" spans="1:5" x14ac:dyDescent="0.25">
      <c r="A146" s="7" t="s">
        <v>8</v>
      </c>
      <c r="B146" s="12">
        <v>0.98895833333333327</v>
      </c>
      <c r="C146" s="12">
        <v>0.98687500000000006</v>
      </c>
      <c r="D146" s="12">
        <v>0.98895833333333327</v>
      </c>
      <c r="E146" s="12">
        <v>0.98687500000000006</v>
      </c>
    </row>
    <row r="147" spans="1:5" x14ac:dyDescent="0.25">
      <c r="A147" s="7" t="s">
        <v>6</v>
      </c>
      <c r="B147" s="12">
        <v>0.97687500000000005</v>
      </c>
      <c r="C147" s="12">
        <v>0.98687500000000006</v>
      </c>
      <c r="D147" s="12">
        <v>0.97687500000000005</v>
      </c>
      <c r="E147" s="12">
        <v>0.98687500000000006</v>
      </c>
    </row>
    <row r="148" spans="1:5" x14ac:dyDescent="0.25">
      <c r="A148" s="7" t="s">
        <v>1</v>
      </c>
      <c r="B148" s="12">
        <v>0.97624999999999995</v>
      </c>
      <c r="C148" s="12">
        <v>0.98687500000000006</v>
      </c>
      <c r="D148" s="12">
        <v>0.97624999999999995</v>
      </c>
      <c r="E148" s="12">
        <v>0.98687500000000006</v>
      </c>
    </row>
    <row r="149" spans="1:5" x14ac:dyDescent="0.25">
      <c r="A149" s="7" t="s">
        <v>7</v>
      </c>
      <c r="B149" s="12">
        <v>0.98854166666666665</v>
      </c>
      <c r="C149" s="12">
        <v>0.98687500000000006</v>
      </c>
      <c r="D149" s="12">
        <v>0.98854166666666665</v>
      </c>
      <c r="E149" s="12">
        <v>0.98687500000000006</v>
      </c>
    </row>
    <row r="150" spans="1:5" x14ac:dyDescent="0.25">
      <c r="A150" s="6">
        <v>5</v>
      </c>
    </row>
    <row r="151" spans="1:5" x14ac:dyDescent="0.25">
      <c r="A151" s="7" t="s">
        <v>8</v>
      </c>
      <c r="B151" s="12">
        <v>0.98624999999999974</v>
      </c>
      <c r="C151" s="12">
        <v>0.98687500000000006</v>
      </c>
      <c r="D151" s="12">
        <v>0.98624999999999974</v>
      </c>
      <c r="E151" s="12">
        <v>0.98687500000000006</v>
      </c>
    </row>
    <row r="152" spans="1:5" x14ac:dyDescent="0.25">
      <c r="A152" s="7" t="s">
        <v>6</v>
      </c>
      <c r="B152" s="12">
        <v>0.97638888888888853</v>
      </c>
      <c r="C152" s="12">
        <v>0.98687500000000006</v>
      </c>
      <c r="D152" s="12">
        <v>0.97638888888888853</v>
      </c>
      <c r="E152" s="12">
        <v>0.98687500000000006</v>
      </c>
    </row>
    <row r="153" spans="1:5" x14ac:dyDescent="0.25">
      <c r="A153" s="7" t="s">
        <v>1</v>
      </c>
      <c r="B153" s="12">
        <v>0.97638888888888853</v>
      </c>
      <c r="C153" s="12">
        <v>0.98687500000000006</v>
      </c>
      <c r="D153" s="12">
        <v>0.97638888888888853</v>
      </c>
      <c r="E153" s="12">
        <v>0.98687500000000006</v>
      </c>
    </row>
    <row r="154" spans="1:5" x14ac:dyDescent="0.25">
      <c r="A154" s="7" t="s">
        <v>7</v>
      </c>
      <c r="B154" s="12">
        <v>0.98583333333333312</v>
      </c>
      <c r="C154" s="12">
        <v>0.98687500000000006</v>
      </c>
      <c r="D154" s="12">
        <v>0.98583333333333312</v>
      </c>
      <c r="E154" s="12">
        <v>0.98687500000000006</v>
      </c>
    </row>
    <row r="155" spans="1:5" x14ac:dyDescent="0.25">
      <c r="A155" s="6">
        <v>10</v>
      </c>
    </row>
    <row r="156" spans="1:5" x14ac:dyDescent="0.25">
      <c r="A156" s="7" t="s">
        <v>8</v>
      </c>
      <c r="B156" s="12">
        <v>0.98874999999999991</v>
      </c>
      <c r="C156" s="12">
        <v>0.98687500000000006</v>
      </c>
      <c r="D156" s="12">
        <v>0.98874999999999991</v>
      </c>
      <c r="E156" s="12">
        <v>0.98687500000000006</v>
      </c>
    </row>
    <row r="157" spans="1:5" x14ac:dyDescent="0.25">
      <c r="A157" s="7" t="s">
        <v>6</v>
      </c>
      <c r="B157" s="12">
        <v>0.95201388888888872</v>
      </c>
      <c r="C157" s="12">
        <v>0.98687500000000006</v>
      </c>
      <c r="D157" s="12">
        <v>0.95201388888888872</v>
      </c>
      <c r="E157" s="12">
        <v>0.98687500000000006</v>
      </c>
    </row>
    <row r="158" spans="1:5" x14ac:dyDescent="0.25">
      <c r="A158" s="7" t="s">
        <v>1</v>
      </c>
      <c r="B158" s="12">
        <v>0.95201388888888872</v>
      </c>
      <c r="C158" s="12">
        <v>0.98687500000000006</v>
      </c>
      <c r="D158" s="12">
        <v>0.95201388888888872</v>
      </c>
      <c r="E158" s="12">
        <v>0.98687500000000006</v>
      </c>
    </row>
    <row r="159" spans="1:5" x14ac:dyDescent="0.25">
      <c r="A159" s="7" t="s">
        <v>7</v>
      </c>
      <c r="B159" s="12">
        <v>0.98958333333333326</v>
      </c>
      <c r="C159" s="12">
        <v>0.98687500000000006</v>
      </c>
      <c r="D159" s="12">
        <v>0.98958333333333326</v>
      </c>
      <c r="E159" s="12">
        <v>0.98687500000000006</v>
      </c>
    </row>
    <row r="160" spans="1:5" x14ac:dyDescent="0.25">
      <c r="A160" s="6">
        <v>20</v>
      </c>
    </row>
    <row r="161" spans="1:5" x14ac:dyDescent="0.25">
      <c r="A161" s="7" t="s">
        <v>8</v>
      </c>
      <c r="B161" s="12">
        <v>0.98874999999999991</v>
      </c>
      <c r="C161" s="12">
        <v>0.98687500000000006</v>
      </c>
      <c r="D161" s="12">
        <v>0.98874999999999991</v>
      </c>
      <c r="E161" s="12">
        <v>0.98687500000000006</v>
      </c>
    </row>
    <row r="162" spans="1:5" x14ac:dyDescent="0.25">
      <c r="A162" s="7" t="s">
        <v>6</v>
      </c>
      <c r="B162" s="12">
        <v>0.89976388888888847</v>
      </c>
      <c r="C162" s="12">
        <v>0.98687500000000006</v>
      </c>
      <c r="D162" s="12">
        <v>0.89976388888888847</v>
      </c>
      <c r="E162" s="12">
        <v>0.98687500000000006</v>
      </c>
    </row>
    <row r="163" spans="1:5" x14ac:dyDescent="0.25">
      <c r="A163" s="7" t="s">
        <v>1</v>
      </c>
      <c r="B163" s="12">
        <v>0.89976388888888847</v>
      </c>
      <c r="C163" s="12">
        <v>0.98687500000000006</v>
      </c>
      <c r="D163" s="12">
        <v>0.89976388888888847</v>
      </c>
      <c r="E163" s="12">
        <v>0.98687500000000006</v>
      </c>
    </row>
    <row r="164" spans="1:5" x14ac:dyDescent="0.25">
      <c r="A164" s="7" t="s">
        <v>7</v>
      </c>
      <c r="B164" s="12">
        <v>0.98916666666666653</v>
      </c>
      <c r="C164" s="12">
        <v>0.98687500000000006</v>
      </c>
      <c r="D164" s="12">
        <v>0.98916666666666653</v>
      </c>
      <c r="E164" s="12">
        <v>0.98687500000000006</v>
      </c>
    </row>
    <row r="165" spans="1:5" x14ac:dyDescent="0.25">
      <c r="A165" s="5" t="s">
        <v>57</v>
      </c>
      <c r="B165" s="12">
        <v>0.96970572916666653</v>
      </c>
      <c r="C165" s="12">
        <v>0.98687500000000017</v>
      </c>
      <c r="D165" s="12">
        <v>0.96970572916666653</v>
      </c>
      <c r="E165" s="12">
        <v>0.98687500000000017</v>
      </c>
    </row>
  </sheetData>
  <pageMargins left="0.7" right="0.7" top="0.75" bottom="0.75" header="0.3" footer="0.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2A1B-21F1-48CA-A798-9C74468C85BD}">
  <dimension ref="A29:E165"/>
  <sheetViews>
    <sheetView workbookViewId="0">
      <selection activeCell="E165" sqref="B146:E165"/>
    </sheetView>
  </sheetViews>
  <sheetFormatPr defaultRowHeight="15" x14ac:dyDescent="0.25"/>
  <cols>
    <col min="1" max="2" width="17.7109375" bestFit="1" customWidth="1"/>
    <col min="3" max="3" width="29.85546875" bestFit="1" customWidth="1"/>
    <col min="4" max="4" width="24.28515625" bestFit="1" customWidth="1"/>
    <col min="5" max="5" width="36.85546875" bestFit="1" customWidth="1"/>
    <col min="6" max="6" width="15.28515625" bestFit="1" customWidth="1"/>
    <col min="7" max="7" width="27.85546875" bestFit="1" customWidth="1"/>
    <col min="8" max="8" width="15.28515625" bestFit="1" customWidth="1"/>
    <col min="9" max="9" width="27.85546875" bestFit="1" customWidth="1"/>
    <col min="10" max="10" width="15.28515625" bestFit="1" customWidth="1"/>
    <col min="11" max="11" width="27.85546875" bestFit="1" customWidth="1"/>
    <col min="12" max="12" width="15.28515625" bestFit="1" customWidth="1"/>
    <col min="13" max="13" width="27.85546875" bestFit="1" customWidth="1"/>
    <col min="14" max="14" width="22.42578125" bestFit="1" customWidth="1"/>
    <col min="15" max="15" width="35" bestFit="1" customWidth="1"/>
  </cols>
  <sheetData>
    <row r="29" spans="1:5" x14ac:dyDescent="0.25">
      <c r="B29" s="4" t="s">
        <v>59</v>
      </c>
    </row>
    <row r="30" spans="1:5" x14ac:dyDescent="0.25">
      <c r="B30" t="s">
        <v>13</v>
      </c>
      <c r="D30" t="s">
        <v>61</v>
      </c>
      <c r="E30" t="s">
        <v>62</v>
      </c>
    </row>
    <row r="31" spans="1:5" x14ac:dyDescent="0.25">
      <c r="A31" s="4" t="s">
        <v>56</v>
      </c>
      <c r="B31" t="s">
        <v>60</v>
      </c>
      <c r="C31" t="s">
        <v>63</v>
      </c>
    </row>
    <row r="32" spans="1:5" x14ac:dyDescent="0.25">
      <c r="A32" s="5">
        <v>3</v>
      </c>
    </row>
    <row r="33" spans="1:5" x14ac:dyDescent="0.25">
      <c r="A33" s="6">
        <v>2</v>
      </c>
    </row>
    <row r="34" spans="1:5" x14ac:dyDescent="0.25">
      <c r="A34" s="7" t="s">
        <v>8</v>
      </c>
      <c r="B34" s="12">
        <v>0.98972630718954213</v>
      </c>
      <c r="C34" s="12">
        <v>0.98999999999999988</v>
      </c>
      <c r="D34" s="12">
        <v>0.98972630718954213</v>
      </c>
      <c r="E34" s="12">
        <v>0.98999999999999988</v>
      </c>
    </row>
    <row r="35" spans="1:5" x14ac:dyDescent="0.25">
      <c r="A35" s="7" t="s">
        <v>6</v>
      </c>
      <c r="B35" s="12">
        <v>0.96222222222222198</v>
      </c>
      <c r="C35" s="12">
        <v>0.98999999999999988</v>
      </c>
      <c r="D35" s="12">
        <v>0.96222222222222198</v>
      </c>
      <c r="E35" s="12">
        <v>0.98999999999999988</v>
      </c>
    </row>
    <row r="36" spans="1:5" x14ac:dyDescent="0.25">
      <c r="A36" s="7" t="s">
        <v>1</v>
      </c>
      <c r="B36" s="12">
        <v>0.96257352941176444</v>
      </c>
      <c r="C36" s="12">
        <v>0.98999999999999988</v>
      </c>
      <c r="D36" s="12">
        <v>0.96257352941176444</v>
      </c>
      <c r="E36" s="12">
        <v>0.98999999999999988</v>
      </c>
    </row>
    <row r="37" spans="1:5" x14ac:dyDescent="0.25">
      <c r="A37" s="7" t="s">
        <v>7</v>
      </c>
      <c r="B37" s="12">
        <v>0.9899346405228755</v>
      </c>
      <c r="C37" s="12">
        <v>0.98999999999999988</v>
      </c>
      <c r="D37" s="12">
        <v>0.9899346405228755</v>
      </c>
      <c r="E37" s="12">
        <v>0.98999999999999988</v>
      </c>
    </row>
    <row r="38" spans="1:5" x14ac:dyDescent="0.25">
      <c r="A38" s="6">
        <v>5</v>
      </c>
    </row>
    <row r="39" spans="1:5" x14ac:dyDescent="0.25">
      <c r="A39" s="7" t="s">
        <v>8</v>
      </c>
      <c r="B39" s="12">
        <v>0.99124999999999974</v>
      </c>
      <c r="C39" s="12">
        <v>0.98999999999999988</v>
      </c>
      <c r="D39" s="12">
        <v>0.99124999999999974</v>
      </c>
      <c r="E39" s="12">
        <v>0.98999999999999988</v>
      </c>
    </row>
    <row r="40" spans="1:5" x14ac:dyDescent="0.25">
      <c r="A40" s="7" t="s">
        <v>6</v>
      </c>
      <c r="B40" s="12">
        <v>0.94647222222222172</v>
      </c>
      <c r="C40" s="12">
        <v>0.98999999999999988</v>
      </c>
      <c r="D40" s="12">
        <v>0.94647222222222172</v>
      </c>
      <c r="E40" s="12">
        <v>0.98999999999999988</v>
      </c>
    </row>
    <row r="41" spans="1:5" x14ac:dyDescent="0.25">
      <c r="A41" s="7" t="s">
        <v>1</v>
      </c>
      <c r="B41" s="12">
        <v>0.94647222222222172</v>
      </c>
      <c r="C41" s="12">
        <v>0.98999999999999988</v>
      </c>
      <c r="D41" s="12">
        <v>0.94647222222222172</v>
      </c>
      <c r="E41" s="12">
        <v>0.98999999999999988</v>
      </c>
    </row>
    <row r="42" spans="1:5" x14ac:dyDescent="0.25">
      <c r="A42" s="7" t="s">
        <v>7</v>
      </c>
      <c r="B42" s="12">
        <v>0.98916666666666653</v>
      </c>
      <c r="C42" s="12">
        <v>0.98999999999999988</v>
      </c>
      <c r="D42" s="12">
        <v>0.98916666666666653</v>
      </c>
      <c r="E42" s="12">
        <v>0.98999999999999988</v>
      </c>
    </row>
    <row r="43" spans="1:5" x14ac:dyDescent="0.25">
      <c r="A43" s="6">
        <v>10</v>
      </c>
    </row>
    <row r="44" spans="1:5" x14ac:dyDescent="0.25">
      <c r="A44" s="7" t="s">
        <v>8</v>
      </c>
      <c r="B44" s="12">
        <v>0.99083333333333312</v>
      </c>
      <c r="C44" s="12">
        <v>0.98999999999999988</v>
      </c>
      <c r="D44" s="12">
        <v>0.99083333333333312</v>
      </c>
      <c r="E44" s="12">
        <v>0.98999999999999988</v>
      </c>
    </row>
    <row r="45" spans="1:5" x14ac:dyDescent="0.25">
      <c r="A45" s="7" t="s">
        <v>6</v>
      </c>
      <c r="B45" s="12">
        <v>0.86823611111111065</v>
      </c>
      <c r="C45" s="12">
        <v>0.98999999999999988</v>
      </c>
      <c r="D45" s="12">
        <v>0.86823611111111065</v>
      </c>
      <c r="E45" s="12">
        <v>0.98999999999999988</v>
      </c>
    </row>
    <row r="46" spans="1:5" x14ac:dyDescent="0.25">
      <c r="A46" s="7" t="s">
        <v>1</v>
      </c>
      <c r="B46" s="12">
        <v>0.86823611111111065</v>
      </c>
      <c r="C46" s="12">
        <v>0.98999999999999988</v>
      </c>
      <c r="D46" s="12">
        <v>0.86823611111111065</v>
      </c>
      <c r="E46" s="12">
        <v>0.98999999999999988</v>
      </c>
    </row>
    <row r="47" spans="1:5" x14ac:dyDescent="0.25">
      <c r="A47" s="7" t="s">
        <v>7</v>
      </c>
      <c r="B47" s="12">
        <v>0.99166666666666659</v>
      </c>
      <c r="C47" s="12">
        <v>0.98999999999999988</v>
      </c>
      <c r="D47" s="12">
        <v>0.99166666666666659</v>
      </c>
      <c r="E47" s="12">
        <v>0.98999999999999988</v>
      </c>
    </row>
    <row r="48" spans="1:5" x14ac:dyDescent="0.25">
      <c r="A48" s="6">
        <v>20</v>
      </c>
    </row>
    <row r="49" spans="1:5" x14ac:dyDescent="0.25">
      <c r="A49" s="7" t="s">
        <v>8</v>
      </c>
      <c r="B49" s="12">
        <v>0.99624999999999986</v>
      </c>
      <c r="C49" s="12">
        <v>0.98999999999999988</v>
      </c>
      <c r="D49" s="12">
        <v>0.99624999999999986</v>
      </c>
      <c r="E49" s="12">
        <v>0.98999999999999988</v>
      </c>
    </row>
    <row r="50" spans="1:5" x14ac:dyDescent="0.25">
      <c r="A50" s="7" t="s">
        <v>6</v>
      </c>
      <c r="B50" s="12">
        <v>0.7698888888888884</v>
      </c>
      <c r="C50" s="12">
        <v>0.98999999999999988</v>
      </c>
      <c r="D50" s="12">
        <v>0.7698888888888884</v>
      </c>
      <c r="E50" s="12">
        <v>0.98999999999999988</v>
      </c>
    </row>
    <row r="51" spans="1:5" x14ac:dyDescent="0.25">
      <c r="A51" s="7" t="s">
        <v>1</v>
      </c>
      <c r="B51" s="12">
        <v>0.7698888888888884</v>
      </c>
      <c r="C51" s="12">
        <v>0.98999999999999988</v>
      </c>
      <c r="D51" s="12">
        <v>0.7698888888888884</v>
      </c>
      <c r="E51" s="12">
        <v>0.98999999999999988</v>
      </c>
    </row>
    <row r="52" spans="1:5" x14ac:dyDescent="0.25">
      <c r="A52" s="7" t="s">
        <v>7</v>
      </c>
      <c r="B52" s="12">
        <v>0.99624999999999986</v>
      </c>
      <c r="C52" s="12">
        <v>0.98999999999999988</v>
      </c>
      <c r="D52" s="12">
        <v>0.99624999999999986</v>
      </c>
      <c r="E52" s="12">
        <v>0.98999999999999988</v>
      </c>
    </row>
    <row r="53" spans="1:5" x14ac:dyDescent="0.25">
      <c r="A53" s="5" t="s">
        <v>57</v>
      </c>
      <c r="B53" s="12">
        <v>0.9393167381535944</v>
      </c>
      <c r="C53" s="12">
        <v>0.98999999999999955</v>
      </c>
      <c r="D53" s="12">
        <v>0.9393167381535944</v>
      </c>
      <c r="E53" s="12">
        <v>0.98999999999999955</v>
      </c>
    </row>
    <row r="83" spans="1:5" x14ac:dyDescent="0.25">
      <c r="B83" s="4" t="s">
        <v>59</v>
      </c>
    </row>
    <row r="84" spans="1:5" x14ac:dyDescent="0.25">
      <c r="B84" t="s">
        <v>13</v>
      </c>
      <c r="D84" t="s">
        <v>61</v>
      </c>
      <c r="E84" t="s">
        <v>62</v>
      </c>
    </row>
    <row r="85" spans="1:5" x14ac:dyDescent="0.25">
      <c r="A85" s="4" t="s">
        <v>56</v>
      </c>
      <c r="B85" t="s">
        <v>60</v>
      </c>
      <c r="C85" t="s">
        <v>63</v>
      </c>
    </row>
    <row r="86" spans="1:5" x14ac:dyDescent="0.25">
      <c r="A86" s="5">
        <v>5</v>
      </c>
    </row>
    <row r="87" spans="1:5" x14ac:dyDescent="0.25">
      <c r="A87" s="6">
        <v>2</v>
      </c>
    </row>
    <row r="88" spans="1:5" x14ac:dyDescent="0.25">
      <c r="A88" s="7" t="s">
        <v>8</v>
      </c>
      <c r="B88" s="12">
        <v>0.98937499999999967</v>
      </c>
      <c r="C88" s="12">
        <v>0.98895833333333305</v>
      </c>
      <c r="D88" s="12">
        <v>0.98937499999999967</v>
      </c>
      <c r="E88" s="12">
        <v>0.98895833333333305</v>
      </c>
    </row>
    <row r="89" spans="1:5" x14ac:dyDescent="0.25">
      <c r="A89" s="7" t="s">
        <v>6</v>
      </c>
      <c r="B89" s="12">
        <v>0.97097222222222201</v>
      </c>
      <c r="C89" s="12">
        <v>0.98895833333333305</v>
      </c>
      <c r="D89" s="12">
        <v>0.97097222222222201</v>
      </c>
      <c r="E89" s="12">
        <v>0.98895833333333305</v>
      </c>
    </row>
    <row r="90" spans="1:5" x14ac:dyDescent="0.25">
      <c r="A90" s="7" t="s">
        <v>1</v>
      </c>
      <c r="B90" s="12">
        <v>0.97097222222222201</v>
      </c>
      <c r="C90" s="12">
        <v>0.98895833333333305</v>
      </c>
      <c r="D90" s="12">
        <v>0.97097222222222201</v>
      </c>
      <c r="E90" s="12">
        <v>0.98895833333333305</v>
      </c>
    </row>
    <row r="91" spans="1:5" x14ac:dyDescent="0.25">
      <c r="A91" s="7" t="s">
        <v>7</v>
      </c>
      <c r="B91" s="12">
        <v>0.98958333333333326</v>
      </c>
      <c r="C91" s="12">
        <v>0.98895833333333305</v>
      </c>
      <c r="D91" s="12">
        <v>0.98958333333333326</v>
      </c>
      <c r="E91" s="12">
        <v>0.98895833333333305</v>
      </c>
    </row>
    <row r="92" spans="1:5" x14ac:dyDescent="0.25">
      <c r="A92" s="6">
        <v>5</v>
      </c>
    </row>
    <row r="93" spans="1:5" x14ac:dyDescent="0.25">
      <c r="A93" s="7" t="s">
        <v>8</v>
      </c>
      <c r="B93" s="12">
        <v>0.98666666666666658</v>
      </c>
      <c r="C93" s="12">
        <v>0.98895833333333305</v>
      </c>
      <c r="D93" s="12">
        <v>0.98666666666666658</v>
      </c>
      <c r="E93" s="12">
        <v>0.98895833333333305</v>
      </c>
    </row>
    <row r="94" spans="1:5" x14ac:dyDescent="0.25">
      <c r="A94" s="7" t="s">
        <v>6</v>
      </c>
      <c r="B94" s="12">
        <v>0.95555555555555538</v>
      </c>
      <c r="C94" s="12">
        <v>0.98895833333333305</v>
      </c>
      <c r="D94" s="12">
        <v>0.95555555555555538</v>
      </c>
      <c r="E94" s="12">
        <v>0.98895833333333305</v>
      </c>
    </row>
    <row r="95" spans="1:5" x14ac:dyDescent="0.25">
      <c r="A95" s="7" t="s">
        <v>1</v>
      </c>
      <c r="B95" s="12">
        <v>0.95513888888888887</v>
      </c>
      <c r="C95" s="12">
        <v>0.98895833333333305</v>
      </c>
      <c r="D95" s="12">
        <v>0.95513888888888887</v>
      </c>
      <c r="E95" s="12">
        <v>0.98895833333333305</v>
      </c>
    </row>
    <row r="96" spans="1:5" x14ac:dyDescent="0.25">
      <c r="A96" s="7" t="s">
        <v>7</v>
      </c>
      <c r="B96" s="12">
        <v>0.98729166666666646</v>
      </c>
      <c r="C96" s="12">
        <v>0.98895833333333305</v>
      </c>
      <c r="D96" s="12">
        <v>0.98729166666666646</v>
      </c>
      <c r="E96" s="12">
        <v>0.98895833333333305</v>
      </c>
    </row>
    <row r="97" spans="1:5" x14ac:dyDescent="0.25">
      <c r="A97" s="6">
        <v>10</v>
      </c>
    </row>
    <row r="98" spans="1:5" x14ac:dyDescent="0.25">
      <c r="A98" s="7" t="s">
        <v>8</v>
      </c>
      <c r="B98" s="12">
        <v>0.98999999999999988</v>
      </c>
      <c r="C98" s="12">
        <v>0.98895833333333305</v>
      </c>
      <c r="D98" s="12">
        <v>0.98999999999999988</v>
      </c>
      <c r="E98" s="12">
        <v>0.98895833333333305</v>
      </c>
    </row>
    <row r="99" spans="1:5" x14ac:dyDescent="0.25">
      <c r="A99" s="7" t="s">
        <v>6</v>
      </c>
      <c r="B99" s="12">
        <v>0.92826388888888867</v>
      </c>
      <c r="C99" s="12">
        <v>0.98895833333333305</v>
      </c>
      <c r="D99" s="12">
        <v>0.92826388888888867</v>
      </c>
      <c r="E99" s="12">
        <v>0.98895833333333305</v>
      </c>
    </row>
    <row r="100" spans="1:5" x14ac:dyDescent="0.25">
      <c r="A100" s="7" t="s">
        <v>1</v>
      </c>
      <c r="B100" s="12">
        <v>0.92826388888888867</v>
      </c>
      <c r="C100" s="12">
        <v>0.98895833333333305</v>
      </c>
      <c r="D100" s="12">
        <v>0.92826388888888867</v>
      </c>
      <c r="E100" s="12">
        <v>0.98895833333333305</v>
      </c>
    </row>
    <row r="101" spans="1:5" x14ac:dyDescent="0.25">
      <c r="A101" s="7" t="s">
        <v>7</v>
      </c>
      <c r="B101" s="12">
        <v>0.99166666666666659</v>
      </c>
      <c r="C101" s="12">
        <v>0.98895833333333305</v>
      </c>
      <c r="D101" s="12">
        <v>0.99166666666666659</v>
      </c>
      <c r="E101" s="12">
        <v>0.98895833333333305</v>
      </c>
    </row>
    <row r="102" spans="1:5" x14ac:dyDescent="0.25">
      <c r="A102" s="6">
        <v>20</v>
      </c>
    </row>
    <row r="103" spans="1:5" x14ac:dyDescent="0.25">
      <c r="A103" s="7" t="s">
        <v>8</v>
      </c>
      <c r="B103" s="12">
        <v>0.99249999999999972</v>
      </c>
      <c r="C103" s="12">
        <v>0.98895833333333305</v>
      </c>
      <c r="D103" s="12">
        <v>0.99249999999999972</v>
      </c>
      <c r="E103" s="12">
        <v>0.98895833333333305</v>
      </c>
    </row>
    <row r="104" spans="1:5" x14ac:dyDescent="0.25">
      <c r="A104" s="7" t="s">
        <v>6</v>
      </c>
      <c r="B104" s="12">
        <v>0.87177777777777732</v>
      </c>
      <c r="C104" s="12">
        <v>0.98895833333333305</v>
      </c>
      <c r="D104" s="12">
        <v>0.87177777777777732</v>
      </c>
      <c r="E104" s="12">
        <v>0.98895833333333305</v>
      </c>
    </row>
    <row r="105" spans="1:5" x14ac:dyDescent="0.25">
      <c r="A105" s="7" t="s">
        <v>1</v>
      </c>
      <c r="B105" s="12">
        <v>0.87177777777777732</v>
      </c>
      <c r="C105" s="12">
        <v>0.98895833333333305</v>
      </c>
      <c r="D105" s="12">
        <v>0.87177777777777732</v>
      </c>
      <c r="E105" s="12">
        <v>0.98895833333333305</v>
      </c>
    </row>
    <row r="106" spans="1:5" x14ac:dyDescent="0.25">
      <c r="A106" s="7" t="s">
        <v>7</v>
      </c>
      <c r="B106" s="12">
        <v>0.99249999999999972</v>
      </c>
      <c r="C106" s="12">
        <v>0.98895833333333305</v>
      </c>
      <c r="D106" s="12">
        <v>0.99249999999999972</v>
      </c>
      <c r="E106" s="12">
        <v>0.98895833333333305</v>
      </c>
    </row>
    <row r="107" spans="1:5" x14ac:dyDescent="0.25">
      <c r="A107" s="5" t="s">
        <v>57</v>
      </c>
      <c r="B107" s="12">
        <v>0.96076909722222192</v>
      </c>
      <c r="C107" s="12">
        <v>0.98895833333333272</v>
      </c>
      <c r="D107" s="12">
        <v>0.96076909722222192</v>
      </c>
      <c r="E107" s="12">
        <v>0.98895833333333272</v>
      </c>
    </row>
    <row r="141" spans="1:5" x14ac:dyDescent="0.25">
      <c r="B141" s="4" t="s">
        <v>59</v>
      </c>
    </row>
    <row r="142" spans="1:5" x14ac:dyDescent="0.25">
      <c r="B142" t="s">
        <v>13</v>
      </c>
      <c r="D142" t="s">
        <v>61</v>
      </c>
      <c r="E142" t="s">
        <v>62</v>
      </c>
    </row>
    <row r="143" spans="1:5" x14ac:dyDescent="0.25">
      <c r="A143" s="4" t="s">
        <v>56</v>
      </c>
      <c r="B143" t="s">
        <v>60</v>
      </c>
      <c r="C143" t="s">
        <v>63</v>
      </c>
    </row>
    <row r="144" spans="1:5" x14ac:dyDescent="0.25">
      <c r="A144" s="5">
        <v>7</v>
      </c>
    </row>
    <row r="145" spans="1:5" x14ac:dyDescent="0.25">
      <c r="A145" s="6">
        <v>2</v>
      </c>
    </row>
    <row r="146" spans="1:5" x14ac:dyDescent="0.25">
      <c r="A146" s="7" t="s">
        <v>8</v>
      </c>
      <c r="B146" s="12">
        <v>0.98791666666666667</v>
      </c>
      <c r="C146" s="12">
        <v>0.9837499999999999</v>
      </c>
      <c r="D146" s="12">
        <v>0.98791666666666667</v>
      </c>
      <c r="E146" s="12">
        <v>0.9837499999999999</v>
      </c>
    </row>
    <row r="147" spans="1:5" x14ac:dyDescent="0.25">
      <c r="A147" s="7" t="s">
        <v>6</v>
      </c>
      <c r="B147" s="12">
        <v>0.97826388888888882</v>
      </c>
      <c r="C147" s="12">
        <v>0.9837499999999999</v>
      </c>
      <c r="D147" s="12">
        <v>0.97826388888888882</v>
      </c>
      <c r="E147" s="12">
        <v>0.9837499999999999</v>
      </c>
    </row>
    <row r="148" spans="1:5" x14ac:dyDescent="0.25">
      <c r="A148" s="7" t="s">
        <v>1</v>
      </c>
      <c r="B148" s="12">
        <v>0.97826388888888882</v>
      </c>
      <c r="C148" s="12">
        <v>0.9837499999999999</v>
      </c>
      <c r="D148" s="12">
        <v>0.97826388888888882</v>
      </c>
      <c r="E148" s="12">
        <v>0.9837499999999999</v>
      </c>
    </row>
    <row r="149" spans="1:5" x14ac:dyDescent="0.25">
      <c r="A149" s="7" t="s">
        <v>7</v>
      </c>
      <c r="B149" s="12">
        <v>0.9870833333333332</v>
      </c>
      <c r="C149" s="12">
        <v>0.9837499999999999</v>
      </c>
      <c r="D149" s="12">
        <v>0.9870833333333332</v>
      </c>
      <c r="E149" s="12">
        <v>0.9837499999999999</v>
      </c>
    </row>
    <row r="150" spans="1:5" x14ac:dyDescent="0.25">
      <c r="A150" s="6">
        <v>5</v>
      </c>
    </row>
    <row r="151" spans="1:5" x14ac:dyDescent="0.25">
      <c r="A151" s="7" t="s">
        <v>8</v>
      </c>
      <c r="B151" s="12">
        <v>0.98541666666666661</v>
      </c>
      <c r="C151" s="12">
        <v>0.9837499999999999</v>
      </c>
      <c r="D151" s="12">
        <v>0.98541666666666661</v>
      </c>
      <c r="E151" s="12">
        <v>0.9837499999999999</v>
      </c>
    </row>
    <row r="152" spans="1:5" x14ac:dyDescent="0.25">
      <c r="A152" s="7" t="s">
        <v>6</v>
      </c>
      <c r="B152" s="12">
        <v>0.97055555555555539</v>
      </c>
      <c r="C152" s="12">
        <v>0.9837499999999999</v>
      </c>
      <c r="D152" s="12">
        <v>0.97055555555555539</v>
      </c>
      <c r="E152" s="12">
        <v>0.9837499999999999</v>
      </c>
    </row>
    <row r="153" spans="1:5" x14ac:dyDescent="0.25">
      <c r="A153" s="7" t="s">
        <v>1</v>
      </c>
      <c r="B153" s="12">
        <v>0.97013888888888888</v>
      </c>
      <c r="C153" s="12">
        <v>0.9837499999999999</v>
      </c>
      <c r="D153" s="12">
        <v>0.97013888888888888</v>
      </c>
      <c r="E153" s="12">
        <v>0.9837499999999999</v>
      </c>
    </row>
    <row r="154" spans="1:5" x14ac:dyDescent="0.25">
      <c r="A154" s="7" t="s">
        <v>7</v>
      </c>
      <c r="B154" s="12">
        <v>0.98583333333333312</v>
      </c>
      <c r="C154" s="12">
        <v>0.9837499999999999</v>
      </c>
      <c r="D154" s="12">
        <v>0.98583333333333312</v>
      </c>
      <c r="E154" s="12">
        <v>0.9837499999999999</v>
      </c>
    </row>
    <row r="155" spans="1:5" x14ac:dyDescent="0.25">
      <c r="A155" s="6">
        <v>10</v>
      </c>
    </row>
    <row r="156" spans="1:5" x14ac:dyDescent="0.25">
      <c r="A156" s="7" t="s">
        <v>8</v>
      </c>
      <c r="B156" s="12">
        <v>0.99124999999999996</v>
      </c>
      <c r="C156" s="12">
        <v>0.9837499999999999</v>
      </c>
      <c r="D156" s="12">
        <v>0.99124999999999996</v>
      </c>
      <c r="E156" s="12">
        <v>0.9837499999999999</v>
      </c>
    </row>
    <row r="157" spans="1:5" x14ac:dyDescent="0.25">
      <c r="A157" s="7" t="s">
        <v>6</v>
      </c>
      <c r="B157" s="12">
        <v>0.94680555555555512</v>
      </c>
      <c r="C157" s="12">
        <v>0.9837499999999999</v>
      </c>
      <c r="D157" s="12">
        <v>0.94680555555555512</v>
      </c>
      <c r="E157" s="12">
        <v>0.9837499999999999</v>
      </c>
    </row>
    <row r="158" spans="1:5" x14ac:dyDescent="0.25">
      <c r="A158" s="7" t="s">
        <v>1</v>
      </c>
      <c r="B158" s="12">
        <v>0.94680555555555512</v>
      </c>
      <c r="C158" s="12">
        <v>0.9837499999999999</v>
      </c>
      <c r="D158" s="12">
        <v>0.94680555555555512</v>
      </c>
      <c r="E158" s="12">
        <v>0.9837499999999999</v>
      </c>
    </row>
    <row r="159" spans="1:5" x14ac:dyDescent="0.25">
      <c r="A159" s="7" t="s">
        <v>7</v>
      </c>
      <c r="B159" s="12">
        <v>0.98916666666666653</v>
      </c>
      <c r="C159" s="12">
        <v>0.9837499999999999</v>
      </c>
      <c r="D159" s="12">
        <v>0.98916666666666653</v>
      </c>
      <c r="E159" s="12">
        <v>0.9837499999999999</v>
      </c>
    </row>
    <row r="160" spans="1:5" x14ac:dyDescent="0.25">
      <c r="A160" s="6">
        <v>20</v>
      </c>
    </row>
    <row r="161" spans="1:5" x14ac:dyDescent="0.25">
      <c r="A161" s="7" t="s">
        <v>8</v>
      </c>
      <c r="B161" s="12">
        <v>0.9870833333333332</v>
      </c>
      <c r="C161" s="12">
        <v>0.9837499999999999</v>
      </c>
      <c r="D161" s="12">
        <v>0.9870833333333332</v>
      </c>
      <c r="E161" s="12">
        <v>0.9837499999999999</v>
      </c>
    </row>
    <row r="162" spans="1:5" x14ac:dyDescent="0.25">
      <c r="A162" s="7" t="s">
        <v>6</v>
      </c>
      <c r="B162" s="12">
        <v>0.92138888888888837</v>
      </c>
      <c r="C162" s="12">
        <v>0.9837499999999999</v>
      </c>
      <c r="D162" s="12">
        <v>0.92138888888888837</v>
      </c>
      <c r="E162" s="12">
        <v>0.9837499999999999</v>
      </c>
    </row>
    <row r="163" spans="1:5" x14ac:dyDescent="0.25">
      <c r="A163" s="7" t="s">
        <v>1</v>
      </c>
      <c r="B163" s="12">
        <v>0.92138888888888837</v>
      </c>
      <c r="C163" s="12">
        <v>0.9837499999999999</v>
      </c>
      <c r="D163" s="12">
        <v>0.92138888888888837</v>
      </c>
      <c r="E163" s="12">
        <v>0.9837499999999999</v>
      </c>
    </row>
    <row r="164" spans="1:5" x14ac:dyDescent="0.25">
      <c r="A164" s="7" t="s">
        <v>7</v>
      </c>
      <c r="B164" s="12">
        <v>0.9870833333333332</v>
      </c>
      <c r="C164" s="12">
        <v>0.9837499999999999</v>
      </c>
      <c r="D164" s="12">
        <v>0.9870833333333332</v>
      </c>
      <c r="E164" s="12">
        <v>0.9837499999999999</v>
      </c>
    </row>
    <row r="165" spans="1:5" x14ac:dyDescent="0.25">
      <c r="A165" s="5" t="s">
        <v>57</v>
      </c>
      <c r="B165" s="12">
        <v>0.97090277777777756</v>
      </c>
      <c r="C165" s="12">
        <v>0.98375000000000001</v>
      </c>
      <c r="D165" s="12">
        <v>0.97090277777777756</v>
      </c>
      <c r="E165" s="12">
        <v>0.98375000000000001</v>
      </c>
    </row>
  </sheetData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07D6-CCA8-4A6D-A0DB-CED9847EF7FA}">
  <dimension ref="A1:M169"/>
  <sheetViews>
    <sheetView topLeftCell="A49" zoomScale="70" zoomScaleNormal="70" workbookViewId="0">
      <selection activeCell="P166" sqref="P166"/>
    </sheetView>
  </sheetViews>
  <sheetFormatPr defaultRowHeight="15" x14ac:dyDescent="0.25"/>
  <cols>
    <col min="1" max="1" width="18.28515625" bestFit="1" customWidth="1"/>
    <col min="2" max="2" width="18.140625" bestFit="1" customWidth="1"/>
    <col min="3" max="3" width="29.85546875" bestFit="1" customWidth="1"/>
    <col min="4" max="4" width="17.28515625" bestFit="1" customWidth="1"/>
    <col min="5" max="5" width="29.85546875" bestFit="1" customWidth="1"/>
    <col min="6" max="6" width="17.28515625" bestFit="1" customWidth="1"/>
    <col min="7" max="7" width="29.85546875" bestFit="1" customWidth="1"/>
    <col min="8" max="8" width="17.28515625" bestFit="1" customWidth="1"/>
    <col min="9" max="9" width="29.85546875" bestFit="1" customWidth="1"/>
    <col min="10" max="10" width="17.28515625" bestFit="1" customWidth="1"/>
    <col min="11" max="11" width="29.85546875" bestFit="1" customWidth="1"/>
    <col min="12" max="12" width="24.28515625" bestFit="1" customWidth="1"/>
    <col min="13" max="13" width="36.85546875" bestFit="1" customWidth="1"/>
    <col min="14" max="14" width="17.28515625" bestFit="1" customWidth="1"/>
    <col min="15" max="15" width="29.85546875" bestFit="1" customWidth="1"/>
    <col min="16" max="16" width="17.28515625" bestFit="1" customWidth="1"/>
    <col min="17" max="17" width="29.85546875" bestFit="1" customWidth="1"/>
    <col min="18" max="18" width="17.28515625" bestFit="1" customWidth="1"/>
    <col min="19" max="19" width="29.85546875" bestFit="1" customWidth="1"/>
    <col min="20" max="20" width="17.28515625" bestFit="1" customWidth="1"/>
    <col min="21" max="21" width="29.85546875" bestFit="1" customWidth="1"/>
    <col min="22" max="22" width="24.28515625" bestFit="1" customWidth="1"/>
    <col min="23" max="23" width="36.85546875" bestFit="1" customWidth="1"/>
  </cols>
  <sheetData>
    <row r="1" spans="1:13" x14ac:dyDescent="0.25">
      <c r="B1" s="4" t="s">
        <v>59</v>
      </c>
    </row>
    <row r="2" spans="1:13" x14ac:dyDescent="0.25">
      <c r="B2" t="s">
        <v>2</v>
      </c>
      <c r="L2" t="s">
        <v>61</v>
      </c>
      <c r="M2" t="s">
        <v>62</v>
      </c>
    </row>
    <row r="3" spans="1:13" x14ac:dyDescent="0.25">
      <c r="B3" t="s">
        <v>60</v>
      </c>
      <c r="G3" t="s">
        <v>63</v>
      </c>
    </row>
    <row r="4" spans="1:13" x14ac:dyDescent="0.25">
      <c r="A4" s="4" t="s">
        <v>56</v>
      </c>
      <c r="B4" t="s">
        <v>64</v>
      </c>
      <c r="C4" t="s">
        <v>3</v>
      </c>
      <c r="D4" t="s">
        <v>0</v>
      </c>
      <c r="E4" t="s">
        <v>5</v>
      </c>
      <c r="F4" t="s">
        <v>4</v>
      </c>
      <c r="G4" t="s">
        <v>64</v>
      </c>
      <c r="H4" t="s">
        <v>3</v>
      </c>
      <c r="I4" t="s">
        <v>0</v>
      </c>
      <c r="J4" t="s">
        <v>5</v>
      </c>
      <c r="K4" t="s">
        <v>4</v>
      </c>
    </row>
    <row r="5" spans="1:13" x14ac:dyDescent="0.25">
      <c r="A5" s="5">
        <v>3</v>
      </c>
    </row>
    <row r="6" spans="1:13" x14ac:dyDescent="0.25">
      <c r="A6" s="6" t="s">
        <v>1</v>
      </c>
    </row>
    <row r="7" spans="1:13" x14ac:dyDescent="0.25">
      <c r="A7" s="7">
        <v>2</v>
      </c>
      <c r="B7" s="12">
        <v>0.95744852941176428</v>
      </c>
      <c r="C7" s="12">
        <v>0.93374999999999986</v>
      </c>
      <c r="D7" s="12">
        <v>0.92434722222222165</v>
      </c>
      <c r="E7" s="12">
        <v>0.96147222222222195</v>
      </c>
      <c r="F7" s="12">
        <v>0.9438194444444441</v>
      </c>
      <c r="G7" s="12">
        <v>0.99291666666666667</v>
      </c>
      <c r="H7" s="12">
        <v>0.97270249766573291</v>
      </c>
      <c r="I7" s="12">
        <v>0.97561332866479911</v>
      </c>
      <c r="J7" s="12">
        <v>0.99166666666666659</v>
      </c>
      <c r="K7" s="12">
        <v>0.98124999999999962</v>
      </c>
      <c r="L7" s="12">
        <v>0.94416748366013048</v>
      </c>
      <c r="M7" s="12">
        <v>0.98282983193277318</v>
      </c>
    </row>
    <row r="8" spans="1:13" x14ac:dyDescent="0.25">
      <c r="A8" s="7">
        <v>5</v>
      </c>
      <c r="B8" s="12">
        <v>0.93730555555555528</v>
      </c>
      <c r="C8" s="12">
        <v>0.88061111111111112</v>
      </c>
      <c r="D8" s="12">
        <v>0.87366666666666626</v>
      </c>
      <c r="E8" s="12">
        <v>0.9140555555555554</v>
      </c>
      <c r="F8" s="12">
        <v>0.89587499999999987</v>
      </c>
      <c r="G8" s="12">
        <v>0.99291666666666667</v>
      </c>
      <c r="H8" s="12">
        <v>0.97270249766573291</v>
      </c>
      <c r="I8" s="12">
        <v>0.97561332866479911</v>
      </c>
      <c r="J8" s="12">
        <v>0.99166666666666659</v>
      </c>
      <c r="K8" s="12">
        <v>0.98124999999999962</v>
      </c>
      <c r="L8" s="12">
        <v>0.90030277777777723</v>
      </c>
      <c r="M8" s="12">
        <v>0.98282983193277307</v>
      </c>
    </row>
    <row r="9" spans="1:13" x14ac:dyDescent="0.25">
      <c r="A9" s="7">
        <v>10</v>
      </c>
      <c r="B9" s="12">
        <v>0.87890277777777737</v>
      </c>
      <c r="C9" s="12">
        <v>0.82022222222222219</v>
      </c>
      <c r="D9" s="12">
        <v>0.80388888888888876</v>
      </c>
      <c r="E9" s="12">
        <v>0.86212499999999959</v>
      </c>
      <c r="F9" s="12">
        <v>0.84424999999999972</v>
      </c>
      <c r="G9" s="12">
        <v>0.99291666666666667</v>
      </c>
      <c r="H9" s="12">
        <v>0.97270249766573291</v>
      </c>
      <c r="I9" s="12">
        <v>0.97561332866479911</v>
      </c>
      <c r="J9" s="12">
        <v>0.99166666666666659</v>
      </c>
      <c r="K9" s="12">
        <v>0.98124999999999962</v>
      </c>
      <c r="L9" s="12">
        <v>0.8418777777777775</v>
      </c>
      <c r="M9" s="12">
        <v>0.98282983193277318</v>
      </c>
    </row>
    <row r="10" spans="1:13" x14ac:dyDescent="0.25">
      <c r="A10" s="7">
        <v>20</v>
      </c>
      <c r="B10" s="12">
        <v>0.76949999999999974</v>
      </c>
      <c r="C10" s="12">
        <v>0.73116666666666641</v>
      </c>
      <c r="D10" s="12">
        <v>0.72805555555555501</v>
      </c>
      <c r="E10" s="12">
        <v>0.76772222222222197</v>
      </c>
      <c r="F10" s="12">
        <v>0.74766666666666637</v>
      </c>
      <c r="G10" s="12">
        <v>0.99291666666666667</v>
      </c>
      <c r="H10" s="12">
        <v>0.97270249766573291</v>
      </c>
      <c r="I10" s="12">
        <v>0.97561332866479911</v>
      </c>
      <c r="J10" s="12">
        <v>0.99166666666666659</v>
      </c>
      <c r="K10" s="12">
        <v>0.98124999999999962</v>
      </c>
      <c r="L10" s="12">
        <v>0.74882222222222183</v>
      </c>
      <c r="M10" s="12">
        <v>0.98282983193277307</v>
      </c>
    </row>
    <row r="11" spans="1:13" x14ac:dyDescent="0.25">
      <c r="A11" s="6" t="s">
        <v>6</v>
      </c>
    </row>
    <row r="12" spans="1:13" x14ac:dyDescent="0.25">
      <c r="A12" s="7">
        <v>2</v>
      </c>
      <c r="B12" s="12">
        <v>0.95709722222222204</v>
      </c>
      <c r="C12" s="12">
        <v>0.93458333333333299</v>
      </c>
      <c r="D12" s="12">
        <v>0.92434722222222165</v>
      </c>
      <c r="E12" s="12">
        <v>0.96147222222222195</v>
      </c>
      <c r="F12" s="12">
        <v>0.9438194444444441</v>
      </c>
      <c r="G12" s="12">
        <v>0.99291666666666667</v>
      </c>
      <c r="H12" s="12">
        <v>0.97270249766573291</v>
      </c>
      <c r="I12" s="12">
        <v>0.97561332866479911</v>
      </c>
      <c r="J12" s="12">
        <v>0.99166666666666659</v>
      </c>
      <c r="K12" s="12">
        <v>0.98124999999999962</v>
      </c>
      <c r="L12" s="12">
        <v>0.94426388888888868</v>
      </c>
      <c r="M12" s="12">
        <v>0.98282983193277318</v>
      </c>
    </row>
    <row r="13" spans="1:13" x14ac:dyDescent="0.25">
      <c r="A13" s="7">
        <v>5</v>
      </c>
      <c r="B13" s="12">
        <v>0.93688888888888866</v>
      </c>
      <c r="C13" s="12">
        <v>0.88061111111111112</v>
      </c>
      <c r="D13" s="12">
        <v>0.87366666666666626</v>
      </c>
      <c r="E13" s="12">
        <v>0.9140555555555554</v>
      </c>
      <c r="F13" s="12">
        <v>0.89587499999999987</v>
      </c>
      <c r="G13" s="12">
        <v>0.99291666666666667</v>
      </c>
      <c r="H13" s="12">
        <v>0.97270249766573291</v>
      </c>
      <c r="I13" s="12">
        <v>0.97561332866479911</v>
      </c>
      <c r="J13" s="12">
        <v>0.99166666666666659</v>
      </c>
      <c r="K13" s="12">
        <v>0.98124999999999962</v>
      </c>
      <c r="L13" s="12">
        <v>0.90021944444444402</v>
      </c>
      <c r="M13" s="12">
        <v>0.98282983193277307</v>
      </c>
    </row>
    <row r="14" spans="1:13" x14ac:dyDescent="0.25">
      <c r="A14" s="7">
        <v>10</v>
      </c>
      <c r="B14" s="12">
        <v>0.87890277777777737</v>
      </c>
      <c r="C14" s="12">
        <v>0.82022222222222219</v>
      </c>
      <c r="D14" s="12">
        <v>0.80388888888888876</v>
      </c>
      <c r="E14" s="12">
        <v>0.86212499999999959</v>
      </c>
      <c r="F14" s="12">
        <v>0.84424999999999972</v>
      </c>
      <c r="G14" s="12">
        <v>0.99291666666666667</v>
      </c>
      <c r="H14" s="12">
        <v>0.97270249766573291</v>
      </c>
      <c r="I14" s="12">
        <v>0.97561332866479911</v>
      </c>
      <c r="J14" s="12">
        <v>0.99166666666666659</v>
      </c>
      <c r="K14" s="12">
        <v>0.98124999999999962</v>
      </c>
      <c r="L14" s="12">
        <v>0.8418777777777775</v>
      </c>
      <c r="M14" s="12">
        <v>0.98282983193277318</v>
      </c>
    </row>
    <row r="15" spans="1:13" x14ac:dyDescent="0.25">
      <c r="A15" s="7">
        <v>20</v>
      </c>
      <c r="B15" s="12">
        <v>0.76949999999999974</v>
      </c>
      <c r="C15" s="12">
        <v>0.73116666666666641</v>
      </c>
      <c r="D15" s="12">
        <v>0.72805555555555501</v>
      </c>
      <c r="E15" s="12">
        <v>0.76772222222222197</v>
      </c>
      <c r="F15" s="12">
        <v>0.74766666666666637</v>
      </c>
      <c r="G15" s="12">
        <v>0.99291666666666667</v>
      </c>
      <c r="H15" s="12">
        <v>0.97270249766573291</v>
      </c>
      <c r="I15" s="12">
        <v>0.97561332866479911</v>
      </c>
      <c r="J15" s="12">
        <v>0.99166666666666659</v>
      </c>
      <c r="K15" s="12">
        <v>0.98124999999999962</v>
      </c>
      <c r="L15" s="12">
        <v>0.74882222222222183</v>
      </c>
      <c r="M15" s="12">
        <v>0.98282983193277307</v>
      </c>
    </row>
    <row r="16" spans="1:13" x14ac:dyDescent="0.25">
      <c r="A16" s="6" t="s">
        <v>8</v>
      </c>
    </row>
    <row r="17" spans="1:13" x14ac:dyDescent="0.25">
      <c r="A17" s="7">
        <v>2</v>
      </c>
      <c r="B17" s="12">
        <v>0.9918096405228759</v>
      </c>
      <c r="C17" s="12">
        <v>0.98916666666666653</v>
      </c>
      <c r="D17" s="12">
        <v>0.99437499999999979</v>
      </c>
      <c r="E17" s="12">
        <v>0.99229166666666657</v>
      </c>
      <c r="F17" s="12">
        <v>0.98624999999999974</v>
      </c>
      <c r="G17" s="12">
        <v>0.99291666666666667</v>
      </c>
      <c r="H17" s="12">
        <v>0.97270249766573291</v>
      </c>
      <c r="I17" s="12">
        <v>0.97561332866479911</v>
      </c>
      <c r="J17" s="12">
        <v>0.99166666666666659</v>
      </c>
      <c r="K17" s="12">
        <v>0.98124999999999962</v>
      </c>
      <c r="L17" s="12">
        <v>0.99077859477124175</v>
      </c>
      <c r="M17" s="12">
        <v>0.98282983193277307</v>
      </c>
    </row>
    <row r="18" spans="1:13" x14ac:dyDescent="0.25">
      <c r="A18" s="7">
        <v>5</v>
      </c>
      <c r="B18" s="12">
        <v>0.98958333333333326</v>
      </c>
      <c r="C18" s="12">
        <v>0.99687499999999996</v>
      </c>
      <c r="D18" s="12">
        <v>0.99770833333333331</v>
      </c>
      <c r="E18" s="12">
        <v>0.99541666666666662</v>
      </c>
      <c r="F18" s="12">
        <v>0.99375000000000002</v>
      </c>
      <c r="G18" s="12">
        <v>0.99291666666666667</v>
      </c>
      <c r="H18" s="12">
        <v>0.97270249766573291</v>
      </c>
      <c r="I18" s="12">
        <v>0.97561332866479911</v>
      </c>
      <c r="J18" s="12">
        <v>0.99166666666666659</v>
      </c>
      <c r="K18" s="12">
        <v>0.98124999999999962</v>
      </c>
      <c r="L18" s="12">
        <v>0.99466666666666659</v>
      </c>
      <c r="M18" s="12">
        <v>0.98282983193277318</v>
      </c>
    </row>
    <row r="19" spans="1:13" x14ac:dyDescent="0.25">
      <c r="A19" s="7">
        <v>10</v>
      </c>
      <c r="B19" s="12">
        <v>0.99333333333333318</v>
      </c>
      <c r="C19" s="12">
        <v>0.99375000000000002</v>
      </c>
      <c r="D19" s="12">
        <v>0.9937499999999998</v>
      </c>
      <c r="E19" s="12">
        <v>0.99520833333333325</v>
      </c>
      <c r="F19" s="12">
        <v>0.99520833333333303</v>
      </c>
      <c r="G19" s="12">
        <v>0.99291666666666667</v>
      </c>
      <c r="H19" s="12">
        <v>0.97270249766573291</v>
      </c>
      <c r="I19" s="12">
        <v>0.97561332866479911</v>
      </c>
      <c r="J19" s="12">
        <v>0.99166666666666659</v>
      </c>
      <c r="K19" s="12">
        <v>0.98124999999999962</v>
      </c>
      <c r="L19" s="12">
        <v>0.99424999999999986</v>
      </c>
      <c r="M19" s="12">
        <v>0.98282983193277307</v>
      </c>
    </row>
    <row r="20" spans="1:13" x14ac:dyDescent="0.25">
      <c r="A20" s="7">
        <v>20</v>
      </c>
      <c r="B20" s="12">
        <v>0.99791666666666656</v>
      </c>
      <c r="C20" s="12">
        <v>0.99916666666666676</v>
      </c>
      <c r="D20" s="12">
        <v>0.99916666666666676</v>
      </c>
      <c r="E20" s="12">
        <v>0.99833333333333329</v>
      </c>
      <c r="F20" s="12">
        <v>0.99875000000000003</v>
      </c>
      <c r="G20" s="12">
        <v>0.99291666666666667</v>
      </c>
      <c r="H20" s="12">
        <v>0.97270249766573291</v>
      </c>
      <c r="I20" s="12">
        <v>0.97561332866479911</v>
      </c>
      <c r="J20" s="12">
        <v>0.99166666666666659</v>
      </c>
      <c r="K20" s="12">
        <v>0.98124999999999962</v>
      </c>
      <c r="L20" s="12">
        <v>0.9986666666666667</v>
      </c>
      <c r="M20" s="12">
        <v>0.98282983193277307</v>
      </c>
    </row>
    <row r="21" spans="1:13" x14ac:dyDescent="0.25">
      <c r="A21" s="6" t="s">
        <v>7</v>
      </c>
    </row>
    <row r="22" spans="1:13" x14ac:dyDescent="0.25">
      <c r="A22" s="7">
        <v>2</v>
      </c>
      <c r="B22" s="12">
        <v>0.99222630718954241</v>
      </c>
      <c r="C22" s="12">
        <v>0.98854166666666643</v>
      </c>
      <c r="D22" s="12">
        <v>0.99520833333333325</v>
      </c>
      <c r="E22" s="12">
        <v>0.99250000000000005</v>
      </c>
      <c r="F22" s="12">
        <v>0.9874999999999996</v>
      </c>
      <c r="G22" s="12">
        <v>0.99291666666666667</v>
      </c>
      <c r="H22" s="12">
        <v>0.97270249766573291</v>
      </c>
      <c r="I22" s="12">
        <v>0.97561332866479911</v>
      </c>
      <c r="J22" s="12">
        <v>0.99166666666666659</v>
      </c>
      <c r="K22" s="12">
        <v>0.98124999999999962</v>
      </c>
      <c r="L22" s="12">
        <v>0.99119526143790848</v>
      </c>
      <c r="M22" s="12">
        <v>0.98282983193277318</v>
      </c>
    </row>
    <row r="23" spans="1:13" x14ac:dyDescent="0.25">
      <c r="A23" s="7">
        <v>5</v>
      </c>
      <c r="B23" s="12">
        <v>0.98979166666666674</v>
      </c>
      <c r="C23" s="12">
        <v>0.99583333333333324</v>
      </c>
      <c r="D23" s="12">
        <v>0.99604166666666671</v>
      </c>
      <c r="E23" s="12">
        <v>0.99416666666666664</v>
      </c>
      <c r="F23" s="12">
        <v>0.99395833333333317</v>
      </c>
      <c r="G23" s="12">
        <v>0.99291666666666667</v>
      </c>
      <c r="H23" s="12">
        <v>0.97270249766573291</v>
      </c>
      <c r="I23" s="12">
        <v>0.97561332866479911</v>
      </c>
      <c r="J23" s="12">
        <v>0.99166666666666659</v>
      </c>
      <c r="K23" s="12">
        <v>0.98124999999999962</v>
      </c>
      <c r="L23" s="12">
        <v>0.99395833333333328</v>
      </c>
      <c r="M23" s="12">
        <v>0.98282983193277318</v>
      </c>
    </row>
    <row r="24" spans="1:13" x14ac:dyDescent="0.25">
      <c r="A24" s="7">
        <v>10</v>
      </c>
      <c r="B24" s="12">
        <v>0.99208333333333321</v>
      </c>
      <c r="C24" s="12">
        <v>0.99458333333333326</v>
      </c>
      <c r="D24" s="12">
        <v>0.99437499999999979</v>
      </c>
      <c r="E24" s="12">
        <v>0.99666666666666648</v>
      </c>
      <c r="F24" s="12">
        <v>0.99583333333333324</v>
      </c>
      <c r="G24" s="12">
        <v>0.99291666666666667</v>
      </c>
      <c r="H24" s="12">
        <v>0.97270249766573291</v>
      </c>
      <c r="I24" s="12">
        <v>0.97561332866479911</v>
      </c>
      <c r="J24" s="12">
        <v>0.99166666666666659</v>
      </c>
      <c r="K24" s="12">
        <v>0.98124999999999962</v>
      </c>
      <c r="L24" s="12">
        <v>0.99470833333333319</v>
      </c>
      <c r="M24" s="12">
        <v>0.98282983193277318</v>
      </c>
    </row>
    <row r="25" spans="1:13" x14ac:dyDescent="0.25">
      <c r="A25" s="7">
        <v>20</v>
      </c>
      <c r="B25" s="12">
        <v>0.9970833333333331</v>
      </c>
      <c r="C25" s="12">
        <v>0.99916666666666676</v>
      </c>
      <c r="D25" s="12">
        <v>0.99916666666666676</v>
      </c>
      <c r="E25" s="12">
        <v>0.99833333333333329</v>
      </c>
      <c r="F25" s="12">
        <v>0.99895833333333317</v>
      </c>
      <c r="G25" s="12">
        <v>0.99291666666666667</v>
      </c>
      <c r="H25" s="12">
        <v>0.97270249766573291</v>
      </c>
      <c r="I25" s="12">
        <v>0.97561332866479911</v>
      </c>
      <c r="J25" s="12">
        <v>0.99166666666666659</v>
      </c>
      <c r="K25" s="12">
        <v>0.98124999999999962</v>
      </c>
      <c r="L25" s="12">
        <v>0.99854166666666655</v>
      </c>
      <c r="M25" s="12">
        <v>0.98282983193277307</v>
      </c>
    </row>
    <row r="26" spans="1:13" x14ac:dyDescent="0.25">
      <c r="A26" s="5" t="s">
        <v>57</v>
      </c>
      <c r="B26" s="12">
        <v>0.93933583537581666</v>
      </c>
      <c r="C26" s="12">
        <v>0.91808854166666642</v>
      </c>
      <c r="D26" s="12">
        <v>0.91435677083333344</v>
      </c>
      <c r="E26" s="12">
        <v>0.93585416666666688</v>
      </c>
      <c r="F26" s="12">
        <v>0.92583940972222201</v>
      </c>
      <c r="G26" s="12">
        <v>0.99291666666666667</v>
      </c>
      <c r="H26" s="12">
        <v>0.9727024976657338</v>
      </c>
      <c r="I26" s="12">
        <v>0.97561332866479877</v>
      </c>
      <c r="J26" s="12">
        <v>0.99166666666666647</v>
      </c>
      <c r="K26" s="12">
        <v>0.9812500000000004</v>
      </c>
      <c r="L26" s="12">
        <v>0.92669494485294113</v>
      </c>
      <c r="M26" s="12">
        <v>0.98282983193277285</v>
      </c>
    </row>
    <row r="60" spans="1:13" x14ac:dyDescent="0.25">
      <c r="B60" s="4" t="s">
        <v>59</v>
      </c>
    </row>
    <row r="61" spans="1:13" x14ac:dyDescent="0.25">
      <c r="B61" t="s">
        <v>60</v>
      </c>
      <c r="G61" t="s">
        <v>63</v>
      </c>
      <c r="L61" t="s">
        <v>61</v>
      </c>
      <c r="M61" t="s">
        <v>62</v>
      </c>
    </row>
    <row r="62" spans="1:13" x14ac:dyDescent="0.25">
      <c r="B62" t="s">
        <v>2</v>
      </c>
      <c r="G62" t="s">
        <v>2</v>
      </c>
    </row>
    <row r="63" spans="1:13" x14ac:dyDescent="0.25">
      <c r="A63" s="4" t="s">
        <v>56</v>
      </c>
      <c r="B63" t="s">
        <v>64</v>
      </c>
      <c r="C63" t="s">
        <v>3</v>
      </c>
      <c r="D63" t="s">
        <v>0</v>
      </c>
      <c r="E63" t="s">
        <v>5</v>
      </c>
      <c r="F63" t="s">
        <v>4</v>
      </c>
      <c r="G63" t="s">
        <v>64</v>
      </c>
      <c r="H63" t="s">
        <v>3</v>
      </c>
      <c r="I63" t="s">
        <v>0</v>
      </c>
      <c r="J63" t="s">
        <v>5</v>
      </c>
      <c r="K63" t="s">
        <v>4</v>
      </c>
    </row>
    <row r="64" spans="1:13" x14ac:dyDescent="0.25">
      <c r="A64" s="5">
        <v>5</v>
      </c>
    </row>
    <row r="65" spans="1:13" x14ac:dyDescent="0.25">
      <c r="A65" s="6" t="s">
        <v>1</v>
      </c>
    </row>
    <row r="66" spans="1:13" x14ac:dyDescent="0.25">
      <c r="A66" s="7">
        <v>2</v>
      </c>
      <c r="B66" s="12">
        <v>0.96659722222222189</v>
      </c>
      <c r="C66" s="12">
        <v>0.95695436507936482</v>
      </c>
      <c r="D66" s="12">
        <v>0.95477182539682504</v>
      </c>
      <c r="E66" s="12">
        <v>0.971597222222222</v>
      </c>
      <c r="F66" s="12">
        <v>0.96541666666666648</v>
      </c>
      <c r="G66" s="12">
        <v>0.9887499999999998</v>
      </c>
      <c r="H66" s="12">
        <v>0.97110119047619037</v>
      </c>
      <c r="I66" s="12">
        <v>0.96302579365079344</v>
      </c>
      <c r="J66" s="12">
        <v>0.99291666666666667</v>
      </c>
      <c r="K66" s="12">
        <v>0.98306547619047624</v>
      </c>
      <c r="L66" s="12">
        <v>0.96306746031746004</v>
      </c>
      <c r="M66" s="12">
        <v>0.97977182539682528</v>
      </c>
    </row>
    <row r="67" spans="1:13" x14ac:dyDescent="0.25">
      <c r="A67" s="7">
        <v>5</v>
      </c>
      <c r="B67" s="12">
        <v>0.96543055555555524</v>
      </c>
      <c r="C67" s="12">
        <v>0.93016666666666625</v>
      </c>
      <c r="D67" s="12">
        <v>0.94294444444444425</v>
      </c>
      <c r="E67" s="12">
        <v>0.97251388888888857</v>
      </c>
      <c r="F67" s="12">
        <v>0.94643055555555511</v>
      </c>
      <c r="G67" s="12">
        <v>0.9887499999999998</v>
      </c>
      <c r="H67" s="12">
        <v>0.97110119047619037</v>
      </c>
      <c r="I67" s="12">
        <v>0.96302579365079344</v>
      </c>
      <c r="J67" s="12">
        <v>0.99291666666666667</v>
      </c>
      <c r="K67" s="12">
        <v>0.98306547619047624</v>
      </c>
      <c r="L67" s="12">
        <v>0.95149722222222166</v>
      </c>
      <c r="M67" s="12">
        <v>0.97977182539682528</v>
      </c>
    </row>
    <row r="68" spans="1:13" x14ac:dyDescent="0.25">
      <c r="A68" s="7">
        <v>10</v>
      </c>
      <c r="B68" s="12">
        <v>0.92605555555555519</v>
      </c>
      <c r="C68" s="12">
        <v>0.91406944444444405</v>
      </c>
      <c r="D68" s="12">
        <v>0.90579166666666633</v>
      </c>
      <c r="E68" s="12">
        <v>0.91815277777777715</v>
      </c>
      <c r="F68" s="12">
        <v>0.90863888888888833</v>
      </c>
      <c r="G68" s="12">
        <v>0.9887499999999998</v>
      </c>
      <c r="H68" s="12">
        <v>0.97110119047619037</v>
      </c>
      <c r="I68" s="12">
        <v>0.96302579365079344</v>
      </c>
      <c r="J68" s="12">
        <v>0.99291666666666667</v>
      </c>
      <c r="K68" s="12">
        <v>0.98306547619047624</v>
      </c>
      <c r="L68" s="12">
        <v>0.91454166666666614</v>
      </c>
      <c r="M68" s="12">
        <v>0.97977182539682528</v>
      </c>
    </row>
    <row r="69" spans="1:13" x14ac:dyDescent="0.25">
      <c r="A69" s="7">
        <v>20</v>
      </c>
      <c r="B69" s="12">
        <v>0.86830555555555511</v>
      </c>
      <c r="C69" s="12">
        <v>0.83158333333333323</v>
      </c>
      <c r="D69" s="12">
        <v>0.82291666666666674</v>
      </c>
      <c r="E69" s="12">
        <v>0.84888888888888869</v>
      </c>
      <c r="F69" s="12">
        <v>0.83611111111111069</v>
      </c>
      <c r="G69" s="12">
        <v>0.9887499999999998</v>
      </c>
      <c r="H69" s="12">
        <v>0.97110119047619037</v>
      </c>
      <c r="I69" s="12">
        <v>0.96302579365079344</v>
      </c>
      <c r="J69" s="12">
        <v>0.99291666666666667</v>
      </c>
      <c r="K69" s="12">
        <v>0.98306547619047624</v>
      </c>
      <c r="L69" s="12">
        <v>0.84156111111111087</v>
      </c>
      <c r="M69" s="12">
        <v>0.97977182539682528</v>
      </c>
    </row>
    <row r="70" spans="1:13" x14ac:dyDescent="0.25">
      <c r="A70" s="6" t="s">
        <v>6</v>
      </c>
    </row>
    <row r="71" spans="1:13" x14ac:dyDescent="0.25">
      <c r="A71" s="7">
        <v>2</v>
      </c>
      <c r="B71" s="12">
        <v>0.96680555555555525</v>
      </c>
      <c r="C71" s="12">
        <v>0.95737103174603144</v>
      </c>
      <c r="D71" s="12">
        <v>0.95602182539682501</v>
      </c>
      <c r="E71" s="12">
        <v>0.971597222222222</v>
      </c>
      <c r="F71" s="12">
        <v>0.96541666666666648</v>
      </c>
      <c r="G71" s="12">
        <v>0.9887499999999998</v>
      </c>
      <c r="H71" s="12">
        <v>0.97110119047619037</v>
      </c>
      <c r="I71" s="12">
        <v>0.96302579365079344</v>
      </c>
      <c r="J71" s="12">
        <v>0.99291666666666667</v>
      </c>
      <c r="K71" s="12">
        <v>0.98306547619047624</v>
      </c>
      <c r="L71" s="12">
        <v>0.96344246031746006</v>
      </c>
      <c r="M71" s="12">
        <v>0.97977182539682528</v>
      </c>
    </row>
    <row r="72" spans="1:13" x14ac:dyDescent="0.25">
      <c r="A72" s="7">
        <v>5</v>
      </c>
      <c r="B72" s="12">
        <v>0.96543055555555524</v>
      </c>
      <c r="C72" s="12">
        <v>0.93099999999999949</v>
      </c>
      <c r="D72" s="12">
        <v>0.94336111111111087</v>
      </c>
      <c r="E72" s="12">
        <v>0.97251388888888857</v>
      </c>
      <c r="F72" s="12">
        <v>0.94643055555555511</v>
      </c>
      <c r="G72" s="12">
        <v>0.9887499999999998</v>
      </c>
      <c r="H72" s="12">
        <v>0.97110119047619037</v>
      </c>
      <c r="I72" s="12">
        <v>0.96302579365079344</v>
      </c>
      <c r="J72" s="12">
        <v>0.99291666666666667</v>
      </c>
      <c r="K72" s="12">
        <v>0.98306547619047624</v>
      </c>
      <c r="L72" s="12">
        <v>0.95174722222222174</v>
      </c>
      <c r="M72" s="12">
        <v>0.97977182539682528</v>
      </c>
    </row>
    <row r="73" spans="1:13" x14ac:dyDescent="0.25">
      <c r="A73" s="7">
        <v>10</v>
      </c>
      <c r="B73" s="12">
        <v>0.92605555555555519</v>
      </c>
      <c r="C73" s="12">
        <v>0.91406944444444405</v>
      </c>
      <c r="D73" s="12">
        <v>0.90620833333333317</v>
      </c>
      <c r="E73" s="12">
        <v>0.91815277777777715</v>
      </c>
      <c r="F73" s="12">
        <v>0.90863888888888833</v>
      </c>
      <c r="G73" s="12">
        <v>0.9887499999999998</v>
      </c>
      <c r="H73" s="12">
        <v>0.97110119047619037</v>
      </c>
      <c r="I73" s="12">
        <v>0.96302579365079344</v>
      </c>
      <c r="J73" s="12">
        <v>0.99291666666666667</v>
      </c>
      <c r="K73" s="12">
        <v>0.98306547619047624</v>
      </c>
      <c r="L73" s="12">
        <v>0.91462499999999936</v>
      </c>
      <c r="M73" s="12">
        <v>0.97977182539682528</v>
      </c>
    </row>
    <row r="74" spans="1:13" x14ac:dyDescent="0.25">
      <c r="A74" s="7">
        <v>20</v>
      </c>
      <c r="B74" s="12">
        <v>0.86830555555555511</v>
      </c>
      <c r="C74" s="12">
        <v>0.83158333333333323</v>
      </c>
      <c r="D74" s="12">
        <v>0.82291666666666674</v>
      </c>
      <c r="E74" s="12">
        <v>0.84888888888888869</v>
      </c>
      <c r="F74" s="12">
        <v>0.83611111111111069</v>
      </c>
      <c r="G74" s="12">
        <v>0.9887499999999998</v>
      </c>
      <c r="H74" s="12">
        <v>0.97110119047619037</v>
      </c>
      <c r="I74" s="12">
        <v>0.96302579365079344</v>
      </c>
      <c r="J74" s="12">
        <v>0.99291666666666667</v>
      </c>
      <c r="K74" s="12">
        <v>0.98306547619047624</v>
      </c>
      <c r="L74" s="12">
        <v>0.84156111111111087</v>
      </c>
      <c r="M74" s="12">
        <v>0.97977182539682528</v>
      </c>
    </row>
    <row r="75" spans="1:13" x14ac:dyDescent="0.25">
      <c r="A75" s="6" t="s">
        <v>7</v>
      </c>
    </row>
    <row r="76" spans="1:13" x14ac:dyDescent="0.25">
      <c r="A76" s="7">
        <v>2</v>
      </c>
      <c r="B76" s="12">
        <v>0.99062499999999987</v>
      </c>
      <c r="C76" s="12">
        <v>0.98416666666666652</v>
      </c>
      <c r="D76" s="12">
        <v>0.98645833333333321</v>
      </c>
      <c r="E76" s="12">
        <v>0.99166666666666659</v>
      </c>
      <c r="F76" s="12">
        <v>0.98958333333333326</v>
      </c>
      <c r="G76" s="12">
        <v>0.9887499999999998</v>
      </c>
      <c r="H76" s="12">
        <v>0.97110119047619037</v>
      </c>
      <c r="I76" s="12">
        <v>0.96302579365079344</v>
      </c>
      <c r="J76" s="12">
        <v>0.99291666666666667</v>
      </c>
      <c r="K76" s="12">
        <v>0.98306547619047624</v>
      </c>
      <c r="L76" s="12">
        <v>0.98849999999999993</v>
      </c>
      <c r="M76" s="12">
        <v>0.97977182539682528</v>
      </c>
    </row>
    <row r="77" spans="1:13" x14ac:dyDescent="0.25">
      <c r="A77" s="7">
        <v>5</v>
      </c>
      <c r="B77" s="12">
        <v>0.98291666666666644</v>
      </c>
      <c r="C77" s="12">
        <v>0.9920833333333331</v>
      </c>
      <c r="D77" s="12">
        <v>0.9870833333333332</v>
      </c>
      <c r="E77" s="12">
        <v>0.99208333333333321</v>
      </c>
      <c r="F77" s="12">
        <v>0.98666666666666636</v>
      </c>
      <c r="G77" s="12">
        <v>0.9887499999999998</v>
      </c>
      <c r="H77" s="12">
        <v>0.97110119047619037</v>
      </c>
      <c r="I77" s="12">
        <v>0.96302579365079344</v>
      </c>
      <c r="J77" s="12">
        <v>0.99291666666666667</v>
      </c>
      <c r="K77" s="12">
        <v>0.98306547619047624</v>
      </c>
      <c r="L77" s="12">
        <v>0.98816666666666653</v>
      </c>
      <c r="M77" s="12">
        <v>0.97977182539682528</v>
      </c>
    </row>
    <row r="78" spans="1:13" x14ac:dyDescent="0.25">
      <c r="A78" s="7">
        <v>10</v>
      </c>
      <c r="B78" s="12">
        <v>0.99208333333333321</v>
      </c>
      <c r="C78" s="12">
        <v>0.99166666666666647</v>
      </c>
      <c r="D78" s="12">
        <v>0.99083333333333312</v>
      </c>
      <c r="E78" s="12">
        <v>0.99083333333333312</v>
      </c>
      <c r="F78" s="12">
        <v>0.99124999999999974</v>
      </c>
      <c r="G78" s="12">
        <v>0.9887499999999998</v>
      </c>
      <c r="H78" s="12">
        <v>0.97110119047619037</v>
      </c>
      <c r="I78" s="12">
        <v>0.96302579365079344</v>
      </c>
      <c r="J78" s="12">
        <v>0.99291666666666667</v>
      </c>
      <c r="K78" s="12">
        <v>0.98306547619047624</v>
      </c>
      <c r="L78" s="12">
        <v>0.99133333333333307</v>
      </c>
      <c r="M78" s="12">
        <v>0.97977182539682528</v>
      </c>
    </row>
    <row r="79" spans="1:13" x14ac:dyDescent="0.25">
      <c r="A79" s="7">
        <v>20</v>
      </c>
      <c r="B79" s="12">
        <v>0.98958333333333326</v>
      </c>
      <c r="C79" s="12">
        <v>0.99250000000000005</v>
      </c>
      <c r="D79" s="12">
        <v>0.99291666666666667</v>
      </c>
      <c r="E79" s="12">
        <v>0.99208333333333321</v>
      </c>
      <c r="F79" s="12">
        <v>0.99250000000000005</v>
      </c>
      <c r="G79" s="12">
        <v>0.9887499999999998</v>
      </c>
      <c r="H79" s="12">
        <v>0.97110119047619037</v>
      </c>
      <c r="I79" s="12">
        <v>0.96302579365079344</v>
      </c>
      <c r="J79" s="12">
        <v>0.99291666666666667</v>
      </c>
      <c r="K79" s="12">
        <v>0.98306547619047624</v>
      </c>
      <c r="L79" s="12">
        <v>0.99191666666666667</v>
      </c>
      <c r="M79" s="12">
        <v>0.9797718253968255</v>
      </c>
    </row>
    <row r="80" spans="1:13" x14ac:dyDescent="0.25">
      <c r="A80" s="6" t="s">
        <v>8</v>
      </c>
    </row>
    <row r="81" spans="1:13" x14ac:dyDescent="0.25">
      <c r="A81" s="7">
        <v>2</v>
      </c>
      <c r="B81" s="12">
        <v>0.99062499999999987</v>
      </c>
      <c r="C81" s="12">
        <v>0.98458333333333314</v>
      </c>
      <c r="D81" s="12">
        <v>0.98604166666666659</v>
      </c>
      <c r="E81" s="12">
        <v>0.99124999999999996</v>
      </c>
      <c r="F81" s="12">
        <v>0.98999999999999988</v>
      </c>
      <c r="G81" s="12">
        <v>0.9887499999999998</v>
      </c>
      <c r="H81" s="12">
        <v>0.97110119047619037</v>
      </c>
      <c r="I81" s="12">
        <v>0.96302579365079344</v>
      </c>
      <c r="J81" s="12">
        <v>0.99291666666666667</v>
      </c>
      <c r="K81" s="12">
        <v>0.98306547619047624</v>
      </c>
      <c r="L81" s="12">
        <v>0.98849999999999993</v>
      </c>
      <c r="M81" s="12">
        <v>0.97977182539682528</v>
      </c>
    </row>
    <row r="82" spans="1:13" x14ac:dyDescent="0.25">
      <c r="A82" s="7">
        <v>5</v>
      </c>
      <c r="B82" s="12">
        <v>0.98541666666666639</v>
      </c>
      <c r="C82" s="12">
        <v>0.98999999999999988</v>
      </c>
      <c r="D82" s="12">
        <v>0.99249999999999972</v>
      </c>
      <c r="E82" s="12">
        <v>0.99083333333333312</v>
      </c>
      <c r="F82" s="12">
        <v>0.98999999999999988</v>
      </c>
      <c r="G82" s="12">
        <v>0.9887499999999998</v>
      </c>
      <c r="H82" s="12">
        <v>0.97110119047619037</v>
      </c>
      <c r="I82" s="12">
        <v>0.96302579365079344</v>
      </c>
      <c r="J82" s="12">
        <v>0.99291666666666667</v>
      </c>
      <c r="K82" s="12">
        <v>0.98306547619047624</v>
      </c>
      <c r="L82" s="12">
        <v>0.9897499999999998</v>
      </c>
      <c r="M82" s="12">
        <v>0.97977182539682528</v>
      </c>
    </row>
    <row r="83" spans="1:13" x14ac:dyDescent="0.25">
      <c r="A83" s="7">
        <v>10</v>
      </c>
      <c r="B83" s="12">
        <v>0.98874999999999991</v>
      </c>
      <c r="C83" s="12">
        <v>0.99124999999999996</v>
      </c>
      <c r="D83" s="12">
        <v>0.98791666666666667</v>
      </c>
      <c r="E83" s="12">
        <v>0.9904166666666665</v>
      </c>
      <c r="F83" s="12">
        <v>0.99312500000000004</v>
      </c>
      <c r="G83" s="12">
        <v>0.9887499999999998</v>
      </c>
      <c r="H83" s="12">
        <v>0.97110119047619037</v>
      </c>
      <c r="I83" s="12">
        <v>0.96302579365079344</v>
      </c>
      <c r="J83" s="12">
        <v>0.99291666666666667</v>
      </c>
      <c r="K83" s="12">
        <v>0.98306547619047624</v>
      </c>
      <c r="L83" s="12">
        <v>0.99029166666666668</v>
      </c>
      <c r="M83" s="12">
        <v>0.97977182539682528</v>
      </c>
    </row>
    <row r="84" spans="1:13" x14ac:dyDescent="0.25">
      <c r="A84" s="7">
        <v>20</v>
      </c>
      <c r="B84" s="12">
        <v>0.99416666666666664</v>
      </c>
      <c r="C84" s="12">
        <v>0.99208333333333321</v>
      </c>
      <c r="D84" s="12">
        <v>0.99541666666666662</v>
      </c>
      <c r="E84" s="12">
        <v>0.99458333333333326</v>
      </c>
      <c r="F84" s="12">
        <v>0.99250000000000005</v>
      </c>
      <c r="G84" s="12">
        <v>0.9887499999999998</v>
      </c>
      <c r="H84" s="12">
        <v>0.97110119047619037</v>
      </c>
      <c r="I84" s="12">
        <v>0.96302579365079344</v>
      </c>
      <c r="J84" s="12">
        <v>0.99291666666666667</v>
      </c>
      <c r="K84" s="12">
        <v>0.98306547619047624</v>
      </c>
      <c r="L84" s="12">
        <v>0.99375000000000002</v>
      </c>
      <c r="M84" s="12">
        <v>0.97977182539682528</v>
      </c>
    </row>
    <row r="85" spans="1:13" x14ac:dyDescent="0.25">
      <c r="A85" s="5" t="s">
        <v>57</v>
      </c>
      <c r="B85" s="12">
        <v>0.9604470486111113</v>
      </c>
      <c r="C85" s="12">
        <v>0.94907068452380972</v>
      </c>
      <c r="D85" s="12">
        <v>0.94838120039682516</v>
      </c>
      <c r="E85" s="12">
        <v>0.95975347222222229</v>
      </c>
      <c r="F85" s="12">
        <v>0.95242621527777727</v>
      </c>
      <c r="G85" s="12">
        <v>0.98874999999999991</v>
      </c>
      <c r="H85" s="12">
        <v>0.97110119047619092</v>
      </c>
      <c r="I85" s="12">
        <v>0.9630257936507931</v>
      </c>
      <c r="J85" s="12">
        <v>0.99291666666666634</v>
      </c>
      <c r="K85" s="12">
        <v>0.98306547619047602</v>
      </c>
      <c r="L85" s="12">
        <v>0.9540157242063495</v>
      </c>
      <c r="M85" s="12">
        <v>0.97977182539682528</v>
      </c>
    </row>
    <row r="124" spans="1:13" x14ac:dyDescent="0.25">
      <c r="B124" s="4" t="s">
        <v>59</v>
      </c>
    </row>
    <row r="125" spans="1:13" x14ac:dyDescent="0.25">
      <c r="B125" t="s">
        <v>2</v>
      </c>
      <c r="L125" t="s">
        <v>61</v>
      </c>
      <c r="M125" t="s">
        <v>62</v>
      </c>
    </row>
    <row r="126" spans="1:13" x14ac:dyDescent="0.25">
      <c r="B126" t="s">
        <v>64</v>
      </c>
      <c r="D126" t="s">
        <v>3</v>
      </c>
      <c r="F126" t="s">
        <v>0</v>
      </c>
      <c r="H126" t="s">
        <v>5</v>
      </c>
      <c r="J126" t="s">
        <v>4</v>
      </c>
    </row>
    <row r="127" spans="1:13" x14ac:dyDescent="0.25">
      <c r="A127" s="4" t="s">
        <v>56</v>
      </c>
      <c r="B127" t="s">
        <v>60</v>
      </c>
      <c r="C127" t="s">
        <v>63</v>
      </c>
      <c r="D127" t="s">
        <v>60</v>
      </c>
      <c r="E127" t="s">
        <v>63</v>
      </c>
      <c r="F127" t="s">
        <v>60</v>
      </c>
      <c r="G127" t="s">
        <v>63</v>
      </c>
      <c r="H127" t="s">
        <v>60</v>
      </c>
      <c r="I127" t="s">
        <v>63</v>
      </c>
      <c r="J127" t="s">
        <v>60</v>
      </c>
      <c r="K127" t="s">
        <v>63</v>
      </c>
    </row>
    <row r="128" spans="1:13" x14ac:dyDescent="0.25">
      <c r="A128" s="5">
        <v>7</v>
      </c>
    </row>
    <row r="129" spans="1:13" x14ac:dyDescent="0.25">
      <c r="A129" s="6" t="s">
        <v>1</v>
      </c>
    </row>
    <row r="130" spans="1:13" x14ac:dyDescent="0.25">
      <c r="A130" s="7">
        <v>2</v>
      </c>
      <c r="B130" s="12">
        <v>0.98187499999999994</v>
      </c>
      <c r="C130" s="12">
        <v>0.98354166666666676</v>
      </c>
      <c r="D130" s="12">
        <v>0.96615079365079348</v>
      </c>
      <c r="E130" s="12">
        <v>0.97044642857142804</v>
      </c>
      <c r="F130" s="12">
        <v>0.96394841269841236</v>
      </c>
      <c r="G130" s="12">
        <v>0.9541071428571426</v>
      </c>
      <c r="H130" s="12">
        <v>0.97993055555555542</v>
      </c>
      <c r="I130" s="12">
        <v>0.98812499999999981</v>
      </c>
      <c r="J130" s="12">
        <v>0.96889880952380947</v>
      </c>
      <c r="K130" s="12">
        <v>0.98330357142857139</v>
      </c>
      <c r="L130" s="12">
        <v>0.97216071428571416</v>
      </c>
      <c r="M130" s="12">
        <v>0.97590476190476183</v>
      </c>
    </row>
    <row r="131" spans="1:13" x14ac:dyDescent="0.25">
      <c r="A131" s="7">
        <v>5</v>
      </c>
      <c r="B131" s="12">
        <v>0.96951388888888879</v>
      </c>
      <c r="C131" s="12">
        <v>0.98354166666666676</v>
      </c>
      <c r="D131" s="12">
        <v>0.96931944444444418</v>
      </c>
      <c r="E131" s="12">
        <v>0.97044642857142804</v>
      </c>
      <c r="F131" s="12">
        <v>0.95702777777777737</v>
      </c>
      <c r="G131" s="12">
        <v>0.9541071428571426</v>
      </c>
      <c r="H131" s="12">
        <v>0.9776388888888885</v>
      </c>
      <c r="I131" s="12">
        <v>0.98812499999999981</v>
      </c>
      <c r="J131" s="12">
        <v>0.97063888888888861</v>
      </c>
      <c r="K131" s="12">
        <v>0.98330357142857139</v>
      </c>
      <c r="L131" s="12">
        <v>0.96882777777777729</v>
      </c>
      <c r="M131" s="12">
        <v>0.97590476190476183</v>
      </c>
    </row>
    <row r="132" spans="1:13" x14ac:dyDescent="0.25">
      <c r="A132" s="7">
        <v>10</v>
      </c>
      <c r="B132" s="12">
        <v>0.95472222222222192</v>
      </c>
      <c r="C132" s="12">
        <v>0.98354166666666676</v>
      </c>
      <c r="D132" s="12">
        <v>0.92912499999999976</v>
      </c>
      <c r="E132" s="12">
        <v>0.97044642857142804</v>
      </c>
      <c r="F132" s="12">
        <v>0.92849999999999966</v>
      </c>
      <c r="G132" s="12">
        <v>0.9541071428571426</v>
      </c>
      <c r="H132" s="12">
        <v>0.94638888888888872</v>
      </c>
      <c r="I132" s="12">
        <v>0.98812499999999981</v>
      </c>
      <c r="J132" s="12">
        <v>0.94013888888888852</v>
      </c>
      <c r="K132" s="12">
        <v>0.98330357142857139</v>
      </c>
      <c r="L132" s="12">
        <v>0.9397749999999998</v>
      </c>
      <c r="M132" s="12">
        <v>0.97590476190476183</v>
      </c>
    </row>
    <row r="133" spans="1:13" x14ac:dyDescent="0.25">
      <c r="A133" s="7">
        <v>20</v>
      </c>
      <c r="B133" s="12">
        <v>0.90455555555555522</v>
      </c>
      <c r="C133" s="12">
        <v>0.98354166666666676</v>
      </c>
      <c r="D133" s="12">
        <v>0.89734722222222207</v>
      </c>
      <c r="E133" s="12">
        <v>0.97044642857142804</v>
      </c>
      <c r="F133" s="12">
        <v>0.89074999999999993</v>
      </c>
      <c r="G133" s="12">
        <v>0.9541071428571426</v>
      </c>
      <c r="H133" s="12">
        <v>0.90363888888888844</v>
      </c>
      <c r="I133" s="12">
        <v>0.98812499999999981</v>
      </c>
      <c r="J133" s="12">
        <v>0.90019444444444408</v>
      </c>
      <c r="K133" s="12">
        <v>0.98330357142857139</v>
      </c>
      <c r="L133" s="12">
        <v>0.89929722222222186</v>
      </c>
      <c r="M133" s="12">
        <v>0.97590476190476183</v>
      </c>
    </row>
    <row r="134" spans="1:13" x14ac:dyDescent="0.25">
      <c r="A134" s="6" t="s">
        <v>6</v>
      </c>
    </row>
    <row r="135" spans="1:13" x14ac:dyDescent="0.25">
      <c r="A135" s="7">
        <v>2</v>
      </c>
      <c r="B135" s="12">
        <v>0.98229166666666656</v>
      </c>
      <c r="C135" s="12">
        <v>0.98354166666666676</v>
      </c>
      <c r="D135" s="12">
        <v>0.96615079365079348</v>
      </c>
      <c r="E135" s="12">
        <v>0.97044642857142804</v>
      </c>
      <c r="F135" s="12">
        <v>0.96436507936507909</v>
      </c>
      <c r="G135" s="12">
        <v>0.9541071428571426</v>
      </c>
      <c r="H135" s="12">
        <v>0.97993055555555542</v>
      </c>
      <c r="I135" s="12">
        <v>0.98812499999999981</v>
      </c>
      <c r="J135" s="12">
        <v>0.97056547619047606</v>
      </c>
      <c r="K135" s="12">
        <v>0.98330357142857139</v>
      </c>
      <c r="L135" s="12">
        <v>0.9726607142857141</v>
      </c>
      <c r="M135" s="12">
        <v>0.97590476190476183</v>
      </c>
    </row>
    <row r="136" spans="1:13" x14ac:dyDescent="0.25">
      <c r="A136" s="7">
        <v>5</v>
      </c>
      <c r="B136" s="12">
        <v>0.96951388888888879</v>
      </c>
      <c r="C136" s="12">
        <v>0.98354166666666676</v>
      </c>
      <c r="D136" s="12">
        <v>0.96806944444444432</v>
      </c>
      <c r="E136" s="12">
        <v>0.97044642857142804</v>
      </c>
      <c r="F136" s="12">
        <v>0.95931944444444395</v>
      </c>
      <c r="G136" s="12">
        <v>0.9541071428571426</v>
      </c>
      <c r="H136" s="12">
        <v>0.97784722222222198</v>
      </c>
      <c r="I136" s="12">
        <v>0.98812499999999981</v>
      </c>
      <c r="J136" s="12">
        <v>0.97251388888888857</v>
      </c>
      <c r="K136" s="12">
        <v>0.98330357142857139</v>
      </c>
      <c r="L136" s="12">
        <v>0.96945277777777727</v>
      </c>
      <c r="M136" s="12">
        <v>0.97590476190476183</v>
      </c>
    </row>
    <row r="137" spans="1:13" x14ac:dyDescent="0.25">
      <c r="A137" s="7">
        <v>10</v>
      </c>
      <c r="B137" s="12">
        <v>0.95472222222222192</v>
      </c>
      <c r="C137" s="12">
        <v>0.98354166666666676</v>
      </c>
      <c r="D137" s="12">
        <v>0.92912499999999976</v>
      </c>
      <c r="E137" s="12">
        <v>0.97044642857142804</v>
      </c>
      <c r="F137" s="12">
        <v>0.9293333333333329</v>
      </c>
      <c r="G137" s="12">
        <v>0.9541071428571426</v>
      </c>
      <c r="H137" s="12">
        <v>0.94638888888888872</v>
      </c>
      <c r="I137" s="12">
        <v>0.98812499999999981</v>
      </c>
      <c r="J137" s="12">
        <v>0.94055555555555548</v>
      </c>
      <c r="K137" s="12">
        <v>0.98330357142857139</v>
      </c>
      <c r="L137" s="12">
        <v>0.94002499999999989</v>
      </c>
      <c r="M137" s="12">
        <v>0.97590476190476183</v>
      </c>
    </row>
    <row r="138" spans="1:13" x14ac:dyDescent="0.25">
      <c r="A138" s="7">
        <v>20</v>
      </c>
      <c r="B138" s="12">
        <v>0.90455555555555522</v>
      </c>
      <c r="C138" s="12">
        <v>0.98354166666666676</v>
      </c>
      <c r="D138" s="12">
        <v>0.89734722222222207</v>
      </c>
      <c r="E138" s="12">
        <v>0.97044642857142804</v>
      </c>
      <c r="F138" s="12">
        <v>0.89074999999999993</v>
      </c>
      <c r="G138" s="12">
        <v>0.9541071428571426</v>
      </c>
      <c r="H138" s="12">
        <v>0.90363888888888844</v>
      </c>
      <c r="I138" s="12">
        <v>0.98812499999999981</v>
      </c>
      <c r="J138" s="12">
        <v>0.9006111111111107</v>
      </c>
      <c r="K138" s="12">
        <v>0.98330357142857139</v>
      </c>
      <c r="L138" s="12">
        <v>0.89938055555555518</v>
      </c>
      <c r="M138" s="12">
        <v>0.97590476190476183</v>
      </c>
    </row>
    <row r="139" spans="1:13" x14ac:dyDescent="0.25">
      <c r="A139" s="6" t="s">
        <v>8</v>
      </c>
    </row>
    <row r="140" spans="1:13" x14ac:dyDescent="0.25">
      <c r="A140" s="7">
        <v>2</v>
      </c>
      <c r="B140" s="12">
        <v>0.98812499999999981</v>
      </c>
      <c r="C140" s="12">
        <v>0.98354166666666676</v>
      </c>
      <c r="D140" s="12">
        <v>0.98666666666666669</v>
      </c>
      <c r="E140" s="12">
        <v>0.97044642857142804</v>
      </c>
      <c r="F140" s="12">
        <v>0.98523809523809514</v>
      </c>
      <c r="G140" s="12">
        <v>0.9541071428571426</v>
      </c>
      <c r="H140" s="12">
        <v>0.99062499999999998</v>
      </c>
      <c r="I140" s="12">
        <v>0.98812499999999981</v>
      </c>
      <c r="J140" s="12">
        <v>0.99083333333333312</v>
      </c>
      <c r="K140" s="12">
        <v>0.98330357142857139</v>
      </c>
      <c r="L140" s="12">
        <v>0.98829761904761892</v>
      </c>
      <c r="M140" s="12">
        <v>0.97590476190476183</v>
      </c>
    </row>
    <row r="141" spans="1:13" x14ac:dyDescent="0.25">
      <c r="A141" s="7">
        <v>5</v>
      </c>
      <c r="B141" s="12">
        <v>0.98583333333333312</v>
      </c>
      <c r="C141" s="12">
        <v>0.98354166666666676</v>
      </c>
      <c r="D141" s="12">
        <v>0.98874999999999991</v>
      </c>
      <c r="E141" s="12">
        <v>0.97044642857142804</v>
      </c>
      <c r="F141" s="12">
        <v>0.9897916666666664</v>
      </c>
      <c r="G141" s="12">
        <v>0.9541071428571426</v>
      </c>
      <c r="H141" s="12">
        <v>0.98854166666666643</v>
      </c>
      <c r="I141" s="12">
        <v>0.98812499999999981</v>
      </c>
      <c r="J141" s="12">
        <v>0.98749999999999982</v>
      </c>
      <c r="K141" s="12">
        <v>0.98330357142857139</v>
      </c>
      <c r="L141" s="12">
        <v>0.98808333333333309</v>
      </c>
      <c r="M141" s="12">
        <v>0.97590476190476183</v>
      </c>
    </row>
    <row r="142" spans="1:13" x14ac:dyDescent="0.25">
      <c r="A142" s="7">
        <v>10</v>
      </c>
      <c r="B142" s="12">
        <v>0.98749999999999982</v>
      </c>
      <c r="C142" s="12">
        <v>0.98354166666666676</v>
      </c>
      <c r="D142" s="12">
        <v>0.98979166666666674</v>
      </c>
      <c r="E142" s="12">
        <v>0.97044642857142804</v>
      </c>
      <c r="F142" s="12">
        <v>0.98916666666666653</v>
      </c>
      <c r="G142" s="12">
        <v>0.9541071428571426</v>
      </c>
      <c r="H142" s="12">
        <v>0.98833333333333329</v>
      </c>
      <c r="I142" s="12">
        <v>0.98812499999999981</v>
      </c>
      <c r="J142" s="12">
        <v>0.99083333333333312</v>
      </c>
      <c r="K142" s="12">
        <v>0.98330357142857139</v>
      </c>
      <c r="L142" s="12">
        <v>0.98912499999999981</v>
      </c>
      <c r="M142" s="12">
        <v>0.97590476190476183</v>
      </c>
    </row>
    <row r="143" spans="1:13" x14ac:dyDescent="0.25">
      <c r="A143" s="7">
        <v>20</v>
      </c>
      <c r="B143" s="12">
        <v>0.98874999999999991</v>
      </c>
      <c r="C143" s="12">
        <v>0.98354166666666676</v>
      </c>
      <c r="D143" s="12">
        <v>0.98958333333333326</v>
      </c>
      <c r="E143" s="12">
        <v>0.97044642857142804</v>
      </c>
      <c r="F143" s="12">
        <v>0.98958333333333326</v>
      </c>
      <c r="G143" s="12">
        <v>0.9541071428571426</v>
      </c>
      <c r="H143" s="12">
        <v>0.99</v>
      </c>
      <c r="I143" s="12">
        <v>0.98812499999999981</v>
      </c>
      <c r="J143" s="12">
        <v>0.99</v>
      </c>
      <c r="K143" s="12">
        <v>0.98330357142857139</v>
      </c>
      <c r="L143" s="12">
        <v>0.98958333333333326</v>
      </c>
      <c r="M143" s="12">
        <v>0.97590476190476183</v>
      </c>
    </row>
    <row r="144" spans="1:13" x14ac:dyDescent="0.25">
      <c r="A144" s="6" t="s">
        <v>7</v>
      </c>
    </row>
    <row r="145" spans="1:13" x14ac:dyDescent="0.25">
      <c r="A145" s="7">
        <v>2</v>
      </c>
      <c r="B145" s="12">
        <v>0.9870833333333332</v>
      </c>
      <c r="C145" s="12">
        <v>0.98354166666666676</v>
      </c>
      <c r="D145" s="12">
        <v>0.98750000000000004</v>
      </c>
      <c r="E145" s="12">
        <v>0.97044642857142804</v>
      </c>
      <c r="F145" s="12">
        <v>0.98648809523809522</v>
      </c>
      <c r="G145" s="12">
        <v>0.9541071428571426</v>
      </c>
      <c r="H145" s="12">
        <v>0.99083333333333312</v>
      </c>
      <c r="I145" s="12">
        <v>0.98812499999999981</v>
      </c>
      <c r="J145" s="12">
        <v>0.99</v>
      </c>
      <c r="K145" s="12">
        <v>0.98330357142857139</v>
      </c>
      <c r="L145" s="12">
        <v>0.98838095238095225</v>
      </c>
      <c r="M145" s="12">
        <v>0.97590476190476183</v>
      </c>
    </row>
    <row r="146" spans="1:13" x14ac:dyDescent="0.25">
      <c r="A146" s="7">
        <v>5</v>
      </c>
      <c r="B146" s="12">
        <v>0.98458333333333314</v>
      </c>
      <c r="C146" s="12">
        <v>0.98354166666666676</v>
      </c>
      <c r="D146" s="12">
        <v>0.98791666666666667</v>
      </c>
      <c r="E146" s="12">
        <v>0.97044642857142804</v>
      </c>
      <c r="F146" s="12">
        <v>0.9904166666666665</v>
      </c>
      <c r="G146" s="12">
        <v>0.9541071428571426</v>
      </c>
      <c r="H146" s="12">
        <v>0.98583333333333323</v>
      </c>
      <c r="I146" s="12">
        <v>0.98812499999999981</v>
      </c>
      <c r="J146" s="12">
        <v>0.98770833333333319</v>
      </c>
      <c r="K146" s="12">
        <v>0.98330357142857139</v>
      </c>
      <c r="L146" s="12">
        <v>0.98729166666666657</v>
      </c>
      <c r="M146" s="12">
        <v>0.97590476190476183</v>
      </c>
    </row>
    <row r="147" spans="1:13" x14ac:dyDescent="0.25">
      <c r="A147" s="7">
        <v>10</v>
      </c>
      <c r="B147" s="12">
        <v>0.98916666666666653</v>
      </c>
      <c r="C147" s="12">
        <v>0.98354166666666676</v>
      </c>
      <c r="D147" s="12">
        <v>0.98999999999999988</v>
      </c>
      <c r="E147" s="12">
        <v>0.97044642857142804</v>
      </c>
      <c r="F147" s="12">
        <v>0.98958333333333326</v>
      </c>
      <c r="G147" s="12">
        <v>0.9541071428571426</v>
      </c>
      <c r="H147" s="12">
        <v>0.98958333333333326</v>
      </c>
      <c r="I147" s="12">
        <v>0.98812499999999981</v>
      </c>
      <c r="J147" s="12">
        <v>0.9904166666666665</v>
      </c>
      <c r="K147" s="12">
        <v>0.98330357142857139</v>
      </c>
      <c r="L147" s="12">
        <v>0.98974999999999991</v>
      </c>
      <c r="M147" s="12">
        <v>0.97590476190476183</v>
      </c>
    </row>
    <row r="148" spans="1:13" x14ac:dyDescent="0.25">
      <c r="A148" s="7">
        <v>20</v>
      </c>
      <c r="B148" s="12">
        <v>0.98874999999999991</v>
      </c>
      <c r="C148" s="12">
        <v>0.98354166666666676</v>
      </c>
      <c r="D148" s="12">
        <v>0.98958333333333326</v>
      </c>
      <c r="E148" s="12">
        <v>0.97044642857142804</v>
      </c>
      <c r="F148" s="12">
        <v>0.99</v>
      </c>
      <c r="G148" s="12">
        <v>0.9541071428571426</v>
      </c>
      <c r="H148" s="12">
        <v>0.99</v>
      </c>
      <c r="I148" s="12">
        <v>0.98812499999999981</v>
      </c>
      <c r="J148" s="12">
        <v>0.99</v>
      </c>
      <c r="K148" s="12">
        <v>0.98330357142857139</v>
      </c>
      <c r="L148" s="12">
        <v>0.98966666666666669</v>
      </c>
      <c r="M148" s="12">
        <v>0.97590476190476183</v>
      </c>
    </row>
    <row r="149" spans="1:13" x14ac:dyDescent="0.25">
      <c r="A149" s="5" t="s">
        <v>57</v>
      </c>
      <c r="B149" s="12">
        <v>0.97009635416666651</v>
      </c>
      <c r="C149" s="12">
        <v>0.98354166666666676</v>
      </c>
      <c r="D149" s="12">
        <v>0.96452666170634949</v>
      </c>
      <c r="E149" s="12">
        <v>0.97044642857142838</v>
      </c>
      <c r="F149" s="12">
        <v>0.96214136904761882</v>
      </c>
      <c r="G149" s="12">
        <v>0.95410714285714282</v>
      </c>
      <c r="H149" s="12">
        <v>0.97057204861111113</v>
      </c>
      <c r="I149" s="12">
        <v>0.98812499999999948</v>
      </c>
      <c r="J149" s="12">
        <v>0.96758804563492062</v>
      </c>
      <c r="K149" s="12">
        <v>0.98330357142857105</v>
      </c>
      <c r="L149" s="12">
        <v>0.96698489583333369</v>
      </c>
      <c r="M149" s="12">
        <v>0.97590476190476194</v>
      </c>
    </row>
    <row r="169" ht="14.25" customHeight="1" x14ac:dyDescent="0.25"/>
  </sheetData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D3C4-2D47-4581-BF4E-512710ACA9D8}">
  <dimension ref="A1:Z2401"/>
  <sheetViews>
    <sheetView topLeftCell="A2368" zoomScaleNormal="100" workbookViewId="0">
      <selection activeCell="I2404" sqref="I2404"/>
    </sheetView>
  </sheetViews>
  <sheetFormatPr defaultRowHeight="15" x14ac:dyDescent="0.25"/>
  <cols>
    <col min="1" max="1" width="10.42578125" bestFit="1" customWidth="1"/>
    <col min="6" max="6" width="9.140625" style="15"/>
    <col min="7" max="7" width="12" bestFit="1" customWidth="1"/>
    <col min="8" max="8" width="24.5703125" bestFit="1" customWidth="1"/>
    <col min="18" max="19" width="17.7109375" bestFit="1" customWidth="1"/>
    <col min="20" max="20" width="29.85546875" bestFit="1" customWidth="1"/>
    <col min="21" max="21" width="24.28515625" bestFit="1" customWidth="1"/>
    <col min="22" max="22" width="36.85546875" bestFit="1" customWidth="1"/>
    <col min="23" max="23" width="17.7109375" bestFit="1" customWidth="1"/>
    <col min="24" max="24" width="29.85546875" bestFit="1" customWidth="1"/>
    <col min="25" max="25" width="24.28515625" bestFit="1" customWidth="1"/>
    <col min="26" max="26" width="36.85546875" bestFit="1" customWidth="1"/>
    <col min="27" max="27" width="24.28515625" bestFit="1" customWidth="1"/>
    <col min="28" max="28" width="36.85546875" bestFit="1" customWidth="1"/>
    <col min="29" max="29" width="17.28515625" bestFit="1" customWidth="1"/>
    <col min="30" max="30" width="29.85546875" bestFit="1" customWidth="1"/>
    <col min="31" max="31" width="17.28515625" bestFit="1" customWidth="1"/>
    <col min="32" max="32" width="29.85546875" bestFit="1" customWidth="1"/>
    <col min="33" max="33" width="17.28515625" bestFit="1" customWidth="1"/>
    <col min="34" max="34" width="29.85546875" bestFit="1" customWidth="1"/>
    <col min="35" max="35" width="24.28515625" bestFit="1" customWidth="1"/>
    <col min="36" max="36" width="36.85546875" bestFit="1" customWidth="1"/>
    <col min="37" max="37" width="12.28515625" bestFit="1" customWidth="1"/>
    <col min="38" max="42" width="12" bestFit="1" customWidth="1"/>
    <col min="43" max="43" width="8" bestFit="1" customWidth="1"/>
    <col min="44" max="54" width="12" bestFit="1" customWidth="1"/>
    <col min="55" max="55" width="12.42578125" bestFit="1" customWidth="1"/>
    <col min="56" max="61" width="12" bestFit="1" customWidth="1"/>
    <col min="62" max="62" width="12.42578125" bestFit="1" customWidth="1"/>
    <col min="63" max="91" width="12" bestFit="1" customWidth="1"/>
    <col min="92" max="92" width="14.28515625" bestFit="1" customWidth="1"/>
  </cols>
  <sheetData>
    <row r="1" spans="1:18" x14ac:dyDescent="0.25">
      <c r="A1" t="s">
        <v>35</v>
      </c>
      <c r="B1" t="s">
        <v>29</v>
      </c>
      <c r="C1" t="s">
        <v>28</v>
      </c>
      <c r="D1" t="s">
        <v>27</v>
      </c>
      <c r="E1" t="s">
        <v>26</v>
      </c>
      <c r="F1" s="15" t="s">
        <v>25</v>
      </c>
      <c r="G1" t="s">
        <v>24</v>
      </c>
      <c r="H1" t="s">
        <v>23</v>
      </c>
      <c r="I1" t="s">
        <v>22</v>
      </c>
      <c r="J1" t="s">
        <v>21</v>
      </c>
      <c r="K1" t="s">
        <v>20</v>
      </c>
      <c r="L1" t="s">
        <v>19</v>
      </c>
      <c r="M1" t="s">
        <v>18</v>
      </c>
      <c r="N1" t="s">
        <v>17</v>
      </c>
      <c r="O1" t="s">
        <v>16</v>
      </c>
      <c r="P1" t="s">
        <v>15</v>
      </c>
      <c r="R1" t="s">
        <v>72</v>
      </c>
    </row>
    <row r="2" spans="1:18" x14ac:dyDescent="0.25">
      <c r="A2" t="s">
        <v>30</v>
      </c>
      <c r="B2" s="30" t="s">
        <v>12</v>
      </c>
      <c r="C2" s="31" t="s">
        <v>8</v>
      </c>
      <c r="D2" s="31">
        <v>3</v>
      </c>
      <c r="E2" s="31">
        <v>5</v>
      </c>
      <c r="F2" s="31" t="s">
        <v>9</v>
      </c>
      <c r="G2" s="31">
        <v>1</v>
      </c>
      <c r="H2" s="32">
        <v>0.94374999999999998</v>
      </c>
      <c r="R2" t="s">
        <v>73</v>
      </c>
    </row>
    <row r="3" spans="1:18" x14ac:dyDescent="0.25">
      <c r="A3" t="s">
        <v>30</v>
      </c>
      <c r="B3" s="33" t="s">
        <v>12</v>
      </c>
      <c r="C3" s="34" t="s">
        <v>7</v>
      </c>
      <c r="D3" s="34">
        <v>3</v>
      </c>
      <c r="E3" s="34">
        <v>5</v>
      </c>
      <c r="F3" s="34" t="s">
        <v>9</v>
      </c>
      <c r="G3" s="34">
        <v>1</v>
      </c>
      <c r="H3" s="35">
        <v>0.94374999999999998</v>
      </c>
    </row>
    <row r="4" spans="1:18" x14ac:dyDescent="0.25">
      <c r="A4" t="s">
        <v>30</v>
      </c>
      <c r="B4" s="30" t="s">
        <v>2</v>
      </c>
      <c r="C4" s="31" t="s">
        <v>8</v>
      </c>
      <c r="D4" s="31">
        <v>3</v>
      </c>
      <c r="E4" s="31">
        <v>5</v>
      </c>
      <c r="F4" s="31" t="s">
        <v>3</v>
      </c>
      <c r="G4" s="31">
        <v>1</v>
      </c>
      <c r="H4" s="31">
        <v>0.92500000000000004</v>
      </c>
    </row>
    <row r="5" spans="1:18" x14ac:dyDescent="0.25">
      <c r="A5" t="s">
        <v>30</v>
      </c>
      <c r="B5" s="33" t="s">
        <v>2</v>
      </c>
      <c r="C5" s="34" t="s">
        <v>8</v>
      </c>
      <c r="D5" s="34">
        <v>3</v>
      </c>
      <c r="E5" s="34">
        <v>5</v>
      </c>
      <c r="F5" s="34" t="s">
        <v>0</v>
      </c>
      <c r="G5" s="34">
        <v>1</v>
      </c>
      <c r="H5" s="34">
        <v>0.95</v>
      </c>
    </row>
    <row r="6" spans="1:18" x14ac:dyDescent="0.25">
      <c r="A6" t="s">
        <v>30</v>
      </c>
      <c r="B6" s="30" t="s">
        <v>2</v>
      </c>
      <c r="C6" s="31" t="s">
        <v>7</v>
      </c>
      <c r="D6" s="31">
        <v>3</v>
      </c>
      <c r="E6" s="31">
        <v>5</v>
      </c>
      <c r="F6" s="31" t="s">
        <v>3</v>
      </c>
      <c r="G6" s="31">
        <v>1</v>
      </c>
      <c r="H6" s="31">
        <v>0.92500000000000004</v>
      </c>
    </row>
    <row r="7" spans="1:18" x14ac:dyDescent="0.25">
      <c r="A7" t="s">
        <v>30</v>
      </c>
      <c r="B7" s="33" t="s">
        <v>2</v>
      </c>
      <c r="C7" s="34" t="s">
        <v>7</v>
      </c>
      <c r="D7" s="34">
        <v>3</v>
      </c>
      <c r="E7" s="34">
        <v>5</v>
      </c>
      <c r="F7" s="34" t="s">
        <v>0</v>
      </c>
      <c r="G7" s="34">
        <v>1</v>
      </c>
      <c r="H7" s="34">
        <v>0.95</v>
      </c>
    </row>
    <row r="8" spans="1:18" x14ac:dyDescent="0.25">
      <c r="A8" t="s">
        <v>30</v>
      </c>
      <c r="B8" s="30" t="s">
        <v>11</v>
      </c>
      <c r="C8" s="31" t="s">
        <v>8</v>
      </c>
      <c r="D8" s="31">
        <v>3</v>
      </c>
      <c r="E8" s="31">
        <v>10</v>
      </c>
      <c r="F8" s="31" t="s">
        <v>9</v>
      </c>
      <c r="G8" s="31">
        <v>1</v>
      </c>
      <c r="H8" s="31">
        <v>0.95833333333333304</v>
      </c>
    </row>
    <row r="9" spans="1:18" x14ac:dyDescent="0.25">
      <c r="A9" t="s">
        <v>30</v>
      </c>
      <c r="B9" s="33" t="s">
        <v>11</v>
      </c>
      <c r="C9" s="34" t="s">
        <v>7</v>
      </c>
      <c r="D9" s="34">
        <v>3</v>
      </c>
      <c r="E9" s="34">
        <v>10</v>
      </c>
      <c r="F9" s="34" t="s">
        <v>9</v>
      </c>
      <c r="G9" s="34">
        <v>1</v>
      </c>
      <c r="H9" s="34">
        <v>0.95833333333333304</v>
      </c>
    </row>
    <row r="10" spans="1:18" x14ac:dyDescent="0.25">
      <c r="A10" t="s">
        <v>30</v>
      </c>
      <c r="B10" s="30" t="s">
        <v>14</v>
      </c>
      <c r="C10" s="31" t="s">
        <v>8</v>
      </c>
      <c r="D10" s="31">
        <v>3</v>
      </c>
      <c r="E10" s="31">
        <v>20</v>
      </c>
      <c r="F10" s="31" t="s">
        <v>9</v>
      </c>
      <c r="G10" s="31">
        <v>1</v>
      </c>
      <c r="H10" s="31">
        <v>0.96875</v>
      </c>
    </row>
    <row r="11" spans="1:18" x14ac:dyDescent="0.25">
      <c r="A11" t="s">
        <v>30</v>
      </c>
      <c r="B11" s="33" t="s">
        <v>12</v>
      </c>
      <c r="C11" s="34" t="s">
        <v>8</v>
      </c>
      <c r="D11" s="34">
        <v>3</v>
      </c>
      <c r="E11" s="34">
        <v>20</v>
      </c>
      <c r="F11" s="34" t="s">
        <v>9</v>
      </c>
      <c r="G11" s="34">
        <v>1</v>
      </c>
      <c r="H11" s="34">
        <v>0.94374999999999998</v>
      </c>
    </row>
    <row r="12" spans="1:18" x14ac:dyDescent="0.25">
      <c r="A12" t="s">
        <v>30</v>
      </c>
      <c r="B12" s="30" t="s">
        <v>11</v>
      </c>
      <c r="C12" s="31" t="s">
        <v>8</v>
      </c>
      <c r="D12" s="31">
        <v>3</v>
      </c>
      <c r="E12" s="31">
        <v>20</v>
      </c>
      <c r="F12" s="31" t="s">
        <v>9</v>
      </c>
      <c r="G12" s="31">
        <v>1</v>
      </c>
      <c r="H12" s="31">
        <v>0.95833333333333304</v>
      </c>
    </row>
    <row r="13" spans="1:18" x14ac:dyDescent="0.25">
      <c r="A13" t="s">
        <v>30</v>
      </c>
      <c r="B13" s="33" t="s">
        <v>10</v>
      </c>
      <c r="C13" s="34" t="s">
        <v>8</v>
      </c>
      <c r="D13" s="34">
        <v>3</v>
      </c>
      <c r="E13" s="34">
        <v>20</v>
      </c>
      <c r="F13" s="34" t="s">
        <v>9</v>
      </c>
      <c r="G13" s="34">
        <v>1</v>
      </c>
      <c r="H13" s="34">
        <v>0.97916666666666596</v>
      </c>
    </row>
    <row r="14" spans="1:18" x14ac:dyDescent="0.25">
      <c r="A14" t="s">
        <v>30</v>
      </c>
      <c r="B14" s="30" t="s">
        <v>12</v>
      </c>
      <c r="C14" s="31" t="s">
        <v>7</v>
      </c>
      <c r="D14" s="31">
        <v>3</v>
      </c>
      <c r="E14" s="31">
        <v>20</v>
      </c>
      <c r="F14" s="31" t="s">
        <v>9</v>
      </c>
      <c r="G14" s="31">
        <v>1</v>
      </c>
      <c r="H14" s="31">
        <v>0.94374999999999998</v>
      </c>
    </row>
    <row r="15" spans="1:18" x14ac:dyDescent="0.25">
      <c r="A15" t="s">
        <v>30</v>
      </c>
      <c r="B15" s="33" t="s">
        <v>11</v>
      </c>
      <c r="C15" s="34" t="s">
        <v>7</v>
      </c>
      <c r="D15" s="34">
        <v>3</v>
      </c>
      <c r="E15" s="34">
        <v>20</v>
      </c>
      <c r="F15" s="34" t="s">
        <v>9</v>
      </c>
      <c r="G15" s="34">
        <v>1</v>
      </c>
      <c r="H15" s="34">
        <v>0.95833333333333304</v>
      </c>
    </row>
    <row r="16" spans="1:18" x14ac:dyDescent="0.25">
      <c r="A16" t="s">
        <v>30</v>
      </c>
      <c r="B16" s="30" t="s">
        <v>10</v>
      </c>
      <c r="C16" s="31" t="s">
        <v>7</v>
      </c>
      <c r="D16" s="31">
        <v>3</v>
      </c>
      <c r="E16" s="31">
        <v>20</v>
      </c>
      <c r="F16" s="31" t="s">
        <v>9</v>
      </c>
      <c r="G16" s="31">
        <v>1</v>
      </c>
      <c r="H16" s="31">
        <v>0.97916666666666596</v>
      </c>
    </row>
    <row r="17" spans="1:8" x14ac:dyDescent="0.25">
      <c r="A17" t="s">
        <v>30</v>
      </c>
      <c r="B17" s="33" t="s">
        <v>2</v>
      </c>
      <c r="C17" s="34" t="s">
        <v>8</v>
      </c>
      <c r="D17" s="34">
        <v>3</v>
      </c>
      <c r="E17" s="34">
        <v>20</v>
      </c>
      <c r="F17" s="34" t="s">
        <v>5</v>
      </c>
      <c r="G17" s="34">
        <v>1</v>
      </c>
      <c r="H17" s="34">
        <v>0.96875</v>
      </c>
    </row>
    <row r="18" spans="1:8" x14ac:dyDescent="0.25">
      <c r="A18" t="s">
        <v>30</v>
      </c>
      <c r="B18" s="30" t="s">
        <v>2</v>
      </c>
      <c r="C18" s="31" t="s">
        <v>8</v>
      </c>
      <c r="D18" s="31">
        <v>3</v>
      </c>
      <c r="E18" s="31">
        <v>20</v>
      </c>
      <c r="F18" s="31" t="s">
        <v>4</v>
      </c>
      <c r="G18" s="31">
        <v>1</v>
      </c>
      <c r="H18" s="31">
        <v>0.93958333333333299</v>
      </c>
    </row>
    <row r="19" spans="1:8" x14ac:dyDescent="0.25">
      <c r="A19" t="s">
        <v>30</v>
      </c>
      <c r="B19" s="33" t="s">
        <v>2</v>
      </c>
      <c r="C19" s="34" t="s">
        <v>8</v>
      </c>
      <c r="D19" s="34">
        <v>3</v>
      </c>
      <c r="E19" s="34">
        <v>20</v>
      </c>
      <c r="F19" s="34" t="s">
        <v>3</v>
      </c>
      <c r="G19" s="34">
        <v>1</v>
      </c>
      <c r="H19" s="34">
        <v>0.92500000000000004</v>
      </c>
    </row>
    <row r="20" spans="1:8" x14ac:dyDescent="0.25">
      <c r="A20" t="s">
        <v>30</v>
      </c>
      <c r="B20" s="30" t="s">
        <v>2</v>
      </c>
      <c r="C20" s="31" t="s">
        <v>8</v>
      </c>
      <c r="D20" s="31">
        <v>3</v>
      </c>
      <c r="E20" s="31">
        <v>20</v>
      </c>
      <c r="F20" s="31" t="s">
        <v>0</v>
      </c>
      <c r="G20" s="31">
        <v>1</v>
      </c>
      <c r="H20" s="31">
        <v>0.95</v>
      </c>
    </row>
    <row r="21" spans="1:8" x14ac:dyDescent="0.25">
      <c r="A21" t="s">
        <v>30</v>
      </c>
      <c r="B21" s="33" t="s">
        <v>2</v>
      </c>
      <c r="C21" s="34" t="s">
        <v>7</v>
      </c>
      <c r="D21" s="34">
        <v>3</v>
      </c>
      <c r="E21" s="34">
        <v>20</v>
      </c>
      <c r="F21" s="34" t="s">
        <v>5</v>
      </c>
      <c r="G21" s="34">
        <v>1</v>
      </c>
      <c r="H21" s="34">
        <v>0.96875</v>
      </c>
    </row>
    <row r="22" spans="1:8" x14ac:dyDescent="0.25">
      <c r="A22" t="s">
        <v>30</v>
      </c>
      <c r="B22" s="30" t="s">
        <v>2</v>
      </c>
      <c r="C22" s="31" t="s">
        <v>7</v>
      </c>
      <c r="D22" s="31">
        <v>3</v>
      </c>
      <c r="E22" s="31">
        <v>20</v>
      </c>
      <c r="F22" s="31" t="s">
        <v>4</v>
      </c>
      <c r="G22" s="31">
        <v>1</v>
      </c>
      <c r="H22" s="31">
        <v>0.93958333333333299</v>
      </c>
    </row>
    <row r="23" spans="1:8" x14ac:dyDescent="0.25">
      <c r="A23" t="s">
        <v>30</v>
      </c>
      <c r="B23" s="33" t="s">
        <v>2</v>
      </c>
      <c r="C23" s="34" t="s">
        <v>7</v>
      </c>
      <c r="D23" s="34">
        <v>3</v>
      </c>
      <c r="E23" s="34">
        <v>20</v>
      </c>
      <c r="F23" s="34" t="s">
        <v>3</v>
      </c>
      <c r="G23" s="34">
        <v>1</v>
      </c>
      <c r="H23" s="34">
        <v>0.92500000000000004</v>
      </c>
    </row>
    <row r="24" spans="1:8" x14ac:dyDescent="0.25">
      <c r="A24" t="s">
        <v>30</v>
      </c>
      <c r="B24" s="30" t="s">
        <v>2</v>
      </c>
      <c r="C24" s="31" t="s">
        <v>7</v>
      </c>
      <c r="D24" s="31">
        <v>3</v>
      </c>
      <c r="E24" s="31">
        <v>20</v>
      </c>
      <c r="F24" s="31" t="s">
        <v>0</v>
      </c>
      <c r="G24" s="31">
        <v>1</v>
      </c>
      <c r="H24" s="31">
        <v>0.95</v>
      </c>
    </row>
    <row r="25" spans="1:8" x14ac:dyDescent="0.25">
      <c r="A25" t="s">
        <v>30</v>
      </c>
      <c r="B25" s="33" t="s">
        <v>10</v>
      </c>
      <c r="C25" s="34" t="s">
        <v>8</v>
      </c>
      <c r="D25" s="34">
        <v>5</v>
      </c>
      <c r="E25" s="34">
        <v>20</v>
      </c>
      <c r="F25" s="34" t="s">
        <v>9</v>
      </c>
      <c r="G25" s="34">
        <v>1</v>
      </c>
      <c r="H25" s="34">
        <v>0.97083333333333299</v>
      </c>
    </row>
    <row r="26" spans="1:8" x14ac:dyDescent="0.25">
      <c r="A26" t="s">
        <v>30</v>
      </c>
      <c r="B26" s="30" t="s">
        <v>2</v>
      </c>
      <c r="C26" s="31" t="s">
        <v>7</v>
      </c>
      <c r="D26" s="31">
        <v>3</v>
      </c>
      <c r="E26" s="31">
        <v>10</v>
      </c>
      <c r="F26" s="31" t="s">
        <v>5</v>
      </c>
      <c r="G26" s="31">
        <v>0.99583333333333302</v>
      </c>
      <c r="H26" s="31">
        <v>0.96875</v>
      </c>
    </row>
    <row r="27" spans="1:8" x14ac:dyDescent="0.25">
      <c r="A27" t="s">
        <v>30</v>
      </c>
      <c r="B27" s="33" t="s">
        <v>2</v>
      </c>
      <c r="C27" s="34" t="s">
        <v>8</v>
      </c>
      <c r="D27" s="34">
        <v>3</v>
      </c>
      <c r="E27" s="34">
        <v>20</v>
      </c>
      <c r="F27" s="34">
        <v>1.5</v>
      </c>
      <c r="G27" s="34">
        <v>0.99583333333333302</v>
      </c>
      <c r="H27" s="34">
        <v>0.96875</v>
      </c>
    </row>
    <row r="28" spans="1:8" x14ac:dyDescent="0.25">
      <c r="A28" t="s">
        <v>30</v>
      </c>
      <c r="B28" s="30" t="s">
        <v>2</v>
      </c>
      <c r="C28" s="31" t="s">
        <v>7</v>
      </c>
      <c r="D28" s="31">
        <v>3</v>
      </c>
      <c r="E28" s="31">
        <v>10</v>
      </c>
      <c r="F28" s="31" t="s">
        <v>4</v>
      </c>
      <c r="G28" s="31">
        <v>0.99166666666666603</v>
      </c>
      <c r="H28" s="31">
        <v>0.93958333333333299</v>
      </c>
    </row>
    <row r="29" spans="1:8" x14ac:dyDescent="0.25">
      <c r="A29" t="s">
        <v>30</v>
      </c>
      <c r="B29" s="33" t="s">
        <v>2</v>
      </c>
      <c r="C29" s="34" t="s">
        <v>7</v>
      </c>
      <c r="D29" s="34">
        <v>3</v>
      </c>
      <c r="E29" s="34">
        <v>20</v>
      </c>
      <c r="F29" s="34">
        <v>1.5</v>
      </c>
      <c r="G29" s="34">
        <v>0.99166666666666603</v>
      </c>
      <c r="H29" s="34">
        <v>0.96875</v>
      </c>
    </row>
    <row r="30" spans="1:8" x14ac:dyDescent="0.25">
      <c r="A30" t="s">
        <v>30</v>
      </c>
      <c r="B30" s="30" t="s">
        <v>11</v>
      </c>
      <c r="C30" s="31" t="s">
        <v>8</v>
      </c>
      <c r="D30" s="31">
        <v>3</v>
      </c>
      <c r="E30" s="31">
        <v>5</v>
      </c>
      <c r="F30" s="31" t="s">
        <v>9</v>
      </c>
      <c r="G30" s="31">
        <v>0.99166666666666603</v>
      </c>
      <c r="H30" s="31">
        <v>0.95833333333333304</v>
      </c>
    </row>
    <row r="31" spans="1:8" x14ac:dyDescent="0.25">
      <c r="A31" t="s">
        <v>30</v>
      </c>
      <c r="B31" s="33" t="s">
        <v>11</v>
      </c>
      <c r="C31" s="34" t="s">
        <v>7</v>
      </c>
      <c r="D31" s="34">
        <v>3</v>
      </c>
      <c r="E31" s="34">
        <v>5</v>
      </c>
      <c r="F31" s="34" t="s">
        <v>9</v>
      </c>
      <c r="G31" s="34">
        <v>0.99166666666666603</v>
      </c>
      <c r="H31" s="34">
        <v>0.95833333333333304</v>
      </c>
    </row>
    <row r="32" spans="1:8" x14ac:dyDescent="0.25">
      <c r="A32" t="s">
        <v>30</v>
      </c>
      <c r="B32" s="30" t="s">
        <v>10</v>
      </c>
      <c r="C32" s="31" t="s">
        <v>8</v>
      </c>
      <c r="D32" s="31">
        <v>3</v>
      </c>
      <c r="E32" s="31">
        <v>10</v>
      </c>
      <c r="F32" s="31" t="s">
        <v>9</v>
      </c>
      <c r="G32" s="31">
        <v>0.99166666666666603</v>
      </c>
      <c r="H32" s="31">
        <v>0.97916666666666596</v>
      </c>
    </row>
    <row r="33" spans="1:8" x14ac:dyDescent="0.25">
      <c r="A33" t="s">
        <v>30</v>
      </c>
      <c r="B33" s="33" t="s">
        <v>12</v>
      </c>
      <c r="C33" s="34" t="s">
        <v>7</v>
      </c>
      <c r="D33" s="34">
        <v>3</v>
      </c>
      <c r="E33" s="34">
        <v>10</v>
      </c>
      <c r="F33" s="34" t="s">
        <v>9</v>
      </c>
      <c r="G33" s="34">
        <v>0.99166666666666603</v>
      </c>
      <c r="H33" s="34">
        <v>0.94374999999999998</v>
      </c>
    </row>
    <row r="34" spans="1:8" x14ac:dyDescent="0.25">
      <c r="A34" t="s">
        <v>30</v>
      </c>
      <c r="B34" s="30" t="s">
        <v>10</v>
      </c>
      <c r="C34" s="31" t="s">
        <v>7</v>
      </c>
      <c r="D34" s="31">
        <v>3</v>
      </c>
      <c r="E34" s="31">
        <v>10</v>
      </c>
      <c r="F34" s="31" t="s">
        <v>9</v>
      </c>
      <c r="G34" s="31">
        <v>0.99166666666666603</v>
      </c>
      <c r="H34" s="31">
        <v>0.97916666666666596</v>
      </c>
    </row>
    <row r="35" spans="1:8" x14ac:dyDescent="0.25">
      <c r="A35" t="s">
        <v>30</v>
      </c>
      <c r="B35" s="33" t="s">
        <v>13</v>
      </c>
      <c r="C35" s="34" t="s">
        <v>8</v>
      </c>
      <c r="D35" s="34">
        <v>3</v>
      </c>
      <c r="E35" s="34">
        <v>20</v>
      </c>
      <c r="F35" s="34" t="s">
        <v>9</v>
      </c>
      <c r="G35" s="34">
        <v>0.99166666666666603</v>
      </c>
      <c r="H35" s="34">
        <v>0.95208333333333295</v>
      </c>
    </row>
    <row r="36" spans="1:8" x14ac:dyDescent="0.25">
      <c r="A36" t="s">
        <v>30</v>
      </c>
      <c r="B36" s="30" t="s">
        <v>14</v>
      </c>
      <c r="C36" s="31" t="s">
        <v>7</v>
      </c>
      <c r="D36" s="31">
        <v>3</v>
      </c>
      <c r="E36" s="31">
        <v>20</v>
      </c>
      <c r="F36" s="31" t="s">
        <v>9</v>
      </c>
      <c r="G36" s="31">
        <v>0.99166666666666603</v>
      </c>
      <c r="H36" s="31">
        <v>0.96875</v>
      </c>
    </row>
    <row r="37" spans="1:8" x14ac:dyDescent="0.25">
      <c r="A37" t="s">
        <v>30</v>
      </c>
      <c r="B37" s="33" t="s">
        <v>13</v>
      </c>
      <c r="C37" s="34" t="s">
        <v>7</v>
      </c>
      <c r="D37" s="34">
        <v>3</v>
      </c>
      <c r="E37" s="34">
        <v>20</v>
      </c>
      <c r="F37" s="34" t="s">
        <v>9</v>
      </c>
      <c r="G37" s="34">
        <v>0.99166666666666603</v>
      </c>
      <c r="H37" s="34">
        <v>0.95208333333333295</v>
      </c>
    </row>
    <row r="38" spans="1:8" x14ac:dyDescent="0.25">
      <c r="A38" t="s">
        <v>30</v>
      </c>
      <c r="B38" s="30" t="s">
        <v>12</v>
      </c>
      <c r="C38" s="31" t="s">
        <v>7</v>
      </c>
      <c r="D38" s="31">
        <v>3</v>
      </c>
      <c r="E38" s="31">
        <v>2</v>
      </c>
      <c r="F38" s="31" t="s">
        <v>9</v>
      </c>
      <c r="G38" s="31">
        <v>0.98750000000000004</v>
      </c>
      <c r="H38" s="31">
        <v>0.94374999999999998</v>
      </c>
    </row>
    <row r="39" spans="1:8" x14ac:dyDescent="0.25">
      <c r="A39" t="s">
        <v>30</v>
      </c>
      <c r="B39" s="33" t="s">
        <v>2</v>
      </c>
      <c r="C39" s="34" t="s">
        <v>7</v>
      </c>
      <c r="D39" s="34">
        <v>3</v>
      </c>
      <c r="E39" s="34">
        <v>2</v>
      </c>
      <c r="F39" s="34" t="s">
        <v>0</v>
      </c>
      <c r="G39" s="34">
        <v>0.98750000000000004</v>
      </c>
      <c r="H39" s="34">
        <v>0.95</v>
      </c>
    </row>
    <row r="40" spans="1:8" x14ac:dyDescent="0.25">
      <c r="A40" t="s">
        <v>30</v>
      </c>
      <c r="B40" s="30" t="s">
        <v>2</v>
      </c>
      <c r="C40" s="31" t="s">
        <v>8</v>
      </c>
      <c r="D40" s="31">
        <v>3</v>
      </c>
      <c r="E40" s="31">
        <v>10</v>
      </c>
      <c r="F40" s="31" t="s">
        <v>5</v>
      </c>
      <c r="G40" s="31">
        <v>0.98750000000000004</v>
      </c>
      <c r="H40" s="31">
        <v>0.96875</v>
      </c>
    </row>
    <row r="41" spans="1:8" x14ac:dyDescent="0.25">
      <c r="A41" t="s">
        <v>30</v>
      </c>
      <c r="B41" s="33" t="s">
        <v>2</v>
      </c>
      <c r="C41" s="34" t="s">
        <v>8</v>
      </c>
      <c r="D41" s="34">
        <v>5</v>
      </c>
      <c r="E41" s="34">
        <v>20</v>
      </c>
      <c r="F41" s="34">
        <v>1.5</v>
      </c>
      <c r="G41" s="34">
        <v>0.98750000000000004</v>
      </c>
      <c r="H41" s="34">
        <v>0.95208333333333295</v>
      </c>
    </row>
    <row r="42" spans="1:8" x14ac:dyDescent="0.25">
      <c r="A42" t="s">
        <v>30</v>
      </c>
      <c r="B42" s="30" t="s">
        <v>2</v>
      </c>
      <c r="C42" s="31" t="s">
        <v>8</v>
      </c>
      <c r="D42" s="31">
        <v>5</v>
      </c>
      <c r="E42" s="31">
        <v>20</v>
      </c>
      <c r="F42" s="31" t="s">
        <v>5</v>
      </c>
      <c r="G42" s="31">
        <v>0.98750000000000004</v>
      </c>
      <c r="H42" s="31">
        <v>0.97499999999999998</v>
      </c>
    </row>
    <row r="43" spans="1:8" x14ac:dyDescent="0.25">
      <c r="A43" t="s">
        <v>30</v>
      </c>
      <c r="B43" s="33" t="s">
        <v>2</v>
      </c>
      <c r="C43" s="34" t="s">
        <v>8</v>
      </c>
      <c r="D43" s="34">
        <v>5</v>
      </c>
      <c r="E43" s="34">
        <v>20</v>
      </c>
      <c r="F43" s="34" t="s">
        <v>0</v>
      </c>
      <c r="G43" s="34">
        <v>0.98750000000000004</v>
      </c>
      <c r="H43" s="34">
        <v>0.88749999999999996</v>
      </c>
    </row>
    <row r="44" spans="1:8" x14ac:dyDescent="0.25">
      <c r="A44" t="s">
        <v>30</v>
      </c>
      <c r="B44" s="30" t="s">
        <v>12</v>
      </c>
      <c r="C44" s="31" t="s">
        <v>8</v>
      </c>
      <c r="D44" s="31">
        <v>3</v>
      </c>
      <c r="E44" s="31">
        <v>10</v>
      </c>
      <c r="F44" s="31" t="s">
        <v>9</v>
      </c>
      <c r="G44" s="31">
        <v>0.98750000000000004</v>
      </c>
      <c r="H44" s="31">
        <v>0.94374999999999998</v>
      </c>
    </row>
    <row r="45" spans="1:8" x14ac:dyDescent="0.25">
      <c r="A45" t="s">
        <v>30</v>
      </c>
      <c r="B45" s="33" t="s">
        <v>10</v>
      </c>
      <c r="C45" s="34" t="s">
        <v>7</v>
      </c>
      <c r="D45" s="34">
        <v>5</v>
      </c>
      <c r="E45" s="34">
        <v>20</v>
      </c>
      <c r="F45" s="34" t="s">
        <v>9</v>
      </c>
      <c r="G45" s="34">
        <v>0.98750000000000004</v>
      </c>
      <c r="H45" s="34">
        <v>0.97083333333333299</v>
      </c>
    </row>
    <row r="46" spans="1:8" x14ac:dyDescent="0.25">
      <c r="A46" t="s">
        <v>30</v>
      </c>
      <c r="B46" s="30" t="s">
        <v>2</v>
      </c>
      <c r="C46" s="31" t="s">
        <v>8</v>
      </c>
      <c r="D46" s="31">
        <v>3</v>
      </c>
      <c r="E46" s="31">
        <v>5</v>
      </c>
      <c r="F46" s="31" t="s">
        <v>5</v>
      </c>
      <c r="G46" s="31">
        <v>0.98750000000000004</v>
      </c>
      <c r="H46" s="31">
        <v>0.96875</v>
      </c>
    </row>
    <row r="47" spans="1:8" x14ac:dyDescent="0.25">
      <c r="A47" t="s">
        <v>30</v>
      </c>
      <c r="B47" s="33" t="s">
        <v>2</v>
      </c>
      <c r="C47" s="34" t="s">
        <v>8</v>
      </c>
      <c r="D47" s="34">
        <v>3</v>
      </c>
      <c r="E47" s="34">
        <v>5</v>
      </c>
      <c r="F47" s="34" t="s">
        <v>4</v>
      </c>
      <c r="G47" s="34">
        <v>0.98750000000000004</v>
      </c>
      <c r="H47" s="34">
        <v>0.93958333333333299</v>
      </c>
    </row>
    <row r="48" spans="1:8" x14ac:dyDescent="0.25">
      <c r="A48" t="s">
        <v>30</v>
      </c>
      <c r="B48" s="30" t="s">
        <v>2</v>
      </c>
      <c r="C48" s="31" t="s">
        <v>7</v>
      </c>
      <c r="D48" s="31">
        <v>3</v>
      </c>
      <c r="E48" s="31">
        <v>5</v>
      </c>
      <c r="F48" s="31" t="s">
        <v>4</v>
      </c>
      <c r="G48" s="31">
        <v>0.98750000000000004</v>
      </c>
      <c r="H48" s="31">
        <v>0.93958333333333299</v>
      </c>
    </row>
    <row r="49" spans="1:8" x14ac:dyDescent="0.25">
      <c r="A49" t="s">
        <v>30</v>
      </c>
      <c r="B49" s="33" t="s">
        <v>12</v>
      </c>
      <c r="C49" s="34" t="s">
        <v>8</v>
      </c>
      <c r="D49" s="34">
        <v>3</v>
      </c>
      <c r="E49" s="34">
        <v>2</v>
      </c>
      <c r="F49" s="34" t="s">
        <v>9</v>
      </c>
      <c r="G49" s="34">
        <v>0.98333333333333295</v>
      </c>
      <c r="H49" s="34">
        <v>0.94374999999999998</v>
      </c>
    </row>
    <row r="50" spans="1:8" x14ac:dyDescent="0.25">
      <c r="A50" t="s">
        <v>30</v>
      </c>
      <c r="B50" s="30" t="s">
        <v>2</v>
      </c>
      <c r="C50" s="31" t="s">
        <v>8</v>
      </c>
      <c r="D50" s="31">
        <v>3</v>
      </c>
      <c r="E50" s="31">
        <v>2</v>
      </c>
      <c r="F50" s="31" t="s">
        <v>0</v>
      </c>
      <c r="G50" s="31">
        <v>0.98333333333333295</v>
      </c>
      <c r="H50" s="31">
        <v>0.95</v>
      </c>
    </row>
    <row r="51" spans="1:8" x14ac:dyDescent="0.25">
      <c r="A51" t="s">
        <v>30</v>
      </c>
      <c r="B51" s="33" t="s">
        <v>2</v>
      </c>
      <c r="C51" s="34" t="s">
        <v>8</v>
      </c>
      <c r="D51" s="34">
        <v>3</v>
      </c>
      <c r="E51" s="34">
        <v>10</v>
      </c>
      <c r="F51" s="34" t="s">
        <v>4</v>
      </c>
      <c r="G51" s="34">
        <v>0.98333333333333295</v>
      </c>
      <c r="H51" s="34">
        <v>0.93958333333333299</v>
      </c>
    </row>
    <row r="52" spans="1:8" x14ac:dyDescent="0.25">
      <c r="A52" t="s">
        <v>30</v>
      </c>
      <c r="B52" s="30" t="s">
        <v>2</v>
      </c>
      <c r="C52" s="31" t="s">
        <v>7</v>
      </c>
      <c r="D52" s="31">
        <v>3</v>
      </c>
      <c r="E52" s="31">
        <v>10</v>
      </c>
      <c r="F52" s="31" t="s">
        <v>3</v>
      </c>
      <c r="G52" s="31">
        <v>0.98333333333333295</v>
      </c>
      <c r="H52" s="31">
        <v>0.92500000000000004</v>
      </c>
    </row>
    <row r="53" spans="1:8" x14ac:dyDescent="0.25">
      <c r="A53" t="s">
        <v>30</v>
      </c>
      <c r="B53" s="33" t="s">
        <v>2</v>
      </c>
      <c r="C53" s="34" t="s">
        <v>7</v>
      </c>
      <c r="D53" s="34">
        <v>3</v>
      </c>
      <c r="E53" s="34">
        <v>10</v>
      </c>
      <c r="F53" s="34" t="s">
        <v>0</v>
      </c>
      <c r="G53" s="34">
        <v>0.98333333333333295</v>
      </c>
      <c r="H53" s="34">
        <v>0.95</v>
      </c>
    </row>
    <row r="54" spans="1:8" x14ac:dyDescent="0.25">
      <c r="A54" t="s">
        <v>30</v>
      </c>
      <c r="B54" s="30" t="s">
        <v>14</v>
      </c>
      <c r="C54" s="31" t="s">
        <v>8</v>
      </c>
      <c r="D54" s="31">
        <v>3</v>
      </c>
      <c r="E54" s="31">
        <v>10</v>
      </c>
      <c r="F54" s="31" t="s">
        <v>9</v>
      </c>
      <c r="G54" s="31">
        <v>0.98333333333333295</v>
      </c>
      <c r="H54" s="31">
        <v>0.96875</v>
      </c>
    </row>
    <row r="55" spans="1:8" x14ac:dyDescent="0.25">
      <c r="A55" t="s">
        <v>30</v>
      </c>
      <c r="B55" s="33" t="s">
        <v>2</v>
      </c>
      <c r="C55" s="34" t="s">
        <v>8</v>
      </c>
      <c r="D55" s="34">
        <v>5</v>
      </c>
      <c r="E55" s="34">
        <v>5</v>
      </c>
      <c r="F55" s="34" t="s">
        <v>0</v>
      </c>
      <c r="G55" s="34">
        <v>0.98333333333333295</v>
      </c>
      <c r="H55" s="34">
        <v>0.88749999999999996</v>
      </c>
    </row>
    <row r="56" spans="1:8" x14ac:dyDescent="0.25">
      <c r="A56" t="s">
        <v>30</v>
      </c>
      <c r="B56" s="30" t="s">
        <v>2</v>
      </c>
      <c r="C56" s="31" t="s">
        <v>7</v>
      </c>
      <c r="D56" s="31">
        <v>5</v>
      </c>
      <c r="E56" s="31">
        <v>5</v>
      </c>
      <c r="F56" s="31" t="s">
        <v>3</v>
      </c>
      <c r="G56" s="31">
        <v>0.98333333333333295</v>
      </c>
      <c r="H56" s="31">
        <v>0.92500000000000004</v>
      </c>
    </row>
    <row r="57" spans="1:8" x14ac:dyDescent="0.25">
      <c r="A57" t="s">
        <v>30</v>
      </c>
      <c r="B57" s="33" t="s">
        <v>2</v>
      </c>
      <c r="C57" s="34" t="s">
        <v>7</v>
      </c>
      <c r="D57" s="34">
        <v>3</v>
      </c>
      <c r="E57" s="34">
        <v>5</v>
      </c>
      <c r="F57" s="34" t="s">
        <v>5</v>
      </c>
      <c r="G57" s="34">
        <v>0.98124999999999996</v>
      </c>
      <c r="H57" s="34">
        <v>0.96875</v>
      </c>
    </row>
    <row r="58" spans="1:8" x14ac:dyDescent="0.25">
      <c r="A58" t="s">
        <v>30</v>
      </c>
      <c r="B58" s="30" t="s">
        <v>2</v>
      </c>
      <c r="C58" s="31" t="s">
        <v>7</v>
      </c>
      <c r="D58" s="31">
        <v>3</v>
      </c>
      <c r="E58" s="31">
        <v>2</v>
      </c>
      <c r="F58" s="31" t="s">
        <v>3</v>
      </c>
      <c r="G58" s="31">
        <v>0.97916666666666596</v>
      </c>
      <c r="H58" s="31">
        <v>0.92500000000000004</v>
      </c>
    </row>
    <row r="59" spans="1:8" x14ac:dyDescent="0.25">
      <c r="A59" t="s">
        <v>30</v>
      </c>
      <c r="B59" s="33" t="s">
        <v>2</v>
      </c>
      <c r="C59" s="34" t="s">
        <v>8</v>
      </c>
      <c r="D59" s="34">
        <v>3</v>
      </c>
      <c r="E59" s="34">
        <v>10</v>
      </c>
      <c r="F59" s="34" t="s">
        <v>0</v>
      </c>
      <c r="G59" s="34">
        <v>0.97916666666666596</v>
      </c>
      <c r="H59" s="34">
        <v>0.95</v>
      </c>
    </row>
    <row r="60" spans="1:8" x14ac:dyDescent="0.25">
      <c r="A60" t="s">
        <v>30</v>
      </c>
      <c r="B60" s="30" t="s">
        <v>13</v>
      </c>
      <c r="C60" s="31" t="s">
        <v>8</v>
      </c>
      <c r="D60" s="31">
        <v>5</v>
      </c>
      <c r="E60" s="31">
        <v>20</v>
      </c>
      <c r="F60" s="31" t="s">
        <v>9</v>
      </c>
      <c r="G60" s="31">
        <v>0.97916666666666596</v>
      </c>
      <c r="H60" s="31">
        <v>0.95</v>
      </c>
    </row>
    <row r="61" spans="1:8" x14ac:dyDescent="0.25">
      <c r="A61" t="s">
        <v>30</v>
      </c>
      <c r="B61" s="33" t="s">
        <v>11</v>
      </c>
      <c r="C61" s="34" t="s">
        <v>8</v>
      </c>
      <c r="D61" s="34">
        <v>5</v>
      </c>
      <c r="E61" s="34">
        <v>20</v>
      </c>
      <c r="F61" s="34" t="s">
        <v>9</v>
      </c>
      <c r="G61" s="34">
        <v>0.97916666666666596</v>
      </c>
      <c r="H61" s="34">
        <v>0.94583333333333297</v>
      </c>
    </row>
    <row r="62" spans="1:8" x14ac:dyDescent="0.25">
      <c r="A62" t="s">
        <v>30</v>
      </c>
      <c r="B62" s="30" t="s">
        <v>13</v>
      </c>
      <c r="C62" s="31" t="s">
        <v>7</v>
      </c>
      <c r="D62" s="31">
        <v>5</v>
      </c>
      <c r="E62" s="31">
        <v>20</v>
      </c>
      <c r="F62" s="31" t="s">
        <v>9</v>
      </c>
      <c r="G62" s="31">
        <v>0.97916666666666596</v>
      </c>
      <c r="H62" s="31">
        <v>0.95</v>
      </c>
    </row>
    <row r="63" spans="1:8" x14ac:dyDescent="0.25">
      <c r="A63" t="s">
        <v>30</v>
      </c>
      <c r="B63" s="33" t="s">
        <v>11</v>
      </c>
      <c r="C63" s="34" t="s">
        <v>7</v>
      </c>
      <c r="D63" s="34">
        <v>5</v>
      </c>
      <c r="E63" s="34">
        <v>20</v>
      </c>
      <c r="F63" s="34" t="s">
        <v>9</v>
      </c>
      <c r="G63" s="34">
        <v>0.97916666666666596</v>
      </c>
      <c r="H63" s="34">
        <v>0.94583333333333297</v>
      </c>
    </row>
    <row r="64" spans="1:8" x14ac:dyDescent="0.25">
      <c r="A64" t="s">
        <v>30</v>
      </c>
      <c r="B64" s="30" t="s">
        <v>14</v>
      </c>
      <c r="C64" s="31" t="s">
        <v>8</v>
      </c>
      <c r="D64" s="31">
        <v>3</v>
      </c>
      <c r="E64" s="31">
        <v>2</v>
      </c>
      <c r="F64" s="31" t="s">
        <v>9</v>
      </c>
      <c r="G64" s="31">
        <v>0.97499999999999998</v>
      </c>
      <c r="H64" s="31">
        <v>0.96875</v>
      </c>
    </row>
    <row r="65" spans="1:8" x14ac:dyDescent="0.25">
      <c r="A65" t="s">
        <v>30</v>
      </c>
      <c r="B65" s="33" t="s">
        <v>14</v>
      </c>
      <c r="C65" s="34" t="s">
        <v>7</v>
      </c>
      <c r="D65" s="34">
        <v>3</v>
      </c>
      <c r="E65" s="34">
        <v>2</v>
      </c>
      <c r="F65" s="34" t="s">
        <v>9</v>
      </c>
      <c r="G65" s="34">
        <v>0.97499999999999998</v>
      </c>
      <c r="H65" s="34">
        <v>0.96875</v>
      </c>
    </row>
    <row r="66" spans="1:8" x14ac:dyDescent="0.25">
      <c r="A66" t="s">
        <v>30</v>
      </c>
      <c r="B66" s="30" t="s">
        <v>2</v>
      </c>
      <c r="C66" s="31" t="s">
        <v>8</v>
      </c>
      <c r="D66" s="31">
        <v>3</v>
      </c>
      <c r="E66" s="31">
        <v>2</v>
      </c>
      <c r="F66" s="31">
        <v>1.5</v>
      </c>
      <c r="G66" s="31">
        <v>0.97499999999999998</v>
      </c>
      <c r="H66" s="31">
        <v>0.96875</v>
      </c>
    </row>
    <row r="67" spans="1:8" x14ac:dyDescent="0.25">
      <c r="A67" t="s">
        <v>30</v>
      </c>
      <c r="B67" s="33" t="s">
        <v>14</v>
      </c>
      <c r="C67" s="34" t="s">
        <v>8</v>
      </c>
      <c r="D67" s="34">
        <v>3</v>
      </c>
      <c r="E67" s="34">
        <v>5</v>
      </c>
      <c r="F67" s="34" t="s">
        <v>9</v>
      </c>
      <c r="G67" s="34">
        <v>0.97499999999999998</v>
      </c>
      <c r="H67" s="34">
        <v>0.96875</v>
      </c>
    </row>
    <row r="68" spans="1:8" x14ac:dyDescent="0.25">
      <c r="A68" t="s">
        <v>30</v>
      </c>
      <c r="B68" s="30" t="s">
        <v>14</v>
      </c>
      <c r="C68" s="31" t="s">
        <v>7</v>
      </c>
      <c r="D68" s="31">
        <v>3</v>
      </c>
      <c r="E68" s="31">
        <v>5</v>
      </c>
      <c r="F68" s="31" t="s">
        <v>9</v>
      </c>
      <c r="G68" s="31">
        <v>0.97499999999999998</v>
      </c>
      <c r="H68" s="31">
        <v>0.96875</v>
      </c>
    </row>
    <row r="69" spans="1:8" x14ac:dyDescent="0.25">
      <c r="A69" t="s">
        <v>30</v>
      </c>
      <c r="B69" s="33" t="s">
        <v>2</v>
      </c>
      <c r="C69" s="34" t="s">
        <v>8</v>
      </c>
      <c r="D69" s="34">
        <v>3</v>
      </c>
      <c r="E69" s="34">
        <v>2</v>
      </c>
      <c r="F69" s="34" t="s">
        <v>5</v>
      </c>
      <c r="G69" s="34">
        <v>0.97499999999999998</v>
      </c>
      <c r="H69" s="34">
        <v>0.96875</v>
      </c>
    </row>
    <row r="70" spans="1:8" x14ac:dyDescent="0.25">
      <c r="A70" t="s">
        <v>30</v>
      </c>
      <c r="B70" s="30" t="s">
        <v>2</v>
      </c>
      <c r="C70" s="31" t="s">
        <v>8</v>
      </c>
      <c r="D70" s="31">
        <v>3</v>
      </c>
      <c r="E70" s="31">
        <v>2</v>
      </c>
      <c r="F70" s="31" t="s">
        <v>3</v>
      </c>
      <c r="G70" s="31">
        <v>0.97499999999999998</v>
      </c>
      <c r="H70" s="31">
        <v>0.92500000000000004</v>
      </c>
    </row>
    <row r="71" spans="1:8" x14ac:dyDescent="0.25">
      <c r="A71" t="s">
        <v>30</v>
      </c>
      <c r="B71" s="33" t="s">
        <v>2</v>
      </c>
      <c r="C71" s="34" t="s">
        <v>7</v>
      </c>
      <c r="D71" s="34">
        <v>3</v>
      </c>
      <c r="E71" s="34">
        <v>2</v>
      </c>
      <c r="F71" s="34">
        <v>1.5</v>
      </c>
      <c r="G71" s="34">
        <v>0.97499999999999998</v>
      </c>
      <c r="H71" s="34">
        <v>0.96875</v>
      </c>
    </row>
    <row r="72" spans="1:8" x14ac:dyDescent="0.25">
      <c r="A72" t="s">
        <v>30</v>
      </c>
      <c r="B72" s="30" t="s">
        <v>2</v>
      </c>
      <c r="C72" s="31" t="s">
        <v>7</v>
      </c>
      <c r="D72" s="31">
        <v>3</v>
      </c>
      <c r="E72" s="31">
        <v>2</v>
      </c>
      <c r="F72" s="31" t="s">
        <v>5</v>
      </c>
      <c r="G72" s="31">
        <v>0.97499999999999998</v>
      </c>
      <c r="H72" s="31">
        <v>0.96875</v>
      </c>
    </row>
    <row r="73" spans="1:8" x14ac:dyDescent="0.25">
      <c r="A73" t="s">
        <v>30</v>
      </c>
      <c r="B73" s="33" t="s">
        <v>2</v>
      </c>
      <c r="C73" s="34" t="s">
        <v>8</v>
      </c>
      <c r="D73" s="34">
        <v>3</v>
      </c>
      <c r="E73" s="34">
        <v>10</v>
      </c>
      <c r="F73" s="34">
        <v>1.5</v>
      </c>
      <c r="G73" s="34">
        <v>0.97499999999999998</v>
      </c>
      <c r="H73" s="34">
        <v>0.96875</v>
      </c>
    </row>
    <row r="74" spans="1:8" x14ac:dyDescent="0.25">
      <c r="A74" t="s">
        <v>30</v>
      </c>
      <c r="B74" s="30" t="s">
        <v>2</v>
      </c>
      <c r="C74" s="31" t="s">
        <v>8</v>
      </c>
      <c r="D74" s="31">
        <v>3</v>
      </c>
      <c r="E74" s="31">
        <v>10</v>
      </c>
      <c r="F74" s="31" t="s">
        <v>3</v>
      </c>
      <c r="G74" s="31">
        <v>0.97499999999999998</v>
      </c>
      <c r="H74" s="31">
        <v>0.92500000000000004</v>
      </c>
    </row>
    <row r="75" spans="1:8" x14ac:dyDescent="0.25">
      <c r="A75" t="s">
        <v>30</v>
      </c>
      <c r="B75" s="33" t="s">
        <v>2</v>
      </c>
      <c r="C75" s="34" t="s">
        <v>8</v>
      </c>
      <c r="D75" s="34">
        <v>5</v>
      </c>
      <c r="E75" s="34">
        <v>2</v>
      </c>
      <c r="F75" s="34" t="s">
        <v>5</v>
      </c>
      <c r="G75" s="34">
        <v>0.97499999999999998</v>
      </c>
      <c r="H75" s="34">
        <v>0.97499999999999998</v>
      </c>
    </row>
    <row r="76" spans="1:8" x14ac:dyDescent="0.25">
      <c r="A76" t="s">
        <v>30</v>
      </c>
      <c r="B76" s="30" t="s">
        <v>2</v>
      </c>
      <c r="C76" s="31" t="s">
        <v>7</v>
      </c>
      <c r="D76" s="31">
        <v>5</v>
      </c>
      <c r="E76" s="31">
        <v>2</v>
      </c>
      <c r="F76" s="31" t="s">
        <v>5</v>
      </c>
      <c r="G76" s="31">
        <v>0.97499999999999998</v>
      </c>
      <c r="H76" s="31">
        <v>0.97499999999999998</v>
      </c>
    </row>
    <row r="77" spans="1:8" x14ac:dyDescent="0.25">
      <c r="A77" t="s">
        <v>30</v>
      </c>
      <c r="B77" s="33" t="s">
        <v>2</v>
      </c>
      <c r="C77" s="34" t="s">
        <v>8</v>
      </c>
      <c r="D77" s="34">
        <v>5</v>
      </c>
      <c r="E77" s="34">
        <v>10</v>
      </c>
      <c r="F77" s="34" t="s">
        <v>4</v>
      </c>
      <c r="G77" s="34">
        <v>0.97499999999999998</v>
      </c>
      <c r="H77" s="34">
        <v>0.9375</v>
      </c>
    </row>
    <row r="78" spans="1:8" x14ac:dyDescent="0.25">
      <c r="A78" t="s">
        <v>30</v>
      </c>
      <c r="B78" s="30" t="s">
        <v>2</v>
      </c>
      <c r="C78" s="31" t="s">
        <v>7</v>
      </c>
      <c r="D78" s="31">
        <v>5</v>
      </c>
      <c r="E78" s="31">
        <v>10</v>
      </c>
      <c r="F78" s="31">
        <v>1.5</v>
      </c>
      <c r="G78" s="31">
        <v>0.97499999999999998</v>
      </c>
      <c r="H78" s="31">
        <v>0.95208333333333295</v>
      </c>
    </row>
    <row r="79" spans="1:8" x14ac:dyDescent="0.25">
      <c r="A79" t="s">
        <v>30</v>
      </c>
      <c r="B79" s="33" t="s">
        <v>2</v>
      </c>
      <c r="C79" s="34" t="s">
        <v>8</v>
      </c>
      <c r="D79" s="34">
        <v>5</v>
      </c>
      <c r="E79" s="34">
        <v>20</v>
      </c>
      <c r="F79" s="34" t="s">
        <v>4</v>
      </c>
      <c r="G79" s="34">
        <v>0.97499999999999998</v>
      </c>
      <c r="H79" s="34">
        <v>0.9375</v>
      </c>
    </row>
    <row r="80" spans="1:8" x14ac:dyDescent="0.25">
      <c r="A80" t="s">
        <v>30</v>
      </c>
      <c r="B80" s="30" t="s">
        <v>2</v>
      </c>
      <c r="C80" s="31" t="s">
        <v>8</v>
      </c>
      <c r="D80" s="31">
        <v>5</v>
      </c>
      <c r="E80" s="31">
        <v>20</v>
      </c>
      <c r="F80" s="31" t="s">
        <v>3</v>
      </c>
      <c r="G80" s="31">
        <v>0.97499999999999998</v>
      </c>
      <c r="H80" s="31">
        <v>0.92500000000000004</v>
      </c>
    </row>
    <row r="81" spans="1:8" x14ac:dyDescent="0.25">
      <c r="A81" t="s">
        <v>30</v>
      </c>
      <c r="B81" s="33" t="s">
        <v>10</v>
      </c>
      <c r="C81" s="34" t="s">
        <v>7</v>
      </c>
      <c r="D81" s="34">
        <v>5</v>
      </c>
      <c r="E81" s="34">
        <v>2</v>
      </c>
      <c r="F81" s="34" t="s">
        <v>9</v>
      </c>
      <c r="G81" s="34">
        <v>0.97499999999999998</v>
      </c>
      <c r="H81" s="34">
        <v>0.97083333333333299</v>
      </c>
    </row>
    <row r="82" spans="1:8" x14ac:dyDescent="0.25">
      <c r="A82" t="s">
        <v>30</v>
      </c>
      <c r="B82" s="30" t="s">
        <v>2</v>
      </c>
      <c r="C82" s="31" t="s">
        <v>7</v>
      </c>
      <c r="D82" s="31">
        <v>5</v>
      </c>
      <c r="E82" s="31">
        <v>20</v>
      </c>
      <c r="F82" s="31" t="s">
        <v>5</v>
      </c>
      <c r="G82" s="31">
        <v>0.97499999999999998</v>
      </c>
      <c r="H82" s="31">
        <v>0.97499999999999998</v>
      </c>
    </row>
    <row r="83" spans="1:8" x14ac:dyDescent="0.25">
      <c r="A83" t="s">
        <v>30</v>
      </c>
      <c r="B83" s="33" t="s">
        <v>2</v>
      </c>
      <c r="C83" s="34" t="s">
        <v>7</v>
      </c>
      <c r="D83" s="34">
        <v>5</v>
      </c>
      <c r="E83" s="34">
        <v>20</v>
      </c>
      <c r="F83" s="34" t="s">
        <v>4</v>
      </c>
      <c r="G83" s="34">
        <v>0.97499999999999998</v>
      </c>
      <c r="H83" s="34">
        <v>0.9375</v>
      </c>
    </row>
    <row r="84" spans="1:8" x14ac:dyDescent="0.25">
      <c r="A84" t="s">
        <v>30</v>
      </c>
      <c r="B84" s="30" t="s">
        <v>2</v>
      </c>
      <c r="C84" s="31" t="s">
        <v>7</v>
      </c>
      <c r="D84" s="31">
        <v>5</v>
      </c>
      <c r="E84" s="31">
        <v>20</v>
      </c>
      <c r="F84" s="31" t="s">
        <v>3</v>
      </c>
      <c r="G84" s="31">
        <v>0.97499999999999998</v>
      </c>
      <c r="H84" s="31">
        <v>0.92500000000000004</v>
      </c>
    </row>
    <row r="85" spans="1:8" x14ac:dyDescent="0.25">
      <c r="A85" t="s">
        <v>30</v>
      </c>
      <c r="B85" s="33" t="s">
        <v>2</v>
      </c>
      <c r="C85" s="34" t="s">
        <v>7</v>
      </c>
      <c r="D85" s="34">
        <v>5</v>
      </c>
      <c r="E85" s="34">
        <v>20</v>
      </c>
      <c r="F85" s="34" t="s">
        <v>0</v>
      </c>
      <c r="G85" s="34">
        <v>0.97499999999999998</v>
      </c>
      <c r="H85" s="34">
        <v>0.88749999999999996</v>
      </c>
    </row>
    <row r="86" spans="1:8" x14ac:dyDescent="0.25">
      <c r="A86" t="s">
        <v>30</v>
      </c>
      <c r="B86" s="30" t="s">
        <v>2</v>
      </c>
      <c r="C86" s="31" t="s">
        <v>8</v>
      </c>
      <c r="D86" s="31">
        <v>7</v>
      </c>
      <c r="E86" s="31">
        <v>2</v>
      </c>
      <c r="F86" s="31" t="s">
        <v>5</v>
      </c>
      <c r="G86" s="31">
        <v>0.97499999999999998</v>
      </c>
      <c r="H86" s="31">
        <v>0.95833333333333304</v>
      </c>
    </row>
    <row r="87" spans="1:8" x14ac:dyDescent="0.25">
      <c r="A87" t="s">
        <v>30</v>
      </c>
      <c r="B87" s="33" t="s">
        <v>2</v>
      </c>
      <c r="C87" s="34" t="s">
        <v>8</v>
      </c>
      <c r="D87" s="34">
        <v>7</v>
      </c>
      <c r="E87" s="34">
        <v>2</v>
      </c>
      <c r="F87" s="34" t="s">
        <v>4</v>
      </c>
      <c r="G87" s="34">
        <v>0.97499999999999998</v>
      </c>
      <c r="H87" s="34">
        <v>0.94374999999999998</v>
      </c>
    </row>
    <row r="88" spans="1:8" x14ac:dyDescent="0.25">
      <c r="A88" t="s">
        <v>30</v>
      </c>
      <c r="B88" s="30" t="s">
        <v>2</v>
      </c>
      <c r="C88" s="31" t="s">
        <v>7</v>
      </c>
      <c r="D88" s="31">
        <v>7</v>
      </c>
      <c r="E88" s="31">
        <v>2</v>
      </c>
      <c r="F88" s="31" t="s">
        <v>5</v>
      </c>
      <c r="G88" s="31">
        <v>0.97499999999999998</v>
      </c>
      <c r="H88" s="31">
        <v>0.95833333333333304</v>
      </c>
    </row>
    <row r="89" spans="1:8" x14ac:dyDescent="0.25">
      <c r="A89" t="s">
        <v>30</v>
      </c>
      <c r="B89" s="33" t="s">
        <v>2</v>
      </c>
      <c r="C89" s="34" t="s">
        <v>7</v>
      </c>
      <c r="D89" s="34">
        <v>7</v>
      </c>
      <c r="E89" s="34">
        <v>2</v>
      </c>
      <c r="F89" s="34" t="s">
        <v>4</v>
      </c>
      <c r="G89" s="34">
        <v>0.97499999999999998</v>
      </c>
      <c r="H89" s="34">
        <v>0.94374999999999998</v>
      </c>
    </row>
    <row r="90" spans="1:8" x14ac:dyDescent="0.25">
      <c r="A90" t="s">
        <v>30</v>
      </c>
      <c r="B90" s="30" t="s">
        <v>12</v>
      </c>
      <c r="C90" s="31" t="s">
        <v>8</v>
      </c>
      <c r="D90" s="31">
        <v>5</v>
      </c>
      <c r="E90" s="31">
        <v>5</v>
      </c>
      <c r="F90" s="31" t="s">
        <v>9</v>
      </c>
      <c r="G90" s="31">
        <v>0.97499999999999998</v>
      </c>
      <c r="H90" s="31">
        <v>0.89375000000000004</v>
      </c>
    </row>
    <row r="91" spans="1:8" x14ac:dyDescent="0.25">
      <c r="A91" t="s">
        <v>30</v>
      </c>
      <c r="B91" s="33" t="s">
        <v>12</v>
      </c>
      <c r="C91" s="34" t="s">
        <v>7</v>
      </c>
      <c r="D91" s="34">
        <v>5</v>
      </c>
      <c r="E91" s="34">
        <v>5</v>
      </c>
      <c r="F91" s="34" t="s">
        <v>9</v>
      </c>
      <c r="G91" s="34">
        <v>0.97499999999999998</v>
      </c>
      <c r="H91" s="34">
        <v>0.89375000000000004</v>
      </c>
    </row>
    <row r="92" spans="1:8" x14ac:dyDescent="0.25">
      <c r="A92" t="s">
        <v>30</v>
      </c>
      <c r="B92" s="30" t="s">
        <v>10</v>
      </c>
      <c r="C92" s="31" t="s">
        <v>7</v>
      </c>
      <c r="D92" s="31">
        <v>5</v>
      </c>
      <c r="E92" s="31">
        <v>5</v>
      </c>
      <c r="F92" s="31" t="s">
        <v>9</v>
      </c>
      <c r="G92" s="31">
        <v>0.97499999999999998</v>
      </c>
      <c r="H92" s="31">
        <v>0.97083333333333299</v>
      </c>
    </row>
    <row r="93" spans="1:8" x14ac:dyDescent="0.25">
      <c r="A93" t="s">
        <v>30</v>
      </c>
      <c r="B93" s="33" t="s">
        <v>11</v>
      </c>
      <c r="C93" s="34" t="s">
        <v>8</v>
      </c>
      <c r="D93" s="34">
        <v>5</v>
      </c>
      <c r="E93" s="34">
        <v>10</v>
      </c>
      <c r="F93" s="34" t="s">
        <v>9</v>
      </c>
      <c r="G93" s="34">
        <v>0.97499999999999998</v>
      </c>
      <c r="H93" s="34">
        <v>0.94583333333333297</v>
      </c>
    </row>
    <row r="94" spans="1:8" x14ac:dyDescent="0.25">
      <c r="A94" t="s">
        <v>30</v>
      </c>
      <c r="B94" s="30" t="s">
        <v>13</v>
      </c>
      <c r="C94" s="31" t="s">
        <v>7</v>
      </c>
      <c r="D94" s="31">
        <v>5</v>
      </c>
      <c r="E94" s="31">
        <v>10</v>
      </c>
      <c r="F94" s="31" t="s">
        <v>9</v>
      </c>
      <c r="G94" s="31">
        <v>0.97499999999999998</v>
      </c>
      <c r="H94" s="31">
        <v>0.95</v>
      </c>
    </row>
    <row r="95" spans="1:8" x14ac:dyDescent="0.25">
      <c r="A95" t="s">
        <v>30</v>
      </c>
      <c r="B95" s="33" t="s">
        <v>14</v>
      </c>
      <c r="C95" s="34" t="s">
        <v>8</v>
      </c>
      <c r="D95" s="34">
        <v>5</v>
      </c>
      <c r="E95" s="34">
        <v>20</v>
      </c>
      <c r="F95" s="34" t="s">
        <v>9</v>
      </c>
      <c r="G95" s="34">
        <v>0.97499999999999998</v>
      </c>
      <c r="H95" s="34">
        <v>0.95625000000000004</v>
      </c>
    </row>
    <row r="96" spans="1:8" x14ac:dyDescent="0.25">
      <c r="A96" t="s">
        <v>30</v>
      </c>
      <c r="B96" s="30" t="s">
        <v>12</v>
      </c>
      <c r="C96" s="31" t="s">
        <v>8</v>
      </c>
      <c r="D96" s="31">
        <v>5</v>
      </c>
      <c r="E96" s="31">
        <v>20</v>
      </c>
      <c r="F96" s="31" t="s">
        <v>9</v>
      </c>
      <c r="G96" s="31">
        <v>0.97499999999999998</v>
      </c>
      <c r="H96" s="31">
        <v>0.89375000000000004</v>
      </c>
    </row>
    <row r="97" spans="1:8" x14ac:dyDescent="0.25">
      <c r="A97" t="s">
        <v>30</v>
      </c>
      <c r="B97" s="33" t="s">
        <v>14</v>
      </c>
      <c r="C97" s="34" t="s">
        <v>7</v>
      </c>
      <c r="D97" s="34">
        <v>5</v>
      </c>
      <c r="E97" s="34">
        <v>20</v>
      </c>
      <c r="F97" s="34" t="s">
        <v>9</v>
      </c>
      <c r="G97" s="34">
        <v>0.97499999999999998</v>
      </c>
      <c r="H97" s="34">
        <v>0.95625000000000004</v>
      </c>
    </row>
    <row r="98" spans="1:8" x14ac:dyDescent="0.25">
      <c r="A98" t="s">
        <v>30</v>
      </c>
      <c r="B98" s="30" t="s">
        <v>12</v>
      </c>
      <c r="C98" s="31" t="s">
        <v>7</v>
      </c>
      <c r="D98" s="31">
        <v>5</v>
      </c>
      <c r="E98" s="31">
        <v>20</v>
      </c>
      <c r="F98" s="31" t="s">
        <v>9</v>
      </c>
      <c r="G98" s="31">
        <v>0.97499999999999998</v>
      </c>
      <c r="H98" s="31">
        <v>0.89375000000000004</v>
      </c>
    </row>
    <row r="99" spans="1:8" x14ac:dyDescent="0.25">
      <c r="A99" t="s">
        <v>30</v>
      </c>
      <c r="B99" s="33" t="s">
        <v>13</v>
      </c>
      <c r="C99" s="34" t="s">
        <v>8</v>
      </c>
      <c r="D99" s="34">
        <v>7</v>
      </c>
      <c r="E99" s="34">
        <v>10</v>
      </c>
      <c r="F99" s="34" t="s">
        <v>9</v>
      </c>
      <c r="G99" s="34">
        <v>0.97499999999999998</v>
      </c>
      <c r="H99" s="34">
        <v>0.93541666666666601</v>
      </c>
    </row>
    <row r="100" spans="1:8" x14ac:dyDescent="0.25">
      <c r="A100" t="s">
        <v>30</v>
      </c>
      <c r="B100" s="30" t="s">
        <v>12</v>
      </c>
      <c r="C100" s="31" t="s">
        <v>7</v>
      </c>
      <c r="D100" s="31">
        <v>7</v>
      </c>
      <c r="E100" s="31">
        <v>5</v>
      </c>
      <c r="F100" s="31" t="s">
        <v>9</v>
      </c>
      <c r="G100" s="31">
        <v>0.97499999999999998</v>
      </c>
      <c r="H100" s="31">
        <v>0.85</v>
      </c>
    </row>
    <row r="101" spans="1:8" x14ac:dyDescent="0.25">
      <c r="A101" t="s">
        <v>30</v>
      </c>
      <c r="B101" s="33" t="s">
        <v>10</v>
      </c>
      <c r="C101" s="34" t="s">
        <v>7</v>
      </c>
      <c r="D101" s="34">
        <v>7</v>
      </c>
      <c r="E101" s="34">
        <v>10</v>
      </c>
      <c r="F101" s="34" t="s">
        <v>9</v>
      </c>
      <c r="G101" s="34">
        <v>0.97499999999999998</v>
      </c>
      <c r="H101" s="34">
        <v>0.92916666666666603</v>
      </c>
    </row>
    <row r="102" spans="1:8" x14ac:dyDescent="0.25">
      <c r="A102" t="s">
        <v>30</v>
      </c>
      <c r="B102" s="30" t="s">
        <v>12</v>
      </c>
      <c r="C102" s="31" t="s">
        <v>8</v>
      </c>
      <c r="D102" s="31">
        <v>7</v>
      </c>
      <c r="E102" s="31">
        <v>20</v>
      </c>
      <c r="F102" s="31" t="s">
        <v>9</v>
      </c>
      <c r="G102" s="31">
        <v>0.97499999999999998</v>
      </c>
      <c r="H102" s="31">
        <v>0.85</v>
      </c>
    </row>
    <row r="103" spans="1:8" x14ac:dyDescent="0.25">
      <c r="A103" t="s">
        <v>30</v>
      </c>
      <c r="B103" s="33" t="s">
        <v>2</v>
      </c>
      <c r="C103" s="34" t="s">
        <v>7</v>
      </c>
      <c r="D103" s="34">
        <v>5</v>
      </c>
      <c r="E103" s="34">
        <v>5</v>
      </c>
      <c r="F103" s="34" t="s">
        <v>5</v>
      </c>
      <c r="G103" s="34">
        <v>0.97499999999999998</v>
      </c>
      <c r="H103" s="34">
        <v>0.97499999999999998</v>
      </c>
    </row>
    <row r="104" spans="1:8" x14ac:dyDescent="0.25">
      <c r="A104" t="s">
        <v>30</v>
      </c>
      <c r="B104" s="30" t="s">
        <v>2</v>
      </c>
      <c r="C104" s="31" t="s">
        <v>7</v>
      </c>
      <c r="D104" s="31">
        <v>7</v>
      </c>
      <c r="E104" s="31">
        <v>5</v>
      </c>
      <c r="F104" s="31" t="s">
        <v>0</v>
      </c>
      <c r="G104" s="31">
        <v>0.97499999999999998</v>
      </c>
      <c r="H104" s="31">
        <v>0.84791666666666599</v>
      </c>
    </row>
    <row r="105" spans="1:8" x14ac:dyDescent="0.25">
      <c r="A105" t="s">
        <v>30</v>
      </c>
      <c r="B105" s="33" t="s">
        <v>10</v>
      </c>
      <c r="C105" s="34" t="s">
        <v>7</v>
      </c>
      <c r="D105" s="34">
        <v>3</v>
      </c>
      <c r="E105" s="34">
        <v>2</v>
      </c>
      <c r="F105" s="34" t="s">
        <v>9</v>
      </c>
      <c r="G105" s="34">
        <v>0.97083333333333299</v>
      </c>
      <c r="H105" s="34">
        <v>0.97916666666666596</v>
      </c>
    </row>
    <row r="106" spans="1:8" x14ac:dyDescent="0.25">
      <c r="A106" t="s">
        <v>30</v>
      </c>
      <c r="B106" s="30" t="s">
        <v>13</v>
      </c>
      <c r="C106" s="31" t="s">
        <v>8</v>
      </c>
      <c r="D106" s="31">
        <v>3</v>
      </c>
      <c r="E106" s="31">
        <v>5</v>
      </c>
      <c r="F106" s="31" t="s">
        <v>9</v>
      </c>
      <c r="G106" s="31">
        <v>0.97083333333333299</v>
      </c>
      <c r="H106" s="31">
        <v>0.95208333333333295</v>
      </c>
    </row>
    <row r="107" spans="1:8" x14ac:dyDescent="0.25">
      <c r="A107" t="s">
        <v>30</v>
      </c>
      <c r="B107" s="33" t="s">
        <v>10</v>
      </c>
      <c r="C107" s="34" t="s">
        <v>8</v>
      </c>
      <c r="D107" s="34">
        <v>3</v>
      </c>
      <c r="E107" s="34">
        <v>5</v>
      </c>
      <c r="F107" s="34" t="s">
        <v>9</v>
      </c>
      <c r="G107" s="34">
        <v>0.97083333333333299</v>
      </c>
      <c r="H107" s="34">
        <v>0.97916666666666596</v>
      </c>
    </row>
    <row r="108" spans="1:8" x14ac:dyDescent="0.25">
      <c r="A108" t="s">
        <v>30</v>
      </c>
      <c r="B108" s="30" t="s">
        <v>10</v>
      </c>
      <c r="C108" s="31" t="s">
        <v>7</v>
      </c>
      <c r="D108" s="31">
        <v>3</v>
      </c>
      <c r="E108" s="31">
        <v>5</v>
      </c>
      <c r="F108" s="31" t="s">
        <v>9</v>
      </c>
      <c r="G108" s="31">
        <v>0.97083333333333299</v>
      </c>
      <c r="H108" s="31">
        <v>0.97916666666666596</v>
      </c>
    </row>
    <row r="109" spans="1:8" x14ac:dyDescent="0.25">
      <c r="A109" t="s">
        <v>30</v>
      </c>
      <c r="B109" s="33" t="s">
        <v>13</v>
      </c>
      <c r="C109" s="34" t="s">
        <v>8</v>
      </c>
      <c r="D109" s="34">
        <v>3</v>
      </c>
      <c r="E109" s="34">
        <v>10</v>
      </c>
      <c r="F109" s="34" t="s">
        <v>9</v>
      </c>
      <c r="G109" s="34">
        <v>0.97083333333333299</v>
      </c>
      <c r="H109" s="34">
        <v>0.95208333333333295</v>
      </c>
    </row>
    <row r="110" spans="1:8" x14ac:dyDescent="0.25">
      <c r="A110" t="s">
        <v>30</v>
      </c>
      <c r="B110" s="30" t="s">
        <v>14</v>
      </c>
      <c r="C110" s="31" t="s">
        <v>7</v>
      </c>
      <c r="D110" s="31">
        <v>3</v>
      </c>
      <c r="E110" s="31">
        <v>10</v>
      </c>
      <c r="F110" s="31" t="s">
        <v>9</v>
      </c>
      <c r="G110" s="31">
        <v>0.97083333333333299</v>
      </c>
      <c r="H110" s="31">
        <v>0.96875</v>
      </c>
    </row>
    <row r="111" spans="1:8" x14ac:dyDescent="0.25">
      <c r="A111" t="s">
        <v>30</v>
      </c>
      <c r="B111" s="33" t="s">
        <v>13</v>
      </c>
      <c r="C111" s="34" t="s">
        <v>7</v>
      </c>
      <c r="D111" s="34">
        <v>3</v>
      </c>
      <c r="E111" s="34">
        <v>10</v>
      </c>
      <c r="F111" s="34" t="s">
        <v>9</v>
      </c>
      <c r="G111" s="34">
        <v>0.97083333333333299</v>
      </c>
      <c r="H111" s="34">
        <v>0.95208333333333295</v>
      </c>
    </row>
    <row r="112" spans="1:8" x14ac:dyDescent="0.25">
      <c r="A112" t="s">
        <v>30</v>
      </c>
      <c r="B112" s="30" t="s">
        <v>14</v>
      </c>
      <c r="C112" s="31" t="s">
        <v>8</v>
      </c>
      <c r="D112" s="31">
        <v>5</v>
      </c>
      <c r="E112" s="31">
        <v>2</v>
      </c>
      <c r="F112" s="31" t="s">
        <v>9</v>
      </c>
      <c r="G112" s="31">
        <v>0.97083333333333299</v>
      </c>
      <c r="H112" s="31">
        <v>0.95625000000000004</v>
      </c>
    </row>
    <row r="113" spans="1:8" x14ac:dyDescent="0.25">
      <c r="A113" t="s">
        <v>30</v>
      </c>
      <c r="B113" s="33" t="s">
        <v>14</v>
      </c>
      <c r="C113" s="34" t="s">
        <v>7</v>
      </c>
      <c r="D113" s="34">
        <v>5</v>
      </c>
      <c r="E113" s="34">
        <v>2</v>
      </c>
      <c r="F113" s="34" t="s">
        <v>9</v>
      </c>
      <c r="G113" s="34">
        <v>0.97083333333333299</v>
      </c>
      <c r="H113" s="34">
        <v>0.95625000000000004</v>
      </c>
    </row>
    <row r="114" spans="1:8" x14ac:dyDescent="0.25">
      <c r="A114" t="s">
        <v>30</v>
      </c>
      <c r="B114" s="30" t="s">
        <v>2</v>
      </c>
      <c r="C114" s="31" t="s">
        <v>7</v>
      </c>
      <c r="D114" s="31">
        <v>3</v>
      </c>
      <c r="E114" s="31">
        <v>2</v>
      </c>
      <c r="F114" s="31" t="s">
        <v>4</v>
      </c>
      <c r="G114" s="31">
        <v>0.97083333333333299</v>
      </c>
      <c r="H114" s="31">
        <v>0.93958333333333299</v>
      </c>
    </row>
    <row r="115" spans="1:8" x14ac:dyDescent="0.25">
      <c r="A115" t="s">
        <v>30</v>
      </c>
      <c r="B115" s="33" t="s">
        <v>2</v>
      </c>
      <c r="C115" s="34" t="s">
        <v>7</v>
      </c>
      <c r="D115" s="34">
        <v>3</v>
      </c>
      <c r="E115" s="34">
        <v>10</v>
      </c>
      <c r="F115" s="34">
        <v>1.5</v>
      </c>
      <c r="G115" s="34">
        <v>0.97083333333333299</v>
      </c>
      <c r="H115" s="34">
        <v>0.96875</v>
      </c>
    </row>
    <row r="116" spans="1:8" x14ac:dyDescent="0.25">
      <c r="A116" t="s">
        <v>30</v>
      </c>
      <c r="B116" s="30" t="s">
        <v>2</v>
      </c>
      <c r="C116" s="31" t="s">
        <v>8</v>
      </c>
      <c r="D116" s="31">
        <v>5</v>
      </c>
      <c r="E116" s="31">
        <v>2</v>
      </c>
      <c r="F116" s="31">
        <v>1.5</v>
      </c>
      <c r="G116" s="31">
        <v>0.97083333333333299</v>
      </c>
      <c r="H116" s="31">
        <v>0.95208333333333295</v>
      </c>
    </row>
    <row r="117" spans="1:8" x14ac:dyDescent="0.25">
      <c r="A117" t="s">
        <v>30</v>
      </c>
      <c r="B117" s="33" t="s">
        <v>2</v>
      </c>
      <c r="C117" s="34" t="s">
        <v>8</v>
      </c>
      <c r="D117" s="34">
        <v>5</v>
      </c>
      <c r="E117" s="34">
        <v>2</v>
      </c>
      <c r="F117" s="34" t="s">
        <v>4</v>
      </c>
      <c r="G117" s="34">
        <v>0.97083333333333299</v>
      </c>
      <c r="H117" s="34">
        <v>0.9375</v>
      </c>
    </row>
    <row r="118" spans="1:8" x14ac:dyDescent="0.25">
      <c r="A118" t="s">
        <v>30</v>
      </c>
      <c r="B118" s="30" t="s">
        <v>2</v>
      </c>
      <c r="C118" s="31" t="s">
        <v>7</v>
      </c>
      <c r="D118" s="31">
        <v>5</v>
      </c>
      <c r="E118" s="31">
        <v>2</v>
      </c>
      <c r="F118" s="31">
        <v>1.5</v>
      </c>
      <c r="G118" s="31">
        <v>0.97083333333333299</v>
      </c>
      <c r="H118" s="31">
        <v>0.95208333333333295</v>
      </c>
    </row>
    <row r="119" spans="1:8" x14ac:dyDescent="0.25">
      <c r="A119" t="s">
        <v>30</v>
      </c>
      <c r="B119" s="33" t="s">
        <v>2</v>
      </c>
      <c r="C119" s="34" t="s">
        <v>7</v>
      </c>
      <c r="D119" s="34">
        <v>5</v>
      </c>
      <c r="E119" s="34">
        <v>2</v>
      </c>
      <c r="F119" s="34" t="s">
        <v>4</v>
      </c>
      <c r="G119" s="34">
        <v>0.97083333333333299</v>
      </c>
      <c r="H119" s="34">
        <v>0.9375</v>
      </c>
    </row>
    <row r="120" spans="1:8" x14ac:dyDescent="0.25">
      <c r="A120" t="s">
        <v>30</v>
      </c>
      <c r="B120" s="30" t="s">
        <v>10</v>
      </c>
      <c r="C120" s="31" t="s">
        <v>8</v>
      </c>
      <c r="D120" s="31">
        <v>5</v>
      </c>
      <c r="E120" s="31">
        <v>10</v>
      </c>
      <c r="F120" s="31" t="s">
        <v>9</v>
      </c>
      <c r="G120" s="31">
        <v>0.97083333333333299</v>
      </c>
      <c r="H120" s="31">
        <v>0.97083333333333299</v>
      </c>
    </row>
    <row r="121" spans="1:8" x14ac:dyDescent="0.25">
      <c r="A121" t="s">
        <v>30</v>
      </c>
      <c r="B121" s="33" t="s">
        <v>12</v>
      </c>
      <c r="C121" s="34" t="s">
        <v>7</v>
      </c>
      <c r="D121" s="34">
        <v>7</v>
      </c>
      <c r="E121" s="34">
        <v>2</v>
      </c>
      <c r="F121" s="34" t="s">
        <v>9</v>
      </c>
      <c r="G121" s="34">
        <v>0.97083333333333299</v>
      </c>
      <c r="H121" s="34">
        <v>0.85</v>
      </c>
    </row>
    <row r="122" spans="1:8" x14ac:dyDescent="0.25">
      <c r="A122" t="s">
        <v>30</v>
      </c>
      <c r="B122" s="30" t="s">
        <v>13</v>
      </c>
      <c r="C122" s="31" t="s">
        <v>8</v>
      </c>
      <c r="D122" s="31">
        <v>3</v>
      </c>
      <c r="E122" s="31">
        <v>2</v>
      </c>
      <c r="F122" s="31" t="s">
        <v>9</v>
      </c>
      <c r="G122" s="31">
        <v>0.96666666666666601</v>
      </c>
      <c r="H122" s="31">
        <v>0.95208333333333295</v>
      </c>
    </row>
    <row r="123" spans="1:8" x14ac:dyDescent="0.25">
      <c r="A123" t="s">
        <v>30</v>
      </c>
      <c r="B123" s="33" t="s">
        <v>13</v>
      </c>
      <c r="C123" s="34" t="s">
        <v>7</v>
      </c>
      <c r="D123" s="34">
        <v>3</v>
      </c>
      <c r="E123" s="34">
        <v>2</v>
      </c>
      <c r="F123" s="34" t="s">
        <v>9</v>
      </c>
      <c r="G123" s="34">
        <v>0.96666666666666601</v>
      </c>
      <c r="H123" s="34">
        <v>0.95208333333333295</v>
      </c>
    </row>
    <row r="124" spans="1:8" x14ac:dyDescent="0.25">
      <c r="A124" t="s">
        <v>30</v>
      </c>
      <c r="B124" s="30" t="s">
        <v>13</v>
      </c>
      <c r="C124" s="31" t="s">
        <v>8</v>
      </c>
      <c r="D124" s="31">
        <v>5</v>
      </c>
      <c r="E124" s="31">
        <v>2</v>
      </c>
      <c r="F124" s="31" t="s">
        <v>9</v>
      </c>
      <c r="G124" s="31">
        <v>0.96666666666666601</v>
      </c>
      <c r="H124" s="31">
        <v>0.95</v>
      </c>
    </row>
    <row r="125" spans="1:8" x14ac:dyDescent="0.25">
      <c r="A125" t="s">
        <v>30</v>
      </c>
      <c r="B125" s="33" t="s">
        <v>13</v>
      </c>
      <c r="C125" s="34" t="s">
        <v>7</v>
      </c>
      <c r="D125" s="34">
        <v>5</v>
      </c>
      <c r="E125" s="34">
        <v>2</v>
      </c>
      <c r="F125" s="34" t="s">
        <v>9</v>
      </c>
      <c r="G125" s="34">
        <v>0.96666666666666601</v>
      </c>
      <c r="H125" s="34">
        <v>0.95</v>
      </c>
    </row>
    <row r="126" spans="1:8" x14ac:dyDescent="0.25">
      <c r="A126" t="s">
        <v>30</v>
      </c>
      <c r="B126" s="30" t="s">
        <v>10</v>
      </c>
      <c r="C126" s="31" t="s">
        <v>8</v>
      </c>
      <c r="D126" s="31">
        <v>5</v>
      </c>
      <c r="E126" s="31">
        <v>5</v>
      </c>
      <c r="F126" s="31" t="s">
        <v>9</v>
      </c>
      <c r="G126" s="31">
        <v>0.96666666666666601</v>
      </c>
      <c r="H126" s="31">
        <v>0.97083333333333299</v>
      </c>
    </row>
    <row r="127" spans="1:8" x14ac:dyDescent="0.25">
      <c r="A127" t="s">
        <v>30</v>
      </c>
      <c r="B127" s="33" t="s">
        <v>13</v>
      </c>
      <c r="C127" s="34" t="s">
        <v>8</v>
      </c>
      <c r="D127" s="34">
        <v>5</v>
      </c>
      <c r="E127" s="34">
        <v>10</v>
      </c>
      <c r="F127" s="34" t="s">
        <v>9</v>
      </c>
      <c r="G127" s="34">
        <v>0.96666666666666601</v>
      </c>
      <c r="H127" s="34">
        <v>0.95</v>
      </c>
    </row>
    <row r="128" spans="1:8" x14ac:dyDescent="0.25">
      <c r="A128" t="s">
        <v>30</v>
      </c>
      <c r="B128" s="30" t="s">
        <v>2</v>
      </c>
      <c r="C128" s="31" t="s">
        <v>8</v>
      </c>
      <c r="D128" s="31">
        <v>3</v>
      </c>
      <c r="E128" s="31">
        <v>2</v>
      </c>
      <c r="F128" s="31" t="s">
        <v>4</v>
      </c>
      <c r="G128" s="31">
        <v>0.96666666666666601</v>
      </c>
      <c r="H128" s="31">
        <v>0.93958333333333299</v>
      </c>
    </row>
    <row r="129" spans="1:8" x14ac:dyDescent="0.25">
      <c r="A129" t="s">
        <v>30</v>
      </c>
      <c r="B129" s="33" t="s">
        <v>2</v>
      </c>
      <c r="C129" s="34" t="s">
        <v>7</v>
      </c>
      <c r="D129" s="34">
        <v>5</v>
      </c>
      <c r="E129" s="34">
        <v>10</v>
      </c>
      <c r="F129" s="34" t="s">
        <v>5</v>
      </c>
      <c r="G129" s="34">
        <v>0.96666666666666601</v>
      </c>
      <c r="H129" s="34">
        <v>0.97499999999999998</v>
      </c>
    </row>
    <row r="130" spans="1:8" x14ac:dyDescent="0.25">
      <c r="A130" t="s">
        <v>30</v>
      </c>
      <c r="B130" s="30" t="s">
        <v>2</v>
      </c>
      <c r="C130" s="31" t="s">
        <v>7</v>
      </c>
      <c r="D130" s="31">
        <v>5</v>
      </c>
      <c r="E130" s="31">
        <v>10</v>
      </c>
      <c r="F130" s="31" t="s">
        <v>4</v>
      </c>
      <c r="G130" s="31">
        <v>0.96666666666666601</v>
      </c>
      <c r="H130" s="31">
        <v>0.9375</v>
      </c>
    </row>
    <row r="131" spans="1:8" x14ac:dyDescent="0.25">
      <c r="A131" t="s">
        <v>30</v>
      </c>
      <c r="B131" s="33" t="s">
        <v>2</v>
      </c>
      <c r="C131" s="34" t="s">
        <v>7</v>
      </c>
      <c r="D131" s="34">
        <v>5</v>
      </c>
      <c r="E131" s="34">
        <v>10</v>
      </c>
      <c r="F131" s="34" t="s">
        <v>3</v>
      </c>
      <c r="G131" s="34">
        <v>0.96666666666666601</v>
      </c>
      <c r="H131" s="34">
        <v>0.92500000000000004</v>
      </c>
    </row>
    <row r="132" spans="1:8" x14ac:dyDescent="0.25">
      <c r="A132" t="s">
        <v>30</v>
      </c>
      <c r="B132" s="30" t="s">
        <v>2</v>
      </c>
      <c r="C132" s="31" t="s">
        <v>7</v>
      </c>
      <c r="D132" s="31">
        <v>5</v>
      </c>
      <c r="E132" s="31">
        <v>20</v>
      </c>
      <c r="F132" s="31">
        <v>1.5</v>
      </c>
      <c r="G132" s="31">
        <v>0.96666666666666601</v>
      </c>
      <c r="H132" s="31">
        <v>0.95208333333333295</v>
      </c>
    </row>
    <row r="133" spans="1:8" x14ac:dyDescent="0.25">
      <c r="A133" t="s">
        <v>30</v>
      </c>
      <c r="B133" s="33" t="s">
        <v>2</v>
      </c>
      <c r="C133" s="34" t="s">
        <v>8</v>
      </c>
      <c r="D133" s="34">
        <v>7</v>
      </c>
      <c r="E133" s="34">
        <v>10</v>
      </c>
      <c r="F133" s="34" t="s">
        <v>4</v>
      </c>
      <c r="G133" s="34">
        <v>0.96666666666666601</v>
      </c>
      <c r="H133" s="34">
        <v>0.94374999999999998</v>
      </c>
    </row>
    <row r="134" spans="1:8" x14ac:dyDescent="0.25">
      <c r="A134" t="s">
        <v>30</v>
      </c>
      <c r="B134" s="30" t="s">
        <v>12</v>
      </c>
      <c r="C134" s="31" t="s">
        <v>8</v>
      </c>
      <c r="D134" s="31">
        <v>7</v>
      </c>
      <c r="E134" s="31">
        <v>5</v>
      </c>
      <c r="F134" s="31" t="s">
        <v>9</v>
      </c>
      <c r="G134" s="31">
        <v>0.96666666666666601</v>
      </c>
      <c r="H134" s="31">
        <v>0.85</v>
      </c>
    </row>
    <row r="135" spans="1:8" x14ac:dyDescent="0.25">
      <c r="A135" t="s">
        <v>30</v>
      </c>
      <c r="B135" s="33" t="s">
        <v>2</v>
      </c>
      <c r="C135" s="34" t="s">
        <v>8</v>
      </c>
      <c r="D135" s="34">
        <v>5</v>
      </c>
      <c r="E135" s="34">
        <v>5</v>
      </c>
      <c r="F135" s="34" t="s">
        <v>5</v>
      </c>
      <c r="G135" s="34">
        <v>0.96666666666666601</v>
      </c>
      <c r="H135" s="34">
        <v>0.97499999999999998</v>
      </c>
    </row>
    <row r="136" spans="1:8" x14ac:dyDescent="0.25">
      <c r="A136" t="s">
        <v>30</v>
      </c>
      <c r="B136" s="30" t="s">
        <v>2</v>
      </c>
      <c r="C136" s="31" t="s">
        <v>8</v>
      </c>
      <c r="D136" s="31">
        <v>5</v>
      </c>
      <c r="E136" s="31">
        <v>5</v>
      </c>
      <c r="F136" s="31" t="s">
        <v>4</v>
      </c>
      <c r="G136" s="31">
        <v>0.96666666666666601</v>
      </c>
      <c r="H136" s="31">
        <v>0.9375</v>
      </c>
    </row>
    <row r="137" spans="1:8" x14ac:dyDescent="0.25">
      <c r="A137" t="s">
        <v>30</v>
      </c>
      <c r="B137" s="33" t="s">
        <v>2</v>
      </c>
      <c r="C137" s="34" t="s">
        <v>8</v>
      </c>
      <c r="D137" s="34">
        <v>5</v>
      </c>
      <c r="E137" s="34">
        <v>5</v>
      </c>
      <c r="F137" s="34" t="s">
        <v>3</v>
      </c>
      <c r="G137" s="34">
        <v>0.96666666666666601</v>
      </c>
      <c r="H137" s="34">
        <v>0.92500000000000004</v>
      </c>
    </row>
    <row r="138" spans="1:8" x14ac:dyDescent="0.25">
      <c r="A138" t="s">
        <v>30</v>
      </c>
      <c r="B138" s="30" t="s">
        <v>2</v>
      </c>
      <c r="C138" s="31" t="s">
        <v>7</v>
      </c>
      <c r="D138" s="31">
        <v>5</v>
      </c>
      <c r="E138" s="31">
        <v>5</v>
      </c>
      <c r="F138" s="31" t="s">
        <v>0</v>
      </c>
      <c r="G138" s="31">
        <v>0.96666666666666601</v>
      </c>
      <c r="H138" s="31">
        <v>0.88749999999999996</v>
      </c>
    </row>
    <row r="139" spans="1:8" x14ac:dyDescent="0.25">
      <c r="A139" t="s">
        <v>30</v>
      </c>
      <c r="B139" s="33" t="s">
        <v>2</v>
      </c>
      <c r="C139" s="34" t="s">
        <v>8</v>
      </c>
      <c r="D139" s="34">
        <v>7</v>
      </c>
      <c r="E139" s="34">
        <v>5</v>
      </c>
      <c r="F139" s="34" t="s">
        <v>5</v>
      </c>
      <c r="G139" s="34">
        <v>0.96666666666666601</v>
      </c>
      <c r="H139" s="34">
        <v>0.95833333333333304</v>
      </c>
    </row>
    <row r="140" spans="1:8" x14ac:dyDescent="0.25">
      <c r="A140" t="s">
        <v>30</v>
      </c>
      <c r="B140" s="30" t="s">
        <v>2</v>
      </c>
      <c r="C140" s="31" t="s">
        <v>8</v>
      </c>
      <c r="D140" s="31">
        <v>7</v>
      </c>
      <c r="E140" s="31">
        <v>5</v>
      </c>
      <c r="F140" s="31" t="s">
        <v>0</v>
      </c>
      <c r="G140" s="31">
        <v>0.96666666666666601</v>
      </c>
      <c r="H140" s="31">
        <v>0.84791666666666599</v>
      </c>
    </row>
    <row r="141" spans="1:8" x14ac:dyDescent="0.25">
      <c r="A141" t="s">
        <v>30</v>
      </c>
      <c r="B141" s="33" t="s">
        <v>11</v>
      </c>
      <c r="C141" s="34" t="s">
        <v>7</v>
      </c>
      <c r="D141" s="34">
        <v>3</v>
      </c>
      <c r="E141" s="34">
        <v>2</v>
      </c>
      <c r="F141" s="34" t="s">
        <v>9</v>
      </c>
      <c r="G141" s="34">
        <v>0.96250000000000002</v>
      </c>
      <c r="H141" s="34">
        <v>0.95833333333333304</v>
      </c>
    </row>
    <row r="142" spans="1:8" x14ac:dyDescent="0.25">
      <c r="A142" t="s">
        <v>30</v>
      </c>
      <c r="B142" s="30" t="s">
        <v>11</v>
      </c>
      <c r="C142" s="31" t="s">
        <v>8</v>
      </c>
      <c r="D142" s="31">
        <v>5</v>
      </c>
      <c r="E142" s="31">
        <v>2</v>
      </c>
      <c r="F142" s="31" t="s">
        <v>9</v>
      </c>
      <c r="G142" s="31">
        <v>0.96250000000000002</v>
      </c>
      <c r="H142" s="31">
        <v>0.94583333333333297</v>
      </c>
    </row>
    <row r="143" spans="1:8" x14ac:dyDescent="0.25">
      <c r="A143" t="s">
        <v>30</v>
      </c>
      <c r="B143" s="33" t="s">
        <v>10</v>
      </c>
      <c r="C143" s="34" t="s">
        <v>8</v>
      </c>
      <c r="D143" s="34">
        <v>5</v>
      </c>
      <c r="E143" s="34">
        <v>2</v>
      </c>
      <c r="F143" s="34" t="s">
        <v>9</v>
      </c>
      <c r="G143" s="34">
        <v>0.96250000000000002</v>
      </c>
      <c r="H143" s="34">
        <v>0.97083333333333299</v>
      </c>
    </row>
    <row r="144" spans="1:8" x14ac:dyDescent="0.25">
      <c r="A144" t="s">
        <v>30</v>
      </c>
      <c r="B144" s="30" t="s">
        <v>12</v>
      </c>
      <c r="C144" s="31" t="s">
        <v>7</v>
      </c>
      <c r="D144" s="31">
        <v>5</v>
      </c>
      <c r="E144" s="31">
        <v>2</v>
      </c>
      <c r="F144" s="31" t="s">
        <v>9</v>
      </c>
      <c r="G144" s="31">
        <v>0.96250000000000002</v>
      </c>
      <c r="H144" s="31">
        <v>0.89375000000000004</v>
      </c>
    </row>
    <row r="145" spans="1:8" x14ac:dyDescent="0.25">
      <c r="A145" t="s">
        <v>30</v>
      </c>
      <c r="B145" s="33" t="s">
        <v>11</v>
      </c>
      <c r="C145" s="34" t="s">
        <v>7</v>
      </c>
      <c r="D145" s="34">
        <v>5</v>
      </c>
      <c r="E145" s="34">
        <v>10</v>
      </c>
      <c r="F145" s="34" t="s">
        <v>9</v>
      </c>
      <c r="G145" s="34">
        <v>0.96250000000000002</v>
      </c>
      <c r="H145" s="34">
        <v>0.94583333333333297</v>
      </c>
    </row>
    <row r="146" spans="1:8" x14ac:dyDescent="0.25">
      <c r="A146" t="s">
        <v>30</v>
      </c>
      <c r="B146" s="30" t="s">
        <v>10</v>
      </c>
      <c r="C146" s="31" t="s">
        <v>7</v>
      </c>
      <c r="D146" s="31">
        <v>5</v>
      </c>
      <c r="E146" s="31">
        <v>10</v>
      </c>
      <c r="F146" s="31" t="s">
        <v>9</v>
      </c>
      <c r="G146" s="31">
        <v>0.96250000000000002</v>
      </c>
      <c r="H146" s="31">
        <v>0.97083333333333299</v>
      </c>
    </row>
    <row r="147" spans="1:8" x14ac:dyDescent="0.25">
      <c r="A147" t="s">
        <v>30</v>
      </c>
      <c r="B147" s="33" t="s">
        <v>2</v>
      </c>
      <c r="C147" s="34" t="s">
        <v>8</v>
      </c>
      <c r="D147" s="34">
        <v>5</v>
      </c>
      <c r="E147" s="34">
        <v>2</v>
      </c>
      <c r="F147" s="34" t="s">
        <v>3</v>
      </c>
      <c r="G147" s="34">
        <v>0.96250000000000002</v>
      </c>
      <c r="H147" s="34">
        <v>0.92500000000000004</v>
      </c>
    </row>
    <row r="148" spans="1:8" x14ac:dyDescent="0.25">
      <c r="A148" t="s">
        <v>30</v>
      </c>
      <c r="B148" s="30" t="s">
        <v>2</v>
      </c>
      <c r="C148" s="31" t="s">
        <v>7</v>
      </c>
      <c r="D148" s="31">
        <v>5</v>
      </c>
      <c r="E148" s="31">
        <v>2</v>
      </c>
      <c r="F148" s="31" t="s">
        <v>3</v>
      </c>
      <c r="G148" s="31">
        <v>0.96250000000000002</v>
      </c>
      <c r="H148" s="31">
        <v>0.92500000000000004</v>
      </c>
    </row>
    <row r="149" spans="1:8" x14ac:dyDescent="0.25">
      <c r="A149" t="s">
        <v>30</v>
      </c>
      <c r="B149" s="33" t="s">
        <v>2</v>
      </c>
      <c r="C149" s="34" t="s">
        <v>7</v>
      </c>
      <c r="D149" s="34">
        <v>5</v>
      </c>
      <c r="E149" s="34">
        <v>2</v>
      </c>
      <c r="F149" s="34" t="s">
        <v>0</v>
      </c>
      <c r="G149" s="34">
        <v>0.96250000000000002</v>
      </c>
      <c r="H149" s="34">
        <v>0.88749999999999996</v>
      </c>
    </row>
    <row r="150" spans="1:8" x14ac:dyDescent="0.25">
      <c r="A150" t="s">
        <v>30</v>
      </c>
      <c r="B150" s="30" t="s">
        <v>2</v>
      </c>
      <c r="C150" s="31" t="s">
        <v>8</v>
      </c>
      <c r="D150" s="31">
        <v>5</v>
      </c>
      <c r="E150" s="31">
        <v>10</v>
      </c>
      <c r="F150" s="31" t="s">
        <v>5</v>
      </c>
      <c r="G150" s="31">
        <v>0.96250000000000002</v>
      </c>
      <c r="H150" s="31">
        <v>0.97499999999999998</v>
      </c>
    </row>
    <row r="151" spans="1:8" x14ac:dyDescent="0.25">
      <c r="A151" t="s">
        <v>30</v>
      </c>
      <c r="B151" s="33" t="s">
        <v>2</v>
      </c>
      <c r="C151" s="34" t="s">
        <v>8</v>
      </c>
      <c r="D151" s="34">
        <v>5</v>
      </c>
      <c r="E151" s="34">
        <v>10</v>
      </c>
      <c r="F151" s="34" t="s">
        <v>3</v>
      </c>
      <c r="G151" s="34">
        <v>0.96250000000000002</v>
      </c>
      <c r="H151" s="34">
        <v>0.92500000000000004</v>
      </c>
    </row>
    <row r="152" spans="1:8" x14ac:dyDescent="0.25">
      <c r="A152" t="s">
        <v>30</v>
      </c>
      <c r="B152" s="30" t="s">
        <v>2</v>
      </c>
      <c r="C152" s="31" t="s">
        <v>7</v>
      </c>
      <c r="D152" s="31">
        <v>7</v>
      </c>
      <c r="E152" s="31">
        <v>2</v>
      </c>
      <c r="F152" s="31" t="s">
        <v>3</v>
      </c>
      <c r="G152" s="31">
        <v>0.96250000000000002</v>
      </c>
      <c r="H152" s="31">
        <v>0.91666666666666596</v>
      </c>
    </row>
    <row r="153" spans="1:8" x14ac:dyDescent="0.25">
      <c r="A153" t="s">
        <v>30</v>
      </c>
      <c r="B153" s="33" t="s">
        <v>2</v>
      </c>
      <c r="C153" s="34" t="s">
        <v>7</v>
      </c>
      <c r="D153" s="34">
        <v>7</v>
      </c>
      <c r="E153" s="34">
        <v>2</v>
      </c>
      <c r="F153" s="34" t="s">
        <v>0</v>
      </c>
      <c r="G153" s="34">
        <v>0.96250000000000002</v>
      </c>
      <c r="H153" s="34">
        <v>0.84791666666666599</v>
      </c>
    </row>
    <row r="154" spans="1:8" x14ac:dyDescent="0.25">
      <c r="A154" t="s">
        <v>30</v>
      </c>
      <c r="B154" s="30" t="s">
        <v>2</v>
      </c>
      <c r="C154" s="31" t="s">
        <v>7</v>
      </c>
      <c r="D154" s="31">
        <v>7</v>
      </c>
      <c r="E154" s="31">
        <v>10</v>
      </c>
      <c r="F154" s="31">
        <v>1.5</v>
      </c>
      <c r="G154" s="31">
        <v>0.96250000000000002</v>
      </c>
      <c r="H154" s="31">
        <v>0.92500000000000004</v>
      </c>
    </row>
    <row r="155" spans="1:8" x14ac:dyDescent="0.25">
      <c r="A155" t="s">
        <v>30</v>
      </c>
      <c r="B155" s="33" t="s">
        <v>2</v>
      </c>
      <c r="C155" s="34" t="s">
        <v>7</v>
      </c>
      <c r="D155" s="34">
        <v>7</v>
      </c>
      <c r="E155" s="34">
        <v>10</v>
      </c>
      <c r="F155" s="34" t="s">
        <v>5</v>
      </c>
      <c r="G155" s="34">
        <v>0.96250000000000002</v>
      </c>
      <c r="H155" s="34">
        <v>0.95833333333333304</v>
      </c>
    </row>
    <row r="156" spans="1:8" x14ac:dyDescent="0.25">
      <c r="A156" t="s">
        <v>30</v>
      </c>
      <c r="B156" s="30" t="s">
        <v>2</v>
      </c>
      <c r="C156" s="31" t="s">
        <v>7</v>
      </c>
      <c r="D156" s="31">
        <v>7</v>
      </c>
      <c r="E156" s="31">
        <v>10</v>
      </c>
      <c r="F156" s="31" t="s">
        <v>4</v>
      </c>
      <c r="G156" s="31">
        <v>0.96250000000000002</v>
      </c>
      <c r="H156" s="31">
        <v>0.94374999999999998</v>
      </c>
    </row>
    <row r="157" spans="1:8" x14ac:dyDescent="0.25">
      <c r="A157" t="s">
        <v>30</v>
      </c>
      <c r="B157" s="33" t="s">
        <v>2</v>
      </c>
      <c r="C157" s="34" t="s">
        <v>8</v>
      </c>
      <c r="D157" s="34">
        <v>7</v>
      </c>
      <c r="E157" s="34">
        <v>20</v>
      </c>
      <c r="F157" s="34">
        <v>1.5</v>
      </c>
      <c r="G157" s="34">
        <v>0.96250000000000002</v>
      </c>
      <c r="H157" s="34">
        <v>0.92500000000000004</v>
      </c>
    </row>
    <row r="158" spans="1:8" x14ac:dyDescent="0.25">
      <c r="A158" t="s">
        <v>30</v>
      </c>
      <c r="B158" s="30" t="s">
        <v>2</v>
      </c>
      <c r="C158" s="31" t="s">
        <v>8</v>
      </c>
      <c r="D158" s="31">
        <v>7</v>
      </c>
      <c r="E158" s="31">
        <v>20</v>
      </c>
      <c r="F158" s="31" t="s">
        <v>5</v>
      </c>
      <c r="G158" s="31">
        <v>0.96250000000000002</v>
      </c>
      <c r="H158" s="31">
        <v>0.95833333333333304</v>
      </c>
    </row>
    <row r="159" spans="1:8" x14ac:dyDescent="0.25">
      <c r="A159" t="s">
        <v>30</v>
      </c>
      <c r="B159" s="33" t="s">
        <v>2</v>
      </c>
      <c r="C159" s="34" t="s">
        <v>8</v>
      </c>
      <c r="D159" s="34">
        <v>7</v>
      </c>
      <c r="E159" s="34">
        <v>20</v>
      </c>
      <c r="F159" s="34" t="s">
        <v>4</v>
      </c>
      <c r="G159" s="34">
        <v>0.96250000000000002</v>
      </c>
      <c r="H159" s="34">
        <v>0.94374999999999998</v>
      </c>
    </row>
    <row r="160" spans="1:8" x14ac:dyDescent="0.25">
      <c r="A160" t="s">
        <v>30</v>
      </c>
      <c r="B160" s="30" t="s">
        <v>2</v>
      </c>
      <c r="C160" s="31" t="s">
        <v>8</v>
      </c>
      <c r="D160" s="31">
        <v>7</v>
      </c>
      <c r="E160" s="31">
        <v>20</v>
      </c>
      <c r="F160" s="31" t="s">
        <v>3</v>
      </c>
      <c r="G160" s="31">
        <v>0.96250000000000002</v>
      </c>
      <c r="H160" s="31">
        <v>0.91666666666666596</v>
      </c>
    </row>
    <row r="161" spans="1:8" x14ac:dyDescent="0.25">
      <c r="A161" t="s">
        <v>30</v>
      </c>
      <c r="B161" s="33" t="s">
        <v>14</v>
      </c>
      <c r="C161" s="34" t="s">
        <v>8</v>
      </c>
      <c r="D161" s="34">
        <v>7</v>
      </c>
      <c r="E161" s="34">
        <v>2</v>
      </c>
      <c r="F161" s="34" t="s">
        <v>9</v>
      </c>
      <c r="G161" s="34">
        <v>0.96250000000000002</v>
      </c>
      <c r="H161" s="34">
        <v>0.94374999999999998</v>
      </c>
    </row>
    <row r="162" spans="1:8" x14ac:dyDescent="0.25">
      <c r="A162" t="s">
        <v>30</v>
      </c>
      <c r="B162" s="30" t="s">
        <v>11</v>
      </c>
      <c r="C162" s="31" t="s">
        <v>8</v>
      </c>
      <c r="D162" s="31">
        <v>7</v>
      </c>
      <c r="E162" s="31">
        <v>2</v>
      </c>
      <c r="F162" s="31" t="s">
        <v>9</v>
      </c>
      <c r="G162" s="31">
        <v>0.96250000000000002</v>
      </c>
      <c r="H162" s="31">
        <v>0.94166666666666599</v>
      </c>
    </row>
    <row r="163" spans="1:8" x14ac:dyDescent="0.25">
      <c r="A163" t="s">
        <v>30</v>
      </c>
      <c r="B163" s="33" t="s">
        <v>11</v>
      </c>
      <c r="C163" s="34" t="s">
        <v>7</v>
      </c>
      <c r="D163" s="34">
        <v>7</v>
      </c>
      <c r="E163" s="34">
        <v>2</v>
      </c>
      <c r="F163" s="34" t="s">
        <v>9</v>
      </c>
      <c r="G163" s="34">
        <v>0.96250000000000002</v>
      </c>
      <c r="H163" s="34">
        <v>0.94166666666666599</v>
      </c>
    </row>
    <row r="164" spans="1:8" x14ac:dyDescent="0.25">
      <c r="A164" t="s">
        <v>30</v>
      </c>
      <c r="B164" s="30" t="s">
        <v>10</v>
      </c>
      <c r="C164" s="31" t="s">
        <v>8</v>
      </c>
      <c r="D164" s="31">
        <v>7</v>
      </c>
      <c r="E164" s="31">
        <v>2</v>
      </c>
      <c r="F164" s="31" t="s">
        <v>9</v>
      </c>
      <c r="G164" s="31">
        <v>0.96250000000000002</v>
      </c>
      <c r="H164" s="31">
        <v>0.92916666666666603</v>
      </c>
    </row>
    <row r="165" spans="1:8" x14ac:dyDescent="0.25">
      <c r="A165" t="s">
        <v>30</v>
      </c>
      <c r="B165" s="33" t="s">
        <v>14</v>
      </c>
      <c r="C165" s="34" t="s">
        <v>7</v>
      </c>
      <c r="D165" s="34">
        <v>7</v>
      </c>
      <c r="E165" s="34">
        <v>2</v>
      </c>
      <c r="F165" s="34" t="s">
        <v>9</v>
      </c>
      <c r="G165" s="34">
        <v>0.96250000000000002</v>
      </c>
      <c r="H165" s="34">
        <v>0.94374999999999998</v>
      </c>
    </row>
    <row r="166" spans="1:8" x14ac:dyDescent="0.25">
      <c r="A166" t="s">
        <v>30</v>
      </c>
      <c r="B166" s="30" t="s">
        <v>11</v>
      </c>
      <c r="C166" s="31" t="s">
        <v>8</v>
      </c>
      <c r="D166" s="31">
        <v>7</v>
      </c>
      <c r="E166" s="31">
        <v>10</v>
      </c>
      <c r="F166" s="31" t="s">
        <v>9</v>
      </c>
      <c r="G166" s="31">
        <v>0.96250000000000002</v>
      </c>
      <c r="H166" s="31">
        <v>0.94166666666666599</v>
      </c>
    </row>
    <row r="167" spans="1:8" x14ac:dyDescent="0.25">
      <c r="A167" t="s">
        <v>30</v>
      </c>
      <c r="B167" s="33" t="s">
        <v>10</v>
      </c>
      <c r="C167" s="34" t="s">
        <v>7</v>
      </c>
      <c r="D167" s="34">
        <v>7</v>
      </c>
      <c r="E167" s="34">
        <v>2</v>
      </c>
      <c r="F167" s="34" t="s">
        <v>9</v>
      </c>
      <c r="G167" s="34">
        <v>0.96250000000000002</v>
      </c>
      <c r="H167" s="34">
        <v>0.92916666666666603</v>
      </c>
    </row>
    <row r="168" spans="1:8" x14ac:dyDescent="0.25">
      <c r="A168" t="s">
        <v>30</v>
      </c>
      <c r="B168" s="30" t="s">
        <v>2</v>
      </c>
      <c r="C168" s="31" t="s">
        <v>8</v>
      </c>
      <c r="D168" s="31">
        <v>7</v>
      </c>
      <c r="E168" s="31">
        <v>20</v>
      </c>
      <c r="F168" s="31" t="s">
        <v>0</v>
      </c>
      <c r="G168" s="31">
        <v>0.96250000000000002</v>
      </c>
      <c r="H168" s="31">
        <v>0.84791666666666599</v>
      </c>
    </row>
    <row r="169" spans="1:8" x14ac:dyDescent="0.25">
      <c r="A169" t="s">
        <v>30</v>
      </c>
      <c r="B169" s="33" t="s">
        <v>2</v>
      </c>
      <c r="C169" s="34" t="s">
        <v>7</v>
      </c>
      <c r="D169" s="34">
        <v>7</v>
      </c>
      <c r="E169" s="34">
        <v>20</v>
      </c>
      <c r="F169" s="34">
        <v>1.5</v>
      </c>
      <c r="G169" s="34">
        <v>0.96250000000000002</v>
      </c>
      <c r="H169" s="34">
        <v>0.92500000000000004</v>
      </c>
    </row>
    <row r="170" spans="1:8" x14ac:dyDescent="0.25">
      <c r="A170" t="s">
        <v>30</v>
      </c>
      <c r="B170" s="30" t="s">
        <v>2</v>
      </c>
      <c r="C170" s="31" t="s">
        <v>7</v>
      </c>
      <c r="D170" s="31">
        <v>7</v>
      </c>
      <c r="E170" s="31">
        <v>20</v>
      </c>
      <c r="F170" s="31" t="s">
        <v>5</v>
      </c>
      <c r="G170" s="31">
        <v>0.96250000000000002</v>
      </c>
      <c r="H170" s="31">
        <v>0.95833333333333304</v>
      </c>
    </row>
    <row r="171" spans="1:8" x14ac:dyDescent="0.25">
      <c r="A171" t="s">
        <v>30</v>
      </c>
      <c r="B171" s="33" t="s">
        <v>2</v>
      </c>
      <c r="C171" s="34" t="s">
        <v>7</v>
      </c>
      <c r="D171" s="34">
        <v>7</v>
      </c>
      <c r="E171" s="34">
        <v>20</v>
      </c>
      <c r="F171" s="34" t="s">
        <v>4</v>
      </c>
      <c r="G171" s="34">
        <v>0.96250000000000002</v>
      </c>
      <c r="H171" s="34">
        <v>0.94374999999999998</v>
      </c>
    </row>
    <row r="172" spans="1:8" x14ac:dyDescent="0.25">
      <c r="A172" t="s">
        <v>30</v>
      </c>
      <c r="B172" s="30" t="s">
        <v>2</v>
      </c>
      <c r="C172" s="31" t="s">
        <v>7</v>
      </c>
      <c r="D172" s="31">
        <v>7</v>
      </c>
      <c r="E172" s="31">
        <v>20</v>
      </c>
      <c r="F172" s="31" t="s">
        <v>3</v>
      </c>
      <c r="G172" s="31">
        <v>0.96250000000000002</v>
      </c>
      <c r="H172" s="31">
        <v>0.91666666666666596</v>
      </c>
    </row>
    <row r="173" spans="1:8" x14ac:dyDescent="0.25">
      <c r="A173" t="s">
        <v>30</v>
      </c>
      <c r="B173" s="33" t="s">
        <v>2</v>
      </c>
      <c r="C173" s="34" t="s">
        <v>7</v>
      </c>
      <c r="D173" s="34">
        <v>7</v>
      </c>
      <c r="E173" s="34">
        <v>20</v>
      </c>
      <c r="F173" s="34" t="s">
        <v>0</v>
      </c>
      <c r="G173" s="34">
        <v>0.96250000000000002</v>
      </c>
      <c r="H173" s="34">
        <v>0.84791666666666599</v>
      </c>
    </row>
    <row r="174" spans="1:8" x14ac:dyDescent="0.25">
      <c r="A174" t="s">
        <v>30</v>
      </c>
      <c r="B174" s="30" t="s">
        <v>10</v>
      </c>
      <c r="C174" s="31" t="s">
        <v>8</v>
      </c>
      <c r="D174" s="31">
        <v>7</v>
      </c>
      <c r="E174" s="31">
        <v>5</v>
      </c>
      <c r="F174" s="31" t="s">
        <v>9</v>
      </c>
      <c r="G174" s="31">
        <v>0.96250000000000002</v>
      </c>
      <c r="H174" s="31">
        <v>0.92916666666666603</v>
      </c>
    </row>
    <row r="175" spans="1:8" x14ac:dyDescent="0.25">
      <c r="A175" t="s">
        <v>30</v>
      </c>
      <c r="B175" s="33" t="s">
        <v>10</v>
      </c>
      <c r="C175" s="34" t="s">
        <v>7</v>
      </c>
      <c r="D175" s="34">
        <v>7</v>
      </c>
      <c r="E175" s="34">
        <v>5</v>
      </c>
      <c r="F175" s="34" t="s">
        <v>9</v>
      </c>
      <c r="G175" s="34">
        <v>0.96250000000000002</v>
      </c>
      <c r="H175" s="34">
        <v>0.92916666666666603</v>
      </c>
    </row>
    <row r="176" spans="1:8" x14ac:dyDescent="0.25">
      <c r="A176" t="s">
        <v>30</v>
      </c>
      <c r="B176" s="30" t="s">
        <v>11</v>
      </c>
      <c r="C176" s="31" t="s">
        <v>7</v>
      </c>
      <c r="D176" s="31">
        <v>7</v>
      </c>
      <c r="E176" s="31">
        <v>10</v>
      </c>
      <c r="F176" s="31" t="s">
        <v>9</v>
      </c>
      <c r="G176" s="31">
        <v>0.96250000000000002</v>
      </c>
      <c r="H176" s="31">
        <v>0.94166666666666599</v>
      </c>
    </row>
    <row r="177" spans="1:8" x14ac:dyDescent="0.25">
      <c r="A177" t="s">
        <v>30</v>
      </c>
      <c r="B177" s="33" t="s">
        <v>14</v>
      </c>
      <c r="C177" s="34" t="s">
        <v>7</v>
      </c>
      <c r="D177" s="34">
        <v>7</v>
      </c>
      <c r="E177" s="34">
        <v>10</v>
      </c>
      <c r="F177" s="34" t="s">
        <v>9</v>
      </c>
      <c r="G177" s="34">
        <v>0.96250000000000002</v>
      </c>
      <c r="H177" s="34">
        <v>0.94374999999999998</v>
      </c>
    </row>
    <row r="178" spans="1:8" x14ac:dyDescent="0.25">
      <c r="A178" t="s">
        <v>30</v>
      </c>
      <c r="B178" s="30" t="s">
        <v>11</v>
      </c>
      <c r="C178" s="31" t="s">
        <v>8</v>
      </c>
      <c r="D178" s="31">
        <v>7</v>
      </c>
      <c r="E178" s="31">
        <v>20</v>
      </c>
      <c r="F178" s="31" t="s">
        <v>9</v>
      </c>
      <c r="G178" s="31">
        <v>0.96250000000000002</v>
      </c>
      <c r="H178" s="31">
        <v>0.94166666666666599</v>
      </c>
    </row>
    <row r="179" spans="1:8" x14ac:dyDescent="0.25">
      <c r="A179" t="s">
        <v>30</v>
      </c>
      <c r="B179" s="33" t="s">
        <v>11</v>
      </c>
      <c r="C179" s="34" t="s">
        <v>7</v>
      </c>
      <c r="D179" s="34">
        <v>7</v>
      </c>
      <c r="E179" s="34">
        <v>20</v>
      </c>
      <c r="F179" s="34" t="s">
        <v>9</v>
      </c>
      <c r="G179" s="34">
        <v>0.96250000000000002</v>
      </c>
      <c r="H179" s="34">
        <v>0.94166666666666599</v>
      </c>
    </row>
    <row r="180" spans="1:8" x14ac:dyDescent="0.25">
      <c r="A180" t="s">
        <v>30</v>
      </c>
      <c r="B180" s="30" t="s">
        <v>14</v>
      </c>
      <c r="C180" s="31" t="s">
        <v>8</v>
      </c>
      <c r="D180" s="31">
        <v>7</v>
      </c>
      <c r="E180" s="31">
        <v>20</v>
      </c>
      <c r="F180" s="31" t="s">
        <v>9</v>
      </c>
      <c r="G180" s="31">
        <v>0.96250000000000002</v>
      </c>
      <c r="H180" s="31">
        <v>0.94374999999999998</v>
      </c>
    </row>
    <row r="181" spans="1:8" x14ac:dyDescent="0.25">
      <c r="A181" t="s">
        <v>30</v>
      </c>
      <c r="B181" s="33" t="s">
        <v>13</v>
      </c>
      <c r="C181" s="34" t="s">
        <v>7</v>
      </c>
      <c r="D181" s="34">
        <v>7</v>
      </c>
      <c r="E181" s="34">
        <v>10</v>
      </c>
      <c r="F181" s="34" t="s">
        <v>9</v>
      </c>
      <c r="G181" s="34">
        <v>0.96250000000000002</v>
      </c>
      <c r="H181" s="34">
        <v>0.93541666666666601</v>
      </c>
    </row>
    <row r="182" spans="1:8" x14ac:dyDescent="0.25">
      <c r="A182" t="s">
        <v>30</v>
      </c>
      <c r="B182" s="30" t="s">
        <v>10</v>
      </c>
      <c r="C182" s="31" t="s">
        <v>8</v>
      </c>
      <c r="D182" s="31">
        <v>7</v>
      </c>
      <c r="E182" s="31">
        <v>20</v>
      </c>
      <c r="F182" s="31" t="s">
        <v>9</v>
      </c>
      <c r="G182" s="31">
        <v>0.96250000000000002</v>
      </c>
      <c r="H182" s="31">
        <v>0.92916666666666603</v>
      </c>
    </row>
    <row r="183" spans="1:8" x14ac:dyDescent="0.25">
      <c r="A183" t="s">
        <v>30</v>
      </c>
      <c r="B183" s="33" t="s">
        <v>14</v>
      </c>
      <c r="C183" s="34" t="s">
        <v>7</v>
      </c>
      <c r="D183" s="34">
        <v>7</v>
      </c>
      <c r="E183" s="34">
        <v>20</v>
      </c>
      <c r="F183" s="34" t="s">
        <v>9</v>
      </c>
      <c r="G183" s="34">
        <v>0.96250000000000002</v>
      </c>
      <c r="H183" s="34">
        <v>0.94374999999999998</v>
      </c>
    </row>
    <row r="184" spans="1:8" x14ac:dyDescent="0.25">
      <c r="A184" t="s">
        <v>30</v>
      </c>
      <c r="B184" s="30" t="s">
        <v>12</v>
      </c>
      <c r="C184" s="31" t="s">
        <v>8</v>
      </c>
      <c r="D184" s="31">
        <v>7</v>
      </c>
      <c r="E184" s="31">
        <v>2</v>
      </c>
      <c r="F184" s="31" t="s">
        <v>9</v>
      </c>
      <c r="G184" s="31">
        <v>0.96250000000000002</v>
      </c>
      <c r="H184" s="31">
        <v>0.85</v>
      </c>
    </row>
    <row r="185" spans="1:8" x14ac:dyDescent="0.25">
      <c r="A185" t="s">
        <v>30</v>
      </c>
      <c r="B185" s="33" t="s">
        <v>12</v>
      </c>
      <c r="C185" s="34" t="s">
        <v>7</v>
      </c>
      <c r="D185" s="34">
        <v>7</v>
      </c>
      <c r="E185" s="34">
        <v>20</v>
      </c>
      <c r="F185" s="34" t="s">
        <v>9</v>
      </c>
      <c r="G185" s="34">
        <v>0.96250000000000002</v>
      </c>
      <c r="H185" s="34">
        <v>0.85</v>
      </c>
    </row>
    <row r="186" spans="1:8" x14ac:dyDescent="0.25">
      <c r="A186" t="s">
        <v>30</v>
      </c>
      <c r="B186" s="30" t="s">
        <v>10</v>
      </c>
      <c r="C186" s="31" t="s">
        <v>7</v>
      </c>
      <c r="D186" s="31">
        <v>7</v>
      </c>
      <c r="E186" s="31">
        <v>20</v>
      </c>
      <c r="F186" s="31" t="s">
        <v>9</v>
      </c>
      <c r="G186" s="31">
        <v>0.96250000000000002</v>
      </c>
      <c r="H186" s="31">
        <v>0.92916666666666603</v>
      </c>
    </row>
    <row r="187" spans="1:8" x14ac:dyDescent="0.25">
      <c r="A187" t="s">
        <v>30</v>
      </c>
      <c r="B187" s="33" t="s">
        <v>2</v>
      </c>
      <c r="C187" s="34" t="s">
        <v>8</v>
      </c>
      <c r="D187" s="34">
        <v>3</v>
      </c>
      <c r="E187" s="34">
        <v>5</v>
      </c>
      <c r="F187" s="34">
        <v>1.5</v>
      </c>
      <c r="G187" s="34">
        <v>0.96250000000000002</v>
      </c>
      <c r="H187" s="34">
        <v>0.96875</v>
      </c>
    </row>
    <row r="188" spans="1:8" x14ac:dyDescent="0.25">
      <c r="A188" t="s">
        <v>30</v>
      </c>
      <c r="B188" s="30" t="s">
        <v>2</v>
      </c>
      <c r="C188" s="31" t="s">
        <v>7</v>
      </c>
      <c r="D188" s="31">
        <v>3</v>
      </c>
      <c r="E188" s="31">
        <v>5</v>
      </c>
      <c r="F188" s="31">
        <v>1.5</v>
      </c>
      <c r="G188" s="31">
        <v>0.96250000000000002</v>
      </c>
      <c r="H188" s="31">
        <v>0.96875</v>
      </c>
    </row>
    <row r="189" spans="1:8" x14ac:dyDescent="0.25">
      <c r="A189" t="s">
        <v>30</v>
      </c>
      <c r="B189" s="33" t="s">
        <v>2</v>
      </c>
      <c r="C189" s="34" t="s">
        <v>8</v>
      </c>
      <c r="D189" s="34">
        <v>7</v>
      </c>
      <c r="E189" s="34">
        <v>5</v>
      </c>
      <c r="F189" s="34" t="s">
        <v>3</v>
      </c>
      <c r="G189" s="34">
        <v>0.96250000000000002</v>
      </c>
      <c r="H189" s="34">
        <v>0.91666666666666596</v>
      </c>
    </row>
    <row r="190" spans="1:8" x14ac:dyDescent="0.25">
      <c r="A190" t="s">
        <v>30</v>
      </c>
      <c r="B190" s="30" t="s">
        <v>2</v>
      </c>
      <c r="C190" s="31" t="s">
        <v>7</v>
      </c>
      <c r="D190" s="31">
        <v>7</v>
      </c>
      <c r="E190" s="31">
        <v>5</v>
      </c>
      <c r="F190" s="31" t="s">
        <v>3</v>
      </c>
      <c r="G190" s="31">
        <v>0.96250000000000002</v>
      </c>
      <c r="H190" s="31">
        <v>0.91666666666666596</v>
      </c>
    </row>
    <row r="191" spans="1:8" x14ac:dyDescent="0.25">
      <c r="A191" t="s">
        <v>30</v>
      </c>
      <c r="B191" s="33" t="s">
        <v>10</v>
      </c>
      <c r="C191" s="34" t="s">
        <v>8</v>
      </c>
      <c r="D191" s="34">
        <v>3</v>
      </c>
      <c r="E191" s="34">
        <v>2</v>
      </c>
      <c r="F191" s="34" t="s">
        <v>9</v>
      </c>
      <c r="G191" s="34">
        <v>0.95833333333333304</v>
      </c>
      <c r="H191" s="34">
        <v>0.97916666666666596</v>
      </c>
    </row>
    <row r="192" spans="1:8" x14ac:dyDescent="0.25">
      <c r="A192" t="s">
        <v>30</v>
      </c>
      <c r="B192" s="30" t="s">
        <v>13</v>
      </c>
      <c r="C192" s="31" t="s">
        <v>7</v>
      </c>
      <c r="D192" s="31">
        <v>3</v>
      </c>
      <c r="E192" s="31">
        <v>5</v>
      </c>
      <c r="F192" s="31" t="s">
        <v>9</v>
      </c>
      <c r="G192" s="31">
        <v>0.95833333333333304</v>
      </c>
      <c r="H192" s="31">
        <v>0.95208333333333295</v>
      </c>
    </row>
    <row r="193" spans="1:8" x14ac:dyDescent="0.25">
      <c r="A193" t="s">
        <v>30</v>
      </c>
      <c r="B193" s="33" t="s">
        <v>14</v>
      </c>
      <c r="C193" s="34" t="s">
        <v>7</v>
      </c>
      <c r="D193" s="34">
        <v>5</v>
      </c>
      <c r="E193" s="34">
        <v>10</v>
      </c>
      <c r="F193" s="34" t="s">
        <v>9</v>
      </c>
      <c r="G193" s="34">
        <v>0.95833333333333304</v>
      </c>
      <c r="H193" s="34">
        <v>0.95625000000000004</v>
      </c>
    </row>
    <row r="194" spans="1:8" x14ac:dyDescent="0.25">
      <c r="A194" t="s">
        <v>30</v>
      </c>
      <c r="B194" s="30" t="s">
        <v>12</v>
      </c>
      <c r="C194" s="31" t="s">
        <v>7</v>
      </c>
      <c r="D194" s="31">
        <v>5</v>
      </c>
      <c r="E194" s="31">
        <v>10</v>
      </c>
      <c r="F194" s="31" t="s">
        <v>9</v>
      </c>
      <c r="G194" s="31">
        <v>0.95833333333333304</v>
      </c>
      <c r="H194" s="31">
        <v>0.89375000000000004</v>
      </c>
    </row>
    <row r="195" spans="1:8" x14ac:dyDescent="0.25">
      <c r="A195" t="s">
        <v>30</v>
      </c>
      <c r="B195" s="33" t="s">
        <v>13</v>
      </c>
      <c r="C195" s="34" t="s">
        <v>8</v>
      </c>
      <c r="D195" s="34">
        <v>7</v>
      </c>
      <c r="E195" s="34">
        <v>2</v>
      </c>
      <c r="F195" s="34" t="s">
        <v>9</v>
      </c>
      <c r="G195" s="34">
        <v>0.95833333333333304</v>
      </c>
      <c r="H195" s="34">
        <v>0.93541666666666601</v>
      </c>
    </row>
    <row r="196" spans="1:8" x14ac:dyDescent="0.25">
      <c r="A196" t="s">
        <v>30</v>
      </c>
      <c r="B196" s="30" t="s">
        <v>2</v>
      </c>
      <c r="C196" s="31" t="s">
        <v>8</v>
      </c>
      <c r="D196" s="31">
        <v>5</v>
      </c>
      <c r="E196" s="31">
        <v>2</v>
      </c>
      <c r="F196" s="31" t="s">
        <v>0</v>
      </c>
      <c r="G196" s="31">
        <v>0.95833333333333304</v>
      </c>
      <c r="H196" s="31">
        <v>0.88749999999999996</v>
      </c>
    </row>
    <row r="197" spans="1:8" x14ac:dyDescent="0.25">
      <c r="A197" t="s">
        <v>30</v>
      </c>
      <c r="B197" s="33" t="s">
        <v>2</v>
      </c>
      <c r="C197" s="34" t="s">
        <v>8</v>
      </c>
      <c r="D197" s="34">
        <v>5</v>
      </c>
      <c r="E197" s="34">
        <v>10</v>
      </c>
      <c r="F197" s="34">
        <v>1.5</v>
      </c>
      <c r="G197" s="34">
        <v>0.95833333333333304</v>
      </c>
      <c r="H197" s="34">
        <v>0.95208333333333295</v>
      </c>
    </row>
    <row r="198" spans="1:8" x14ac:dyDescent="0.25">
      <c r="A198" t="s">
        <v>30</v>
      </c>
      <c r="B198" s="30" t="s">
        <v>2</v>
      </c>
      <c r="C198" s="31" t="s">
        <v>7</v>
      </c>
      <c r="D198" s="31">
        <v>5</v>
      </c>
      <c r="E198" s="31">
        <v>10</v>
      </c>
      <c r="F198" s="31" t="s">
        <v>0</v>
      </c>
      <c r="G198" s="31">
        <v>0.95833333333333304</v>
      </c>
      <c r="H198" s="31">
        <v>0.88749999999999996</v>
      </c>
    </row>
    <row r="199" spans="1:8" x14ac:dyDescent="0.25">
      <c r="A199" t="s">
        <v>30</v>
      </c>
      <c r="B199" s="33" t="s">
        <v>2</v>
      </c>
      <c r="C199" s="34" t="s">
        <v>8</v>
      </c>
      <c r="D199" s="34">
        <v>7</v>
      </c>
      <c r="E199" s="34">
        <v>2</v>
      </c>
      <c r="F199" s="34">
        <v>1.5</v>
      </c>
      <c r="G199" s="34">
        <v>0.95833333333333304</v>
      </c>
      <c r="H199" s="34">
        <v>0.92500000000000004</v>
      </c>
    </row>
    <row r="200" spans="1:8" x14ac:dyDescent="0.25">
      <c r="A200" t="s">
        <v>30</v>
      </c>
      <c r="B200" s="30" t="s">
        <v>2</v>
      </c>
      <c r="C200" s="31" t="s">
        <v>8</v>
      </c>
      <c r="D200" s="31">
        <v>7</v>
      </c>
      <c r="E200" s="31">
        <v>2</v>
      </c>
      <c r="F200" s="31" t="s">
        <v>3</v>
      </c>
      <c r="G200" s="31">
        <v>0.95833333333333304</v>
      </c>
      <c r="H200" s="31">
        <v>0.91666666666666596</v>
      </c>
    </row>
    <row r="201" spans="1:8" x14ac:dyDescent="0.25">
      <c r="A201" t="s">
        <v>30</v>
      </c>
      <c r="B201" s="33" t="s">
        <v>2</v>
      </c>
      <c r="C201" s="34" t="s">
        <v>8</v>
      </c>
      <c r="D201" s="34">
        <v>7</v>
      </c>
      <c r="E201" s="34">
        <v>2</v>
      </c>
      <c r="F201" s="34" t="s">
        <v>0</v>
      </c>
      <c r="G201" s="34">
        <v>0.95833333333333304</v>
      </c>
      <c r="H201" s="34">
        <v>0.84791666666666599</v>
      </c>
    </row>
    <row r="202" spans="1:8" x14ac:dyDescent="0.25">
      <c r="A202" t="s">
        <v>30</v>
      </c>
      <c r="B202" s="30" t="s">
        <v>2</v>
      </c>
      <c r="C202" s="31" t="s">
        <v>8</v>
      </c>
      <c r="D202" s="31">
        <v>7</v>
      </c>
      <c r="E202" s="31">
        <v>10</v>
      </c>
      <c r="F202" s="31" t="s">
        <v>5</v>
      </c>
      <c r="G202" s="31">
        <v>0.95833333333333304</v>
      </c>
      <c r="H202" s="31">
        <v>0.95833333333333304</v>
      </c>
    </row>
    <row r="203" spans="1:8" x14ac:dyDescent="0.25">
      <c r="A203" t="s">
        <v>30</v>
      </c>
      <c r="B203" s="33" t="s">
        <v>2</v>
      </c>
      <c r="C203" s="34" t="s">
        <v>8</v>
      </c>
      <c r="D203" s="34">
        <v>7</v>
      </c>
      <c r="E203" s="34">
        <v>10</v>
      </c>
      <c r="F203" s="34" t="s">
        <v>3</v>
      </c>
      <c r="G203" s="34">
        <v>0.95833333333333304</v>
      </c>
      <c r="H203" s="34">
        <v>0.91666666666666596</v>
      </c>
    </row>
    <row r="204" spans="1:8" x14ac:dyDescent="0.25">
      <c r="A204" t="s">
        <v>30</v>
      </c>
      <c r="B204" s="30" t="s">
        <v>2</v>
      </c>
      <c r="C204" s="31" t="s">
        <v>8</v>
      </c>
      <c r="D204" s="31">
        <v>7</v>
      </c>
      <c r="E204" s="31">
        <v>10</v>
      </c>
      <c r="F204" s="31" t="s">
        <v>0</v>
      </c>
      <c r="G204" s="31">
        <v>0.95833333333333304</v>
      </c>
      <c r="H204" s="31">
        <v>0.84791666666666599</v>
      </c>
    </row>
    <row r="205" spans="1:8" x14ac:dyDescent="0.25">
      <c r="A205" t="s">
        <v>30</v>
      </c>
      <c r="B205" s="33" t="s">
        <v>2</v>
      </c>
      <c r="C205" s="34" t="s">
        <v>7</v>
      </c>
      <c r="D205" s="34">
        <v>7</v>
      </c>
      <c r="E205" s="34">
        <v>10</v>
      </c>
      <c r="F205" s="34" t="s">
        <v>3</v>
      </c>
      <c r="G205" s="34">
        <v>0.95833333333333304</v>
      </c>
      <c r="H205" s="34">
        <v>0.91666666666666596</v>
      </c>
    </row>
    <row r="206" spans="1:8" x14ac:dyDescent="0.25">
      <c r="A206" t="s">
        <v>30</v>
      </c>
      <c r="B206" s="30" t="s">
        <v>14</v>
      </c>
      <c r="C206" s="31" t="s">
        <v>8</v>
      </c>
      <c r="D206" s="31">
        <v>7</v>
      </c>
      <c r="E206" s="31">
        <v>10</v>
      </c>
      <c r="F206" s="31" t="s">
        <v>9</v>
      </c>
      <c r="G206" s="31">
        <v>0.95833333333333304</v>
      </c>
      <c r="H206" s="31">
        <v>0.94374999999999998</v>
      </c>
    </row>
    <row r="207" spans="1:8" x14ac:dyDescent="0.25">
      <c r="A207" t="s">
        <v>30</v>
      </c>
      <c r="B207" s="33" t="s">
        <v>12</v>
      </c>
      <c r="C207" s="34" t="s">
        <v>8</v>
      </c>
      <c r="D207" s="34">
        <v>7</v>
      </c>
      <c r="E207" s="34">
        <v>10</v>
      </c>
      <c r="F207" s="34" t="s">
        <v>9</v>
      </c>
      <c r="G207" s="34">
        <v>0.95833333333333304</v>
      </c>
      <c r="H207" s="34">
        <v>0.85</v>
      </c>
    </row>
    <row r="208" spans="1:8" x14ac:dyDescent="0.25">
      <c r="A208" t="s">
        <v>30</v>
      </c>
      <c r="B208" s="30" t="s">
        <v>12</v>
      </c>
      <c r="C208" s="31" t="s">
        <v>7</v>
      </c>
      <c r="D208" s="31">
        <v>7</v>
      </c>
      <c r="E208" s="31">
        <v>10</v>
      </c>
      <c r="F208" s="31" t="s">
        <v>9</v>
      </c>
      <c r="G208" s="31">
        <v>0.95833333333333304</v>
      </c>
      <c r="H208" s="31">
        <v>0.85</v>
      </c>
    </row>
    <row r="209" spans="1:8" x14ac:dyDescent="0.25">
      <c r="A209" t="s">
        <v>30</v>
      </c>
      <c r="B209" s="33" t="s">
        <v>2</v>
      </c>
      <c r="C209" s="34" t="s">
        <v>7</v>
      </c>
      <c r="D209" s="34">
        <v>7</v>
      </c>
      <c r="E209" s="34">
        <v>10</v>
      </c>
      <c r="F209" s="34" t="s">
        <v>0</v>
      </c>
      <c r="G209" s="34">
        <v>0.95833333333333304</v>
      </c>
      <c r="H209" s="34">
        <v>0.84791666666666599</v>
      </c>
    </row>
    <row r="210" spans="1:8" x14ac:dyDescent="0.25">
      <c r="A210" t="s">
        <v>30</v>
      </c>
      <c r="B210" s="30" t="s">
        <v>2</v>
      </c>
      <c r="C210" s="31" t="s">
        <v>8</v>
      </c>
      <c r="D210" s="31">
        <v>7</v>
      </c>
      <c r="E210" s="31">
        <v>5</v>
      </c>
      <c r="F210" s="31" t="s">
        <v>4</v>
      </c>
      <c r="G210" s="31">
        <v>0.95833333333333304</v>
      </c>
      <c r="H210" s="31">
        <v>0.94374999999999998</v>
      </c>
    </row>
    <row r="211" spans="1:8" x14ac:dyDescent="0.25">
      <c r="A211" t="s">
        <v>30</v>
      </c>
      <c r="B211" s="33" t="s">
        <v>2</v>
      </c>
      <c r="C211" s="34" t="s">
        <v>7</v>
      </c>
      <c r="D211" s="34">
        <v>7</v>
      </c>
      <c r="E211" s="34">
        <v>5</v>
      </c>
      <c r="F211" s="34" t="s">
        <v>4</v>
      </c>
      <c r="G211" s="34">
        <v>0.95833333333333304</v>
      </c>
      <c r="H211" s="34">
        <v>0.94374999999999998</v>
      </c>
    </row>
    <row r="212" spans="1:8" x14ac:dyDescent="0.25">
      <c r="A212" t="s">
        <v>30</v>
      </c>
      <c r="B212" s="30" t="s">
        <v>12</v>
      </c>
      <c r="C212" s="31" t="s">
        <v>8</v>
      </c>
      <c r="D212" s="31">
        <v>5</v>
      </c>
      <c r="E212" s="31">
        <v>2</v>
      </c>
      <c r="F212" s="31" t="s">
        <v>9</v>
      </c>
      <c r="G212" s="31">
        <v>0.95416666666666605</v>
      </c>
      <c r="H212" s="31">
        <v>0.89375000000000004</v>
      </c>
    </row>
    <row r="213" spans="1:8" x14ac:dyDescent="0.25">
      <c r="A213" t="s">
        <v>30</v>
      </c>
      <c r="B213" s="33" t="s">
        <v>11</v>
      </c>
      <c r="C213" s="34" t="s">
        <v>7</v>
      </c>
      <c r="D213" s="34">
        <v>5</v>
      </c>
      <c r="E213" s="34">
        <v>2</v>
      </c>
      <c r="F213" s="34" t="s">
        <v>9</v>
      </c>
      <c r="G213" s="34">
        <v>0.95416666666666605</v>
      </c>
      <c r="H213" s="34">
        <v>0.94583333333333297</v>
      </c>
    </row>
    <row r="214" spans="1:8" x14ac:dyDescent="0.25">
      <c r="A214" t="s">
        <v>30</v>
      </c>
      <c r="B214" s="30" t="s">
        <v>14</v>
      </c>
      <c r="C214" s="31" t="s">
        <v>8</v>
      </c>
      <c r="D214" s="31">
        <v>5</v>
      </c>
      <c r="E214" s="31">
        <v>5</v>
      </c>
      <c r="F214" s="31" t="s">
        <v>9</v>
      </c>
      <c r="G214" s="31">
        <v>0.95416666666666605</v>
      </c>
      <c r="H214" s="31">
        <v>0.95625000000000004</v>
      </c>
    </row>
    <row r="215" spans="1:8" x14ac:dyDescent="0.25">
      <c r="A215" t="s">
        <v>30</v>
      </c>
      <c r="B215" s="33" t="s">
        <v>13</v>
      </c>
      <c r="C215" s="34" t="s">
        <v>7</v>
      </c>
      <c r="D215" s="34">
        <v>5</v>
      </c>
      <c r="E215" s="34">
        <v>5</v>
      </c>
      <c r="F215" s="34" t="s">
        <v>9</v>
      </c>
      <c r="G215" s="34">
        <v>0.95416666666666605</v>
      </c>
      <c r="H215" s="34">
        <v>0.95</v>
      </c>
    </row>
    <row r="216" spans="1:8" x14ac:dyDescent="0.25">
      <c r="A216" t="s">
        <v>30</v>
      </c>
      <c r="B216" s="30" t="s">
        <v>14</v>
      </c>
      <c r="C216" s="31" t="s">
        <v>8</v>
      </c>
      <c r="D216" s="31">
        <v>5</v>
      </c>
      <c r="E216" s="31">
        <v>10</v>
      </c>
      <c r="F216" s="31" t="s">
        <v>9</v>
      </c>
      <c r="G216" s="31">
        <v>0.95416666666666605</v>
      </c>
      <c r="H216" s="31">
        <v>0.95625000000000004</v>
      </c>
    </row>
    <row r="217" spans="1:8" x14ac:dyDescent="0.25">
      <c r="A217" t="s">
        <v>30</v>
      </c>
      <c r="B217" s="33" t="s">
        <v>13</v>
      </c>
      <c r="C217" s="34" t="s">
        <v>7</v>
      </c>
      <c r="D217" s="34">
        <v>7</v>
      </c>
      <c r="E217" s="34">
        <v>2</v>
      </c>
      <c r="F217" s="34" t="s">
        <v>9</v>
      </c>
      <c r="G217" s="34">
        <v>0.95416666666666605</v>
      </c>
      <c r="H217" s="34">
        <v>0.93541666666666601</v>
      </c>
    </row>
    <row r="218" spans="1:8" x14ac:dyDescent="0.25">
      <c r="A218" t="s">
        <v>30</v>
      </c>
      <c r="B218" s="30" t="s">
        <v>10</v>
      </c>
      <c r="C218" s="31" t="s">
        <v>8</v>
      </c>
      <c r="D218" s="31">
        <v>7</v>
      </c>
      <c r="E218" s="31">
        <v>10</v>
      </c>
      <c r="F218" s="31" t="s">
        <v>9</v>
      </c>
      <c r="G218" s="31">
        <v>0.95416666666666605</v>
      </c>
      <c r="H218" s="31">
        <v>0.92916666666666603</v>
      </c>
    </row>
    <row r="219" spans="1:8" x14ac:dyDescent="0.25">
      <c r="A219" t="s">
        <v>30</v>
      </c>
      <c r="B219" s="33" t="s">
        <v>2</v>
      </c>
      <c r="C219" s="34" t="s">
        <v>7</v>
      </c>
      <c r="D219" s="34">
        <v>7</v>
      </c>
      <c r="E219" s="34">
        <v>2</v>
      </c>
      <c r="F219" s="34">
        <v>1.5</v>
      </c>
      <c r="G219" s="34">
        <v>0.95416666666666605</v>
      </c>
      <c r="H219" s="34">
        <v>0.92500000000000004</v>
      </c>
    </row>
    <row r="220" spans="1:8" x14ac:dyDescent="0.25">
      <c r="A220" t="s">
        <v>30</v>
      </c>
      <c r="B220" s="30" t="s">
        <v>2</v>
      </c>
      <c r="C220" s="31" t="s">
        <v>8</v>
      </c>
      <c r="D220" s="31">
        <v>7</v>
      </c>
      <c r="E220" s="31">
        <v>10</v>
      </c>
      <c r="F220" s="31">
        <v>1.5</v>
      </c>
      <c r="G220" s="31">
        <v>0.95416666666666605</v>
      </c>
      <c r="H220" s="31">
        <v>0.92500000000000004</v>
      </c>
    </row>
    <row r="221" spans="1:8" x14ac:dyDescent="0.25">
      <c r="A221" t="s">
        <v>30</v>
      </c>
      <c r="B221" s="33" t="s">
        <v>13</v>
      </c>
      <c r="C221" s="34" t="s">
        <v>8</v>
      </c>
      <c r="D221" s="34">
        <v>7</v>
      </c>
      <c r="E221" s="34">
        <v>20</v>
      </c>
      <c r="F221" s="34" t="s">
        <v>9</v>
      </c>
      <c r="G221" s="34">
        <v>0.95416666666666605</v>
      </c>
      <c r="H221" s="34">
        <v>0.93541666666666601</v>
      </c>
    </row>
    <row r="222" spans="1:8" x14ac:dyDescent="0.25">
      <c r="A222" t="s">
        <v>30</v>
      </c>
      <c r="B222" s="30" t="s">
        <v>13</v>
      </c>
      <c r="C222" s="31" t="s">
        <v>7</v>
      </c>
      <c r="D222" s="31">
        <v>7</v>
      </c>
      <c r="E222" s="31">
        <v>20</v>
      </c>
      <c r="F222" s="31" t="s">
        <v>9</v>
      </c>
      <c r="G222" s="31">
        <v>0.95416666666666605</v>
      </c>
      <c r="H222" s="31">
        <v>0.93541666666666601</v>
      </c>
    </row>
    <row r="223" spans="1:8" x14ac:dyDescent="0.25">
      <c r="A223" t="s">
        <v>30</v>
      </c>
      <c r="B223" s="33" t="s">
        <v>2</v>
      </c>
      <c r="C223" s="34" t="s">
        <v>7</v>
      </c>
      <c r="D223" s="34">
        <v>5</v>
      </c>
      <c r="E223" s="34">
        <v>5</v>
      </c>
      <c r="F223" s="34" t="s">
        <v>4</v>
      </c>
      <c r="G223" s="34">
        <v>0.95416666666666605</v>
      </c>
      <c r="H223" s="34">
        <v>0.9375</v>
      </c>
    </row>
    <row r="224" spans="1:8" x14ac:dyDescent="0.25">
      <c r="A224" t="s">
        <v>30</v>
      </c>
      <c r="B224" s="30" t="s">
        <v>2</v>
      </c>
      <c r="C224" s="31" t="s">
        <v>7</v>
      </c>
      <c r="D224" s="31">
        <v>7</v>
      </c>
      <c r="E224" s="31">
        <v>5</v>
      </c>
      <c r="F224" s="31" t="s">
        <v>5</v>
      </c>
      <c r="G224" s="31">
        <v>0.95416666666666605</v>
      </c>
      <c r="H224" s="31">
        <v>0.95833333333333304</v>
      </c>
    </row>
    <row r="225" spans="1:8" x14ac:dyDescent="0.25">
      <c r="A225" t="s">
        <v>30</v>
      </c>
      <c r="B225" s="33" t="s">
        <v>11</v>
      </c>
      <c r="C225" s="34" t="s">
        <v>8</v>
      </c>
      <c r="D225" s="34">
        <v>3</v>
      </c>
      <c r="E225" s="34">
        <v>2</v>
      </c>
      <c r="F225" s="34" t="s">
        <v>9</v>
      </c>
      <c r="G225" s="34">
        <v>0.95</v>
      </c>
      <c r="H225" s="34">
        <v>0.95833333333333304</v>
      </c>
    </row>
    <row r="226" spans="1:8" x14ac:dyDescent="0.25">
      <c r="A226" t="s">
        <v>30</v>
      </c>
      <c r="B226" s="30" t="s">
        <v>13</v>
      </c>
      <c r="C226" s="31" t="s">
        <v>8</v>
      </c>
      <c r="D226" s="31">
        <v>5</v>
      </c>
      <c r="E226" s="31">
        <v>5</v>
      </c>
      <c r="F226" s="31" t="s">
        <v>9</v>
      </c>
      <c r="G226" s="31">
        <v>0.95</v>
      </c>
      <c r="H226" s="31">
        <v>0.95</v>
      </c>
    </row>
    <row r="227" spans="1:8" x14ac:dyDescent="0.25">
      <c r="A227" t="s">
        <v>30</v>
      </c>
      <c r="B227" s="33" t="s">
        <v>11</v>
      </c>
      <c r="C227" s="34" t="s">
        <v>8</v>
      </c>
      <c r="D227" s="34">
        <v>5</v>
      </c>
      <c r="E227" s="34">
        <v>5</v>
      </c>
      <c r="F227" s="34" t="s">
        <v>9</v>
      </c>
      <c r="G227" s="34">
        <v>0.94583333333333297</v>
      </c>
      <c r="H227" s="34">
        <v>0.94583333333333297</v>
      </c>
    </row>
    <row r="228" spans="1:8" x14ac:dyDescent="0.25">
      <c r="A228" t="s">
        <v>30</v>
      </c>
      <c r="B228" s="30" t="s">
        <v>14</v>
      </c>
      <c r="C228" s="31" t="s">
        <v>7</v>
      </c>
      <c r="D228" s="31">
        <v>5</v>
      </c>
      <c r="E228" s="31">
        <v>5</v>
      </c>
      <c r="F228" s="31" t="s">
        <v>9</v>
      </c>
      <c r="G228" s="31">
        <v>0.94583333333333297</v>
      </c>
      <c r="H228" s="31">
        <v>0.95625000000000004</v>
      </c>
    </row>
    <row r="229" spans="1:8" x14ac:dyDescent="0.25">
      <c r="A229" t="s">
        <v>30</v>
      </c>
      <c r="B229" s="33" t="s">
        <v>11</v>
      </c>
      <c r="C229" s="34" t="s">
        <v>7</v>
      </c>
      <c r="D229" s="34">
        <v>5</v>
      </c>
      <c r="E229" s="34">
        <v>5</v>
      </c>
      <c r="F229" s="34" t="s">
        <v>9</v>
      </c>
      <c r="G229" s="34">
        <v>0.94583333333333297</v>
      </c>
      <c r="H229" s="34">
        <v>0.94583333333333297</v>
      </c>
    </row>
    <row r="230" spans="1:8" x14ac:dyDescent="0.25">
      <c r="A230" t="s">
        <v>30</v>
      </c>
      <c r="B230" s="30" t="s">
        <v>12</v>
      </c>
      <c r="C230" s="31" t="s">
        <v>8</v>
      </c>
      <c r="D230" s="31">
        <v>5</v>
      </c>
      <c r="E230" s="31">
        <v>10</v>
      </c>
      <c r="F230" s="31" t="s">
        <v>9</v>
      </c>
      <c r="G230" s="31">
        <v>0.94583333333333297</v>
      </c>
      <c r="H230" s="31">
        <v>0.89375000000000004</v>
      </c>
    </row>
    <row r="231" spans="1:8" x14ac:dyDescent="0.25">
      <c r="A231" t="s">
        <v>30</v>
      </c>
      <c r="B231" s="33" t="s">
        <v>14</v>
      </c>
      <c r="C231" s="34" t="s">
        <v>8</v>
      </c>
      <c r="D231" s="34">
        <v>7</v>
      </c>
      <c r="E231" s="34">
        <v>5</v>
      </c>
      <c r="F231" s="34" t="s">
        <v>9</v>
      </c>
      <c r="G231" s="34">
        <v>0.94583333333333297</v>
      </c>
      <c r="H231" s="34">
        <v>0.94374999999999998</v>
      </c>
    </row>
    <row r="232" spans="1:8" x14ac:dyDescent="0.25">
      <c r="A232" t="s">
        <v>30</v>
      </c>
      <c r="B232" s="30" t="s">
        <v>11</v>
      </c>
      <c r="C232" s="31" t="s">
        <v>7</v>
      </c>
      <c r="D232" s="31">
        <v>7</v>
      </c>
      <c r="E232" s="31">
        <v>5</v>
      </c>
      <c r="F232" s="31" t="s">
        <v>9</v>
      </c>
      <c r="G232" s="31">
        <v>0.94583333333333297</v>
      </c>
      <c r="H232" s="31">
        <v>0.94166666666666599</v>
      </c>
    </row>
    <row r="233" spans="1:8" x14ac:dyDescent="0.25">
      <c r="A233" t="s">
        <v>30</v>
      </c>
      <c r="B233" s="33" t="s">
        <v>14</v>
      </c>
      <c r="C233" s="34" t="s">
        <v>7</v>
      </c>
      <c r="D233" s="34">
        <v>7</v>
      </c>
      <c r="E233" s="34">
        <v>5</v>
      </c>
      <c r="F233" s="34" t="s">
        <v>9</v>
      </c>
      <c r="G233" s="34">
        <v>0.94583333333333297</v>
      </c>
      <c r="H233" s="34">
        <v>0.94374999999999998</v>
      </c>
    </row>
    <row r="234" spans="1:8" x14ac:dyDescent="0.25">
      <c r="A234" t="s">
        <v>30</v>
      </c>
      <c r="B234" s="30" t="s">
        <v>13</v>
      </c>
      <c r="C234" s="31" t="s">
        <v>8</v>
      </c>
      <c r="D234" s="31">
        <v>7</v>
      </c>
      <c r="E234" s="31">
        <v>5</v>
      </c>
      <c r="F234" s="31" t="s">
        <v>9</v>
      </c>
      <c r="G234" s="31">
        <v>0.94583333333333297</v>
      </c>
      <c r="H234" s="31">
        <v>0.93541666666666601</v>
      </c>
    </row>
    <row r="235" spans="1:8" x14ac:dyDescent="0.25">
      <c r="A235" t="s">
        <v>30</v>
      </c>
      <c r="B235" s="33" t="s">
        <v>13</v>
      </c>
      <c r="C235" s="34" t="s">
        <v>7</v>
      </c>
      <c r="D235" s="34">
        <v>7</v>
      </c>
      <c r="E235" s="34">
        <v>5</v>
      </c>
      <c r="F235" s="34" t="s">
        <v>9</v>
      </c>
      <c r="G235" s="34">
        <v>0.94583333333333297</v>
      </c>
      <c r="H235" s="34">
        <v>0.93541666666666601</v>
      </c>
    </row>
    <row r="236" spans="1:8" x14ac:dyDescent="0.25">
      <c r="A236" t="s">
        <v>30</v>
      </c>
      <c r="B236" s="30" t="s">
        <v>2</v>
      </c>
      <c r="C236" s="31" t="s">
        <v>8</v>
      </c>
      <c r="D236" s="31">
        <v>5</v>
      </c>
      <c r="E236" s="31">
        <v>10</v>
      </c>
      <c r="F236" s="31" t="s">
        <v>0</v>
      </c>
      <c r="G236" s="31">
        <v>0.94583333333333297</v>
      </c>
      <c r="H236" s="31">
        <v>0.88749999999999996</v>
      </c>
    </row>
    <row r="237" spans="1:8" x14ac:dyDescent="0.25">
      <c r="A237" t="s">
        <v>30</v>
      </c>
      <c r="B237" s="33" t="s">
        <v>2</v>
      </c>
      <c r="C237" s="34" t="s">
        <v>8</v>
      </c>
      <c r="D237" s="34">
        <v>7</v>
      </c>
      <c r="E237" s="34">
        <v>5</v>
      </c>
      <c r="F237" s="34">
        <v>1.5</v>
      </c>
      <c r="G237" s="34">
        <v>0.94583333333333297</v>
      </c>
      <c r="H237" s="34">
        <v>0.92500000000000004</v>
      </c>
    </row>
    <row r="238" spans="1:8" x14ac:dyDescent="0.25">
      <c r="A238" t="s">
        <v>30</v>
      </c>
      <c r="B238" s="30" t="s">
        <v>11</v>
      </c>
      <c r="C238" s="31" t="s">
        <v>8</v>
      </c>
      <c r="D238" s="31">
        <v>7</v>
      </c>
      <c r="E238" s="31">
        <v>5</v>
      </c>
      <c r="F238" s="31" t="s">
        <v>9</v>
      </c>
      <c r="G238" s="31">
        <v>0.94166666666666599</v>
      </c>
      <c r="H238" s="31">
        <v>0.94166666666666599</v>
      </c>
    </row>
    <row r="239" spans="1:8" x14ac:dyDescent="0.25">
      <c r="A239" t="s">
        <v>30</v>
      </c>
      <c r="B239" s="33" t="s">
        <v>2</v>
      </c>
      <c r="C239" s="34" t="s">
        <v>8</v>
      </c>
      <c r="D239" s="34">
        <v>5</v>
      </c>
      <c r="E239" s="34">
        <v>5</v>
      </c>
      <c r="F239" s="34">
        <v>1.5</v>
      </c>
      <c r="G239" s="34">
        <v>0.94166666666666599</v>
      </c>
      <c r="H239" s="34">
        <v>0.95208333333333295</v>
      </c>
    </row>
    <row r="240" spans="1:8" x14ac:dyDescent="0.25">
      <c r="A240" t="s">
        <v>30</v>
      </c>
      <c r="B240" s="30" t="s">
        <v>2</v>
      </c>
      <c r="C240" s="31" t="s">
        <v>6</v>
      </c>
      <c r="D240" s="31">
        <v>5</v>
      </c>
      <c r="E240" s="31">
        <v>5</v>
      </c>
      <c r="F240" s="31" t="s">
        <v>5</v>
      </c>
      <c r="G240" s="31">
        <v>0.93958333333333299</v>
      </c>
      <c r="H240" s="31">
        <v>0.97499999999999998</v>
      </c>
    </row>
    <row r="241" spans="1:8" x14ac:dyDescent="0.25">
      <c r="A241" t="s">
        <v>30</v>
      </c>
      <c r="B241" s="33" t="s">
        <v>2</v>
      </c>
      <c r="C241" s="34" t="s">
        <v>1</v>
      </c>
      <c r="D241" s="34">
        <v>5</v>
      </c>
      <c r="E241" s="34">
        <v>5</v>
      </c>
      <c r="F241" s="34" t="s">
        <v>5</v>
      </c>
      <c r="G241" s="34">
        <v>0.93958333333333299</v>
      </c>
      <c r="H241" s="34">
        <v>0.97499999999999998</v>
      </c>
    </row>
    <row r="242" spans="1:8" x14ac:dyDescent="0.25">
      <c r="A242" t="s">
        <v>30</v>
      </c>
      <c r="B242" s="30" t="s">
        <v>13</v>
      </c>
      <c r="C242" s="31" t="s">
        <v>6</v>
      </c>
      <c r="D242" s="31">
        <v>7</v>
      </c>
      <c r="E242" s="31">
        <v>2</v>
      </c>
      <c r="F242" s="31" t="s">
        <v>9</v>
      </c>
      <c r="G242" s="31">
        <v>0.9375</v>
      </c>
      <c r="H242" s="31">
        <v>0.93541666666666601</v>
      </c>
    </row>
    <row r="243" spans="1:8" x14ac:dyDescent="0.25">
      <c r="A243" t="s">
        <v>30</v>
      </c>
      <c r="B243" s="33" t="s">
        <v>13</v>
      </c>
      <c r="C243" s="34" t="s">
        <v>1</v>
      </c>
      <c r="D243" s="34">
        <v>7</v>
      </c>
      <c r="E243" s="34">
        <v>2</v>
      </c>
      <c r="F243" s="34" t="s">
        <v>9</v>
      </c>
      <c r="G243" s="34">
        <v>0.9375</v>
      </c>
      <c r="H243" s="34">
        <v>0.93541666666666601</v>
      </c>
    </row>
    <row r="244" spans="1:8" x14ac:dyDescent="0.25">
      <c r="A244" t="s">
        <v>30</v>
      </c>
      <c r="B244" s="30" t="s">
        <v>2</v>
      </c>
      <c r="C244" s="31" t="s">
        <v>6</v>
      </c>
      <c r="D244" s="31">
        <v>7</v>
      </c>
      <c r="E244" s="31">
        <v>2</v>
      </c>
      <c r="F244" s="31">
        <v>1.5</v>
      </c>
      <c r="G244" s="31">
        <v>0.9375</v>
      </c>
      <c r="H244" s="31">
        <v>0.92500000000000004</v>
      </c>
    </row>
    <row r="245" spans="1:8" x14ac:dyDescent="0.25">
      <c r="A245" t="s">
        <v>30</v>
      </c>
      <c r="B245" s="33" t="s">
        <v>2</v>
      </c>
      <c r="C245" s="34" t="s">
        <v>6</v>
      </c>
      <c r="D245" s="34">
        <v>7</v>
      </c>
      <c r="E245" s="34">
        <v>2</v>
      </c>
      <c r="F245" s="34" t="s">
        <v>5</v>
      </c>
      <c r="G245" s="34">
        <v>0.9375</v>
      </c>
      <c r="H245" s="34">
        <v>0.95833333333333304</v>
      </c>
    </row>
    <row r="246" spans="1:8" x14ac:dyDescent="0.25">
      <c r="A246" t="s">
        <v>30</v>
      </c>
      <c r="B246" s="30" t="s">
        <v>2</v>
      </c>
      <c r="C246" s="31" t="s">
        <v>1</v>
      </c>
      <c r="D246" s="31">
        <v>7</v>
      </c>
      <c r="E246" s="31">
        <v>2</v>
      </c>
      <c r="F246" s="31">
        <v>1.5</v>
      </c>
      <c r="G246" s="31">
        <v>0.9375</v>
      </c>
      <c r="H246" s="31">
        <v>0.92500000000000004</v>
      </c>
    </row>
    <row r="247" spans="1:8" x14ac:dyDescent="0.25">
      <c r="A247" t="s">
        <v>30</v>
      </c>
      <c r="B247" s="33" t="s">
        <v>2</v>
      </c>
      <c r="C247" s="34" t="s">
        <v>1</v>
      </c>
      <c r="D247" s="34">
        <v>7</v>
      </c>
      <c r="E247" s="34">
        <v>2</v>
      </c>
      <c r="F247" s="34" t="s">
        <v>5</v>
      </c>
      <c r="G247" s="34">
        <v>0.9375</v>
      </c>
      <c r="H247" s="34">
        <v>0.95833333333333304</v>
      </c>
    </row>
    <row r="248" spans="1:8" x14ac:dyDescent="0.25">
      <c r="A248" t="s">
        <v>30</v>
      </c>
      <c r="B248" s="30" t="s">
        <v>2</v>
      </c>
      <c r="C248" s="31" t="s">
        <v>7</v>
      </c>
      <c r="D248" s="31">
        <v>7</v>
      </c>
      <c r="E248" s="31">
        <v>5</v>
      </c>
      <c r="F248" s="31">
        <v>1.5</v>
      </c>
      <c r="G248" s="31">
        <v>0.9375</v>
      </c>
      <c r="H248" s="31">
        <v>0.92500000000000004</v>
      </c>
    </row>
    <row r="249" spans="1:8" x14ac:dyDescent="0.25">
      <c r="A249" t="s">
        <v>30</v>
      </c>
      <c r="B249" s="33" t="s">
        <v>14</v>
      </c>
      <c r="C249" s="34" t="s">
        <v>6</v>
      </c>
      <c r="D249" s="34">
        <v>7</v>
      </c>
      <c r="E249" s="34">
        <v>5</v>
      </c>
      <c r="F249" s="34" t="s">
        <v>9</v>
      </c>
      <c r="G249" s="34">
        <v>0.93541666666666601</v>
      </c>
      <c r="H249" s="34">
        <v>0.94374999999999998</v>
      </c>
    </row>
    <row r="250" spans="1:8" x14ac:dyDescent="0.25">
      <c r="A250" t="s">
        <v>30</v>
      </c>
      <c r="B250" s="30" t="s">
        <v>14</v>
      </c>
      <c r="C250" s="31" t="s">
        <v>1</v>
      </c>
      <c r="D250" s="31">
        <v>7</v>
      </c>
      <c r="E250" s="31">
        <v>5</v>
      </c>
      <c r="F250" s="31" t="s">
        <v>9</v>
      </c>
      <c r="G250" s="31">
        <v>0.93541666666666601</v>
      </c>
      <c r="H250" s="31">
        <v>0.94374999999999998</v>
      </c>
    </row>
    <row r="251" spans="1:8" x14ac:dyDescent="0.25">
      <c r="A251" t="s">
        <v>30</v>
      </c>
      <c r="B251" s="33" t="s">
        <v>2</v>
      </c>
      <c r="C251" s="34" t="s">
        <v>6</v>
      </c>
      <c r="D251" s="34">
        <v>7</v>
      </c>
      <c r="E251" s="34">
        <v>5</v>
      </c>
      <c r="F251" s="34" t="s">
        <v>5</v>
      </c>
      <c r="G251" s="34">
        <v>0.93541666666666601</v>
      </c>
      <c r="H251" s="34">
        <v>0.95833333333333304</v>
      </c>
    </row>
    <row r="252" spans="1:8" x14ac:dyDescent="0.25">
      <c r="A252" t="s">
        <v>30</v>
      </c>
      <c r="B252" s="30" t="s">
        <v>2</v>
      </c>
      <c r="C252" s="31" t="s">
        <v>6</v>
      </c>
      <c r="D252" s="31">
        <v>7</v>
      </c>
      <c r="E252" s="31">
        <v>5</v>
      </c>
      <c r="F252" s="31" t="s">
        <v>4</v>
      </c>
      <c r="G252" s="31">
        <v>0.93541666666666601</v>
      </c>
      <c r="H252" s="31">
        <v>0.94374999999999998</v>
      </c>
    </row>
    <row r="253" spans="1:8" x14ac:dyDescent="0.25">
      <c r="A253" t="s">
        <v>30</v>
      </c>
      <c r="B253" s="33" t="s">
        <v>2</v>
      </c>
      <c r="C253" s="34" t="s">
        <v>1</v>
      </c>
      <c r="D253" s="34">
        <v>7</v>
      </c>
      <c r="E253" s="34">
        <v>5</v>
      </c>
      <c r="F253" s="34" t="s">
        <v>5</v>
      </c>
      <c r="G253" s="34">
        <v>0.93541666666666601</v>
      </c>
      <c r="H253" s="34">
        <v>0.95833333333333304</v>
      </c>
    </row>
    <row r="254" spans="1:8" x14ac:dyDescent="0.25">
      <c r="A254" t="s">
        <v>30</v>
      </c>
      <c r="B254" s="30" t="s">
        <v>11</v>
      </c>
      <c r="C254" s="31" t="s">
        <v>6</v>
      </c>
      <c r="D254" s="31">
        <v>5</v>
      </c>
      <c r="E254" s="31">
        <v>2</v>
      </c>
      <c r="F254" s="31" t="s">
        <v>9</v>
      </c>
      <c r="G254" s="31">
        <v>0.93125000000000002</v>
      </c>
      <c r="H254" s="31">
        <v>0.94583333333333297</v>
      </c>
    </row>
    <row r="255" spans="1:8" x14ac:dyDescent="0.25">
      <c r="A255" t="s">
        <v>30</v>
      </c>
      <c r="B255" s="33" t="s">
        <v>10</v>
      </c>
      <c r="C255" s="34" t="s">
        <v>6</v>
      </c>
      <c r="D255" s="34">
        <v>5</v>
      </c>
      <c r="E255" s="34">
        <v>2</v>
      </c>
      <c r="F255" s="34" t="s">
        <v>9</v>
      </c>
      <c r="G255" s="34">
        <v>0.93125000000000002</v>
      </c>
      <c r="H255" s="34">
        <v>0.97083333333333299</v>
      </c>
    </row>
    <row r="256" spans="1:8" x14ac:dyDescent="0.25">
      <c r="A256" t="s">
        <v>30</v>
      </c>
      <c r="B256" s="30" t="s">
        <v>11</v>
      </c>
      <c r="C256" s="31" t="s">
        <v>1</v>
      </c>
      <c r="D256" s="31">
        <v>5</v>
      </c>
      <c r="E256" s="31">
        <v>2</v>
      </c>
      <c r="F256" s="31" t="s">
        <v>9</v>
      </c>
      <c r="G256" s="31">
        <v>0.93125000000000002</v>
      </c>
      <c r="H256" s="31">
        <v>0.94583333333333297</v>
      </c>
    </row>
    <row r="257" spans="1:8" x14ac:dyDescent="0.25">
      <c r="A257" t="s">
        <v>30</v>
      </c>
      <c r="B257" s="33" t="s">
        <v>10</v>
      </c>
      <c r="C257" s="34" t="s">
        <v>1</v>
      </c>
      <c r="D257" s="34">
        <v>5</v>
      </c>
      <c r="E257" s="34">
        <v>2</v>
      </c>
      <c r="F257" s="34" t="s">
        <v>9</v>
      </c>
      <c r="G257" s="34">
        <v>0.93125000000000002</v>
      </c>
      <c r="H257" s="34">
        <v>0.97083333333333299</v>
      </c>
    </row>
    <row r="258" spans="1:8" x14ac:dyDescent="0.25">
      <c r="A258" t="s">
        <v>30</v>
      </c>
      <c r="B258" s="30" t="s">
        <v>11</v>
      </c>
      <c r="C258" s="31" t="s">
        <v>6</v>
      </c>
      <c r="D258" s="31">
        <v>7</v>
      </c>
      <c r="E258" s="31">
        <v>2</v>
      </c>
      <c r="F258" s="31" t="s">
        <v>9</v>
      </c>
      <c r="G258" s="31">
        <v>0.93125000000000002</v>
      </c>
      <c r="H258" s="31">
        <v>0.94166666666666599</v>
      </c>
    </row>
    <row r="259" spans="1:8" x14ac:dyDescent="0.25">
      <c r="A259" t="s">
        <v>30</v>
      </c>
      <c r="B259" s="33" t="s">
        <v>10</v>
      </c>
      <c r="C259" s="34" t="s">
        <v>6</v>
      </c>
      <c r="D259" s="34">
        <v>7</v>
      </c>
      <c r="E259" s="34">
        <v>2</v>
      </c>
      <c r="F259" s="34" t="s">
        <v>9</v>
      </c>
      <c r="G259" s="34">
        <v>0.93125000000000002</v>
      </c>
      <c r="H259" s="34">
        <v>0.92916666666666603</v>
      </c>
    </row>
    <row r="260" spans="1:8" x14ac:dyDescent="0.25">
      <c r="A260" t="s">
        <v>30</v>
      </c>
      <c r="B260" s="30" t="s">
        <v>11</v>
      </c>
      <c r="C260" s="31" t="s">
        <v>1</v>
      </c>
      <c r="D260" s="31">
        <v>7</v>
      </c>
      <c r="E260" s="31">
        <v>2</v>
      </c>
      <c r="F260" s="31" t="s">
        <v>9</v>
      </c>
      <c r="G260" s="31">
        <v>0.93125000000000002</v>
      </c>
      <c r="H260" s="31">
        <v>0.94166666666666599</v>
      </c>
    </row>
    <row r="261" spans="1:8" x14ac:dyDescent="0.25">
      <c r="A261" t="s">
        <v>30</v>
      </c>
      <c r="B261" s="33" t="s">
        <v>10</v>
      </c>
      <c r="C261" s="34" t="s">
        <v>1</v>
      </c>
      <c r="D261" s="34">
        <v>7</v>
      </c>
      <c r="E261" s="34">
        <v>2</v>
      </c>
      <c r="F261" s="34" t="s">
        <v>9</v>
      </c>
      <c r="G261" s="34">
        <v>0.93125000000000002</v>
      </c>
      <c r="H261" s="34">
        <v>0.92916666666666603</v>
      </c>
    </row>
    <row r="262" spans="1:8" x14ac:dyDescent="0.25">
      <c r="A262" t="s">
        <v>30</v>
      </c>
      <c r="B262" s="30" t="s">
        <v>2</v>
      </c>
      <c r="C262" s="31" t="s">
        <v>7</v>
      </c>
      <c r="D262" s="31">
        <v>5</v>
      </c>
      <c r="E262" s="31">
        <v>5</v>
      </c>
      <c r="F262" s="31">
        <v>1.5</v>
      </c>
      <c r="G262" s="31">
        <v>0.92916666666666603</v>
      </c>
      <c r="H262" s="31">
        <v>0.95208333333333295</v>
      </c>
    </row>
    <row r="263" spans="1:8" x14ac:dyDescent="0.25">
      <c r="A263" t="s">
        <v>30</v>
      </c>
      <c r="B263" s="33" t="s">
        <v>10</v>
      </c>
      <c r="C263" s="34" t="s">
        <v>6</v>
      </c>
      <c r="D263" s="34">
        <v>3</v>
      </c>
      <c r="E263" s="34">
        <v>2</v>
      </c>
      <c r="F263" s="34" t="s">
        <v>9</v>
      </c>
      <c r="G263" s="34">
        <v>0.92708333333333304</v>
      </c>
      <c r="H263" s="34">
        <v>0.97916666666666596</v>
      </c>
    </row>
    <row r="264" spans="1:8" x14ac:dyDescent="0.25">
      <c r="A264" t="s">
        <v>30</v>
      </c>
      <c r="B264" s="30" t="s">
        <v>10</v>
      </c>
      <c r="C264" s="31" t="s">
        <v>1</v>
      </c>
      <c r="D264" s="31">
        <v>3</v>
      </c>
      <c r="E264" s="31">
        <v>2</v>
      </c>
      <c r="F264" s="31" t="s">
        <v>9</v>
      </c>
      <c r="G264" s="31">
        <v>0.92708333333333304</v>
      </c>
      <c r="H264" s="31">
        <v>0.97916666666666596</v>
      </c>
    </row>
    <row r="265" spans="1:8" x14ac:dyDescent="0.25">
      <c r="A265" t="s">
        <v>30</v>
      </c>
      <c r="B265" s="33" t="s">
        <v>2</v>
      </c>
      <c r="C265" s="34" t="s">
        <v>1</v>
      </c>
      <c r="D265" s="34">
        <v>7</v>
      </c>
      <c r="E265" s="34">
        <v>5</v>
      </c>
      <c r="F265" s="34" t="s">
        <v>4</v>
      </c>
      <c r="G265" s="34">
        <v>0.92708333333333304</v>
      </c>
      <c r="H265" s="34">
        <v>0.94374999999999998</v>
      </c>
    </row>
    <row r="266" spans="1:8" x14ac:dyDescent="0.25">
      <c r="A266" t="s">
        <v>30</v>
      </c>
      <c r="B266" s="30" t="s">
        <v>2</v>
      </c>
      <c r="C266" s="31" t="s">
        <v>6</v>
      </c>
      <c r="D266" s="31">
        <v>5</v>
      </c>
      <c r="E266" s="31">
        <v>2</v>
      </c>
      <c r="F266" s="31" t="s">
        <v>4</v>
      </c>
      <c r="G266" s="31">
        <v>0.92291666666666605</v>
      </c>
      <c r="H266" s="31">
        <v>0.9375</v>
      </c>
    </row>
    <row r="267" spans="1:8" x14ac:dyDescent="0.25">
      <c r="A267" t="s">
        <v>30</v>
      </c>
      <c r="B267" s="33" t="s">
        <v>2</v>
      </c>
      <c r="C267" s="34" t="s">
        <v>1</v>
      </c>
      <c r="D267" s="34">
        <v>5</v>
      </c>
      <c r="E267" s="34">
        <v>2</v>
      </c>
      <c r="F267" s="34" t="s">
        <v>4</v>
      </c>
      <c r="G267" s="34">
        <v>0.92291666666666605</v>
      </c>
      <c r="H267" s="34">
        <v>0.9375</v>
      </c>
    </row>
    <row r="268" spans="1:8" x14ac:dyDescent="0.25">
      <c r="A268" t="s">
        <v>30</v>
      </c>
      <c r="B268" s="30" t="s">
        <v>13</v>
      </c>
      <c r="C268" s="31" t="s">
        <v>6</v>
      </c>
      <c r="D268" s="31">
        <v>3</v>
      </c>
      <c r="E268" s="31">
        <v>2</v>
      </c>
      <c r="F268" s="31" t="s">
        <v>9</v>
      </c>
      <c r="G268" s="31">
        <v>0.92083333333333295</v>
      </c>
      <c r="H268" s="31">
        <v>0.95208333333333295</v>
      </c>
    </row>
    <row r="269" spans="1:8" x14ac:dyDescent="0.25">
      <c r="A269" t="s">
        <v>30</v>
      </c>
      <c r="B269" s="33" t="s">
        <v>13</v>
      </c>
      <c r="C269" s="34" t="s">
        <v>1</v>
      </c>
      <c r="D269" s="34">
        <v>3</v>
      </c>
      <c r="E269" s="34">
        <v>2</v>
      </c>
      <c r="F269" s="34" t="s">
        <v>9</v>
      </c>
      <c r="G269" s="34">
        <v>0.92083333333333295</v>
      </c>
      <c r="H269" s="34">
        <v>0.95208333333333295</v>
      </c>
    </row>
    <row r="270" spans="1:8" x14ac:dyDescent="0.25">
      <c r="A270" t="s">
        <v>30</v>
      </c>
      <c r="B270" s="30" t="s">
        <v>13</v>
      </c>
      <c r="C270" s="31" t="s">
        <v>6</v>
      </c>
      <c r="D270" s="31">
        <v>5</v>
      </c>
      <c r="E270" s="31">
        <v>2</v>
      </c>
      <c r="F270" s="31" t="s">
        <v>9</v>
      </c>
      <c r="G270" s="31">
        <v>0.92083333333333295</v>
      </c>
      <c r="H270" s="31">
        <v>0.95</v>
      </c>
    </row>
    <row r="271" spans="1:8" x14ac:dyDescent="0.25">
      <c r="A271" t="s">
        <v>30</v>
      </c>
      <c r="B271" s="33" t="s">
        <v>13</v>
      </c>
      <c r="C271" s="34" t="s">
        <v>1</v>
      </c>
      <c r="D271" s="34">
        <v>5</v>
      </c>
      <c r="E271" s="34">
        <v>2</v>
      </c>
      <c r="F271" s="34" t="s">
        <v>9</v>
      </c>
      <c r="G271" s="34">
        <v>0.92083333333333295</v>
      </c>
      <c r="H271" s="34">
        <v>0.95</v>
      </c>
    </row>
    <row r="272" spans="1:8" x14ac:dyDescent="0.25">
      <c r="A272" t="s">
        <v>30</v>
      </c>
      <c r="B272" s="30" t="s">
        <v>2</v>
      </c>
      <c r="C272" s="31" t="s">
        <v>6</v>
      </c>
      <c r="D272" s="31">
        <v>5</v>
      </c>
      <c r="E272" s="31">
        <v>2</v>
      </c>
      <c r="F272" s="31" t="s">
        <v>5</v>
      </c>
      <c r="G272" s="31">
        <v>0.92083333333333295</v>
      </c>
      <c r="H272" s="31">
        <v>0.97499999999999998</v>
      </c>
    </row>
    <row r="273" spans="1:8" x14ac:dyDescent="0.25">
      <c r="A273" t="s">
        <v>30</v>
      </c>
      <c r="B273" s="33" t="s">
        <v>2</v>
      </c>
      <c r="C273" s="34" t="s">
        <v>1</v>
      </c>
      <c r="D273" s="34">
        <v>5</v>
      </c>
      <c r="E273" s="34">
        <v>2</v>
      </c>
      <c r="F273" s="34" t="s">
        <v>5</v>
      </c>
      <c r="G273" s="34">
        <v>0.92083333333333295</v>
      </c>
      <c r="H273" s="34">
        <v>0.97499999999999998</v>
      </c>
    </row>
    <row r="274" spans="1:8" x14ac:dyDescent="0.25">
      <c r="A274" t="s">
        <v>30</v>
      </c>
      <c r="B274" s="30" t="s">
        <v>11</v>
      </c>
      <c r="C274" s="31" t="s">
        <v>6</v>
      </c>
      <c r="D274" s="31">
        <v>7</v>
      </c>
      <c r="E274" s="31">
        <v>5</v>
      </c>
      <c r="F274" s="31" t="s">
        <v>9</v>
      </c>
      <c r="G274" s="31">
        <v>0.91666666666666596</v>
      </c>
      <c r="H274" s="31">
        <v>0.94166666666666599</v>
      </c>
    </row>
    <row r="275" spans="1:8" x14ac:dyDescent="0.25">
      <c r="A275" t="s">
        <v>30</v>
      </c>
      <c r="B275" s="33" t="s">
        <v>11</v>
      </c>
      <c r="C275" s="34" t="s">
        <v>1</v>
      </c>
      <c r="D275" s="34">
        <v>7</v>
      </c>
      <c r="E275" s="34">
        <v>5</v>
      </c>
      <c r="F275" s="34" t="s">
        <v>9</v>
      </c>
      <c r="G275" s="34">
        <v>0.91666666666666596</v>
      </c>
      <c r="H275" s="34">
        <v>0.94166666666666599</v>
      </c>
    </row>
    <row r="276" spans="1:8" x14ac:dyDescent="0.25">
      <c r="A276" t="s">
        <v>30</v>
      </c>
      <c r="B276" s="30" t="s">
        <v>2</v>
      </c>
      <c r="C276" s="31" t="s">
        <v>6</v>
      </c>
      <c r="D276" s="31">
        <v>7</v>
      </c>
      <c r="E276" s="31">
        <v>2</v>
      </c>
      <c r="F276" s="31" t="s">
        <v>4</v>
      </c>
      <c r="G276" s="31">
        <v>0.91666666666666596</v>
      </c>
      <c r="H276" s="31">
        <v>0.94374999999999998</v>
      </c>
    </row>
    <row r="277" spans="1:8" x14ac:dyDescent="0.25">
      <c r="A277" t="s">
        <v>30</v>
      </c>
      <c r="B277" s="33" t="s">
        <v>2</v>
      </c>
      <c r="C277" s="34" t="s">
        <v>6</v>
      </c>
      <c r="D277" s="34">
        <v>5</v>
      </c>
      <c r="E277" s="34">
        <v>5</v>
      </c>
      <c r="F277" s="34" t="s">
        <v>4</v>
      </c>
      <c r="G277" s="34">
        <v>0.91458333333333297</v>
      </c>
      <c r="H277" s="34">
        <v>0.9375</v>
      </c>
    </row>
    <row r="278" spans="1:8" x14ac:dyDescent="0.25">
      <c r="A278" t="s">
        <v>30</v>
      </c>
      <c r="B278" s="30" t="s">
        <v>2</v>
      </c>
      <c r="C278" s="31" t="s">
        <v>1</v>
      </c>
      <c r="D278" s="31">
        <v>5</v>
      </c>
      <c r="E278" s="31">
        <v>5</v>
      </c>
      <c r="F278" s="31" t="s">
        <v>4</v>
      </c>
      <c r="G278" s="31">
        <v>0.91458333333333297</v>
      </c>
      <c r="H278" s="31">
        <v>0.9375</v>
      </c>
    </row>
    <row r="279" spans="1:8" x14ac:dyDescent="0.25">
      <c r="A279" t="s">
        <v>30</v>
      </c>
      <c r="B279" s="33" t="s">
        <v>10</v>
      </c>
      <c r="C279" s="34" t="s">
        <v>6</v>
      </c>
      <c r="D279" s="34">
        <v>7</v>
      </c>
      <c r="E279" s="34">
        <v>5</v>
      </c>
      <c r="F279" s="34" t="s">
        <v>9</v>
      </c>
      <c r="G279" s="34">
        <v>0.91249999999999998</v>
      </c>
      <c r="H279" s="34">
        <v>0.92916666666666603</v>
      </c>
    </row>
    <row r="280" spans="1:8" x14ac:dyDescent="0.25">
      <c r="A280" t="s">
        <v>30</v>
      </c>
      <c r="B280" s="30" t="s">
        <v>10</v>
      </c>
      <c r="C280" s="31" t="s">
        <v>1</v>
      </c>
      <c r="D280" s="31">
        <v>7</v>
      </c>
      <c r="E280" s="31">
        <v>5</v>
      </c>
      <c r="F280" s="31" t="s">
        <v>9</v>
      </c>
      <c r="G280" s="31">
        <v>0.91249999999999998</v>
      </c>
      <c r="H280" s="31">
        <v>0.92916666666666603</v>
      </c>
    </row>
    <row r="281" spans="1:8" x14ac:dyDescent="0.25">
      <c r="A281" t="s">
        <v>30</v>
      </c>
      <c r="B281" s="33" t="s">
        <v>2</v>
      </c>
      <c r="C281" s="34" t="s">
        <v>6</v>
      </c>
      <c r="D281" s="34">
        <v>7</v>
      </c>
      <c r="E281" s="34">
        <v>5</v>
      </c>
      <c r="F281" s="34" t="s">
        <v>3</v>
      </c>
      <c r="G281" s="34">
        <v>0.91249999999999998</v>
      </c>
      <c r="H281" s="34">
        <v>0.91666666666666596</v>
      </c>
    </row>
    <row r="282" spans="1:8" x14ac:dyDescent="0.25">
      <c r="A282" t="s">
        <v>30</v>
      </c>
      <c r="B282" s="30" t="s">
        <v>2</v>
      </c>
      <c r="C282" s="31" t="s">
        <v>1</v>
      </c>
      <c r="D282" s="31">
        <v>7</v>
      </c>
      <c r="E282" s="31">
        <v>5</v>
      </c>
      <c r="F282" s="31" t="s">
        <v>3</v>
      </c>
      <c r="G282" s="31">
        <v>0.91249999999999998</v>
      </c>
      <c r="H282" s="31">
        <v>0.91666666666666596</v>
      </c>
    </row>
    <row r="283" spans="1:8" x14ac:dyDescent="0.25">
      <c r="A283" t="s">
        <v>30</v>
      </c>
      <c r="B283" s="33" t="s">
        <v>14</v>
      </c>
      <c r="C283" s="34" t="s">
        <v>6</v>
      </c>
      <c r="D283" s="34">
        <v>3</v>
      </c>
      <c r="E283" s="34">
        <v>2</v>
      </c>
      <c r="F283" s="34" t="s">
        <v>9</v>
      </c>
      <c r="G283" s="34">
        <v>0.90833333333333299</v>
      </c>
      <c r="H283" s="34">
        <v>0.96875</v>
      </c>
    </row>
    <row r="284" spans="1:8" x14ac:dyDescent="0.25">
      <c r="A284" t="s">
        <v>30</v>
      </c>
      <c r="B284" s="30" t="s">
        <v>14</v>
      </c>
      <c r="C284" s="31" t="s">
        <v>1</v>
      </c>
      <c r="D284" s="31">
        <v>3</v>
      </c>
      <c r="E284" s="31">
        <v>2</v>
      </c>
      <c r="F284" s="31" t="s">
        <v>9</v>
      </c>
      <c r="G284" s="31">
        <v>0.90833333333333299</v>
      </c>
      <c r="H284" s="31">
        <v>0.96875</v>
      </c>
    </row>
    <row r="285" spans="1:8" x14ac:dyDescent="0.25">
      <c r="A285" t="s">
        <v>30</v>
      </c>
      <c r="B285" s="33" t="s">
        <v>2</v>
      </c>
      <c r="C285" s="34" t="s">
        <v>6</v>
      </c>
      <c r="D285" s="34">
        <v>3</v>
      </c>
      <c r="E285" s="34">
        <v>2</v>
      </c>
      <c r="F285" s="34" t="s">
        <v>5</v>
      </c>
      <c r="G285" s="34">
        <v>0.90833333333333299</v>
      </c>
      <c r="H285" s="34">
        <v>0.96875</v>
      </c>
    </row>
    <row r="286" spans="1:8" x14ac:dyDescent="0.25">
      <c r="A286" t="s">
        <v>30</v>
      </c>
      <c r="B286" s="30" t="s">
        <v>2</v>
      </c>
      <c r="C286" s="31" t="s">
        <v>1</v>
      </c>
      <c r="D286" s="31">
        <v>3</v>
      </c>
      <c r="E286" s="31">
        <v>2</v>
      </c>
      <c r="F286" s="31" t="s">
        <v>5</v>
      </c>
      <c r="G286" s="31">
        <v>0.90833333333333299</v>
      </c>
      <c r="H286" s="31">
        <v>0.96875</v>
      </c>
    </row>
    <row r="287" spans="1:8" x14ac:dyDescent="0.25">
      <c r="A287" t="s">
        <v>30</v>
      </c>
      <c r="B287" s="33" t="s">
        <v>2</v>
      </c>
      <c r="C287" s="34" t="s">
        <v>1</v>
      </c>
      <c r="D287" s="34">
        <v>7</v>
      </c>
      <c r="E287" s="34">
        <v>2</v>
      </c>
      <c r="F287" s="34" t="s">
        <v>4</v>
      </c>
      <c r="G287" s="34">
        <v>0.90833333333333299</v>
      </c>
      <c r="H287" s="34">
        <v>0.94374999999999998</v>
      </c>
    </row>
    <row r="288" spans="1:8" x14ac:dyDescent="0.25">
      <c r="A288" t="s">
        <v>30</v>
      </c>
      <c r="B288" s="30" t="s">
        <v>14</v>
      </c>
      <c r="C288" s="31" t="s">
        <v>6</v>
      </c>
      <c r="D288" s="31">
        <v>7</v>
      </c>
      <c r="E288" s="31">
        <v>2</v>
      </c>
      <c r="F288" s="31" t="s">
        <v>9</v>
      </c>
      <c r="G288" s="31">
        <v>0.90625</v>
      </c>
      <c r="H288" s="31">
        <v>0.94374999999999998</v>
      </c>
    </row>
    <row r="289" spans="1:8" x14ac:dyDescent="0.25">
      <c r="A289" t="s">
        <v>30</v>
      </c>
      <c r="B289" s="33" t="s">
        <v>14</v>
      </c>
      <c r="C289" s="34" t="s">
        <v>1</v>
      </c>
      <c r="D289" s="34">
        <v>7</v>
      </c>
      <c r="E289" s="34">
        <v>2</v>
      </c>
      <c r="F289" s="34" t="s">
        <v>9</v>
      </c>
      <c r="G289" s="34">
        <v>0.90625</v>
      </c>
      <c r="H289" s="34">
        <v>0.94374999999999998</v>
      </c>
    </row>
    <row r="290" spans="1:8" x14ac:dyDescent="0.25">
      <c r="A290" t="s">
        <v>30</v>
      </c>
      <c r="B290" s="30" t="s">
        <v>13</v>
      </c>
      <c r="C290" s="31" t="s">
        <v>6</v>
      </c>
      <c r="D290" s="31">
        <v>3</v>
      </c>
      <c r="E290" s="31">
        <v>5</v>
      </c>
      <c r="F290" s="31" t="s">
        <v>9</v>
      </c>
      <c r="G290" s="31">
        <v>0.90416666666666601</v>
      </c>
      <c r="H290" s="31">
        <v>0.95208333333333295</v>
      </c>
    </row>
    <row r="291" spans="1:8" x14ac:dyDescent="0.25">
      <c r="A291" t="s">
        <v>30</v>
      </c>
      <c r="B291" s="33" t="s">
        <v>13</v>
      </c>
      <c r="C291" s="34" t="s">
        <v>1</v>
      </c>
      <c r="D291" s="34">
        <v>3</v>
      </c>
      <c r="E291" s="34">
        <v>5</v>
      </c>
      <c r="F291" s="34" t="s">
        <v>9</v>
      </c>
      <c r="G291" s="34">
        <v>0.90416666666666601</v>
      </c>
      <c r="H291" s="34">
        <v>0.95208333333333295</v>
      </c>
    </row>
    <row r="292" spans="1:8" x14ac:dyDescent="0.25">
      <c r="A292" t="s">
        <v>30</v>
      </c>
      <c r="B292" s="30" t="s">
        <v>14</v>
      </c>
      <c r="C292" s="31" t="s">
        <v>6</v>
      </c>
      <c r="D292" s="31">
        <v>5</v>
      </c>
      <c r="E292" s="31">
        <v>5</v>
      </c>
      <c r="F292" s="31" t="s">
        <v>9</v>
      </c>
      <c r="G292" s="31">
        <v>0.90416666666666601</v>
      </c>
      <c r="H292" s="31">
        <v>0.95625000000000004</v>
      </c>
    </row>
    <row r="293" spans="1:8" x14ac:dyDescent="0.25">
      <c r="A293" t="s">
        <v>30</v>
      </c>
      <c r="B293" s="33" t="s">
        <v>14</v>
      </c>
      <c r="C293" s="34" t="s">
        <v>1</v>
      </c>
      <c r="D293" s="34">
        <v>5</v>
      </c>
      <c r="E293" s="34">
        <v>5</v>
      </c>
      <c r="F293" s="34" t="s">
        <v>9</v>
      </c>
      <c r="G293" s="34">
        <v>0.90416666666666601</v>
      </c>
      <c r="H293" s="34">
        <v>0.95625000000000004</v>
      </c>
    </row>
    <row r="294" spans="1:8" x14ac:dyDescent="0.25">
      <c r="A294" t="s">
        <v>30</v>
      </c>
      <c r="B294" s="30" t="s">
        <v>2</v>
      </c>
      <c r="C294" s="31" t="s">
        <v>6</v>
      </c>
      <c r="D294" s="31">
        <v>3</v>
      </c>
      <c r="E294" s="31">
        <v>2</v>
      </c>
      <c r="F294" s="31" t="s">
        <v>4</v>
      </c>
      <c r="G294" s="31">
        <v>0.90416666666666601</v>
      </c>
      <c r="H294" s="31">
        <v>0.93958333333333299</v>
      </c>
    </row>
    <row r="295" spans="1:8" x14ac:dyDescent="0.25">
      <c r="A295" t="s">
        <v>30</v>
      </c>
      <c r="B295" s="33" t="s">
        <v>2</v>
      </c>
      <c r="C295" s="34" t="s">
        <v>1</v>
      </c>
      <c r="D295" s="34">
        <v>3</v>
      </c>
      <c r="E295" s="34">
        <v>2</v>
      </c>
      <c r="F295" s="34" t="s">
        <v>4</v>
      </c>
      <c r="G295" s="34">
        <v>0.90416666666666601</v>
      </c>
      <c r="H295" s="34">
        <v>0.93958333333333299</v>
      </c>
    </row>
    <row r="296" spans="1:8" x14ac:dyDescent="0.25">
      <c r="A296" t="s">
        <v>30</v>
      </c>
      <c r="B296" s="30" t="s">
        <v>2</v>
      </c>
      <c r="C296" s="31" t="s">
        <v>6</v>
      </c>
      <c r="D296" s="31">
        <v>5</v>
      </c>
      <c r="E296" s="31">
        <v>5</v>
      </c>
      <c r="F296" s="31">
        <v>1.5</v>
      </c>
      <c r="G296" s="31">
        <v>0.90416666666666601</v>
      </c>
      <c r="H296" s="31">
        <v>0.95208333333333295</v>
      </c>
    </row>
    <row r="297" spans="1:8" x14ac:dyDescent="0.25">
      <c r="A297" t="s">
        <v>30</v>
      </c>
      <c r="B297" s="33" t="s">
        <v>2</v>
      </c>
      <c r="C297" s="34" t="s">
        <v>1</v>
      </c>
      <c r="D297" s="34">
        <v>5</v>
      </c>
      <c r="E297" s="34">
        <v>5</v>
      </c>
      <c r="F297" s="34">
        <v>1.5</v>
      </c>
      <c r="G297" s="34">
        <v>0.90416666666666601</v>
      </c>
      <c r="H297" s="34">
        <v>0.95208333333333295</v>
      </c>
    </row>
    <row r="298" spans="1:8" x14ac:dyDescent="0.25">
      <c r="A298" t="s">
        <v>30</v>
      </c>
      <c r="B298" s="30" t="s">
        <v>2</v>
      </c>
      <c r="C298" s="31" t="s">
        <v>6</v>
      </c>
      <c r="D298" s="31">
        <v>3</v>
      </c>
      <c r="E298" s="31">
        <v>2</v>
      </c>
      <c r="F298" s="31">
        <v>1.5</v>
      </c>
      <c r="G298" s="31">
        <v>0.90208333333333302</v>
      </c>
      <c r="H298" s="31">
        <v>0.96875</v>
      </c>
    </row>
    <row r="299" spans="1:8" x14ac:dyDescent="0.25">
      <c r="A299" t="s">
        <v>30</v>
      </c>
      <c r="B299" s="33" t="s">
        <v>2</v>
      </c>
      <c r="C299" s="34" t="s">
        <v>1</v>
      </c>
      <c r="D299" s="34">
        <v>3</v>
      </c>
      <c r="E299" s="34">
        <v>2</v>
      </c>
      <c r="F299" s="34">
        <v>1.5</v>
      </c>
      <c r="G299" s="34">
        <v>0.90208333333333302</v>
      </c>
      <c r="H299" s="34">
        <v>0.96875</v>
      </c>
    </row>
    <row r="300" spans="1:8" x14ac:dyDescent="0.25">
      <c r="A300" t="s">
        <v>30</v>
      </c>
      <c r="B300" s="30" t="s">
        <v>2</v>
      </c>
      <c r="C300" s="31" t="s">
        <v>6</v>
      </c>
      <c r="D300" s="31">
        <v>7</v>
      </c>
      <c r="E300" s="31">
        <v>2</v>
      </c>
      <c r="F300" s="31" t="s">
        <v>3</v>
      </c>
      <c r="G300" s="31">
        <v>0.89791666666666603</v>
      </c>
      <c r="H300" s="31">
        <v>0.91666666666666596</v>
      </c>
    </row>
    <row r="301" spans="1:8" x14ac:dyDescent="0.25">
      <c r="A301" t="s">
        <v>30</v>
      </c>
      <c r="B301" s="33" t="s">
        <v>2</v>
      </c>
      <c r="C301" s="34" t="s">
        <v>6</v>
      </c>
      <c r="D301" s="34">
        <v>7</v>
      </c>
      <c r="E301" s="34">
        <v>2</v>
      </c>
      <c r="F301" s="34" t="s">
        <v>0</v>
      </c>
      <c r="G301" s="34">
        <v>0.89791666666666603</v>
      </c>
      <c r="H301" s="34">
        <v>0.84791666666666599</v>
      </c>
    </row>
    <row r="302" spans="1:8" x14ac:dyDescent="0.25">
      <c r="A302" t="s">
        <v>30</v>
      </c>
      <c r="B302" s="30" t="s">
        <v>2</v>
      </c>
      <c r="C302" s="31" t="s">
        <v>1</v>
      </c>
      <c r="D302" s="31">
        <v>7</v>
      </c>
      <c r="E302" s="31">
        <v>2</v>
      </c>
      <c r="F302" s="31" t="s">
        <v>3</v>
      </c>
      <c r="G302" s="31">
        <v>0.89791666666666603</v>
      </c>
      <c r="H302" s="31">
        <v>0.91666666666666596</v>
      </c>
    </row>
    <row r="303" spans="1:8" x14ac:dyDescent="0.25">
      <c r="A303" t="s">
        <v>30</v>
      </c>
      <c r="B303" s="33" t="s">
        <v>2</v>
      </c>
      <c r="C303" s="34" t="s">
        <v>1</v>
      </c>
      <c r="D303" s="34">
        <v>7</v>
      </c>
      <c r="E303" s="34">
        <v>2</v>
      </c>
      <c r="F303" s="34" t="s">
        <v>0</v>
      </c>
      <c r="G303" s="34">
        <v>0.89791666666666603</v>
      </c>
      <c r="H303" s="34">
        <v>0.84791666666666599</v>
      </c>
    </row>
    <row r="304" spans="1:8" x14ac:dyDescent="0.25">
      <c r="A304" t="s">
        <v>30</v>
      </c>
      <c r="B304" s="30" t="s">
        <v>11</v>
      </c>
      <c r="C304" s="31" t="s">
        <v>6</v>
      </c>
      <c r="D304" s="31">
        <v>3</v>
      </c>
      <c r="E304" s="31">
        <v>2</v>
      </c>
      <c r="F304" s="31" t="s">
        <v>9</v>
      </c>
      <c r="G304" s="31">
        <v>0.89583333333333304</v>
      </c>
      <c r="H304" s="31">
        <v>0.95833333333333304</v>
      </c>
    </row>
    <row r="305" spans="1:8" x14ac:dyDescent="0.25">
      <c r="A305" t="s">
        <v>30</v>
      </c>
      <c r="B305" s="33" t="s">
        <v>11</v>
      </c>
      <c r="C305" s="34" t="s">
        <v>1</v>
      </c>
      <c r="D305" s="34">
        <v>3</v>
      </c>
      <c r="E305" s="34">
        <v>2</v>
      </c>
      <c r="F305" s="34" t="s">
        <v>9</v>
      </c>
      <c r="G305" s="34">
        <v>0.89583333333333304</v>
      </c>
      <c r="H305" s="34">
        <v>0.95833333333333304</v>
      </c>
    </row>
    <row r="306" spans="1:8" x14ac:dyDescent="0.25">
      <c r="A306" t="s">
        <v>30</v>
      </c>
      <c r="B306" s="30" t="s">
        <v>14</v>
      </c>
      <c r="C306" s="31" t="s">
        <v>6</v>
      </c>
      <c r="D306" s="31">
        <v>5</v>
      </c>
      <c r="E306" s="31">
        <v>2</v>
      </c>
      <c r="F306" s="31" t="s">
        <v>9</v>
      </c>
      <c r="G306" s="31">
        <v>0.89583333333333304</v>
      </c>
      <c r="H306" s="31">
        <v>0.95625000000000004</v>
      </c>
    </row>
    <row r="307" spans="1:8" x14ac:dyDescent="0.25">
      <c r="A307" t="s">
        <v>30</v>
      </c>
      <c r="B307" s="33" t="s">
        <v>14</v>
      </c>
      <c r="C307" s="34" t="s">
        <v>1</v>
      </c>
      <c r="D307" s="34">
        <v>5</v>
      </c>
      <c r="E307" s="34">
        <v>2</v>
      </c>
      <c r="F307" s="34" t="s">
        <v>9</v>
      </c>
      <c r="G307" s="34">
        <v>0.89583333333333304</v>
      </c>
      <c r="H307" s="34">
        <v>0.95625000000000004</v>
      </c>
    </row>
    <row r="308" spans="1:8" x14ac:dyDescent="0.25">
      <c r="A308" t="s">
        <v>30</v>
      </c>
      <c r="B308" s="30" t="s">
        <v>2</v>
      </c>
      <c r="C308" s="31" t="s">
        <v>6</v>
      </c>
      <c r="D308" s="31">
        <v>5</v>
      </c>
      <c r="E308" s="31">
        <v>2</v>
      </c>
      <c r="F308" s="31">
        <v>1.5</v>
      </c>
      <c r="G308" s="31">
        <v>0.89583333333333304</v>
      </c>
      <c r="H308" s="31">
        <v>0.95208333333333295</v>
      </c>
    </row>
    <row r="309" spans="1:8" x14ac:dyDescent="0.25">
      <c r="A309" t="s">
        <v>30</v>
      </c>
      <c r="B309" s="33" t="s">
        <v>2</v>
      </c>
      <c r="C309" s="34" t="s">
        <v>6</v>
      </c>
      <c r="D309" s="34">
        <v>5</v>
      </c>
      <c r="E309" s="34">
        <v>2</v>
      </c>
      <c r="F309" s="34" t="s">
        <v>0</v>
      </c>
      <c r="G309" s="34">
        <v>0.89583333333333304</v>
      </c>
      <c r="H309" s="34">
        <v>0.88749999999999996</v>
      </c>
    </row>
    <row r="310" spans="1:8" x14ac:dyDescent="0.25">
      <c r="A310" t="s">
        <v>30</v>
      </c>
      <c r="B310" s="30" t="s">
        <v>2</v>
      </c>
      <c r="C310" s="31" t="s">
        <v>1</v>
      </c>
      <c r="D310" s="31">
        <v>5</v>
      </c>
      <c r="E310" s="31">
        <v>2</v>
      </c>
      <c r="F310" s="31">
        <v>1.5</v>
      </c>
      <c r="G310" s="31">
        <v>0.89583333333333304</v>
      </c>
      <c r="H310" s="31">
        <v>0.95208333333333295</v>
      </c>
    </row>
    <row r="311" spans="1:8" x14ac:dyDescent="0.25">
      <c r="A311" t="s">
        <v>30</v>
      </c>
      <c r="B311" s="33" t="s">
        <v>2</v>
      </c>
      <c r="C311" s="34" t="s">
        <v>1</v>
      </c>
      <c r="D311" s="34">
        <v>5</v>
      </c>
      <c r="E311" s="34">
        <v>2</v>
      </c>
      <c r="F311" s="34" t="s">
        <v>0</v>
      </c>
      <c r="G311" s="34">
        <v>0.89583333333333304</v>
      </c>
      <c r="H311" s="34">
        <v>0.88749999999999996</v>
      </c>
    </row>
    <row r="312" spans="1:8" x14ac:dyDescent="0.25">
      <c r="A312" t="s">
        <v>30</v>
      </c>
      <c r="B312" s="30" t="s">
        <v>13</v>
      </c>
      <c r="C312" s="31" t="s">
        <v>6</v>
      </c>
      <c r="D312" s="31">
        <v>5</v>
      </c>
      <c r="E312" s="31">
        <v>5</v>
      </c>
      <c r="F312" s="31" t="s">
        <v>9</v>
      </c>
      <c r="G312" s="31">
        <v>0.89375000000000004</v>
      </c>
      <c r="H312" s="31">
        <v>0.95</v>
      </c>
    </row>
    <row r="313" spans="1:8" x14ac:dyDescent="0.25">
      <c r="A313" t="s">
        <v>30</v>
      </c>
      <c r="B313" s="33" t="s">
        <v>13</v>
      </c>
      <c r="C313" s="34" t="s">
        <v>1</v>
      </c>
      <c r="D313" s="34">
        <v>5</v>
      </c>
      <c r="E313" s="34">
        <v>5</v>
      </c>
      <c r="F313" s="34" t="s">
        <v>9</v>
      </c>
      <c r="G313" s="34">
        <v>0.89375000000000004</v>
      </c>
      <c r="H313" s="34">
        <v>0.95</v>
      </c>
    </row>
    <row r="314" spans="1:8" x14ac:dyDescent="0.25">
      <c r="A314" t="s">
        <v>30</v>
      </c>
      <c r="B314" s="30" t="s">
        <v>13</v>
      </c>
      <c r="C314" s="31" t="s">
        <v>6</v>
      </c>
      <c r="D314" s="31">
        <v>7</v>
      </c>
      <c r="E314" s="31">
        <v>5</v>
      </c>
      <c r="F314" s="31" t="s">
        <v>9</v>
      </c>
      <c r="G314" s="31">
        <v>0.89375000000000004</v>
      </c>
      <c r="H314" s="31">
        <v>0.93541666666666601</v>
      </c>
    </row>
    <row r="315" spans="1:8" x14ac:dyDescent="0.25">
      <c r="A315" t="s">
        <v>30</v>
      </c>
      <c r="B315" s="33" t="s">
        <v>13</v>
      </c>
      <c r="C315" s="34" t="s">
        <v>1</v>
      </c>
      <c r="D315" s="34">
        <v>7</v>
      </c>
      <c r="E315" s="34">
        <v>5</v>
      </c>
      <c r="F315" s="34" t="s">
        <v>9</v>
      </c>
      <c r="G315" s="34">
        <v>0.89375000000000004</v>
      </c>
      <c r="H315" s="34">
        <v>0.93541666666666601</v>
      </c>
    </row>
    <row r="316" spans="1:8" x14ac:dyDescent="0.25">
      <c r="A316" t="s">
        <v>30</v>
      </c>
      <c r="B316" s="30" t="s">
        <v>2</v>
      </c>
      <c r="C316" s="31" t="s">
        <v>6</v>
      </c>
      <c r="D316" s="31">
        <v>7</v>
      </c>
      <c r="E316" s="31">
        <v>5</v>
      </c>
      <c r="F316" s="31">
        <v>1.5</v>
      </c>
      <c r="G316" s="31">
        <v>0.89375000000000004</v>
      </c>
      <c r="H316" s="31">
        <v>0.92500000000000004</v>
      </c>
    </row>
    <row r="317" spans="1:8" x14ac:dyDescent="0.25">
      <c r="A317" t="s">
        <v>30</v>
      </c>
      <c r="B317" s="33" t="s">
        <v>2</v>
      </c>
      <c r="C317" s="34" t="s">
        <v>1</v>
      </c>
      <c r="D317" s="34">
        <v>7</v>
      </c>
      <c r="E317" s="34">
        <v>5</v>
      </c>
      <c r="F317" s="34">
        <v>1.5</v>
      </c>
      <c r="G317" s="34">
        <v>0.89375000000000004</v>
      </c>
      <c r="H317" s="34">
        <v>0.92500000000000004</v>
      </c>
    </row>
    <row r="318" spans="1:8" x14ac:dyDescent="0.25">
      <c r="A318" t="s">
        <v>30</v>
      </c>
      <c r="B318" s="30" t="s">
        <v>11</v>
      </c>
      <c r="C318" s="31" t="s">
        <v>6</v>
      </c>
      <c r="D318" s="31">
        <v>5</v>
      </c>
      <c r="E318" s="31">
        <v>5</v>
      </c>
      <c r="F318" s="31" t="s">
        <v>9</v>
      </c>
      <c r="G318" s="31">
        <v>0.89166666666666605</v>
      </c>
      <c r="H318" s="31">
        <v>0.94583333333333297</v>
      </c>
    </row>
    <row r="319" spans="1:8" x14ac:dyDescent="0.25">
      <c r="A319" t="s">
        <v>30</v>
      </c>
      <c r="B319" s="33" t="s">
        <v>11</v>
      </c>
      <c r="C319" s="34" t="s">
        <v>1</v>
      </c>
      <c r="D319" s="34">
        <v>5</v>
      </c>
      <c r="E319" s="34">
        <v>5</v>
      </c>
      <c r="F319" s="34" t="s">
        <v>9</v>
      </c>
      <c r="G319" s="34">
        <v>0.89166666666666605</v>
      </c>
      <c r="H319" s="34">
        <v>0.94583333333333297</v>
      </c>
    </row>
    <row r="320" spans="1:8" x14ac:dyDescent="0.25">
      <c r="A320" t="s">
        <v>30</v>
      </c>
      <c r="B320" s="30" t="s">
        <v>12</v>
      </c>
      <c r="C320" s="31" t="s">
        <v>6</v>
      </c>
      <c r="D320" s="31">
        <v>7</v>
      </c>
      <c r="E320" s="31">
        <v>2</v>
      </c>
      <c r="F320" s="31" t="s">
        <v>9</v>
      </c>
      <c r="G320" s="31">
        <v>0.89166666666666605</v>
      </c>
      <c r="H320" s="31">
        <v>0.85</v>
      </c>
    </row>
    <row r="321" spans="1:8" x14ac:dyDescent="0.25">
      <c r="A321" t="s">
        <v>30</v>
      </c>
      <c r="B321" s="33" t="s">
        <v>12</v>
      </c>
      <c r="C321" s="34" t="s">
        <v>1</v>
      </c>
      <c r="D321" s="34">
        <v>7</v>
      </c>
      <c r="E321" s="34">
        <v>2</v>
      </c>
      <c r="F321" s="34" t="s">
        <v>9</v>
      </c>
      <c r="G321" s="34">
        <v>0.89166666666666605</v>
      </c>
      <c r="H321" s="34">
        <v>0.85</v>
      </c>
    </row>
    <row r="322" spans="1:8" x14ac:dyDescent="0.25">
      <c r="A322" t="s">
        <v>30</v>
      </c>
      <c r="B322" s="30" t="s">
        <v>12</v>
      </c>
      <c r="C322" s="31" t="s">
        <v>6</v>
      </c>
      <c r="D322" s="31">
        <v>7</v>
      </c>
      <c r="E322" s="31">
        <v>5</v>
      </c>
      <c r="F322" s="31" t="s">
        <v>9</v>
      </c>
      <c r="G322" s="31">
        <v>0.89166666666666605</v>
      </c>
      <c r="H322" s="31">
        <v>0.85</v>
      </c>
    </row>
    <row r="323" spans="1:8" x14ac:dyDescent="0.25">
      <c r="A323" t="s">
        <v>30</v>
      </c>
      <c r="B323" s="33" t="s">
        <v>2</v>
      </c>
      <c r="C323" s="34" t="s">
        <v>6</v>
      </c>
      <c r="D323" s="34">
        <v>7</v>
      </c>
      <c r="E323" s="34">
        <v>5</v>
      </c>
      <c r="F323" s="34" t="s">
        <v>0</v>
      </c>
      <c r="G323" s="34">
        <v>0.89166666666666605</v>
      </c>
      <c r="H323" s="34">
        <v>0.84791666666666599</v>
      </c>
    </row>
    <row r="324" spans="1:8" x14ac:dyDescent="0.25">
      <c r="A324" t="s">
        <v>30</v>
      </c>
      <c r="B324" s="30" t="s">
        <v>12</v>
      </c>
      <c r="C324" s="31" t="s">
        <v>6</v>
      </c>
      <c r="D324" s="31">
        <v>5</v>
      </c>
      <c r="E324" s="31">
        <v>2</v>
      </c>
      <c r="F324" s="31" t="s">
        <v>9</v>
      </c>
      <c r="G324" s="31">
        <v>0.88958333333333295</v>
      </c>
      <c r="H324" s="31">
        <v>0.89375000000000004</v>
      </c>
    </row>
    <row r="325" spans="1:8" x14ac:dyDescent="0.25">
      <c r="A325" t="s">
        <v>30</v>
      </c>
      <c r="B325" s="33" t="s">
        <v>12</v>
      </c>
      <c r="C325" s="34" t="s">
        <v>1</v>
      </c>
      <c r="D325" s="34">
        <v>5</v>
      </c>
      <c r="E325" s="34">
        <v>2</v>
      </c>
      <c r="F325" s="34" t="s">
        <v>9</v>
      </c>
      <c r="G325" s="34">
        <v>0.88958333333333295</v>
      </c>
      <c r="H325" s="34">
        <v>0.89375000000000004</v>
      </c>
    </row>
    <row r="326" spans="1:8" x14ac:dyDescent="0.25">
      <c r="A326" t="s">
        <v>30</v>
      </c>
      <c r="B326" s="30" t="s">
        <v>2</v>
      </c>
      <c r="C326" s="31" t="s">
        <v>6</v>
      </c>
      <c r="D326" s="31">
        <v>5</v>
      </c>
      <c r="E326" s="31">
        <v>2</v>
      </c>
      <c r="F326" s="31" t="s">
        <v>3</v>
      </c>
      <c r="G326" s="31">
        <v>0.88958333333333295</v>
      </c>
      <c r="H326" s="31">
        <v>0.92500000000000004</v>
      </c>
    </row>
    <row r="327" spans="1:8" x14ac:dyDescent="0.25">
      <c r="A327" t="s">
        <v>30</v>
      </c>
      <c r="B327" s="33" t="s">
        <v>2</v>
      </c>
      <c r="C327" s="34" t="s">
        <v>1</v>
      </c>
      <c r="D327" s="34">
        <v>5</v>
      </c>
      <c r="E327" s="34">
        <v>2</v>
      </c>
      <c r="F327" s="34" t="s">
        <v>3</v>
      </c>
      <c r="G327" s="34">
        <v>0.88958333333333295</v>
      </c>
      <c r="H327" s="34">
        <v>0.92500000000000004</v>
      </c>
    </row>
    <row r="328" spans="1:8" x14ac:dyDescent="0.25">
      <c r="A328" t="s">
        <v>30</v>
      </c>
      <c r="B328" s="30" t="s">
        <v>2</v>
      </c>
      <c r="C328" s="31" t="s">
        <v>1</v>
      </c>
      <c r="D328" s="31">
        <v>7</v>
      </c>
      <c r="E328" s="31">
        <v>5</v>
      </c>
      <c r="F328" s="31" t="s">
        <v>0</v>
      </c>
      <c r="G328" s="31">
        <v>0.88333333333333297</v>
      </c>
      <c r="H328" s="31">
        <v>0.84791666666666599</v>
      </c>
    </row>
    <row r="329" spans="1:8" x14ac:dyDescent="0.25">
      <c r="A329" t="s">
        <v>30</v>
      </c>
      <c r="B329" s="33" t="s">
        <v>2</v>
      </c>
      <c r="C329" s="34" t="s">
        <v>6</v>
      </c>
      <c r="D329" s="34">
        <v>3</v>
      </c>
      <c r="E329" s="34">
        <v>5</v>
      </c>
      <c r="F329" s="34">
        <v>1.5</v>
      </c>
      <c r="G329" s="34">
        <v>0.88333333333333297</v>
      </c>
      <c r="H329" s="34">
        <v>0.96875</v>
      </c>
    </row>
    <row r="330" spans="1:8" x14ac:dyDescent="0.25">
      <c r="A330" t="s">
        <v>30</v>
      </c>
      <c r="B330" s="30" t="s">
        <v>2</v>
      </c>
      <c r="C330" s="31" t="s">
        <v>1</v>
      </c>
      <c r="D330" s="31">
        <v>3</v>
      </c>
      <c r="E330" s="31">
        <v>5</v>
      </c>
      <c r="F330" s="31">
        <v>1.5</v>
      </c>
      <c r="G330" s="31">
        <v>0.88333333333333297</v>
      </c>
      <c r="H330" s="31">
        <v>0.96875</v>
      </c>
    </row>
    <row r="331" spans="1:8" x14ac:dyDescent="0.25">
      <c r="A331" t="s">
        <v>30</v>
      </c>
      <c r="B331" s="33" t="s">
        <v>12</v>
      </c>
      <c r="C331" s="34" t="s">
        <v>1</v>
      </c>
      <c r="D331" s="34">
        <v>7</v>
      </c>
      <c r="E331" s="34">
        <v>5</v>
      </c>
      <c r="F331" s="34" t="s">
        <v>9</v>
      </c>
      <c r="G331" s="34">
        <v>0.88333333333333297</v>
      </c>
      <c r="H331" s="34">
        <v>0.85</v>
      </c>
    </row>
    <row r="332" spans="1:8" x14ac:dyDescent="0.25">
      <c r="A332" t="s">
        <v>30</v>
      </c>
      <c r="B332" s="30" t="s">
        <v>11</v>
      </c>
      <c r="C332" s="31" t="s">
        <v>6</v>
      </c>
      <c r="D332" s="31">
        <v>7</v>
      </c>
      <c r="E332" s="31">
        <v>10</v>
      </c>
      <c r="F332" s="31" t="s">
        <v>9</v>
      </c>
      <c r="G332" s="31">
        <v>0.87916666666666599</v>
      </c>
      <c r="H332" s="31">
        <v>0.94166666666666599</v>
      </c>
    </row>
    <row r="333" spans="1:8" x14ac:dyDescent="0.25">
      <c r="A333" t="s">
        <v>30</v>
      </c>
      <c r="B333" s="33" t="s">
        <v>11</v>
      </c>
      <c r="C333" s="34" t="s">
        <v>1</v>
      </c>
      <c r="D333" s="34">
        <v>7</v>
      </c>
      <c r="E333" s="34">
        <v>10</v>
      </c>
      <c r="F333" s="34" t="s">
        <v>9</v>
      </c>
      <c r="G333" s="34">
        <v>0.87916666666666599</v>
      </c>
      <c r="H333" s="34">
        <v>0.94166666666666599</v>
      </c>
    </row>
    <row r="334" spans="1:8" x14ac:dyDescent="0.25">
      <c r="A334" t="s">
        <v>30</v>
      </c>
      <c r="B334" s="30" t="s">
        <v>2</v>
      </c>
      <c r="C334" s="31" t="s">
        <v>6</v>
      </c>
      <c r="D334" s="31">
        <v>7</v>
      </c>
      <c r="E334" s="31">
        <v>10</v>
      </c>
      <c r="F334" s="31">
        <v>1.5</v>
      </c>
      <c r="G334" s="31">
        <v>0.87916666666666599</v>
      </c>
      <c r="H334" s="31">
        <v>0.92500000000000004</v>
      </c>
    </row>
    <row r="335" spans="1:8" x14ac:dyDescent="0.25">
      <c r="A335" t="s">
        <v>30</v>
      </c>
      <c r="B335" s="33" t="s">
        <v>2</v>
      </c>
      <c r="C335" s="34" t="s">
        <v>1</v>
      </c>
      <c r="D335" s="34">
        <v>7</v>
      </c>
      <c r="E335" s="34">
        <v>10</v>
      </c>
      <c r="F335" s="34">
        <v>1.5</v>
      </c>
      <c r="G335" s="34">
        <v>0.87916666666666599</v>
      </c>
      <c r="H335" s="34">
        <v>0.92500000000000004</v>
      </c>
    </row>
    <row r="336" spans="1:8" x14ac:dyDescent="0.25">
      <c r="A336" t="s">
        <v>30</v>
      </c>
      <c r="B336" s="30" t="s">
        <v>12</v>
      </c>
      <c r="C336" s="31" t="s">
        <v>6</v>
      </c>
      <c r="D336" s="31">
        <v>5</v>
      </c>
      <c r="E336" s="31">
        <v>5</v>
      </c>
      <c r="F336" s="31" t="s">
        <v>9</v>
      </c>
      <c r="G336" s="31">
        <v>0.875</v>
      </c>
      <c r="H336" s="31">
        <v>0.89375000000000004</v>
      </c>
    </row>
    <row r="337" spans="1:8" x14ac:dyDescent="0.25">
      <c r="A337" t="s">
        <v>30</v>
      </c>
      <c r="B337" s="33" t="s">
        <v>12</v>
      </c>
      <c r="C337" s="34" t="s">
        <v>1</v>
      </c>
      <c r="D337" s="34">
        <v>5</v>
      </c>
      <c r="E337" s="34">
        <v>5</v>
      </c>
      <c r="F337" s="34" t="s">
        <v>9</v>
      </c>
      <c r="G337" s="34">
        <v>0.875</v>
      </c>
      <c r="H337" s="34">
        <v>0.89375000000000004</v>
      </c>
    </row>
    <row r="338" spans="1:8" x14ac:dyDescent="0.25">
      <c r="A338" t="s">
        <v>30</v>
      </c>
      <c r="B338" s="30" t="s">
        <v>2</v>
      </c>
      <c r="C338" s="31" t="s">
        <v>6</v>
      </c>
      <c r="D338" s="31">
        <v>5</v>
      </c>
      <c r="E338" s="31">
        <v>5</v>
      </c>
      <c r="F338" s="31" t="s">
        <v>3</v>
      </c>
      <c r="G338" s="31">
        <v>0.87083333333333302</v>
      </c>
      <c r="H338" s="31">
        <v>0.92500000000000004</v>
      </c>
    </row>
    <row r="339" spans="1:8" x14ac:dyDescent="0.25">
      <c r="A339" t="s">
        <v>30</v>
      </c>
      <c r="B339" s="33" t="s">
        <v>10</v>
      </c>
      <c r="C339" s="34" t="s">
        <v>6</v>
      </c>
      <c r="D339" s="34">
        <v>5</v>
      </c>
      <c r="E339" s="34">
        <v>5</v>
      </c>
      <c r="F339" s="34" t="s">
        <v>9</v>
      </c>
      <c r="G339" s="34">
        <v>0.86875000000000002</v>
      </c>
      <c r="H339" s="34">
        <v>0.97083333333333299</v>
      </c>
    </row>
    <row r="340" spans="1:8" x14ac:dyDescent="0.25">
      <c r="A340" t="s">
        <v>30</v>
      </c>
      <c r="B340" s="30" t="s">
        <v>10</v>
      </c>
      <c r="C340" s="31" t="s">
        <v>1</v>
      </c>
      <c r="D340" s="31">
        <v>5</v>
      </c>
      <c r="E340" s="31">
        <v>5</v>
      </c>
      <c r="F340" s="31" t="s">
        <v>9</v>
      </c>
      <c r="G340" s="31">
        <v>0.86875000000000002</v>
      </c>
      <c r="H340" s="31">
        <v>0.97083333333333299</v>
      </c>
    </row>
    <row r="341" spans="1:8" x14ac:dyDescent="0.25">
      <c r="A341" t="s">
        <v>30</v>
      </c>
      <c r="B341" s="33" t="s">
        <v>2</v>
      </c>
      <c r="C341" s="34" t="s">
        <v>6</v>
      </c>
      <c r="D341" s="34">
        <v>7</v>
      </c>
      <c r="E341" s="34">
        <v>10</v>
      </c>
      <c r="F341" s="34" t="s">
        <v>5</v>
      </c>
      <c r="G341" s="34">
        <v>0.86875000000000002</v>
      </c>
      <c r="H341" s="34">
        <v>0.95833333333333304</v>
      </c>
    </row>
    <row r="342" spans="1:8" x14ac:dyDescent="0.25">
      <c r="A342" t="s">
        <v>30</v>
      </c>
      <c r="B342" s="30" t="s">
        <v>2</v>
      </c>
      <c r="C342" s="31" t="s">
        <v>1</v>
      </c>
      <c r="D342" s="31">
        <v>7</v>
      </c>
      <c r="E342" s="31">
        <v>10</v>
      </c>
      <c r="F342" s="31" t="s">
        <v>5</v>
      </c>
      <c r="G342" s="31">
        <v>0.86875000000000002</v>
      </c>
      <c r="H342" s="31">
        <v>0.95833333333333304</v>
      </c>
    </row>
    <row r="343" spans="1:8" x14ac:dyDescent="0.25">
      <c r="A343" t="s">
        <v>30</v>
      </c>
      <c r="B343" s="33" t="s">
        <v>2</v>
      </c>
      <c r="C343" s="34" t="s">
        <v>1</v>
      </c>
      <c r="D343" s="34">
        <v>5</v>
      </c>
      <c r="E343" s="34">
        <v>5</v>
      </c>
      <c r="F343" s="34" t="s">
        <v>3</v>
      </c>
      <c r="G343" s="34">
        <v>0.86666666666666603</v>
      </c>
      <c r="H343" s="34">
        <v>0.92500000000000004</v>
      </c>
    </row>
    <row r="344" spans="1:8" x14ac:dyDescent="0.25">
      <c r="A344" t="s">
        <v>30</v>
      </c>
      <c r="B344" s="30" t="s">
        <v>14</v>
      </c>
      <c r="C344" s="31" t="s">
        <v>6</v>
      </c>
      <c r="D344" s="31">
        <v>3</v>
      </c>
      <c r="E344" s="31">
        <v>5</v>
      </c>
      <c r="F344" s="31" t="s">
        <v>9</v>
      </c>
      <c r="G344" s="31">
        <v>0.85833333333333295</v>
      </c>
      <c r="H344" s="31">
        <v>0.96875</v>
      </c>
    </row>
    <row r="345" spans="1:8" x14ac:dyDescent="0.25">
      <c r="A345" t="s">
        <v>30</v>
      </c>
      <c r="B345" s="33" t="s">
        <v>14</v>
      </c>
      <c r="C345" s="34" t="s">
        <v>1</v>
      </c>
      <c r="D345" s="34">
        <v>3</v>
      </c>
      <c r="E345" s="34">
        <v>5</v>
      </c>
      <c r="F345" s="34" t="s">
        <v>9</v>
      </c>
      <c r="G345" s="34">
        <v>0.85833333333333295</v>
      </c>
      <c r="H345" s="34">
        <v>0.96875</v>
      </c>
    </row>
    <row r="346" spans="1:8" x14ac:dyDescent="0.25">
      <c r="A346" t="s">
        <v>30</v>
      </c>
      <c r="B346" s="30" t="s">
        <v>2</v>
      </c>
      <c r="C346" s="31" t="s">
        <v>6</v>
      </c>
      <c r="D346" s="31">
        <v>3</v>
      </c>
      <c r="E346" s="31">
        <v>2</v>
      </c>
      <c r="F346" s="31" t="s">
        <v>3</v>
      </c>
      <c r="G346" s="31">
        <v>0.85416666666666596</v>
      </c>
      <c r="H346" s="31">
        <v>0.92500000000000004</v>
      </c>
    </row>
    <row r="347" spans="1:8" x14ac:dyDescent="0.25">
      <c r="A347" t="s">
        <v>30</v>
      </c>
      <c r="B347" s="33" t="s">
        <v>2</v>
      </c>
      <c r="C347" s="34" t="s">
        <v>1</v>
      </c>
      <c r="D347" s="34">
        <v>3</v>
      </c>
      <c r="E347" s="34">
        <v>2</v>
      </c>
      <c r="F347" s="34" t="s">
        <v>3</v>
      </c>
      <c r="G347" s="34">
        <v>0.85</v>
      </c>
      <c r="H347" s="34">
        <v>0.92500000000000004</v>
      </c>
    </row>
    <row r="348" spans="1:8" x14ac:dyDescent="0.25">
      <c r="A348" t="s">
        <v>30</v>
      </c>
      <c r="B348" s="30" t="s">
        <v>2</v>
      </c>
      <c r="C348" s="31" t="s">
        <v>6</v>
      </c>
      <c r="D348" s="31">
        <v>3</v>
      </c>
      <c r="E348" s="31">
        <v>5</v>
      </c>
      <c r="F348" s="31" t="s">
        <v>3</v>
      </c>
      <c r="G348" s="31">
        <v>0.85</v>
      </c>
      <c r="H348" s="31">
        <v>0.92500000000000004</v>
      </c>
    </row>
    <row r="349" spans="1:8" x14ac:dyDescent="0.25">
      <c r="A349" t="s">
        <v>30</v>
      </c>
      <c r="B349" s="33" t="s">
        <v>2</v>
      </c>
      <c r="C349" s="34" t="s">
        <v>1</v>
      </c>
      <c r="D349" s="34">
        <v>3</v>
      </c>
      <c r="E349" s="34">
        <v>5</v>
      </c>
      <c r="F349" s="34" t="s">
        <v>3</v>
      </c>
      <c r="G349" s="34">
        <v>0.85</v>
      </c>
      <c r="H349" s="34">
        <v>0.92500000000000004</v>
      </c>
    </row>
    <row r="350" spans="1:8" x14ac:dyDescent="0.25">
      <c r="A350" t="s">
        <v>30</v>
      </c>
      <c r="B350" s="30" t="s">
        <v>2</v>
      </c>
      <c r="C350" s="31" t="s">
        <v>6</v>
      </c>
      <c r="D350" s="31">
        <v>5</v>
      </c>
      <c r="E350" s="31">
        <v>5</v>
      </c>
      <c r="F350" s="31" t="s">
        <v>0</v>
      </c>
      <c r="G350" s="31">
        <v>0.85</v>
      </c>
      <c r="H350" s="31">
        <v>0.88749999999999996</v>
      </c>
    </row>
    <row r="351" spans="1:8" x14ac:dyDescent="0.25">
      <c r="A351" t="s">
        <v>30</v>
      </c>
      <c r="B351" s="33" t="s">
        <v>2</v>
      </c>
      <c r="C351" s="34" t="s">
        <v>1</v>
      </c>
      <c r="D351" s="34">
        <v>5</v>
      </c>
      <c r="E351" s="34">
        <v>5</v>
      </c>
      <c r="F351" s="34" t="s">
        <v>0</v>
      </c>
      <c r="G351" s="34">
        <v>0.85</v>
      </c>
      <c r="H351" s="34">
        <v>0.88749999999999996</v>
      </c>
    </row>
    <row r="352" spans="1:8" x14ac:dyDescent="0.25">
      <c r="A352" t="s">
        <v>30</v>
      </c>
      <c r="B352" s="30" t="s">
        <v>14</v>
      </c>
      <c r="C352" s="31" t="s">
        <v>6</v>
      </c>
      <c r="D352" s="31">
        <v>7</v>
      </c>
      <c r="E352" s="31">
        <v>10</v>
      </c>
      <c r="F352" s="31" t="s">
        <v>9</v>
      </c>
      <c r="G352" s="31">
        <v>0.84791666666666599</v>
      </c>
      <c r="H352" s="31">
        <v>0.94374999999999998</v>
      </c>
    </row>
    <row r="353" spans="1:8" x14ac:dyDescent="0.25">
      <c r="A353" t="s">
        <v>30</v>
      </c>
      <c r="B353" s="33" t="s">
        <v>14</v>
      </c>
      <c r="C353" s="34" t="s">
        <v>1</v>
      </c>
      <c r="D353" s="34">
        <v>7</v>
      </c>
      <c r="E353" s="34">
        <v>10</v>
      </c>
      <c r="F353" s="34" t="s">
        <v>9</v>
      </c>
      <c r="G353" s="34">
        <v>0.84791666666666599</v>
      </c>
      <c r="H353" s="34">
        <v>0.94374999999999998</v>
      </c>
    </row>
    <row r="354" spans="1:8" x14ac:dyDescent="0.25">
      <c r="A354" t="s">
        <v>30</v>
      </c>
      <c r="B354" s="30" t="s">
        <v>2</v>
      </c>
      <c r="C354" s="31" t="s">
        <v>6</v>
      </c>
      <c r="D354" s="31">
        <v>3</v>
      </c>
      <c r="E354" s="31">
        <v>2</v>
      </c>
      <c r="F354" s="31" t="s">
        <v>0</v>
      </c>
      <c r="G354" s="31">
        <v>0.84583333333333299</v>
      </c>
      <c r="H354" s="31">
        <v>0.95</v>
      </c>
    </row>
    <row r="355" spans="1:8" x14ac:dyDescent="0.25">
      <c r="A355" t="s">
        <v>30</v>
      </c>
      <c r="B355" s="33" t="s">
        <v>2</v>
      </c>
      <c r="C355" s="34" t="s">
        <v>1</v>
      </c>
      <c r="D355" s="34">
        <v>3</v>
      </c>
      <c r="E355" s="34">
        <v>2</v>
      </c>
      <c r="F355" s="34" t="s">
        <v>0</v>
      </c>
      <c r="G355" s="34">
        <v>0.84583333333333299</v>
      </c>
      <c r="H355" s="34">
        <v>0.95</v>
      </c>
    </row>
    <row r="356" spans="1:8" x14ac:dyDescent="0.25">
      <c r="A356" t="s">
        <v>30</v>
      </c>
      <c r="B356" s="30" t="s">
        <v>12</v>
      </c>
      <c r="C356" s="31" t="s">
        <v>6</v>
      </c>
      <c r="D356" s="31">
        <v>3</v>
      </c>
      <c r="E356" s="31">
        <v>2</v>
      </c>
      <c r="F356" s="31" t="s">
        <v>9</v>
      </c>
      <c r="G356" s="31">
        <v>0.83333333333333304</v>
      </c>
      <c r="H356" s="31">
        <v>0.94374999999999998</v>
      </c>
    </row>
    <row r="357" spans="1:8" x14ac:dyDescent="0.25">
      <c r="A357" t="s">
        <v>30</v>
      </c>
      <c r="B357" s="33" t="s">
        <v>12</v>
      </c>
      <c r="C357" s="34" t="s">
        <v>1</v>
      </c>
      <c r="D357" s="34">
        <v>3</v>
      </c>
      <c r="E357" s="34">
        <v>2</v>
      </c>
      <c r="F357" s="34" t="s">
        <v>9</v>
      </c>
      <c r="G357" s="34">
        <v>0.83333333333333304</v>
      </c>
      <c r="H357" s="34">
        <v>0.94374999999999998</v>
      </c>
    </row>
    <row r="358" spans="1:8" x14ac:dyDescent="0.25">
      <c r="A358" t="s">
        <v>30</v>
      </c>
      <c r="B358" s="30" t="s">
        <v>2</v>
      </c>
      <c r="C358" s="31" t="s">
        <v>6</v>
      </c>
      <c r="D358" s="31">
        <v>3</v>
      </c>
      <c r="E358" s="31">
        <v>5</v>
      </c>
      <c r="F358" s="31" t="s">
        <v>5</v>
      </c>
      <c r="G358" s="31">
        <v>0.83333333333333304</v>
      </c>
      <c r="H358" s="31">
        <v>0.96875</v>
      </c>
    </row>
    <row r="359" spans="1:8" x14ac:dyDescent="0.25">
      <c r="A359" t="s">
        <v>30</v>
      </c>
      <c r="B359" s="33" t="s">
        <v>2</v>
      </c>
      <c r="C359" s="34" t="s">
        <v>6</v>
      </c>
      <c r="D359" s="34">
        <v>3</v>
      </c>
      <c r="E359" s="34">
        <v>5</v>
      </c>
      <c r="F359" s="34" t="s">
        <v>4</v>
      </c>
      <c r="G359" s="34">
        <v>0.83333333333333304</v>
      </c>
      <c r="H359" s="34">
        <v>0.93958333333333299</v>
      </c>
    </row>
    <row r="360" spans="1:8" x14ac:dyDescent="0.25">
      <c r="A360" t="s">
        <v>30</v>
      </c>
      <c r="B360" s="30" t="s">
        <v>2</v>
      </c>
      <c r="C360" s="31" t="s">
        <v>6</v>
      </c>
      <c r="D360" s="31">
        <v>3</v>
      </c>
      <c r="E360" s="31">
        <v>5</v>
      </c>
      <c r="F360" s="31" t="s">
        <v>0</v>
      </c>
      <c r="G360" s="31">
        <v>0.83333333333333304</v>
      </c>
      <c r="H360" s="31">
        <v>0.95</v>
      </c>
    </row>
    <row r="361" spans="1:8" x14ac:dyDescent="0.25">
      <c r="A361" t="s">
        <v>30</v>
      </c>
      <c r="B361" s="33" t="s">
        <v>2</v>
      </c>
      <c r="C361" s="34" t="s">
        <v>1</v>
      </c>
      <c r="D361" s="34">
        <v>3</v>
      </c>
      <c r="E361" s="34">
        <v>5</v>
      </c>
      <c r="F361" s="34" t="s">
        <v>5</v>
      </c>
      <c r="G361" s="34">
        <v>0.83333333333333304</v>
      </c>
      <c r="H361" s="34">
        <v>0.96875</v>
      </c>
    </row>
    <row r="362" spans="1:8" x14ac:dyDescent="0.25">
      <c r="A362" t="s">
        <v>30</v>
      </c>
      <c r="B362" s="30" t="s">
        <v>2</v>
      </c>
      <c r="C362" s="31" t="s">
        <v>1</v>
      </c>
      <c r="D362" s="31">
        <v>3</v>
      </c>
      <c r="E362" s="31">
        <v>5</v>
      </c>
      <c r="F362" s="31" t="s">
        <v>4</v>
      </c>
      <c r="G362" s="31">
        <v>0.83333333333333304</v>
      </c>
      <c r="H362" s="31">
        <v>0.93958333333333299</v>
      </c>
    </row>
    <row r="363" spans="1:8" x14ac:dyDescent="0.25">
      <c r="A363" t="s">
        <v>30</v>
      </c>
      <c r="B363" s="33" t="s">
        <v>2</v>
      </c>
      <c r="C363" s="34" t="s">
        <v>1</v>
      </c>
      <c r="D363" s="34">
        <v>3</v>
      </c>
      <c r="E363" s="34">
        <v>5</v>
      </c>
      <c r="F363" s="34" t="s">
        <v>0</v>
      </c>
      <c r="G363" s="34">
        <v>0.83333333333333304</v>
      </c>
      <c r="H363" s="34">
        <v>0.95</v>
      </c>
    </row>
    <row r="364" spans="1:8" x14ac:dyDescent="0.25">
      <c r="A364" t="s">
        <v>30</v>
      </c>
      <c r="B364" s="30" t="s">
        <v>2</v>
      </c>
      <c r="C364" s="31" t="s">
        <v>6</v>
      </c>
      <c r="D364" s="31">
        <v>5</v>
      </c>
      <c r="E364" s="31">
        <v>10</v>
      </c>
      <c r="F364" s="31">
        <v>1.5</v>
      </c>
      <c r="G364" s="31">
        <v>0.83333333333333304</v>
      </c>
      <c r="H364" s="31">
        <v>0.95208333333333295</v>
      </c>
    </row>
    <row r="365" spans="1:8" x14ac:dyDescent="0.25">
      <c r="A365" t="s">
        <v>30</v>
      </c>
      <c r="B365" s="33" t="s">
        <v>2</v>
      </c>
      <c r="C365" s="34" t="s">
        <v>1</v>
      </c>
      <c r="D365" s="34">
        <v>5</v>
      </c>
      <c r="E365" s="34">
        <v>10</v>
      </c>
      <c r="F365" s="34">
        <v>1.5</v>
      </c>
      <c r="G365" s="34">
        <v>0.83333333333333304</v>
      </c>
      <c r="H365" s="34">
        <v>0.95208333333333295</v>
      </c>
    </row>
    <row r="366" spans="1:8" x14ac:dyDescent="0.25">
      <c r="A366" t="s">
        <v>30</v>
      </c>
      <c r="B366" s="30" t="s">
        <v>13</v>
      </c>
      <c r="C366" s="31" t="s">
        <v>6</v>
      </c>
      <c r="D366" s="31">
        <v>7</v>
      </c>
      <c r="E366" s="31">
        <v>10</v>
      </c>
      <c r="F366" s="31" t="s">
        <v>9</v>
      </c>
      <c r="G366" s="31">
        <v>0.82916666666666605</v>
      </c>
      <c r="H366" s="31">
        <v>0.93541666666666601</v>
      </c>
    </row>
    <row r="367" spans="1:8" x14ac:dyDescent="0.25">
      <c r="A367" t="s">
        <v>30</v>
      </c>
      <c r="B367" s="33" t="s">
        <v>10</v>
      </c>
      <c r="C367" s="34" t="s">
        <v>6</v>
      </c>
      <c r="D367" s="34">
        <v>7</v>
      </c>
      <c r="E367" s="34">
        <v>10</v>
      </c>
      <c r="F367" s="34" t="s">
        <v>9</v>
      </c>
      <c r="G367" s="34">
        <v>0.82916666666666605</v>
      </c>
      <c r="H367" s="34">
        <v>0.92916666666666603</v>
      </c>
    </row>
    <row r="368" spans="1:8" x14ac:dyDescent="0.25">
      <c r="A368" t="s">
        <v>30</v>
      </c>
      <c r="B368" s="30" t="s">
        <v>13</v>
      </c>
      <c r="C368" s="31" t="s">
        <v>1</v>
      </c>
      <c r="D368" s="31">
        <v>7</v>
      </c>
      <c r="E368" s="31">
        <v>10</v>
      </c>
      <c r="F368" s="31" t="s">
        <v>9</v>
      </c>
      <c r="G368" s="31">
        <v>0.82916666666666605</v>
      </c>
      <c r="H368" s="31">
        <v>0.93541666666666601</v>
      </c>
    </row>
    <row r="369" spans="1:8" x14ac:dyDescent="0.25">
      <c r="A369" t="s">
        <v>30</v>
      </c>
      <c r="B369" s="33" t="s">
        <v>10</v>
      </c>
      <c r="C369" s="34" t="s">
        <v>1</v>
      </c>
      <c r="D369" s="34">
        <v>7</v>
      </c>
      <c r="E369" s="34">
        <v>10</v>
      </c>
      <c r="F369" s="34" t="s">
        <v>9</v>
      </c>
      <c r="G369" s="34">
        <v>0.82916666666666605</v>
      </c>
      <c r="H369" s="34">
        <v>0.92916666666666603</v>
      </c>
    </row>
    <row r="370" spans="1:8" x14ac:dyDescent="0.25">
      <c r="A370" t="s">
        <v>30</v>
      </c>
      <c r="B370" s="30" t="s">
        <v>10</v>
      </c>
      <c r="C370" s="31" t="s">
        <v>6</v>
      </c>
      <c r="D370" s="31">
        <v>3</v>
      </c>
      <c r="E370" s="31">
        <v>5</v>
      </c>
      <c r="F370" s="31" t="s">
        <v>9</v>
      </c>
      <c r="G370" s="31">
        <v>0.82499999999999996</v>
      </c>
      <c r="H370" s="31">
        <v>0.97916666666666596</v>
      </c>
    </row>
    <row r="371" spans="1:8" x14ac:dyDescent="0.25">
      <c r="A371" t="s">
        <v>30</v>
      </c>
      <c r="B371" s="33" t="s">
        <v>10</v>
      </c>
      <c r="C371" s="34" t="s">
        <v>1</v>
      </c>
      <c r="D371" s="34">
        <v>3</v>
      </c>
      <c r="E371" s="34">
        <v>5</v>
      </c>
      <c r="F371" s="34" t="s">
        <v>9</v>
      </c>
      <c r="G371" s="34">
        <v>0.82499999999999996</v>
      </c>
      <c r="H371" s="34">
        <v>0.97916666666666596</v>
      </c>
    </row>
    <row r="372" spans="1:8" x14ac:dyDescent="0.25">
      <c r="A372" t="s">
        <v>30</v>
      </c>
      <c r="B372" s="30" t="s">
        <v>2</v>
      </c>
      <c r="C372" s="31" t="s">
        <v>6</v>
      </c>
      <c r="D372" s="31">
        <v>7</v>
      </c>
      <c r="E372" s="31">
        <v>10</v>
      </c>
      <c r="F372" s="31" t="s">
        <v>4</v>
      </c>
      <c r="G372" s="31">
        <v>0.82499999999999996</v>
      </c>
      <c r="H372" s="31">
        <v>0.94374999999999998</v>
      </c>
    </row>
    <row r="373" spans="1:8" x14ac:dyDescent="0.25">
      <c r="A373" t="s">
        <v>30</v>
      </c>
      <c r="B373" s="33" t="s">
        <v>2</v>
      </c>
      <c r="C373" s="34" t="s">
        <v>1</v>
      </c>
      <c r="D373" s="34">
        <v>7</v>
      </c>
      <c r="E373" s="34">
        <v>10</v>
      </c>
      <c r="F373" s="34" t="s">
        <v>4</v>
      </c>
      <c r="G373" s="34">
        <v>0.82499999999999996</v>
      </c>
      <c r="H373" s="34">
        <v>0.94374999999999998</v>
      </c>
    </row>
    <row r="374" spans="1:8" x14ac:dyDescent="0.25">
      <c r="A374" t="s">
        <v>30</v>
      </c>
      <c r="B374" s="30" t="s">
        <v>12</v>
      </c>
      <c r="C374" s="31" t="s">
        <v>6</v>
      </c>
      <c r="D374" s="31">
        <v>3</v>
      </c>
      <c r="E374" s="31">
        <v>5</v>
      </c>
      <c r="F374" s="31" t="s">
        <v>9</v>
      </c>
      <c r="G374" s="31">
        <v>0.81666666666666599</v>
      </c>
      <c r="H374" s="31">
        <v>0.94374999999999998</v>
      </c>
    </row>
    <row r="375" spans="1:8" x14ac:dyDescent="0.25">
      <c r="A375" t="s">
        <v>30</v>
      </c>
      <c r="B375" s="33" t="s">
        <v>12</v>
      </c>
      <c r="C375" s="34" t="s">
        <v>1</v>
      </c>
      <c r="D375" s="34">
        <v>3</v>
      </c>
      <c r="E375" s="34">
        <v>5</v>
      </c>
      <c r="F375" s="34" t="s">
        <v>9</v>
      </c>
      <c r="G375" s="34">
        <v>0.81666666666666599</v>
      </c>
      <c r="H375" s="34">
        <v>0.94374999999999998</v>
      </c>
    </row>
    <row r="376" spans="1:8" x14ac:dyDescent="0.25">
      <c r="A376" t="s">
        <v>30</v>
      </c>
      <c r="B376" s="30" t="s">
        <v>14</v>
      </c>
      <c r="C376" s="31" t="s">
        <v>6</v>
      </c>
      <c r="D376" s="31">
        <v>5</v>
      </c>
      <c r="E376" s="31">
        <v>10</v>
      </c>
      <c r="F376" s="31" t="s">
        <v>9</v>
      </c>
      <c r="G376" s="31">
        <v>0.81666666666666599</v>
      </c>
      <c r="H376" s="31">
        <v>0.95625000000000004</v>
      </c>
    </row>
    <row r="377" spans="1:8" x14ac:dyDescent="0.25">
      <c r="A377" t="s">
        <v>30</v>
      </c>
      <c r="B377" s="33" t="s">
        <v>14</v>
      </c>
      <c r="C377" s="34" t="s">
        <v>1</v>
      </c>
      <c r="D377" s="34">
        <v>5</v>
      </c>
      <c r="E377" s="34">
        <v>10</v>
      </c>
      <c r="F377" s="34" t="s">
        <v>9</v>
      </c>
      <c r="G377" s="34">
        <v>0.81666666666666599</v>
      </c>
      <c r="H377" s="34">
        <v>0.95625000000000004</v>
      </c>
    </row>
    <row r="378" spans="1:8" x14ac:dyDescent="0.25">
      <c r="A378" t="s">
        <v>30</v>
      </c>
      <c r="B378" s="30" t="s">
        <v>2</v>
      </c>
      <c r="C378" s="31" t="s">
        <v>6</v>
      </c>
      <c r="D378" s="31">
        <v>5</v>
      </c>
      <c r="E378" s="31">
        <v>10</v>
      </c>
      <c r="F378" s="31" t="s">
        <v>5</v>
      </c>
      <c r="G378" s="31">
        <v>0.81666666666666599</v>
      </c>
      <c r="H378" s="31">
        <v>0.97499999999999998</v>
      </c>
    </row>
    <row r="379" spans="1:8" x14ac:dyDescent="0.25">
      <c r="A379" t="s">
        <v>30</v>
      </c>
      <c r="B379" s="33" t="s">
        <v>2</v>
      </c>
      <c r="C379" s="34" t="s">
        <v>6</v>
      </c>
      <c r="D379" s="34">
        <v>5</v>
      </c>
      <c r="E379" s="34">
        <v>10</v>
      </c>
      <c r="F379" s="34" t="s">
        <v>3</v>
      </c>
      <c r="G379" s="34">
        <v>0.81666666666666599</v>
      </c>
      <c r="H379" s="34">
        <v>0.92500000000000004</v>
      </c>
    </row>
    <row r="380" spans="1:8" x14ac:dyDescent="0.25">
      <c r="A380" t="s">
        <v>30</v>
      </c>
      <c r="B380" s="30" t="s">
        <v>2</v>
      </c>
      <c r="C380" s="31" t="s">
        <v>1</v>
      </c>
      <c r="D380" s="31">
        <v>5</v>
      </c>
      <c r="E380" s="31">
        <v>10</v>
      </c>
      <c r="F380" s="31" t="s">
        <v>5</v>
      </c>
      <c r="G380" s="31">
        <v>0.81666666666666599</v>
      </c>
      <c r="H380" s="31">
        <v>0.97499999999999998</v>
      </c>
    </row>
    <row r="381" spans="1:8" x14ac:dyDescent="0.25">
      <c r="A381" t="s">
        <v>30</v>
      </c>
      <c r="B381" s="33" t="s">
        <v>2</v>
      </c>
      <c r="C381" s="34" t="s">
        <v>1</v>
      </c>
      <c r="D381" s="34">
        <v>5</v>
      </c>
      <c r="E381" s="34">
        <v>10</v>
      </c>
      <c r="F381" s="34" t="s">
        <v>3</v>
      </c>
      <c r="G381" s="34">
        <v>0.81666666666666599</v>
      </c>
      <c r="H381" s="34">
        <v>0.92500000000000004</v>
      </c>
    </row>
    <row r="382" spans="1:8" x14ac:dyDescent="0.25">
      <c r="A382" t="s">
        <v>30</v>
      </c>
      <c r="B382" s="30" t="s">
        <v>10</v>
      </c>
      <c r="C382" s="31" t="s">
        <v>6</v>
      </c>
      <c r="D382" s="31">
        <v>7</v>
      </c>
      <c r="E382" s="31">
        <v>20</v>
      </c>
      <c r="F382" s="31" t="s">
        <v>9</v>
      </c>
      <c r="G382" s="31">
        <v>0.81666666666666599</v>
      </c>
      <c r="H382" s="31">
        <v>0.92916666666666603</v>
      </c>
    </row>
    <row r="383" spans="1:8" x14ac:dyDescent="0.25">
      <c r="A383" t="s">
        <v>30</v>
      </c>
      <c r="B383" s="33" t="s">
        <v>10</v>
      </c>
      <c r="C383" s="34" t="s">
        <v>1</v>
      </c>
      <c r="D383" s="34">
        <v>7</v>
      </c>
      <c r="E383" s="34">
        <v>20</v>
      </c>
      <c r="F383" s="34" t="s">
        <v>9</v>
      </c>
      <c r="G383" s="34">
        <v>0.81666666666666599</v>
      </c>
      <c r="H383" s="34">
        <v>0.92916666666666603</v>
      </c>
    </row>
    <row r="384" spans="1:8" x14ac:dyDescent="0.25">
      <c r="A384" t="s">
        <v>30</v>
      </c>
      <c r="B384" s="30" t="s">
        <v>2</v>
      </c>
      <c r="C384" s="31" t="s">
        <v>6</v>
      </c>
      <c r="D384" s="31">
        <v>7</v>
      </c>
      <c r="E384" s="31">
        <v>20</v>
      </c>
      <c r="F384" s="31">
        <v>1.5</v>
      </c>
      <c r="G384" s="31">
        <v>0.81666666666666599</v>
      </c>
      <c r="H384" s="31">
        <v>0.92500000000000004</v>
      </c>
    </row>
    <row r="385" spans="1:8" x14ac:dyDescent="0.25">
      <c r="A385" t="s">
        <v>30</v>
      </c>
      <c r="B385" s="33" t="s">
        <v>2</v>
      </c>
      <c r="C385" s="34" t="s">
        <v>1</v>
      </c>
      <c r="D385" s="34">
        <v>7</v>
      </c>
      <c r="E385" s="34">
        <v>20</v>
      </c>
      <c r="F385" s="34">
        <v>1.5</v>
      </c>
      <c r="G385" s="34">
        <v>0.81666666666666599</v>
      </c>
      <c r="H385" s="34">
        <v>0.92500000000000004</v>
      </c>
    </row>
    <row r="386" spans="1:8" x14ac:dyDescent="0.25">
      <c r="A386" t="s">
        <v>30</v>
      </c>
      <c r="B386" s="30" t="s">
        <v>11</v>
      </c>
      <c r="C386" s="31" t="s">
        <v>6</v>
      </c>
      <c r="D386" s="31">
        <v>3</v>
      </c>
      <c r="E386" s="31">
        <v>5</v>
      </c>
      <c r="F386" s="31" t="s">
        <v>9</v>
      </c>
      <c r="G386" s="31">
        <v>0.8125</v>
      </c>
      <c r="H386" s="31">
        <v>0.95833333333333304</v>
      </c>
    </row>
    <row r="387" spans="1:8" x14ac:dyDescent="0.25">
      <c r="A387" t="s">
        <v>30</v>
      </c>
      <c r="B387" s="33" t="s">
        <v>11</v>
      </c>
      <c r="C387" s="34" t="s">
        <v>1</v>
      </c>
      <c r="D387" s="34">
        <v>3</v>
      </c>
      <c r="E387" s="34">
        <v>5</v>
      </c>
      <c r="F387" s="34" t="s">
        <v>9</v>
      </c>
      <c r="G387" s="34">
        <v>0.8125</v>
      </c>
      <c r="H387" s="34">
        <v>0.95833333333333304</v>
      </c>
    </row>
    <row r="388" spans="1:8" x14ac:dyDescent="0.25">
      <c r="A388" t="s">
        <v>30</v>
      </c>
      <c r="B388" s="30" t="s">
        <v>13</v>
      </c>
      <c r="C388" s="31" t="s">
        <v>6</v>
      </c>
      <c r="D388" s="31">
        <v>7</v>
      </c>
      <c r="E388" s="31">
        <v>20</v>
      </c>
      <c r="F388" s="31" t="s">
        <v>9</v>
      </c>
      <c r="G388" s="31">
        <v>0.81041666666666601</v>
      </c>
      <c r="H388" s="31">
        <v>0.93541666666666601</v>
      </c>
    </row>
    <row r="389" spans="1:8" x14ac:dyDescent="0.25">
      <c r="A389" t="s">
        <v>30</v>
      </c>
      <c r="B389" s="33" t="s">
        <v>13</v>
      </c>
      <c r="C389" s="34" t="s">
        <v>1</v>
      </c>
      <c r="D389" s="34">
        <v>7</v>
      </c>
      <c r="E389" s="34">
        <v>20</v>
      </c>
      <c r="F389" s="34" t="s">
        <v>9</v>
      </c>
      <c r="G389" s="34">
        <v>0.81041666666666601</v>
      </c>
      <c r="H389" s="34">
        <v>0.93541666666666601</v>
      </c>
    </row>
    <row r="390" spans="1:8" x14ac:dyDescent="0.25">
      <c r="A390" t="s">
        <v>30</v>
      </c>
      <c r="B390" s="30" t="s">
        <v>12</v>
      </c>
      <c r="C390" s="31" t="s">
        <v>6</v>
      </c>
      <c r="D390" s="31">
        <v>7</v>
      </c>
      <c r="E390" s="31">
        <v>10</v>
      </c>
      <c r="F390" s="31" t="s">
        <v>9</v>
      </c>
      <c r="G390" s="31">
        <v>0.80833333333333302</v>
      </c>
      <c r="H390" s="31">
        <v>0.85</v>
      </c>
    </row>
    <row r="391" spans="1:8" x14ac:dyDescent="0.25">
      <c r="A391" t="s">
        <v>30</v>
      </c>
      <c r="B391" s="33" t="s">
        <v>12</v>
      </c>
      <c r="C391" s="34" t="s">
        <v>1</v>
      </c>
      <c r="D391" s="34">
        <v>7</v>
      </c>
      <c r="E391" s="34">
        <v>10</v>
      </c>
      <c r="F391" s="34" t="s">
        <v>9</v>
      </c>
      <c r="G391" s="34">
        <v>0.80833333333333302</v>
      </c>
      <c r="H391" s="34">
        <v>0.85</v>
      </c>
    </row>
    <row r="392" spans="1:8" x14ac:dyDescent="0.25">
      <c r="A392" t="s">
        <v>30</v>
      </c>
      <c r="B392" s="30" t="s">
        <v>2</v>
      </c>
      <c r="C392" s="31" t="s">
        <v>6</v>
      </c>
      <c r="D392" s="31">
        <v>7</v>
      </c>
      <c r="E392" s="31">
        <v>10</v>
      </c>
      <c r="F392" s="31" t="s">
        <v>3</v>
      </c>
      <c r="G392" s="31">
        <v>0.80833333333333302</v>
      </c>
      <c r="H392" s="31">
        <v>0.91666666666666596</v>
      </c>
    </row>
    <row r="393" spans="1:8" x14ac:dyDescent="0.25">
      <c r="A393" t="s">
        <v>30</v>
      </c>
      <c r="B393" s="33" t="s">
        <v>2</v>
      </c>
      <c r="C393" s="34" t="s">
        <v>6</v>
      </c>
      <c r="D393" s="34">
        <v>7</v>
      </c>
      <c r="E393" s="34">
        <v>10</v>
      </c>
      <c r="F393" s="34" t="s">
        <v>0</v>
      </c>
      <c r="G393" s="34">
        <v>0.80833333333333302</v>
      </c>
      <c r="H393" s="34">
        <v>0.84791666666666599</v>
      </c>
    </row>
    <row r="394" spans="1:8" x14ac:dyDescent="0.25">
      <c r="A394" t="s">
        <v>30</v>
      </c>
      <c r="B394" s="30" t="s">
        <v>2</v>
      </c>
      <c r="C394" s="31" t="s">
        <v>1</v>
      </c>
      <c r="D394" s="31">
        <v>7</v>
      </c>
      <c r="E394" s="31">
        <v>10</v>
      </c>
      <c r="F394" s="31" t="s">
        <v>3</v>
      </c>
      <c r="G394" s="31">
        <v>0.80833333333333302</v>
      </c>
      <c r="H394" s="31">
        <v>0.91666666666666596</v>
      </c>
    </row>
    <row r="395" spans="1:8" x14ac:dyDescent="0.25">
      <c r="A395" t="s">
        <v>30</v>
      </c>
      <c r="B395" s="33" t="s">
        <v>2</v>
      </c>
      <c r="C395" s="34" t="s">
        <v>1</v>
      </c>
      <c r="D395" s="34">
        <v>7</v>
      </c>
      <c r="E395" s="34">
        <v>10</v>
      </c>
      <c r="F395" s="34" t="s">
        <v>0</v>
      </c>
      <c r="G395" s="34">
        <v>0.80833333333333302</v>
      </c>
      <c r="H395" s="34">
        <v>0.84791666666666599</v>
      </c>
    </row>
    <row r="396" spans="1:8" x14ac:dyDescent="0.25">
      <c r="A396" t="s">
        <v>30</v>
      </c>
      <c r="B396" s="30" t="s">
        <v>13</v>
      </c>
      <c r="C396" s="31" t="s">
        <v>6</v>
      </c>
      <c r="D396" s="31">
        <v>5</v>
      </c>
      <c r="E396" s="31">
        <v>10</v>
      </c>
      <c r="F396" s="31" t="s">
        <v>9</v>
      </c>
      <c r="G396" s="31">
        <v>0.80833333333333302</v>
      </c>
      <c r="H396" s="31">
        <v>0.95</v>
      </c>
    </row>
    <row r="397" spans="1:8" x14ac:dyDescent="0.25">
      <c r="A397" t="s">
        <v>30</v>
      </c>
      <c r="B397" s="33" t="s">
        <v>13</v>
      </c>
      <c r="C397" s="34" t="s">
        <v>1</v>
      </c>
      <c r="D397" s="34">
        <v>5</v>
      </c>
      <c r="E397" s="34">
        <v>10</v>
      </c>
      <c r="F397" s="34" t="s">
        <v>9</v>
      </c>
      <c r="G397" s="34">
        <v>0.80833333333333302</v>
      </c>
      <c r="H397" s="34">
        <v>0.95</v>
      </c>
    </row>
    <row r="398" spans="1:8" x14ac:dyDescent="0.25">
      <c r="A398" t="s">
        <v>30</v>
      </c>
      <c r="B398" s="30" t="s">
        <v>11</v>
      </c>
      <c r="C398" s="31" t="s">
        <v>6</v>
      </c>
      <c r="D398" s="31">
        <v>5</v>
      </c>
      <c r="E398" s="31">
        <v>10</v>
      </c>
      <c r="F398" s="31" t="s">
        <v>9</v>
      </c>
      <c r="G398" s="31">
        <v>0.80416666666666603</v>
      </c>
      <c r="H398" s="31">
        <v>0.94583333333333297</v>
      </c>
    </row>
    <row r="399" spans="1:8" x14ac:dyDescent="0.25">
      <c r="A399" t="s">
        <v>30</v>
      </c>
      <c r="B399" s="33" t="s">
        <v>11</v>
      </c>
      <c r="C399" s="34" t="s">
        <v>1</v>
      </c>
      <c r="D399" s="34">
        <v>5</v>
      </c>
      <c r="E399" s="34">
        <v>10</v>
      </c>
      <c r="F399" s="34" t="s">
        <v>9</v>
      </c>
      <c r="G399" s="34">
        <v>0.80416666666666603</v>
      </c>
      <c r="H399" s="34">
        <v>0.94583333333333297</v>
      </c>
    </row>
    <row r="400" spans="1:8" x14ac:dyDescent="0.25">
      <c r="A400" t="s">
        <v>30</v>
      </c>
      <c r="B400" s="30" t="s">
        <v>12</v>
      </c>
      <c r="C400" s="31" t="s">
        <v>6</v>
      </c>
      <c r="D400" s="31">
        <v>5</v>
      </c>
      <c r="E400" s="31">
        <v>10</v>
      </c>
      <c r="F400" s="31" t="s">
        <v>9</v>
      </c>
      <c r="G400" s="31">
        <v>0.8</v>
      </c>
      <c r="H400" s="31">
        <v>0.89375000000000004</v>
      </c>
    </row>
    <row r="401" spans="1:8" x14ac:dyDescent="0.25">
      <c r="A401" t="s">
        <v>30</v>
      </c>
      <c r="B401" s="33" t="s">
        <v>12</v>
      </c>
      <c r="C401" s="34" t="s">
        <v>1</v>
      </c>
      <c r="D401" s="34">
        <v>5</v>
      </c>
      <c r="E401" s="34">
        <v>10</v>
      </c>
      <c r="F401" s="34" t="s">
        <v>9</v>
      </c>
      <c r="G401" s="34">
        <v>0.8</v>
      </c>
      <c r="H401" s="34">
        <v>0.89375000000000004</v>
      </c>
    </row>
    <row r="402" spans="1:8" x14ac:dyDescent="0.25">
      <c r="A402" t="s">
        <v>30</v>
      </c>
      <c r="B402" s="30" t="s">
        <v>2</v>
      </c>
      <c r="C402" s="31" t="s">
        <v>6</v>
      </c>
      <c r="D402" s="31">
        <v>5</v>
      </c>
      <c r="E402" s="31">
        <v>10</v>
      </c>
      <c r="F402" s="31" t="s">
        <v>0</v>
      </c>
      <c r="G402" s="31">
        <v>0.8</v>
      </c>
      <c r="H402" s="31">
        <v>0.88749999999999996</v>
      </c>
    </row>
    <row r="403" spans="1:8" x14ac:dyDescent="0.25">
      <c r="A403" t="s">
        <v>30</v>
      </c>
      <c r="B403" s="33" t="s">
        <v>2</v>
      </c>
      <c r="C403" s="34" t="s">
        <v>1</v>
      </c>
      <c r="D403" s="34">
        <v>5</v>
      </c>
      <c r="E403" s="34">
        <v>10</v>
      </c>
      <c r="F403" s="34" t="s">
        <v>0</v>
      </c>
      <c r="G403" s="34">
        <v>0.8</v>
      </c>
      <c r="H403" s="34">
        <v>0.88749999999999996</v>
      </c>
    </row>
    <row r="404" spans="1:8" x14ac:dyDescent="0.25">
      <c r="A404" t="s">
        <v>30</v>
      </c>
      <c r="B404" s="30" t="s">
        <v>11</v>
      </c>
      <c r="C404" s="31" t="s">
        <v>6</v>
      </c>
      <c r="D404" s="31">
        <v>7</v>
      </c>
      <c r="E404" s="31">
        <v>20</v>
      </c>
      <c r="F404" s="31" t="s">
        <v>9</v>
      </c>
      <c r="G404" s="31">
        <v>0.8</v>
      </c>
      <c r="H404" s="31">
        <v>0.94166666666666599</v>
      </c>
    </row>
    <row r="405" spans="1:8" x14ac:dyDescent="0.25">
      <c r="A405" t="s">
        <v>30</v>
      </c>
      <c r="B405" s="33" t="s">
        <v>11</v>
      </c>
      <c r="C405" s="34" t="s">
        <v>1</v>
      </c>
      <c r="D405" s="34">
        <v>7</v>
      </c>
      <c r="E405" s="34">
        <v>20</v>
      </c>
      <c r="F405" s="34" t="s">
        <v>9</v>
      </c>
      <c r="G405" s="34">
        <v>0.8</v>
      </c>
      <c r="H405" s="34">
        <v>0.94166666666666599</v>
      </c>
    </row>
    <row r="406" spans="1:8" x14ac:dyDescent="0.25">
      <c r="A406" t="s">
        <v>30</v>
      </c>
      <c r="B406" s="30" t="s">
        <v>2</v>
      </c>
      <c r="C406" s="31" t="s">
        <v>6</v>
      </c>
      <c r="D406" s="31">
        <v>7</v>
      </c>
      <c r="E406" s="31">
        <v>20</v>
      </c>
      <c r="F406" s="31" t="s">
        <v>3</v>
      </c>
      <c r="G406" s="31">
        <v>0.8</v>
      </c>
      <c r="H406" s="31">
        <v>0.91666666666666596</v>
      </c>
    </row>
    <row r="407" spans="1:8" x14ac:dyDescent="0.25">
      <c r="A407" t="s">
        <v>30</v>
      </c>
      <c r="B407" s="33" t="s">
        <v>2</v>
      </c>
      <c r="C407" s="34" t="s">
        <v>1</v>
      </c>
      <c r="D407" s="34">
        <v>7</v>
      </c>
      <c r="E407" s="34">
        <v>20</v>
      </c>
      <c r="F407" s="34" t="s">
        <v>3</v>
      </c>
      <c r="G407" s="34">
        <v>0.8</v>
      </c>
      <c r="H407" s="34">
        <v>0.91666666666666596</v>
      </c>
    </row>
    <row r="408" spans="1:8" x14ac:dyDescent="0.25">
      <c r="A408" t="s">
        <v>30</v>
      </c>
      <c r="B408" s="30" t="s">
        <v>14</v>
      </c>
      <c r="C408" s="31" t="s">
        <v>6</v>
      </c>
      <c r="D408" s="31">
        <v>7</v>
      </c>
      <c r="E408" s="31">
        <v>20</v>
      </c>
      <c r="F408" s="31" t="s">
        <v>9</v>
      </c>
      <c r="G408" s="31">
        <v>0.79166666666666596</v>
      </c>
      <c r="H408" s="31">
        <v>0.94374999999999998</v>
      </c>
    </row>
    <row r="409" spans="1:8" x14ac:dyDescent="0.25">
      <c r="A409" t="s">
        <v>30</v>
      </c>
      <c r="B409" s="33" t="s">
        <v>14</v>
      </c>
      <c r="C409" s="34" t="s">
        <v>1</v>
      </c>
      <c r="D409" s="34">
        <v>7</v>
      </c>
      <c r="E409" s="34">
        <v>20</v>
      </c>
      <c r="F409" s="34" t="s">
        <v>9</v>
      </c>
      <c r="G409" s="34">
        <v>0.79166666666666596</v>
      </c>
      <c r="H409" s="34">
        <v>0.94374999999999998</v>
      </c>
    </row>
    <row r="410" spans="1:8" x14ac:dyDescent="0.25">
      <c r="A410" t="s">
        <v>30</v>
      </c>
      <c r="B410" s="30" t="s">
        <v>2</v>
      </c>
      <c r="C410" s="31" t="s">
        <v>6</v>
      </c>
      <c r="D410" s="31">
        <v>7</v>
      </c>
      <c r="E410" s="31">
        <v>20</v>
      </c>
      <c r="F410" s="31" t="s">
        <v>5</v>
      </c>
      <c r="G410" s="31">
        <v>0.79166666666666596</v>
      </c>
      <c r="H410" s="31">
        <v>0.95833333333333304</v>
      </c>
    </row>
    <row r="411" spans="1:8" x14ac:dyDescent="0.25">
      <c r="A411" t="s">
        <v>30</v>
      </c>
      <c r="B411" s="33" t="s">
        <v>2</v>
      </c>
      <c r="C411" s="34" t="s">
        <v>1</v>
      </c>
      <c r="D411" s="34">
        <v>7</v>
      </c>
      <c r="E411" s="34">
        <v>20</v>
      </c>
      <c r="F411" s="34" t="s">
        <v>5</v>
      </c>
      <c r="G411" s="34">
        <v>0.79166666666666596</v>
      </c>
      <c r="H411" s="34">
        <v>0.95833333333333304</v>
      </c>
    </row>
    <row r="412" spans="1:8" x14ac:dyDescent="0.25">
      <c r="A412" t="s">
        <v>30</v>
      </c>
      <c r="B412" s="30" t="s">
        <v>10</v>
      </c>
      <c r="C412" s="31" t="s">
        <v>6</v>
      </c>
      <c r="D412" s="31">
        <v>5</v>
      </c>
      <c r="E412" s="31">
        <v>10</v>
      </c>
      <c r="F412" s="31" t="s">
        <v>9</v>
      </c>
      <c r="G412" s="31">
        <v>0.77916666666666601</v>
      </c>
      <c r="H412" s="31">
        <v>0.97083333333333299</v>
      </c>
    </row>
    <row r="413" spans="1:8" x14ac:dyDescent="0.25">
      <c r="A413" t="s">
        <v>30</v>
      </c>
      <c r="B413" s="33" t="s">
        <v>10</v>
      </c>
      <c r="C413" s="34" t="s">
        <v>1</v>
      </c>
      <c r="D413" s="34">
        <v>5</v>
      </c>
      <c r="E413" s="34">
        <v>10</v>
      </c>
      <c r="F413" s="34" t="s">
        <v>9</v>
      </c>
      <c r="G413" s="34">
        <v>0.77916666666666601</v>
      </c>
      <c r="H413" s="34">
        <v>0.97083333333333299</v>
      </c>
    </row>
    <row r="414" spans="1:8" x14ac:dyDescent="0.25">
      <c r="A414" t="s">
        <v>30</v>
      </c>
      <c r="B414" s="30" t="s">
        <v>12</v>
      </c>
      <c r="C414" s="31" t="s">
        <v>6</v>
      </c>
      <c r="D414" s="31">
        <v>7</v>
      </c>
      <c r="E414" s="31">
        <v>20</v>
      </c>
      <c r="F414" s="31" t="s">
        <v>9</v>
      </c>
      <c r="G414" s="31">
        <v>0.77500000000000002</v>
      </c>
      <c r="H414" s="31">
        <v>0.85</v>
      </c>
    </row>
    <row r="415" spans="1:8" x14ac:dyDescent="0.25">
      <c r="A415" t="s">
        <v>30</v>
      </c>
      <c r="B415" s="33" t="s">
        <v>12</v>
      </c>
      <c r="C415" s="34" t="s">
        <v>1</v>
      </c>
      <c r="D415" s="34">
        <v>7</v>
      </c>
      <c r="E415" s="34">
        <v>20</v>
      </c>
      <c r="F415" s="34" t="s">
        <v>9</v>
      </c>
      <c r="G415" s="34">
        <v>0.77500000000000002</v>
      </c>
      <c r="H415" s="34">
        <v>0.85</v>
      </c>
    </row>
    <row r="416" spans="1:8" x14ac:dyDescent="0.25">
      <c r="A416" t="s">
        <v>30</v>
      </c>
      <c r="B416" s="30" t="s">
        <v>2</v>
      </c>
      <c r="C416" s="31" t="s">
        <v>6</v>
      </c>
      <c r="D416" s="31">
        <v>7</v>
      </c>
      <c r="E416" s="31">
        <v>20</v>
      </c>
      <c r="F416" s="31" t="s">
        <v>0</v>
      </c>
      <c r="G416" s="31">
        <v>0.77500000000000002</v>
      </c>
      <c r="H416" s="31">
        <v>0.84791666666666599</v>
      </c>
    </row>
    <row r="417" spans="1:26" x14ac:dyDescent="0.25">
      <c r="A417" t="s">
        <v>30</v>
      </c>
      <c r="B417" s="33" t="s">
        <v>2</v>
      </c>
      <c r="C417" s="34" t="s">
        <v>1</v>
      </c>
      <c r="D417" s="34">
        <v>7</v>
      </c>
      <c r="E417" s="34">
        <v>20</v>
      </c>
      <c r="F417" s="34" t="s">
        <v>0</v>
      </c>
      <c r="G417" s="34">
        <v>0.77500000000000002</v>
      </c>
      <c r="H417" s="34">
        <v>0.84791666666666599</v>
      </c>
    </row>
    <row r="418" spans="1:26" x14ac:dyDescent="0.25">
      <c r="A418" t="s">
        <v>30</v>
      </c>
      <c r="B418" s="30" t="s">
        <v>2</v>
      </c>
      <c r="C418" s="31" t="s">
        <v>6</v>
      </c>
      <c r="D418" s="31">
        <v>5</v>
      </c>
      <c r="E418" s="31">
        <v>10</v>
      </c>
      <c r="F418" s="31" t="s">
        <v>4</v>
      </c>
      <c r="G418" s="31">
        <v>0.76666666666666605</v>
      </c>
      <c r="H418" s="31">
        <v>0.9375</v>
      </c>
    </row>
    <row r="419" spans="1:26" x14ac:dyDescent="0.25">
      <c r="A419" t="s">
        <v>30</v>
      </c>
      <c r="B419" s="33" t="s">
        <v>2</v>
      </c>
      <c r="C419" s="34" t="s">
        <v>1</v>
      </c>
      <c r="D419" s="34">
        <v>5</v>
      </c>
      <c r="E419" s="34">
        <v>10</v>
      </c>
      <c r="F419" s="34" t="s">
        <v>4</v>
      </c>
      <c r="G419" s="34">
        <v>0.76666666666666605</v>
      </c>
      <c r="H419" s="34">
        <v>0.9375</v>
      </c>
    </row>
    <row r="420" spans="1:26" x14ac:dyDescent="0.25">
      <c r="A420" t="s">
        <v>30</v>
      </c>
      <c r="B420" s="30" t="s">
        <v>2</v>
      </c>
      <c r="C420" s="31" t="s">
        <v>6</v>
      </c>
      <c r="D420" s="31">
        <v>7</v>
      </c>
      <c r="E420" s="31">
        <v>20</v>
      </c>
      <c r="F420" s="31" t="s">
        <v>4</v>
      </c>
      <c r="G420" s="31">
        <v>0.76666666666666605</v>
      </c>
      <c r="H420" s="31">
        <v>0.94374999999999998</v>
      </c>
    </row>
    <row r="421" spans="1:26" x14ac:dyDescent="0.25">
      <c r="A421" t="s">
        <v>30</v>
      </c>
      <c r="B421" s="33" t="s">
        <v>2</v>
      </c>
      <c r="C421" s="34" t="s">
        <v>1</v>
      </c>
      <c r="D421" s="34">
        <v>7</v>
      </c>
      <c r="E421" s="34">
        <v>20</v>
      </c>
      <c r="F421" s="34" t="s">
        <v>4</v>
      </c>
      <c r="G421" s="34">
        <v>0.76666666666666605</v>
      </c>
      <c r="H421" s="34">
        <v>0.94374999999999998</v>
      </c>
    </row>
    <row r="422" spans="1:26" x14ac:dyDescent="0.25">
      <c r="A422" t="s">
        <v>30</v>
      </c>
      <c r="B422" s="30" t="s">
        <v>11</v>
      </c>
      <c r="C422" s="31" t="s">
        <v>6</v>
      </c>
      <c r="D422" s="31">
        <v>5</v>
      </c>
      <c r="E422" s="31">
        <v>20</v>
      </c>
      <c r="F422" s="31" t="s">
        <v>9</v>
      </c>
      <c r="G422" s="31">
        <v>0.74166666666666603</v>
      </c>
      <c r="H422" s="31">
        <v>0.94583333333333297</v>
      </c>
    </row>
    <row r="423" spans="1:26" x14ac:dyDescent="0.25">
      <c r="A423" t="s">
        <v>30</v>
      </c>
      <c r="B423" s="33" t="s">
        <v>11</v>
      </c>
      <c r="C423" s="34" t="s">
        <v>1</v>
      </c>
      <c r="D423" s="34">
        <v>5</v>
      </c>
      <c r="E423" s="34">
        <v>20</v>
      </c>
      <c r="F423" s="34" t="s">
        <v>9</v>
      </c>
      <c r="G423" s="34">
        <v>0.74166666666666603</v>
      </c>
      <c r="H423" s="34">
        <v>0.94583333333333297</v>
      </c>
    </row>
    <row r="424" spans="1:26" x14ac:dyDescent="0.25">
      <c r="A424" t="s">
        <v>30</v>
      </c>
      <c r="B424" s="30" t="s">
        <v>14</v>
      </c>
      <c r="C424" s="31" t="s">
        <v>6</v>
      </c>
      <c r="D424" s="31">
        <v>5</v>
      </c>
      <c r="E424" s="31">
        <v>20</v>
      </c>
      <c r="F424" s="31" t="s">
        <v>9</v>
      </c>
      <c r="G424" s="31">
        <v>0.73333333333333295</v>
      </c>
      <c r="H424" s="31">
        <v>0.95625000000000004</v>
      </c>
    </row>
    <row r="425" spans="1:26" x14ac:dyDescent="0.25">
      <c r="A425" t="s">
        <v>30</v>
      </c>
      <c r="B425" s="33" t="s">
        <v>10</v>
      </c>
      <c r="C425" s="34" t="s">
        <v>6</v>
      </c>
      <c r="D425" s="34">
        <v>5</v>
      </c>
      <c r="E425" s="34">
        <v>20</v>
      </c>
      <c r="F425" s="34" t="s">
        <v>9</v>
      </c>
      <c r="G425" s="34">
        <v>0.73333333333333295</v>
      </c>
      <c r="H425" s="34">
        <v>0.97083333333333299</v>
      </c>
    </row>
    <row r="426" spans="1:26" x14ac:dyDescent="0.25">
      <c r="A426" t="s">
        <v>30</v>
      </c>
      <c r="B426" s="30" t="s">
        <v>14</v>
      </c>
      <c r="C426" s="31" t="s">
        <v>1</v>
      </c>
      <c r="D426" s="31">
        <v>5</v>
      </c>
      <c r="E426" s="31">
        <v>20</v>
      </c>
      <c r="F426" s="31" t="s">
        <v>9</v>
      </c>
      <c r="G426" s="31">
        <v>0.73333333333333295</v>
      </c>
      <c r="H426" s="31">
        <v>0.95625000000000004</v>
      </c>
    </row>
    <row r="427" spans="1:26" x14ac:dyDescent="0.25">
      <c r="A427" t="s">
        <v>30</v>
      </c>
      <c r="B427" s="33" t="s">
        <v>10</v>
      </c>
      <c r="C427" s="34" t="s">
        <v>1</v>
      </c>
      <c r="D427" s="34">
        <v>5</v>
      </c>
      <c r="E427" s="34">
        <v>20</v>
      </c>
      <c r="F427" s="34" t="s">
        <v>9</v>
      </c>
      <c r="G427" s="34">
        <v>0.73333333333333295</v>
      </c>
      <c r="H427" s="34">
        <v>0.97083333333333299</v>
      </c>
      <c r="Y427" t="s">
        <v>56</v>
      </c>
      <c r="Z427" t="s">
        <v>58</v>
      </c>
    </row>
    <row r="428" spans="1:26" x14ac:dyDescent="0.25">
      <c r="A428" t="s">
        <v>30</v>
      </c>
      <c r="B428" s="30" t="s">
        <v>13</v>
      </c>
      <c r="C428" s="31" t="s">
        <v>6</v>
      </c>
      <c r="D428" s="31">
        <v>5</v>
      </c>
      <c r="E428" s="31">
        <v>20</v>
      </c>
      <c r="F428" s="31" t="s">
        <v>9</v>
      </c>
      <c r="G428" s="31">
        <v>0.72499999999999998</v>
      </c>
      <c r="H428" s="31">
        <v>0.95</v>
      </c>
      <c r="Y428" s="5">
        <v>3</v>
      </c>
      <c r="Z428">
        <v>0.93883069373582995</v>
      </c>
    </row>
    <row r="429" spans="1:26" x14ac:dyDescent="0.25">
      <c r="A429" t="s">
        <v>30</v>
      </c>
      <c r="B429" s="33" t="s">
        <v>13</v>
      </c>
      <c r="C429" s="34" t="s">
        <v>1</v>
      </c>
      <c r="D429" s="34">
        <v>5</v>
      </c>
      <c r="E429" s="34">
        <v>20</v>
      </c>
      <c r="F429" s="34" t="s">
        <v>9</v>
      </c>
      <c r="G429" s="34">
        <v>0.72499999999999998</v>
      </c>
      <c r="H429" s="34">
        <v>0.95</v>
      </c>
      <c r="Y429" s="6">
        <v>2</v>
      </c>
      <c r="Z429">
        <v>0.9694186274509804</v>
      </c>
    </row>
    <row r="430" spans="1:26" x14ac:dyDescent="0.25">
      <c r="A430" t="s">
        <v>30</v>
      </c>
      <c r="B430" s="30" t="s">
        <v>2</v>
      </c>
      <c r="C430" s="31" t="s">
        <v>6</v>
      </c>
      <c r="D430" s="31">
        <v>5</v>
      </c>
      <c r="E430" s="31">
        <v>20</v>
      </c>
      <c r="F430" s="31">
        <v>1.5</v>
      </c>
      <c r="G430" s="31">
        <v>0.72499999999999998</v>
      </c>
      <c r="H430" s="31">
        <v>0.95208333333333295</v>
      </c>
      <c r="Y430" s="6">
        <v>5</v>
      </c>
      <c r="Z430">
        <v>0.95210984477124294</v>
      </c>
    </row>
    <row r="431" spans="1:26" x14ac:dyDescent="0.25">
      <c r="A431" t="s">
        <v>30</v>
      </c>
      <c r="B431" s="33" t="s">
        <v>2</v>
      </c>
      <c r="C431" s="34" t="s">
        <v>1</v>
      </c>
      <c r="D431" s="34">
        <v>5</v>
      </c>
      <c r="E431" s="34">
        <v>20</v>
      </c>
      <c r="F431" s="34">
        <v>1.5</v>
      </c>
      <c r="G431" s="34">
        <v>0.72499999999999998</v>
      </c>
      <c r="H431" s="34">
        <v>0.95208333333333295</v>
      </c>
      <c r="Y431" s="6">
        <v>10</v>
      </c>
      <c r="Z431">
        <v>0.92291215277777849</v>
      </c>
    </row>
    <row r="432" spans="1:26" x14ac:dyDescent="0.25">
      <c r="A432" t="s">
        <v>30</v>
      </c>
      <c r="B432" s="30" t="s">
        <v>10</v>
      </c>
      <c r="C432" s="31" t="s">
        <v>6</v>
      </c>
      <c r="D432" s="31">
        <v>3</v>
      </c>
      <c r="E432" s="31">
        <v>10</v>
      </c>
      <c r="F432" s="31" t="s">
        <v>9</v>
      </c>
      <c r="G432" s="31">
        <v>0.71666666666666601</v>
      </c>
      <c r="H432" s="31">
        <v>0.97916666666666596</v>
      </c>
      <c r="Y432" s="6">
        <v>20</v>
      </c>
      <c r="Z432">
        <v>0.90845184178743998</v>
      </c>
    </row>
    <row r="433" spans="1:26" x14ac:dyDescent="0.25">
      <c r="A433" t="s">
        <v>30</v>
      </c>
      <c r="B433" s="33" t="s">
        <v>10</v>
      </c>
      <c r="C433" s="34" t="s">
        <v>1</v>
      </c>
      <c r="D433" s="34">
        <v>3</v>
      </c>
      <c r="E433" s="34">
        <v>10</v>
      </c>
      <c r="F433" s="34" t="s">
        <v>9</v>
      </c>
      <c r="G433" s="34">
        <v>0.71666666666666601</v>
      </c>
      <c r="H433" s="34">
        <v>0.97916666666666596</v>
      </c>
      <c r="Y433" s="5" t="s">
        <v>57</v>
      </c>
      <c r="Z433">
        <v>0.93883069373582995</v>
      </c>
    </row>
    <row r="434" spans="1:26" x14ac:dyDescent="0.25">
      <c r="A434" t="s">
        <v>30</v>
      </c>
      <c r="B434" s="30" t="s">
        <v>14</v>
      </c>
      <c r="C434" s="31" t="s">
        <v>6</v>
      </c>
      <c r="D434" s="31">
        <v>3</v>
      </c>
      <c r="E434" s="31">
        <v>10</v>
      </c>
      <c r="F434" s="31" t="s">
        <v>9</v>
      </c>
      <c r="G434" s="31">
        <v>0.70833333333333304</v>
      </c>
      <c r="H434" s="31">
        <v>0.96875</v>
      </c>
    </row>
    <row r="435" spans="1:26" x14ac:dyDescent="0.25">
      <c r="A435" t="s">
        <v>30</v>
      </c>
      <c r="B435" s="33" t="s">
        <v>14</v>
      </c>
      <c r="C435" s="34" t="s">
        <v>1</v>
      </c>
      <c r="D435" s="34">
        <v>3</v>
      </c>
      <c r="E435" s="34">
        <v>10</v>
      </c>
      <c r="F435" s="34" t="s">
        <v>9</v>
      </c>
      <c r="G435" s="34">
        <v>0.70833333333333304</v>
      </c>
      <c r="H435" s="34">
        <v>0.96875</v>
      </c>
    </row>
    <row r="436" spans="1:26" x14ac:dyDescent="0.25">
      <c r="A436" t="s">
        <v>30</v>
      </c>
      <c r="B436" s="30" t="s">
        <v>2</v>
      </c>
      <c r="C436" s="31" t="s">
        <v>6</v>
      </c>
      <c r="D436" s="31">
        <v>3</v>
      </c>
      <c r="E436" s="31">
        <v>10</v>
      </c>
      <c r="F436" s="31">
        <v>1.5</v>
      </c>
      <c r="G436" s="31">
        <v>0.70833333333333304</v>
      </c>
      <c r="H436" s="31">
        <v>0.96875</v>
      </c>
    </row>
    <row r="437" spans="1:26" x14ac:dyDescent="0.25">
      <c r="A437" t="s">
        <v>30</v>
      </c>
      <c r="B437" s="33" t="s">
        <v>2</v>
      </c>
      <c r="C437" s="34" t="s">
        <v>1</v>
      </c>
      <c r="D437" s="34">
        <v>3</v>
      </c>
      <c r="E437" s="34">
        <v>10</v>
      </c>
      <c r="F437" s="34">
        <v>1.5</v>
      </c>
      <c r="G437" s="34">
        <v>0.70833333333333304</v>
      </c>
      <c r="H437" s="34">
        <v>0.96875</v>
      </c>
    </row>
    <row r="438" spans="1:26" x14ac:dyDescent="0.25">
      <c r="A438" t="s">
        <v>30</v>
      </c>
      <c r="B438" s="30" t="s">
        <v>13</v>
      </c>
      <c r="C438" s="31" t="s">
        <v>6</v>
      </c>
      <c r="D438" s="31">
        <v>3</v>
      </c>
      <c r="E438" s="31">
        <v>10</v>
      </c>
      <c r="F438" s="31" t="s">
        <v>9</v>
      </c>
      <c r="G438" s="31">
        <v>0.7</v>
      </c>
      <c r="H438" s="31">
        <v>0.95208333333333295</v>
      </c>
    </row>
    <row r="439" spans="1:26" x14ac:dyDescent="0.25">
      <c r="A439" t="s">
        <v>30</v>
      </c>
      <c r="B439" s="33" t="s">
        <v>12</v>
      </c>
      <c r="C439" s="34" t="s">
        <v>6</v>
      </c>
      <c r="D439" s="34">
        <v>3</v>
      </c>
      <c r="E439" s="34">
        <v>10</v>
      </c>
      <c r="F439" s="34" t="s">
        <v>9</v>
      </c>
      <c r="G439" s="34">
        <v>0.7</v>
      </c>
      <c r="H439" s="34">
        <v>0.94374999999999998</v>
      </c>
    </row>
    <row r="440" spans="1:26" x14ac:dyDescent="0.25">
      <c r="A440" t="s">
        <v>30</v>
      </c>
      <c r="B440" s="30" t="s">
        <v>11</v>
      </c>
      <c r="C440" s="31" t="s">
        <v>6</v>
      </c>
      <c r="D440" s="31">
        <v>3</v>
      </c>
      <c r="E440" s="31">
        <v>10</v>
      </c>
      <c r="F440" s="31" t="s">
        <v>9</v>
      </c>
      <c r="G440" s="31">
        <v>0.7</v>
      </c>
      <c r="H440" s="31">
        <v>0.95833333333333304</v>
      </c>
    </row>
    <row r="441" spans="1:26" x14ac:dyDescent="0.25">
      <c r="A441" t="s">
        <v>30</v>
      </c>
      <c r="B441" s="33" t="s">
        <v>13</v>
      </c>
      <c r="C441" s="34" t="s">
        <v>1</v>
      </c>
      <c r="D441" s="34">
        <v>3</v>
      </c>
      <c r="E441" s="34">
        <v>10</v>
      </c>
      <c r="F441" s="34" t="s">
        <v>9</v>
      </c>
      <c r="G441" s="34">
        <v>0.7</v>
      </c>
      <c r="H441" s="34">
        <v>0.95208333333333295</v>
      </c>
    </row>
    <row r="442" spans="1:26" x14ac:dyDescent="0.25">
      <c r="A442" t="s">
        <v>30</v>
      </c>
      <c r="B442" s="30" t="s">
        <v>12</v>
      </c>
      <c r="C442" s="31" t="s">
        <v>1</v>
      </c>
      <c r="D442" s="31">
        <v>3</v>
      </c>
      <c r="E442" s="31">
        <v>10</v>
      </c>
      <c r="F442" s="31" t="s">
        <v>9</v>
      </c>
      <c r="G442" s="31">
        <v>0.7</v>
      </c>
      <c r="H442" s="31">
        <v>0.94374999999999998</v>
      </c>
    </row>
    <row r="443" spans="1:26" x14ac:dyDescent="0.25">
      <c r="A443" t="s">
        <v>30</v>
      </c>
      <c r="B443" s="33" t="s">
        <v>11</v>
      </c>
      <c r="C443" s="34" t="s">
        <v>1</v>
      </c>
      <c r="D443" s="34">
        <v>3</v>
      </c>
      <c r="E443" s="34">
        <v>10</v>
      </c>
      <c r="F443" s="34" t="s">
        <v>9</v>
      </c>
      <c r="G443" s="34">
        <v>0.7</v>
      </c>
      <c r="H443" s="34">
        <v>0.95833333333333304</v>
      </c>
    </row>
    <row r="444" spans="1:26" x14ac:dyDescent="0.25">
      <c r="A444" t="s">
        <v>30</v>
      </c>
      <c r="B444" s="30" t="s">
        <v>2</v>
      </c>
      <c r="C444" s="31" t="s">
        <v>6</v>
      </c>
      <c r="D444" s="31">
        <v>3</v>
      </c>
      <c r="E444" s="31">
        <v>10</v>
      </c>
      <c r="F444" s="31" t="s">
        <v>5</v>
      </c>
      <c r="G444" s="31">
        <v>0.7</v>
      </c>
      <c r="H444" s="31">
        <v>0.96875</v>
      </c>
    </row>
    <row r="445" spans="1:26" x14ac:dyDescent="0.25">
      <c r="A445" t="s">
        <v>30</v>
      </c>
      <c r="B445" s="33" t="s">
        <v>2</v>
      </c>
      <c r="C445" s="34" t="s">
        <v>6</v>
      </c>
      <c r="D445" s="34">
        <v>3</v>
      </c>
      <c r="E445" s="34">
        <v>10</v>
      </c>
      <c r="F445" s="34" t="s">
        <v>3</v>
      </c>
      <c r="G445" s="34">
        <v>0.7</v>
      </c>
      <c r="H445" s="34">
        <v>0.92500000000000004</v>
      </c>
    </row>
    <row r="446" spans="1:26" x14ac:dyDescent="0.25">
      <c r="A446" t="s">
        <v>30</v>
      </c>
      <c r="B446" s="30" t="s">
        <v>2</v>
      </c>
      <c r="C446" s="31" t="s">
        <v>6</v>
      </c>
      <c r="D446" s="31">
        <v>3</v>
      </c>
      <c r="E446" s="31">
        <v>10</v>
      </c>
      <c r="F446" s="31" t="s">
        <v>0</v>
      </c>
      <c r="G446" s="31">
        <v>0.7</v>
      </c>
      <c r="H446" s="31">
        <v>0.95</v>
      </c>
    </row>
    <row r="447" spans="1:26" x14ac:dyDescent="0.25">
      <c r="A447" t="s">
        <v>30</v>
      </c>
      <c r="B447" s="33" t="s">
        <v>2</v>
      </c>
      <c r="C447" s="34" t="s">
        <v>1</v>
      </c>
      <c r="D447" s="34">
        <v>3</v>
      </c>
      <c r="E447" s="34">
        <v>10</v>
      </c>
      <c r="F447" s="34" t="s">
        <v>5</v>
      </c>
      <c r="G447" s="34">
        <v>0.7</v>
      </c>
      <c r="H447" s="34">
        <v>0.96875</v>
      </c>
    </row>
    <row r="448" spans="1:26" x14ac:dyDescent="0.25">
      <c r="A448" t="s">
        <v>30</v>
      </c>
      <c r="B448" s="30" t="s">
        <v>2</v>
      </c>
      <c r="C448" s="31" t="s">
        <v>1</v>
      </c>
      <c r="D448" s="31">
        <v>3</v>
      </c>
      <c r="E448" s="31">
        <v>10</v>
      </c>
      <c r="F448" s="31" t="s">
        <v>3</v>
      </c>
      <c r="G448" s="31">
        <v>0.7</v>
      </c>
      <c r="H448" s="31">
        <v>0.92500000000000004</v>
      </c>
    </row>
    <row r="449" spans="1:8" x14ac:dyDescent="0.25">
      <c r="A449" t="s">
        <v>30</v>
      </c>
      <c r="B449" s="33" t="s">
        <v>2</v>
      </c>
      <c r="C449" s="34" t="s">
        <v>1</v>
      </c>
      <c r="D449" s="34">
        <v>3</v>
      </c>
      <c r="E449" s="34">
        <v>10</v>
      </c>
      <c r="F449" s="34" t="s">
        <v>0</v>
      </c>
      <c r="G449" s="34">
        <v>0.7</v>
      </c>
      <c r="H449" s="34">
        <v>0.95</v>
      </c>
    </row>
    <row r="450" spans="1:8" x14ac:dyDescent="0.25">
      <c r="A450" t="s">
        <v>30</v>
      </c>
      <c r="B450" s="30" t="s">
        <v>2</v>
      </c>
      <c r="C450" s="31" t="s">
        <v>6</v>
      </c>
      <c r="D450" s="31">
        <v>3</v>
      </c>
      <c r="E450" s="31">
        <v>10</v>
      </c>
      <c r="F450" s="31" t="s">
        <v>4</v>
      </c>
      <c r="G450" s="31">
        <v>0.67500000000000004</v>
      </c>
      <c r="H450" s="31">
        <v>0.93958333333333299</v>
      </c>
    </row>
    <row r="451" spans="1:8" x14ac:dyDescent="0.25">
      <c r="A451" t="s">
        <v>30</v>
      </c>
      <c r="B451" s="33" t="s">
        <v>2</v>
      </c>
      <c r="C451" s="34" t="s">
        <v>1</v>
      </c>
      <c r="D451" s="34">
        <v>3</v>
      </c>
      <c r="E451" s="34">
        <v>10</v>
      </c>
      <c r="F451" s="34" t="s">
        <v>4</v>
      </c>
      <c r="G451" s="34">
        <v>0.67500000000000004</v>
      </c>
      <c r="H451" s="34">
        <v>0.93958333333333299</v>
      </c>
    </row>
    <row r="452" spans="1:8" x14ac:dyDescent="0.25">
      <c r="A452" t="s">
        <v>30</v>
      </c>
      <c r="B452" s="30" t="s">
        <v>12</v>
      </c>
      <c r="C452" s="31" t="s">
        <v>6</v>
      </c>
      <c r="D452" s="31">
        <v>5</v>
      </c>
      <c r="E452" s="31">
        <v>20</v>
      </c>
      <c r="F452" s="31" t="s">
        <v>9</v>
      </c>
      <c r="G452" s="31">
        <v>0.67500000000000004</v>
      </c>
      <c r="H452" s="31">
        <v>0.89375000000000004</v>
      </c>
    </row>
    <row r="453" spans="1:8" x14ac:dyDescent="0.25">
      <c r="A453" t="s">
        <v>30</v>
      </c>
      <c r="B453" s="33" t="s">
        <v>12</v>
      </c>
      <c r="C453" s="34" t="s">
        <v>1</v>
      </c>
      <c r="D453" s="34">
        <v>5</v>
      </c>
      <c r="E453" s="34">
        <v>20</v>
      </c>
      <c r="F453" s="34" t="s">
        <v>9</v>
      </c>
      <c r="G453" s="34">
        <v>0.67500000000000004</v>
      </c>
      <c r="H453" s="34">
        <v>0.89375000000000004</v>
      </c>
    </row>
    <row r="454" spans="1:8" x14ac:dyDescent="0.25">
      <c r="A454" t="s">
        <v>30</v>
      </c>
      <c r="B454" s="30" t="s">
        <v>2</v>
      </c>
      <c r="C454" s="31" t="s">
        <v>6</v>
      </c>
      <c r="D454" s="31">
        <v>5</v>
      </c>
      <c r="E454" s="31">
        <v>20</v>
      </c>
      <c r="F454" s="31" t="s">
        <v>5</v>
      </c>
      <c r="G454" s="31">
        <v>0.67500000000000004</v>
      </c>
      <c r="H454" s="31">
        <v>0.97499999999999998</v>
      </c>
    </row>
    <row r="455" spans="1:8" x14ac:dyDescent="0.25">
      <c r="A455" t="s">
        <v>30</v>
      </c>
      <c r="B455" s="33" t="s">
        <v>2</v>
      </c>
      <c r="C455" s="34" t="s">
        <v>1</v>
      </c>
      <c r="D455" s="34">
        <v>5</v>
      </c>
      <c r="E455" s="34">
        <v>20</v>
      </c>
      <c r="F455" s="34" t="s">
        <v>5</v>
      </c>
      <c r="G455" s="34">
        <v>0.67500000000000004</v>
      </c>
      <c r="H455" s="34">
        <v>0.97499999999999998</v>
      </c>
    </row>
    <row r="456" spans="1:8" x14ac:dyDescent="0.25">
      <c r="A456" t="s">
        <v>30</v>
      </c>
      <c r="B456" s="30" t="s">
        <v>2</v>
      </c>
      <c r="C456" s="31" t="s">
        <v>6</v>
      </c>
      <c r="D456" s="31">
        <v>5</v>
      </c>
      <c r="E456" s="31">
        <v>20</v>
      </c>
      <c r="F456" s="31" t="s">
        <v>4</v>
      </c>
      <c r="G456" s="31">
        <v>0.65833333333333299</v>
      </c>
      <c r="H456" s="31">
        <v>0.9375</v>
      </c>
    </row>
    <row r="457" spans="1:8" x14ac:dyDescent="0.25">
      <c r="A457" t="s">
        <v>30</v>
      </c>
      <c r="B457" s="33" t="s">
        <v>2</v>
      </c>
      <c r="C457" s="34" t="s">
        <v>1</v>
      </c>
      <c r="D457" s="34">
        <v>5</v>
      </c>
      <c r="E457" s="34">
        <v>20</v>
      </c>
      <c r="F457" s="34" t="s">
        <v>4</v>
      </c>
      <c r="G457" s="34">
        <v>0.65833333333333299</v>
      </c>
      <c r="H457" s="34">
        <v>0.9375</v>
      </c>
    </row>
    <row r="458" spans="1:8" x14ac:dyDescent="0.25">
      <c r="A458" t="s">
        <v>30</v>
      </c>
      <c r="B458" s="30" t="s">
        <v>2</v>
      </c>
      <c r="C458" s="31" t="s">
        <v>6</v>
      </c>
      <c r="D458" s="31">
        <v>5</v>
      </c>
      <c r="E458" s="31">
        <v>20</v>
      </c>
      <c r="F458" s="31" t="s">
        <v>0</v>
      </c>
      <c r="G458" s="31">
        <v>0.65</v>
      </c>
      <c r="H458" s="31">
        <v>0.88749999999999996</v>
      </c>
    </row>
    <row r="459" spans="1:8" x14ac:dyDescent="0.25">
      <c r="A459" t="s">
        <v>30</v>
      </c>
      <c r="B459" s="33" t="s">
        <v>2</v>
      </c>
      <c r="C459" s="34" t="s">
        <v>1</v>
      </c>
      <c r="D459" s="34">
        <v>5</v>
      </c>
      <c r="E459" s="34">
        <v>20</v>
      </c>
      <c r="F459" s="34" t="s">
        <v>0</v>
      </c>
      <c r="G459" s="34">
        <v>0.65</v>
      </c>
      <c r="H459" s="34">
        <v>0.88749999999999996</v>
      </c>
    </row>
    <row r="460" spans="1:8" x14ac:dyDescent="0.25">
      <c r="A460" t="s">
        <v>30</v>
      </c>
      <c r="B460" s="30" t="s">
        <v>2</v>
      </c>
      <c r="C460" s="31" t="s">
        <v>6</v>
      </c>
      <c r="D460" s="31">
        <v>5</v>
      </c>
      <c r="E460" s="31">
        <v>20</v>
      </c>
      <c r="F460" s="31" t="s">
        <v>3</v>
      </c>
      <c r="G460" s="31">
        <v>0.63333333333333297</v>
      </c>
      <c r="H460" s="31">
        <v>0.92500000000000004</v>
      </c>
    </row>
    <row r="461" spans="1:8" x14ac:dyDescent="0.25">
      <c r="A461" t="s">
        <v>30</v>
      </c>
      <c r="B461" s="33" t="s">
        <v>2</v>
      </c>
      <c r="C461" s="34" t="s">
        <v>1</v>
      </c>
      <c r="D461" s="34">
        <v>5</v>
      </c>
      <c r="E461" s="34">
        <v>20</v>
      </c>
      <c r="F461" s="34" t="s">
        <v>3</v>
      </c>
      <c r="G461" s="34">
        <v>0.63333333333333297</v>
      </c>
      <c r="H461" s="34">
        <v>0.92500000000000004</v>
      </c>
    </row>
    <row r="462" spans="1:8" x14ac:dyDescent="0.25">
      <c r="A462" t="s">
        <v>30</v>
      </c>
      <c r="B462" s="30" t="s">
        <v>11</v>
      </c>
      <c r="C462" s="31" t="s">
        <v>6</v>
      </c>
      <c r="D462" s="31">
        <v>3</v>
      </c>
      <c r="E462" s="31">
        <v>20</v>
      </c>
      <c r="F462" s="31" t="s">
        <v>9</v>
      </c>
      <c r="G462" s="31">
        <v>0.57499999999999996</v>
      </c>
      <c r="H462" s="31">
        <v>0.95833333333333304</v>
      </c>
    </row>
    <row r="463" spans="1:8" x14ac:dyDescent="0.25">
      <c r="A463" t="s">
        <v>30</v>
      </c>
      <c r="B463" s="33" t="s">
        <v>10</v>
      </c>
      <c r="C463" s="34" t="s">
        <v>6</v>
      </c>
      <c r="D463" s="34">
        <v>3</v>
      </c>
      <c r="E463" s="34">
        <v>20</v>
      </c>
      <c r="F463" s="34" t="s">
        <v>9</v>
      </c>
      <c r="G463" s="34">
        <v>0.57499999999999996</v>
      </c>
      <c r="H463" s="34">
        <v>0.97916666666666596</v>
      </c>
    </row>
    <row r="464" spans="1:8" x14ac:dyDescent="0.25">
      <c r="A464" t="s">
        <v>30</v>
      </c>
      <c r="B464" s="30" t="s">
        <v>11</v>
      </c>
      <c r="C464" s="31" t="s">
        <v>1</v>
      </c>
      <c r="D464" s="31">
        <v>3</v>
      </c>
      <c r="E464" s="31">
        <v>20</v>
      </c>
      <c r="F464" s="31" t="s">
        <v>9</v>
      </c>
      <c r="G464" s="31">
        <v>0.57499999999999996</v>
      </c>
      <c r="H464" s="31">
        <v>0.95833333333333304</v>
      </c>
    </row>
    <row r="465" spans="1:8" x14ac:dyDescent="0.25">
      <c r="A465" t="s">
        <v>30</v>
      </c>
      <c r="B465" s="33" t="s">
        <v>10</v>
      </c>
      <c r="C465" s="34" t="s">
        <v>1</v>
      </c>
      <c r="D465" s="34">
        <v>3</v>
      </c>
      <c r="E465" s="34">
        <v>20</v>
      </c>
      <c r="F465" s="34" t="s">
        <v>9</v>
      </c>
      <c r="G465" s="34">
        <v>0.57499999999999996</v>
      </c>
      <c r="H465" s="34">
        <v>0.97916666666666596</v>
      </c>
    </row>
    <row r="466" spans="1:8" x14ac:dyDescent="0.25">
      <c r="A466" t="s">
        <v>30</v>
      </c>
      <c r="B466" s="30" t="s">
        <v>2</v>
      </c>
      <c r="C466" s="31" t="s">
        <v>6</v>
      </c>
      <c r="D466" s="31">
        <v>3</v>
      </c>
      <c r="E466" s="31">
        <v>20</v>
      </c>
      <c r="F466" s="31" t="s">
        <v>5</v>
      </c>
      <c r="G466" s="31">
        <v>0.57499999999999996</v>
      </c>
      <c r="H466" s="31">
        <v>0.96875</v>
      </c>
    </row>
    <row r="467" spans="1:8" x14ac:dyDescent="0.25">
      <c r="A467" t="s">
        <v>30</v>
      </c>
      <c r="B467" s="33" t="s">
        <v>2</v>
      </c>
      <c r="C467" s="34" t="s">
        <v>1</v>
      </c>
      <c r="D467" s="34">
        <v>3</v>
      </c>
      <c r="E467" s="34">
        <v>20</v>
      </c>
      <c r="F467" s="34" t="s">
        <v>5</v>
      </c>
      <c r="G467" s="34">
        <v>0.57499999999999996</v>
      </c>
      <c r="H467" s="34">
        <v>0.96875</v>
      </c>
    </row>
    <row r="468" spans="1:8" x14ac:dyDescent="0.25">
      <c r="A468" t="s">
        <v>30</v>
      </c>
      <c r="B468" s="30" t="s">
        <v>12</v>
      </c>
      <c r="C468" s="31" t="s">
        <v>6</v>
      </c>
      <c r="D468" s="31">
        <v>3</v>
      </c>
      <c r="E468" s="31">
        <v>20</v>
      </c>
      <c r="F468" s="31" t="s">
        <v>9</v>
      </c>
      <c r="G468" s="31">
        <v>0.55000000000000004</v>
      </c>
      <c r="H468" s="31">
        <v>0.94374999999999998</v>
      </c>
    </row>
    <row r="469" spans="1:8" x14ac:dyDescent="0.25">
      <c r="A469" t="s">
        <v>30</v>
      </c>
      <c r="B469" s="33" t="s">
        <v>12</v>
      </c>
      <c r="C469" s="34" t="s">
        <v>1</v>
      </c>
      <c r="D469" s="34">
        <v>3</v>
      </c>
      <c r="E469" s="34">
        <v>20</v>
      </c>
      <c r="F469" s="34" t="s">
        <v>9</v>
      </c>
      <c r="G469" s="34">
        <v>0.55000000000000004</v>
      </c>
      <c r="H469" s="34">
        <v>0.94374999999999998</v>
      </c>
    </row>
    <row r="470" spans="1:8" x14ac:dyDescent="0.25">
      <c r="A470" t="s">
        <v>30</v>
      </c>
      <c r="B470" s="30" t="s">
        <v>2</v>
      </c>
      <c r="C470" s="31" t="s">
        <v>6</v>
      </c>
      <c r="D470" s="31">
        <v>3</v>
      </c>
      <c r="E470" s="31">
        <v>20</v>
      </c>
      <c r="F470" s="31" t="s">
        <v>4</v>
      </c>
      <c r="G470" s="31">
        <v>0.55000000000000004</v>
      </c>
      <c r="H470" s="31">
        <v>0.93958333333333299</v>
      </c>
    </row>
    <row r="471" spans="1:8" x14ac:dyDescent="0.25">
      <c r="A471" t="s">
        <v>30</v>
      </c>
      <c r="B471" s="33" t="s">
        <v>2</v>
      </c>
      <c r="C471" s="34" t="s">
        <v>6</v>
      </c>
      <c r="D471" s="34">
        <v>3</v>
      </c>
      <c r="E471" s="34">
        <v>20</v>
      </c>
      <c r="F471" s="34" t="s">
        <v>3</v>
      </c>
      <c r="G471" s="34">
        <v>0.55000000000000004</v>
      </c>
      <c r="H471" s="34">
        <v>0.92500000000000004</v>
      </c>
    </row>
    <row r="472" spans="1:8" x14ac:dyDescent="0.25">
      <c r="A472" t="s">
        <v>30</v>
      </c>
      <c r="B472" s="30" t="s">
        <v>2</v>
      </c>
      <c r="C472" s="31" t="s">
        <v>6</v>
      </c>
      <c r="D472" s="31">
        <v>3</v>
      </c>
      <c r="E472" s="31">
        <v>20</v>
      </c>
      <c r="F472" s="31" t="s">
        <v>0</v>
      </c>
      <c r="G472" s="31">
        <v>0.55000000000000004</v>
      </c>
      <c r="H472" s="31">
        <v>0.95</v>
      </c>
    </row>
    <row r="473" spans="1:8" x14ac:dyDescent="0.25">
      <c r="A473" t="s">
        <v>30</v>
      </c>
      <c r="B473" s="33" t="s">
        <v>2</v>
      </c>
      <c r="C473" s="34" t="s">
        <v>1</v>
      </c>
      <c r="D473" s="34">
        <v>3</v>
      </c>
      <c r="E473" s="34">
        <v>20</v>
      </c>
      <c r="F473" s="34" t="s">
        <v>4</v>
      </c>
      <c r="G473" s="34">
        <v>0.55000000000000004</v>
      </c>
      <c r="H473" s="34">
        <v>0.93958333333333299</v>
      </c>
    </row>
    <row r="474" spans="1:8" x14ac:dyDescent="0.25">
      <c r="A474" t="s">
        <v>30</v>
      </c>
      <c r="B474" s="30" t="s">
        <v>2</v>
      </c>
      <c r="C474" s="31" t="s">
        <v>1</v>
      </c>
      <c r="D474" s="31">
        <v>3</v>
      </c>
      <c r="E474" s="31">
        <v>20</v>
      </c>
      <c r="F474" s="31" t="s">
        <v>3</v>
      </c>
      <c r="G474" s="31">
        <v>0.55000000000000004</v>
      </c>
      <c r="H474" s="31">
        <v>0.92500000000000004</v>
      </c>
    </row>
    <row r="475" spans="1:8" x14ac:dyDescent="0.25">
      <c r="A475" t="s">
        <v>30</v>
      </c>
      <c r="B475" s="33" t="s">
        <v>2</v>
      </c>
      <c r="C475" s="34" t="s">
        <v>1</v>
      </c>
      <c r="D475" s="34">
        <v>3</v>
      </c>
      <c r="E475" s="34">
        <v>20</v>
      </c>
      <c r="F475" s="34" t="s">
        <v>0</v>
      </c>
      <c r="G475" s="34">
        <v>0.55000000000000004</v>
      </c>
      <c r="H475" s="34">
        <v>0.95</v>
      </c>
    </row>
    <row r="476" spans="1:8" x14ac:dyDescent="0.25">
      <c r="A476" t="s">
        <v>30</v>
      </c>
      <c r="B476" s="30" t="s">
        <v>14</v>
      </c>
      <c r="C476" s="31" t="s">
        <v>6</v>
      </c>
      <c r="D476" s="31">
        <v>3</v>
      </c>
      <c r="E476" s="31">
        <v>20</v>
      </c>
      <c r="F476" s="31" t="s">
        <v>9</v>
      </c>
      <c r="G476" s="31">
        <v>0.52500000000000002</v>
      </c>
      <c r="H476" s="31">
        <v>0.96875</v>
      </c>
    </row>
    <row r="477" spans="1:8" x14ac:dyDescent="0.25">
      <c r="A477" t="s">
        <v>30</v>
      </c>
      <c r="B477" s="33" t="s">
        <v>14</v>
      </c>
      <c r="C477" s="34" t="s">
        <v>1</v>
      </c>
      <c r="D477" s="34">
        <v>3</v>
      </c>
      <c r="E477" s="34">
        <v>20</v>
      </c>
      <c r="F477" s="34" t="s">
        <v>9</v>
      </c>
      <c r="G477" s="34">
        <v>0.52500000000000002</v>
      </c>
      <c r="H477" s="34">
        <v>0.96875</v>
      </c>
    </row>
    <row r="478" spans="1:8" x14ac:dyDescent="0.25">
      <c r="A478" t="s">
        <v>30</v>
      </c>
      <c r="B478" s="30" t="s">
        <v>13</v>
      </c>
      <c r="C478" s="31" t="s">
        <v>6</v>
      </c>
      <c r="D478" s="31">
        <v>3</v>
      </c>
      <c r="E478" s="31">
        <v>20</v>
      </c>
      <c r="F478" s="31" t="s">
        <v>9</v>
      </c>
      <c r="G478" s="31">
        <v>0.5</v>
      </c>
      <c r="H478" s="31">
        <v>0.95208333333333295</v>
      </c>
    </row>
    <row r="479" spans="1:8" x14ac:dyDescent="0.25">
      <c r="A479" t="s">
        <v>30</v>
      </c>
      <c r="B479" s="33" t="s">
        <v>13</v>
      </c>
      <c r="C479" s="34" t="s">
        <v>1</v>
      </c>
      <c r="D479" s="34">
        <v>3</v>
      </c>
      <c r="E479" s="34">
        <v>20</v>
      </c>
      <c r="F479" s="34" t="s">
        <v>9</v>
      </c>
      <c r="G479" s="34">
        <v>0.5</v>
      </c>
      <c r="H479" s="34">
        <v>0.95208333333333295</v>
      </c>
    </row>
    <row r="480" spans="1:8" x14ac:dyDescent="0.25">
      <c r="A480" t="s">
        <v>30</v>
      </c>
      <c r="B480" s="30" t="s">
        <v>2</v>
      </c>
      <c r="C480" s="31" t="s">
        <v>6</v>
      </c>
      <c r="D480" s="31">
        <v>3</v>
      </c>
      <c r="E480" s="31">
        <v>20</v>
      </c>
      <c r="F480" s="31">
        <v>1.5</v>
      </c>
      <c r="G480" s="31">
        <v>0.5</v>
      </c>
      <c r="H480" s="31">
        <v>0.96875</v>
      </c>
    </row>
    <row r="481" spans="1:8" x14ac:dyDescent="0.25">
      <c r="A481" t="s">
        <v>30</v>
      </c>
      <c r="B481" s="33" t="s">
        <v>2</v>
      </c>
      <c r="C481" s="34" t="s">
        <v>1</v>
      </c>
      <c r="D481" s="34">
        <v>3</v>
      </c>
      <c r="E481" s="34">
        <v>20</v>
      </c>
      <c r="F481" s="34">
        <v>1.5</v>
      </c>
      <c r="G481" s="34">
        <v>0.5</v>
      </c>
      <c r="H481" s="34">
        <v>0.96875</v>
      </c>
    </row>
    <row r="482" spans="1:8" x14ac:dyDescent="0.25">
      <c r="A482" t="s">
        <v>31</v>
      </c>
      <c r="B482" s="26" t="s">
        <v>2</v>
      </c>
      <c r="C482" s="25" t="s">
        <v>6</v>
      </c>
      <c r="D482" s="25">
        <v>3</v>
      </c>
      <c r="E482" s="25">
        <v>20</v>
      </c>
      <c r="F482" s="25" t="s">
        <v>0</v>
      </c>
      <c r="G482" s="25">
        <v>0.59999999999999898</v>
      </c>
      <c r="H482" s="25">
        <v>0.94538690476190401</v>
      </c>
    </row>
    <row r="483" spans="1:8" x14ac:dyDescent="0.25">
      <c r="A483" t="s">
        <v>31</v>
      </c>
      <c r="B483" s="28" t="s">
        <v>2</v>
      </c>
      <c r="C483" s="24" t="s">
        <v>1</v>
      </c>
      <c r="D483" s="24">
        <v>3</v>
      </c>
      <c r="E483" s="24">
        <v>20</v>
      </c>
      <c r="F483" s="24" t="s">
        <v>0</v>
      </c>
      <c r="G483" s="24">
        <v>0.59999999999999898</v>
      </c>
      <c r="H483" s="24">
        <v>0.94538690476190401</v>
      </c>
    </row>
    <row r="484" spans="1:8" x14ac:dyDescent="0.25">
      <c r="A484" t="s">
        <v>31</v>
      </c>
      <c r="B484" s="26" t="s">
        <v>12</v>
      </c>
      <c r="C484" s="25" t="s">
        <v>6</v>
      </c>
      <c r="D484" s="25">
        <v>3</v>
      </c>
      <c r="E484" s="25">
        <v>20</v>
      </c>
      <c r="F484" s="25" t="s">
        <v>9</v>
      </c>
      <c r="G484" s="25">
        <v>0.60833333333333295</v>
      </c>
      <c r="H484" s="25">
        <v>0.93571428571428505</v>
      </c>
    </row>
    <row r="485" spans="1:8" x14ac:dyDescent="0.25">
      <c r="A485" t="s">
        <v>31</v>
      </c>
      <c r="B485" s="28" t="s">
        <v>12</v>
      </c>
      <c r="C485" s="24" t="s">
        <v>1</v>
      </c>
      <c r="D485" s="24">
        <v>3</v>
      </c>
      <c r="E485" s="24">
        <v>20</v>
      </c>
      <c r="F485" s="24" t="s">
        <v>9</v>
      </c>
      <c r="G485" s="24">
        <v>0.60833333333333295</v>
      </c>
      <c r="H485" s="24">
        <v>0.93571428571428505</v>
      </c>
    </row>
    <row r="486" spans="1:8" x14ac:dyDescent="0.25">
      <c r="A486" t="s">
        <v>31</v>
      </c>
      <c r="B486" s="26" t="s">
        <v>2</v>
      </c>
      <c r="C486" s="25" t="s">
        <v>6</v>
      </c>
      <c r="D486" s="25">
        <v>3</v>
      </c>
      <c r="E486" s="25">
        <v>20</v>
      </c>
      <c r="F486" s="25" t="s">
        <v>3</v>
      </c>
      <c r="G486" s="25">
        <v>0.625</v>
      </c>
      <c r="H486" s="25">
        <v>0.95550595238095204</v>
      </c>
    </row>
    <row r="487" spans="1:8" x14ac:dyDescent="0.25">
      <c r="A487" t="s">
        <v>31</v>
      </c>
      <c r="B487" s="28" t="s">
        <v>2</v>
      </c>
      <c r="C487" s="24" t="s">
        <v>1</v>
      </c>
      <c r="D487" s="24">
        <v>3</v>
      </c>
      <c r="E487" s="24">
        <v>20</v>
      </c>
      <c r="F487" s="24" t="s">
        <v>3</v>
      </c>
      <c r="G487" s="24">
        <v>0.625</v>
      </c>
      <c r="H487" s="24">
        <v>0.95550595238095204</v>
      </c>
    </row>
    <row r="488" spans="1:8" x14ac:dyDescent="0.25">
      <c r="A488" t="s">
        <v>31</v>
      </c>
      <c r="B488" s="26" t="s">
        <v>2</v>
      </c>
      <c r="C488" s="25" t="s">
        <v>6</v>
      </c>
      <c r="D488" s="25">
        <v>3</v>
      </c>
      <c r="E488" s="25">
        <v>20</v>
      </c>
      <c r="F488" s="25" t="s">
        <v>4</v>
      </c>
      <c r="G488" s="25">
        <v>0.64166666666666605</v>
      </c>
      <c r="H488" s="25">
        <v>0.98333333333333295</v>
      </c>
    </row>
    <row r="489" spans="1:8" x14ac:dyDescent="0.25">
      <c r="A489" t="s">
        <v>31</v>
      </c>
      <c r="B489" s="28" t="s">
        <v>2</v>
      </c>
      <c r="C489" s="24" t="s">
        <v>1</v>
      </c>
      <c r="D489" s="24">
        <v>3</v>
      </c>
      <c r="E489" s="24">
        <v>20</v>
      </c>
      <c r="F489" s="24" t="s">
        <v>4</v>
      </c>
      <c r="G489" s="24">
        <v>0.64166666666666605</v>
      </c>
      <c r="H489" s="24">
        <v>0.98333333333333295</v>
      </c>
    </row>
    <row r="490" spans="1:8" x14ac:dyDescent="0.25">
      <c r="A490" t="s">
        <v>31</v>
      </c>
      <c r="B490" s="26" t="s">
        <v>12</v>
      </c>
      <c r="C490" s="25" t="s">
        <v>6</v>
      </c>
      <c r="D490" s="25">
        <v>3</v>
      </c>
      <c r="E490" s="25">
        <v>10</v>
      </c>
      <c r="F490" s="25" t="s">
        <v>9</v>
      </c>
      <c r="G490" s="25">
        <v>0.66</v>
      </c>
      <c r="H490" s="25">
        <v>0.93571428571428505</v>
      </c>
    </row>
    <row r="491" spans="1:8" x14ac:dyDescent="0.25">
      <c r="A491" t="s">
        <v>31</v>
      </c>
      <c r="B491" s="28" t="s">
        <v>12</v>
      </c>
      <c r="C491" s="24" t="s">
        <v>1</v>
      </c>
      <c r="D491" s="24">
        <v>3</v>
      </c>
      <c r="E491" s="24">
        <v>10</v>
      </c>
      <c r="F491" s="24" t="s">
        <v>9</v>
      </c>
      <c r="G491" s="24">
        <v>0.66</v>
      </c>
      <c r="H491" s="24">
        <v>0.93571428571428505</v>
      </c>
    </row>
    <row r="492" spans="1:8" x14ac:dyDescent="0.25">
      <c r="A492" t="s">
        <v>31</v>
      </c>
      <c r="B492" s="26" t="s">
        <v>2</v>
      </c>
      <c r="C492" s="25" t="s">
        <v>6</v>
      </c>
      <c r="D492" s="25">
        <v>3</v>
      </c>
      <c r="E492" s="25">
        <v>10</v>
      </c>
      <c r="F492" s="25" t="s">
        <v>0</v>
      </c>
      <c r="G492" s="25">
        <v>0.66</v>
      </c>
      <c r="H492" s="25">
        <v>0.94538690476190401</v>
      </c>
    </row>
    <row r="493" spans="1:8" x14ac:dyDescent="0.25">
      <c r="A493" t="s">
        <v>31</v>
      </c>
      <c r="B493" s="28" t="s">
        <v>2</v>
      </c>
      <c r="C493" s="24" t="s">
        <v>1</v>
      </c>
      <c r="D493" s="24">
        <v>3</v>
      </c>
      <c r="E493" s="24">
        <v>10</v>
      </c>
      <c r="F493" s="24" t="s">
        <v>0</v>
      </c>
      <c r="G493" s="24">
        <v>0.66</v>
      </c>
      <c r="H493" s="24">
        <v>0.94538690476190401</v>
      </c>
    </row>
    <row r="494" spans="1:8" x14ac:dyDescent="0.25">
      <c r="A494" t="s">
        <v>31</v>
      </c>
      <c r="B494" s="26" t="s">
        <v>2</v>
      </c>
      <c r="C494" s="25" t="s">
        <v>6</v>
      </c>
      <c r="D494" s="25">
        <v>3</v>
      </c>
      <c r="E494" s="25">
        <v>20</v>
      </c>
      <c r="F494" s="25" t="s">
        <v>5</v>
      </c>
      <c r="G494" s="25">
        <v>0.67666666666666597</v>
      </c>
      <c r="H494" s="25">
        <v>0.98958333333333304</v>
      </c>
    </row>
    <row r="495" spans="1:8" x14ac:dyDescent="0.25">
      <c r="A495" t="s">
        <v>31</v>
      </c>
      <c r="B495" s="28" t="s">
        <v>2</v>
      </c>
      <c r="C495" s="24" t="s">
        <v>1</v>
      </c>
      <c r="D495" s="24">
        <v>3</v>
      </c>
      <c r="E495" s="24">
        <v>20</v>
      </c>
      <c r="F495" s="24" t="s">
        <v>5</v>
      </c>
      <c r="G495" s="24">
        <v>0.67666666666666597</v>
      </c>
      <c r="H495" s="24">
        <v>0.98958333333333304</v>
      </c>
    </row>
    <row r="496" spans="1:8" x14ac:dyDescent="0.25">
      <c r="A496" t="s">
        <v>31</v>
      </c>
      <c r="B496" s="26" t="s">
        <v>2</v>
      </c>
      <c r="C496" s="25" t="s">
        <v>6</v>
      </c>
      <c r="D496" s="25">
        <v>3</v>
      </c>
      <c r="E496" s="25">
        <v>10</v>
      </c>
      <c r="F496" s="25" t="s">
        <v>3</v>
      </c>
      <c r="G496" s="25">
        <v>0.7</v>
      </c>
      <c r="H496" s="25">
        <v>0.95550595238095204</v>
      </c>
    </row>
    <row r="497" spans="1:8" x14ac:dyDescent="0.25">
      <c r="A497" t="s">
        <v>31</v>
      </c>
      <c r="B497" s="28" t="s">
        <v>2</v>
      </c>
      <c r="C497" s="24" t="s">
        <v>1</v>
      </c>
      <c r="D497" s="24">
        <v>3</v>
      </c>
      <c r="E497" s="24">
        <v>10</v>
      </c>
      <c r="F497" s="24" t="s">
        <v>3</v>
      </c>
      <c r="G497" s="24">
        <v>0.7</v>
      </c>
      <c r="H497" s="24">
        <v>0.95550595238095204</v>
      </c>
    </row>
    <row r="498" spans="1:8" x14ac:dyDescent="0.25">
      <c r="A498" t="s">
        <v>31</v>
      </c>
      <c r="B498" s="26" t="s">
        <v>13</v>
      </c>
      <c r="C498" s="25" t="s">
        <v>6</v>
      </c>
      <c r="D498" s="25">
        <v>3</v>
      </c>
      <c r="E498" s="25">
        <v>20</v>
      </c>
      <c r="F498" s="25" t="s">
        <v>9</v>
      </c>
      <c r="G498" s="25">
        <v>0.70166666666666599</v>
      </c>
      <c r="H498" s="25">
        <v>0.99791666666666601</v>
      </c>
    </row>
    <row r="499" spans="1:8" x14ac:dyDescent="0.25">
      <c r="A499" t="s">
        <v>31</v>
      </c>
      <c r="B499" s="28" t="s">
        <v>13</v>
      </c>
      <c r="C499" s="24" t="s">
        <v>1</v>
      </c>
      <c r="D499" s="24">
        <v>3</v>
      </c>
      <c r="E499" s="24">
        <v>20</v>
      </c>
      <c r="F499" s="24" t="s">
        <v>9</v>
      </c>
      <c r="G499" s="24">
        <v>0.70166666666666599</v>
      </c>
      <c r="H499" s="24">
        <v>0.99791666666666601</v>
      </c>
    </row>
    <row r="500" spans="1:8" x14ac:dyDescent="0.25">
      <c r="A500" t="s">
        <v>31</v>
      </c>
      <c r="B500" s="26" t="s">
        <v>2</v>
      </c>
      <c r="C500" s="25" t="s">
        <v>6</v>
      </c>
      <c r="D500" s="25">
        <v>3</v>
      </c>
      <c r="E500" s="25">
        <v>20</v>
      </c>
      <c r="F500" s="25">
        <v>1.5</v>
      </c>
      <c r="G500" s="25">
        <v>0.70166666666666599</v>
      </c>
      <c r="H500" s="25">
        <v>0.99583333333333302</v>
      </c>
    </row>
    <row r="501" spans="1:8" x14ac:dyDescent="0.25">
      <c r="A501" t="s">
        <v>31</v>
      </c>
      <c r="B501" s="28" t="s">
        <v>2</v>
      </c>
      <c r="C501" s="24" t="s">
        <v>1</v>
      </c>
      <c r="D501" s="24">
        <v>3</v>
      </c>
      <c r="E501" s="24">
        <v>20</v>
      </c>
      <c r="F501" s="24">
        <v>1.5</v>
      </c>
      <c r="G501" s="24">
        <v>0.70166666666666599</v>
      </c>
      <c r="H501" s="24">
        <v>0.99583333333333302</v>
      </c>
    </row>
    <row r="502" spans="1:8" x14ac:dyDescent="0.25">
      <c r="A502" t="s">
        <v>31</v>
      </c>
      <c r="B502" s="26" t="s">
        <v>14</v>
      </c>
      <c r="C502" s="25" t="s">
        <v>6</v>
      </c>
      <c r="D502" s="25">
        <v>3</v>
      </c>
      <c r="E502" s="25">
        <v>20</v>
      </c>
      <c r="F502" s="25" t="s">
        <v>9</v>
      </c>
      <c r="G502" s="25">
        <v>0.71687499999999904</v>
      </c>
      <c r="H502" s="25">
        <v>0.99479166666666596</v>
      </c>
    </row>
    <row r="503" spans="1:8" x14ac:dyDescent="0.25">
      <c r="A503" t="s">
        <v>31</v>
      </c>
      <c r="B503" s="28" t="s">
        <v>14</v>
      </c>
      <c r="C503" s="24" t="s">
        <v>1</v>
      </c>
      <c r="D503" s="24">
        <v>3</v>
      </c>
      <c r="E503" s="24">
        <v>20</v>
      </c>
      <c r="F503" s="24" t="s">
        <v>9</v>
      </c>
      <c r="G503" s="24">
        <v>0.71687499999999904</v>
      </c>
      <c r="H503" s="24">
        <v>0.99479166666666596</v>
      </c>
    </row>
    <row r="504" spans="1:8" x14ac:dyDescent="0.25">
      <c r="A504" t="s">
        <v>31</v>
      </c>
      <c r="B504" s="26" t="s">
        <v>2</v>
      </c>
      <c r="C504" s="25" t="s">
        <v>6</v>
      </c>
      <c r="D504" s="25">
        <v>5</v>
      </c>
      <c r="E504" s="25">
        <v>20</v>
      </c>
      <c r="F504" s="25" t="s">
        <v>0</v>
      </c>
      <c r="G504" s="25">
        <v>0.72875000000000001</v>
      </c>
      <c r="H504" s="25">
        <v>0.94464285714285701</v>
      </c>
    </row>
    <row r="505" spans="1:8" x14ac:dyDescent="0.25">
      <c r="A505" t="s">
        <v>31</v>
      </c>
      <c r="B505" s="28" t="s">
        <v>2</v>
      </c>
      <c r="C505" s="24" t="s">
        <v>1</v>
      </c>
      <c r="D505" s="24">
        <v>5</v>
      </c>
      <c r="E505" s="24">
        <v>20</v>
      </c>
      <c r="F505" s="24" t="s">
        <v>0</v>
      </c>
      <c r="G505" s="24">
        <v>0.72875000000000001</v>
      </c>
      <c r="H505" s="24">
        <v>0.94464285714285701</v>
      </c>
    </row>
    <row r="506" spans="1:8" x14ac:dyDescent="0.25">
      <c r="A506" t="s">
        <v>31</v>
      </c>
      <c r="B506" s="26" t="s">
        <v>2</v>
      </c>
      <c r="C506" s="25" t="s">
        <v>6</v>
      </c>
      <c r="D506" s="25">
        <v>3</v>
      </c>
      <c r="E506" s="25">
        <v>10</v>
      </c>
      <c r="F506" s="25" t="s">
        <v>4</v>
      </c>
      <c r="G506" s="25">
        <v>0.73124999999999996</v>
      </c>
      <c r="H506" s="25">
        <v>0.98333333333333295</v>
      </c>
    </row>
    <row r="507" spans="1:8" x14ac:dyDescent="0.25">
      <c r="A507" t="s">
        <v>31</v>
      </c>
      <c r="B507" s="28" t="s">
        <v>2</v>
      </c>
      <c r="C507" s="24" t="s">
        <v>1</v>
      </c>
      <c r="D507" s="24">
        <v>3</v>
      </c>
      <c r="E507" s="24">
        <v>10</v>
      </c>
      <c r="F507" s="24" t="s">
        <v>4</v>
      </c>
      <c r="G507" s="24">
        <v>0.73124999999999996</v>
      </c>
      <c r="H507" s="24">
        <v>0.98333333333333295</v>
      </c>
    </row>
    <row r="508" spans="1:8" x14ac:dyDescent="0.25">
      <c r="A508" t="s">
        <v>31</v>
      </c>
      <c r="B508" s="26" t="s">
        <v>10</v>
      </c>
      <c r="C508" s="25" t="s">
        <v>7</v>
      </c>
      <c r="D508" s="25">
        <v>3</v>
      </c>
      <c r="E508" s="25">
        <v>20</v>
      </c>
      <c r="F508" s="25" t="s">
        <v>9</v>
      </c>
      <c r="G508" s="25">
        <v>0.99166666666666603</v>
      </c>
      <c r="H508" s="25">
        <v>0.99687499999999996</v>
      </c>
    </row>
    <row r="509" spans="1:8" x14ac:dyDescent="0.25">
      <c r="A509" t="s">
        <v>31</v>
      </c>
      <c r="B509" s="28" t="s">
        <v>10</v>
      </c>
      <c r="C509" s="24" t="s">
        <v>8</v>
      </c>
      <c r="D509" s="24">
        <v>3</v>
      </c>
      <c r="E509" s="24">
        <v>5</v>
      </c>
      <c r="F509" s="24" t="s">
        <v>9</v>
      </c>
      <c r="G509" s="24">
        <v>0.98958333333333304</v>
      </c>
      <c r="H509" s="24">
        <v>0.99687499999999996</v>
      </c>
    </row>
    <row r="510" spans="1:8" x14ac:dyDescent="0.25">
      <c r="A510" t="s">
        <v>31</v>
      </c>
      <c r="B510" s="26" t="s">
        <v>12</v>
      </c>
      <c r="C510" s="25" t="s">
        <v>6</v>
      </c>
      <c r="D510" s="25">
        <v>5</v>
      </c>
      <c r="E510" s="25">
        <v>20</v>
      </c>
      <c r="F510" s="25" t="s">
        <v>9</v>
      </c>
      <c r="G510" s="25">
        <v>0.75166666666666604</v>
      </c>
      <c r="H510" s="25">
        <v>0.91413690476190401</v>
      </c>
    </row>
    <row r="511" spans="1:8" x14ac:dyDescent="0.25">
      <c r="A511" t="s">
        <v>31</v>
      </c>
      <c r="B511" s="28" t="s">
        <v>12</v>
      </c>
      <c r="C511" s="24" t="s">
        <v>1</v>
      </c>
      <c r="D511" s="24">
        <v>5</v>
      </c>
      <c r="E511" s="24">
        <v>20</v>
      </c>
      <c r="F511" s="24" t="s">
        <v>9</v>
      </c>
      <c r="G511" s="24">
        <v>0.75166666666666604</v>
      </c>
      <c r="H511" s="24">
        <v>0.91413690476190401</v>
      </c>
    </row>
    <row r="512" spans="1:8" x14ac:dyDescent="0.25">
      <c r="A512" t="s">
        <v>31</v>
      </c>
      <c r="B512" s="26" t="s">
        <v>2</v>
      </c>
      <c r="C512" s="25" t="s">
        <v>6</v>
      </c>
      <c r="D512" s="25">
        <v>5</v>
      </c>
      <c r="E512" s="25">
        <v>20</v>
      </c>
      <c r="F512" s="25" t="s">
        <v>3</v>
      </c>
      <c r="G512" s="25">
        <v>0.75375000000000003</v>
      </c>
      <c r="H512" s="25">
        <v>0.94717261904761896</v>
      </c>
    </row>
    <row r="513" spans="1:8" x14ac:dyDescent="0.25">
      <c r="A513" t="s">
        <v>31</v>
      </c>
      <c r="B513" s="28" t="s">
        <v>2</v>
      </c>
      <c r="C513" s="24" t="s">
        <v>1</v>
      </c>
      <c r="D513" s="24">
        <v>5</v>
      </c>
      <c r="E513" s="24">
        <v>20</v>
      </c>
      <c r="F513" s="24" t="s">
        <v>3</v>
      </c>
      <c r="G513" s="24">
        <v>0.75375000000000003</v>
      </c>
      <c r="H513" s="24">
        <v>0.94717261904761896</v>
      </c>
    </row>
    <row r="514" spans="1:8" x14ac:dyDescent="0.25">
      <c r="A514" t="s">
        <v>31</v>
      </c>
      <c r="B514" s="26" t="s">
        <v>11</v>
      </c>
      <c r="C514" s="25" t="s">
        <v>6</v>
      </c>
      <c r="D514" s="25">
        <v>3</v>
      </c>
      <c r="E514" s="25">
        <v>20</v>
      </c>
      <c r="F514" s="25" t="s">
        <v>9</v>
      </c>
      <c r="G514" s="25">
        <v>0.75666666666666604</v>
      </c>
      <c r="H514" s="25">
        <v>0.99479166666666596</v>
      </c>
    </row>
    <row r="515" spans="1:8" x14ac:dyDescent="0.25">
      <c r="A515" t="s">
        <v>31</v>
      </c>
      <c r="B515" s="28" t="s">
        <v>11</v>
      </c>
      <c r="C515" s="24" t="s">
        <v>1</v>
      </c>
      <c r="D515" s="24">
        <v>3</v>
      </c>
      <c r="E515" s="24">
        <v>20</v>
      </c>
      <c r="F515" s="24" t="s">
        <v>9</v>
      </c>
      <c r="G515" s="24">
        <v>0.75666666666666604</v>
      </c>
      <c r="H515" s="24">
        <v>0.99479166666666596</v>
      </c>
    </row>
    <row r="516" spans="1:8" x14ac:dyDescent="0.25">
      <c r="A516" t="s">
        <v>31</v>
      </c>
      <c r="B516" s="26" t="s">
        <v>2</v>
      </c>
      <c r="C516" s="25" t="s">
        <v>6</v>
      </c>
      <c r="D516" s="25">
        <v>5</v>
      </c>
      <c r="E516" s="25">
        <v>20</v>
      </c>
      <c r="F516" s="25" t="s">
        <v>5</v>
      </c>
      <c r="G516" s="25">
        <v>0.75749999999999995</v>
      </c>
      <c r="H516" s="25">
        <v>0.98958333333333304</v>
      </c>
    </row>
    <row r="517" spans="1:8" x14ac:dyDescent="0.25">
      <c r="A517" t="s">
        <v>31</v>
      </c>
      <c r="B517" s="28" t="s">
        <v>2</v>
      </c>
      <c r="C517" s="24" t="s">
        <v>1</v>
      </c>
      <c r="D517" s="24">
        <v>5</v>
      </c>
      <c r="E517" s="24">
        <v>20</v>
      </c>
      <c r="F517" s="24" t="s">
        <v>5</v>
      </c>
      <c r="G517" s="24">
        <v>0.75749999999999995</v>
      </c>
      <c r="H517" s="24">
        <v>0.98958333333333304</v>
      </c>
    </row>
    <row r="518" spans="1:8" x14ac:dyDescent="0.25">
      <c r="A518" t="s">
        <v>31</v>
      </c>
      <c r="B518" s="26" t="s">
        <v>2</v>
      </c>
      <c r="C518" s="25" t="s">
        <v>6</v>
      </c>
      <c r="D518" s="25">
        <v>5</v>
      </c>
      <c r="E518" s="25">
        <v>20</v>
      </c>
      <c r="F518" s="25" t="s">
        <v>4</v>
      </c>
      <c r="G518" s="25">
        <v>0.76416666666666599</v>
      </c>
      <c r="H518" s="25">
        <v>0.97782738095238098</v>
      </c>
    </row>
    <row r="519" spans="1:8" x14ac:dyDescent="0.25">
      <c r="A519" t="s">
        <v>31</v>
      </c>
      <c r="B519" s="28" t="s">
        <v>2</v>
      </c>
      <c r="C519" s="24" t="s">
        <v>1</v>
      </c>
      <c r="D519" s="24">
        <v>5</v>
      </c>
      <c r="E519" s="24">
        <v>20</v>
      </c>
      <c r="F519" s="24" t="s">
        <v>4</v>
      </c>
      <c r="G519" s="24">
        <v>0.76416666666666599</v>
      </c>
      <c r="H519" s="24">
        <v>0.97782738095238098</v>
      </c>
    </row>
    <row r="520" spans="1:8" x14ac:dyDescent="0.25">
      <c r="A520" t="s">
        <v>31</v>
      </c>
      <c r="B520" s="26" t="s">
        <v>12</v>
      </c>
      <c r="C520" s="25" t="s">
        <v>6</v>
      </c>
      <c r="D520" s="25">
        <v>3</v>
      </c>
      <c r="E520" s="25">
        <v>5</v>
      </c>
      <c r="F520" s="25" t="s">
        <v>9</v>
      </c>
      <c r="G520" s="25">
        <v>0.77</v>
      </c>
      <c r="H520" s="25">
        <v>0.93571428571428505</v>
      </c>
    </row>
    <row r="521" spans="1:8" x14ac:dyDescent="0.25">
      <c r="A521" t="s">
        <v>31</v>
      </c>
      <c r="B521" s="28" t="s">
        <v>12</v>
      </c>
      <c r="C521" s="24" t="s">
        <v>1</v>
      </c>
      <c r="D521" s="24">
        <v>3</v>
      </c>
      <c r="E521" s="24">
        <v>5</v>
      </c>
      <c r="F521" s="24" t="s">
        <v>9</v>
      </c>
      <c r="G521" s="24">
        <v>0.77</v>
      </c>
      <c r="H521" s="24">
        <v>0.93571428571428505</v>
      </c>
    </row>
    <row r="522" spans="1:8" x14ac:dyDescent="0.25">
      <c r="A522" t="s">
        <v>31</v>
      </c>
      <c r="B522" s="26" t="s">
        <v>2</v>
      </c>
      <c r="C522" s="25" t="s">
        <v>6</v>
      </c>
      <c r="D522" s="25">
        <v>3</v>
      </c>
      <c r="E522" s="25">
        <v>5</v>
      </c>
      <c r="F522" s="25" t="s">
        <v>3</v>
      </c>
      <c r="G522" s="25">
        <v>0.77</v>
      </c>
      <c r="H522" s="25">
        <v>0.95550595238095204</v>
      </c>
    </row>
    <row r="523" spans="1:8" x14ac:dyDescent="0.25">
      <c r="A523" t="s">
        <v>31</v>
      </c>
      <c r="B523" s="28" t="s">
        <v>2</v>
      </c>
      <c r="C523" s="24" t="s">
        <v>6</v>
      </c>
      <c r="D523" s="24">
        <v>3</v>
      </c>
      <c r="E523" s="24">
        <v>5</v>
      </c>
      <c r="F523" s="24" t="s">
        <v>0</v>
      </c>
      <c r="G523" s="24">
        <v>0.77</v>
      </c>
      <c r="H523" s="24">
        <v>0.94538690476190401</v>
      </c>
    </row>
    <row r="524" spans="1:8" x14ac:dyDescent="0.25">
      <c r="A524" t="s">
        <v>31</v>
      </c>
      <c r="B524" s="26" t="s">
        <v>2</v>
      </c>
      <c r="C524" s="25" t="s">
        <v>1</v>
      </c>
      <c r="D524" s="25">
        <v>3</v>
      </c>
      <c r="E524" s="25">
        <v>5</v>
      </c>
      <c r="F524" s="25" t="s">
        <v>3</v>
      </c>
      <c r="G524" s="25">
        <v>0.77</v>
      </c>
      <c r="H524" s="25">
        <v>0.95550595238095204</v>
      </c>
    </row>
    <row r="525" spans="1:8" x14ac:dyDescent="0.25">
      <c r="A525" t="s">
        <v>31</v>
      </c>
      <c r="B525" s="28" t="s">
        <v>2</v>
      </c>
      <c r="C525" s="24" t="s">
        <v>1</v>
      </c>
      <c r="D525" s="24">
        <v>3</v>
      </c>
      <c r="E525" s="24">
        <v>5</v>
      </c>
      <c r="F525" s="24" t="s">
        <v>0</v>
      </c>
      <c r="G525" s="24">
        <v>0.77</v>
      </c>
      <c r="H525" s="24">
        <v>0.94538690476190401</v>
      </c>
    </row>
    <row r="526" spans="1:8" x14ac:dyDescent="0.25">
      <c r="A526" t="s">
        <v>31</v>
      </c>
      <c r="B526" s="26" t="s">
        <v>12</v>
      </c>
      <c r="C526" s="25" t="s">
        <v>6</v>
      </c>
      <c r="D526" s="25">
        <v>3</v>
      </c>
      <c r="E526" s="25">
        <v>2</v>
      </c>
      <c r="F526" s="25" t="s">
        <v>9</v>
      </c>
      <c r="G526" s="25">
        <v>0.77375000000000005</v>
      </c>
      <c r="H526" s="25">
        <v>0.93571428571428505</v>
      </c>
    </row>
    <row r="527" spans="1:8" x14ac:dyDescent="0.25">
      <c r="A527" t="s">
        <v>31</v>
      </c>
      <c r="B527" s="28" t="s">
        <v>12</v>
      </c>
      <c r="C527" s="24" t="s">
        <v>1</v>
      </c>
      <c r="D527" s="24">
        <v>3</v>
      </c>
      <c r="E527" s="24">
        <v>2</v>
      </c>
      <c r="F527" s="24" t="s">
        <v>9</v>
      </c>
      <c r="G527" s="24">
        <v>0.77375000000000005</v>
      </c>
      <c r="H527" s="24">
        <v>0.93571428571428505</v>
      </c>
    </row>
    <row r="528" spans="1:8" x14ac:dyDescent="0.25">
      <c r="A528" t="s">
        <v>31</v>
      </c>
      <c r="B528" s="26" t="s">
        <v>2</v>
      </c>
      <c r="C528" s="25" t="s">
        <v>6</v>
      </c>
      <c r="D528" s="25">
        <v>3</v>
      </c>
      <c r="E528" s="25">
        <v>10</v>
      </c>
      <c r="F528" s="25" t="s">
        <v>5</v>
      </c>
      <c r="G528" s="25">
        <v>0.77895833333333298</v>
      </c>
      <c r="H528" s="25">
        <v>0.98958333333333304</v>
      </c>
    </row>
    <row r="529" spans="1:8" x14ac:dyDescent="0.25">
      <c r="A529" t="s">
        <v>31</v>
      </c>
      <c r="B529" s="28" t="s">
        <v>2</v>
      </c>
      <c r="C529" s="24" t="s">
        <v>1</v>
      </c>
      <c r="D529" s="24">
        <v>3</v>
      </c>
      <c r="E529" s="24">
        <v>10</v>
      </c>
      <c r="F529" s="24" t="s">
        <v>5</v>
      </c>
      <c r="G529" s="24">
        <v>0.77895833333333298</v>
      </c>
      <c r="H529" s="24">
        <v>0.98958333333333304</v>
      </c>
    </row>
    <row r="530" spans="1:8" x14ac:dyDescent="0.25">
      <c r="A530" t="s">
        <v>31</v>
      </c>
      <c r="B530" s="26" t="s">
        <v>2</v>
      </c>
      <c r="C530" s="25" t="s">
        <v>6</v>
      </c>
      <c r="D530" s="25">
        <v>3</v>
      </c>
      <c r="E530" s="25">
        <v>5</v>
      </c>
      <c r="F530" s="25" t="s">
        <v>4</v>
      </c>
      <c r="G530" s="25">
        <v>0.78520833333333295</v>
      </c>
      <c r="H530" s="25">
        <v>0.98333333333333295</v>
      </c>
    </row>
    <row r="531" spans="1:8" x14ac:dyDescent="0.25">
      <c r="A531" t="s">
        <v>31</v>
      </c>
      <c r="B531" s="28" t="s">
        <v>2</v>
      </c>
      <c r="C531" s="24" t="s">
        <v>1</v>
      </c>
      <c r="D531" s="24">
        <v>3</v>
      </c>
      <c r="E531" s="24">
        <v>5</v>
      </c>
      <c r="F531" s="24" t="s">
        <v>4</v>
      </c>
      <c r="G531" s="24">
        <v>0.78520833333333295</v>
      </c>
      <c r="H531" s="24">
        <v>0.98333333333333295</v>
      </c>
    </row>
    <row r="532" spans="1:8" x14ac:dyDescent="0.25">
      <c r="A532" t="s">
        <v>31</v>
      </c>
      <c r="B532" s="26" t="s">
        <v>14</v>
      </c>
      <c r="C532" s="25" t="s">
        <v>6</v>
      </c>
      <c r="D532" s="25">
        <v>5</v>
      </c>
      <c r="E532" s="25">
        <v>20</v>
      </c>
      <c r="F532" s="25" t="s">
        <v>9</v>
      </c>
      <c r="G532" s="25">
        <v>0.80083333333333295</v>
      </c>
      <c r="H532" s="25">
        <v>0.99166666666666603</v>
      </c>
    </row>
    <row r="533" spans="1:8" x14ac:dyDescent="0.25">
      <c r="A533" t="s">
        <v>31</v>
      </c>
      <c r="B533" s="28" t="s">
        <v>14</v>
      </c>
      <c r="C533" s="24" t="s">
        <v>1</v>
      </c>
      <c r="D533" s="24">
        <v>5</v>
      </c>
      <c r="E533" s="24">
        <v>20</v>
      </c>
      <c r="F533" s="24" t="s">
        <v>9</v>
      </c>
      <c r="G533" s="24">
        <v>0.80083333333333295</v>
      </c>
      <c r="H533" s="24">
        <v>0.99166666666666603</v>
      </c>
    </row>
    <row r="534" spans="1:8" x14ac:dyDescent="0.25">
      <c r="A534" t="s">
        <v>31</v>
      </c>
      <c r="B534" s="26" t="s">
        <v>2</v>
      </c>
      <c r="C534" s="25" t="s">
        <v>6</v>
      </c>
      <c r="D534" s="25">
        <v>5</v>
      </c>
      <c r="E534" s="25">
        <v>20</v>
      </c>
      <c r="F534" s="25">
        <v>1.5</v>
      </c>
      <c r="G534" s="25">
        <v>0.80291666666666595</v>
      </c>
      <c r="H534" s="25">
        <v>0.99166666666666603</v>
      </c>
    </row>
    <row r="535" spans="1:8" x14ac:dyDescent="0.25">
      <c r="A535" t="s">
        <v>31</v>
      </c>
      <c r="B535" s="28" t="s">
        <v>2</v>
      </c>
      <c r="C535" s="24" t="s">
        <v>1</v>
      </c>
      <c r="D535" s="24">
        <v>5</v>
      </c>
      <c r="E535" s="24">
        <v>20</v>
      </c>
      <c r="F535" s="24">
        <v>1.5</v>
      </c>
      <c r="G535" s="24">
        <v>0.80291666666666595</v>
      </c>
      <c r="H535" s="24">
        <v>0.99166666666666603</v>
      </c>
    </row>
    <row r="536" spans="1:8" x14ac:dyDescent="0.25">
      <c r="A536" t="s">
        <v>31</v>
      </c>
      <c r="B536" s="26" t="s">
        <v>14</v>
      </c>
      <c r="C536" s="25" t="s">
        <v>6</v>
      </c>
      <c r="D536" s="25">
        <v>3</v>
      </c>
      <c r="E536" s="25">
        <v>10</v>
      </c>
      <c r="F536" s="25" t="s">
        <v>9</v>
      </c>
      <c r="G536" s="25">
        <v>0.80562499999999904</v>
      </c>
      <c r="H536" s="25">
        <v>0.99479166666666596</v>
      </c>
    </row>
    <row r="537" spans="1:8" x14ac:dyDescent="0.25">
      <c r="A537" t="s">
        <v>31</v>
      </c>
      <c r="B537" s="28" t="s">
        <v>13</v>
      </c>
      <c r="C537" s="24" t="s">
        <v>6</v>
      </c>
      <c r="D537" s="24">
        <v>3</v>
      </c>
      <c r="E537" s="24">
        <v>10</v>
      </c>
      <c r="F537" s="24" t="s">
        <v>9</v>
      </c>
      <c r="G537" s="24">
        <v>0.80562499999999904</v>
      </c>
      <c r="H537" s="24">
        <v>0.99791666666666601</v>
      </c>
    </row>
    <row r="538" spans="1:8" x14ac:dyDescent="0.25">
      <c r="A538" t="s">
        <v>31</v>
      </c>
      <c r="B538" s="26" t="s">
        <v>14</v>
      </c>
      <c r="C538" s="25" t="s">
        <v>1</v>
      </c>
      <c r="D538" s="25">
        <v>3</v>
      </c>
      <c r="E538" s="25">
        <v>10</v>
      </c>
      <c r="F538" s="25" t="s">
        <v>9</v>
      </c>
      <c r="G538" s="25">
        <v>0.80562499999999904</v>
      </c>
      <c r="H538" s="25">
        <v>0.99479166666666596</v>
      </c>
    </row>
    <row r="539" spans="1:8" x14ac:dyDescent="0.25">
      <c r="A539" t="s">
        <v>31</v>
      </c>
      <c r="B539" s="28" t="s">
        <v>13</v>
      </c>
      <c r="C539" s="24" t="s">
        <v>1</v>
      </c>
      <c r="D539" s="24">
        <v>3</v>
      </c>
      <c r="E539" s="24">
        <v>10</v>
      </c>
      <c r="F539" s="24" t="s">
        <v>9</v>
      </c>
      <c r="G539" s="24">
        <v>0.80562499999999904</v>
      </c>
      <c r="H539" s="24">
        <v>0.99791666666666601</v>
      </c>
    </row>
    <row r="540" spans="1:8" x14ac:dyDescent="0.25">
      <c r="A540" t="s">
        <v>31</v>
      </c>
      <c r="B540" s="26" t="s">
        <v>2</v>
      </c>
      <c r="C540" s="25" t="s">
        <v>6</v>
      </c>
      <c r="D540" s="25">
        <v>5</v>
      </c>
      <c r="E540" s="25">
        <v>10</v>
      </c>
      <c r="F540" s="25" t="s">
        <v>3</v>
      </c>
      <c r="G540" s="25">
        <v>0.81479166666666603</v>
      </c>
      <c r="H540" s="25">
        <v>0.94717261904761896</v>
      </c>
    </row>
    <row r="541" spans="1:8" x14ac:dyDescent="0.25">
      <c r="A541" t="s">
        <v>31</v>
      </c>
      <c r="B541" s="28" t="s">
        <v>2</v>
      </c>
      <c r="C541" s="24" t="s">
        <v>1</v>
      </c>
      <c r="D541" s="24">
        <v>5</v>
      </c>
      <c r="E541" s="24">
        <v>10</v>
      </c>
      <c r="F541" s="24" t="s">
        <v>3</v>
      </c>
      <c r="G541" s="24">
        <v>0.81479166666666603</v>
      </c>
      <c r="H541" s="24">
        <v>0.94717261904761896</v>
      </c>
    </row>
    <row r="542" spans="1:8" x14ac:dyDescent="0.25">
      <c r="A542" t="s">
        <v>31</v>
      </c>
      <c r="B542" s="26" t="s">
        <v>10</v>
      </c>
      <c r="C542" s="25" t="s">
        <v>7</v>
      </c>
      <c r="D542" s="25">
        <v>3</v>
      </c>
      <c r="E542" s="25">
        <v>5</v>
      </c>
      <c r="F542" s="25" t="s">
        <v>9</v>
      </c>
      <c r="G542" s="25">
        <v>0.98958333333333304</v>
      </c>
      <c r="H542" s="25">
        <v>0.99687499999999996</v>
      </c>
    </row>
    <row r="543" spans="1:8" x14ac:dyDescent="0.25">
      <c r="A543" t="s">
        <v>31</v>
      </c>
      <c r="B543" s="28" t="s">
        <v>10</v>
      </c>
      <c r="C543" s="24" t="s">
        <v>8</v>
      </c>
      <c r="D543" s="24">
        <v>3</v>
      </c>
      <c r="E543" s="24">
        <v>20</v>
      </c>
      <c r="F543" s="24" t="s">
        <v>9</v>
      </c>
      <c r="G543" s="24">
        <v>0.98958333333333304</v>
      </c>
      <c r="H543" s="24">
        <v>0.99687499999999996</v>
      </c>
    </row>
    <row r="544" spans="1:8" x14ac:dyDescent="0.25">
      <c r="A544" t="s">
        <v>31</v>
      </c>
      <c r="B544" s="26" t="s">
        <v>2</v>
      </c>
      <c r="C544" s="25" t="s">
        <v>6</v>
      </c>
      <c r="D544" s="25">
        <v>3</v>
      </c>
      <c r="E544" s="25">
        <v>10</v>
      </c>
      <c r="F544" s="25">
        <v>1.5</v>
      </c>
      <c r="G544" s="25">
        <v>0.82229166666666598</v>
      </c>
      <c r="H544" s="25">
        <v>0.99583333333333302</v>
      </c>
    </row>
    <row r="545" spans="1:8" x14ac:dyDescent="0.25">
      <c r="A545" t="s">
        <v>31</v>
      </c>
      <c r="B545" s="28" t="s">
        <v>2</v>
      </c>
      <c r="C545" s="24" t="s">
        <v>1</v>
      </c>
      <c r="D545" s="24">
        <v>3</v>
      </c>
      <c r="E545" s="24">
        <v>10</v>
      </c>
      <c r="F545" s="24">
        <v>1.5</v>
      </c>
      <c r="G545" s="24">
        <v>0.82229166666666598</v>
      </c>
      <c r="H545" s="24">
        <v>0.99583333333333302</v>
      </c>
    </row>
    <row r="546" spans="1:8" x14ac:dyDescent="0.25">
      <c r="A546" t="s">
        <v>31</v>
      </c>
      <c r="B546" s="26" t="s">
        <v>2</v>
      </c>
      <c r="C546" s="25" t="s">
        <v>6</v>
      </c>
      <c r="D546" s="25">
        <v>3</v>
      </c>
      <c r="E546" s="25">
        <v>2</v>
      </c>
      <c r="F546" s="25" t="s">
        <v>0</v>
      </c>
      <c r="G546" s="25">
        <v>0.82479166666666603</v>
      </c>
      <c r="H546" s="25">
        <v>0.94538690476190401</v>
      </c>
    </row>
    <row r="547" spans="1:8" x14ac:dyDescent="0.25">
      <c r="A547" t="s">
        <v>31</v>
      </c>
      <c r="B547" s="28" t="s">
        <v>2</v>
      </c>
      <c r="C547" s="24" t="s">
        <v>1</v>
      </c>
      <c r="D547" s="24">
        <v>3</v>
      </c>
      <c r="E547" s="24">
        <v>2</v>
      </c>
      <c r="F547" s="24" t="s">
        <v>0</v>
      </c>
      <c r="G547" s="24">
        <v>0.82479166666666603</v>
      </c>
      <c r="H547" s="24">
        <v>0.94538690476190401</v>
      </c>
    </row>
    <row r="548" spans="1:8" x14ac:dyDescent="0.25">
      <c r="A548" t="s">
        <v>31</v>
      </c>
      <c r="B548" s="26" t="s">
        <v>12</v>
      </c>
      <c r="C548" s="25" t="s">
        <v>6</v>
      </c>
      <c r="D548" s="25">
        <v>5</v>
      </c>
      <c r="E548" s="25">
        <v>10</v>
      </c>
      <c r="F548" s="25" t="s">
        <v>9</v>
      </c>
      <c r="G548" s="25">
        <v>0.82583333333333298</v>
      </c>
      <c r="H548" s="25">
        <v>0.91413690476190401</v>
      </c>
    </row>
    <row r="549" spans="1:8" x14ac:dyDescent="0.25">
      <c r="A549" t="s">
        <v>31</v>
      </c>
      <c r="B549" s="28" t="s">
        <v>12</v>
      </c>
      <c r="C549" s="24" t="s">
        <v>1</v>
      </c>
      <c r="D549" s="24">
        <v>5</v>
      </c>
      <c r="E549" s="24">
        <v>10</v>
      </c>
      <c r="F549" s="24" t="s">
        <v>9</v>
      </c>
      <c r="G549" s="24">
        <v>0.82583333333333298</v>
      </c>
      <c r="H549" s="24">
        <v>0.91413690476190401</v>
      </c>
    </row>
    <row r="550" spans="1:8" x14ac:dyDescent="0.25">
      <c r="A550" t="s">
        <v>31</v>
      </c>
      <c r="B550" s="26" t="s">
        <v>12</v>
      </c>
      <c r="C550" s="25" t="s">
        <v>6</v>
      </c>
      <c r="D550" s="25">
        <v>7</v>
      </c>
      <c r="E550" s="25">
        <v>20</v>
      </c>
      <c r="F550" s="25" t="s">
        <v>9</v>
      </c>
      <c r="G550" s="25">
        <v>0.82854166666666595</v>
      </c>
      <c r="H550" s="25">
        <v>0.92842261904761902</v>
      </c>
    </row>
    <row r="551" spans="1:8" x14ac:dyDescent="0.25">
      <c r="A551" t="s">
        <v>31</v>
      </c>
      <c r="B551" s="28" t="s">
        <v>12</v>
      </c>
      <c r="C551" s="24" t="s">
        <v>1</v>
      </c>
      <c r="D551" s="24">
        <v>7</v>
      </c>
      <c r="E551" s="24">
        <v>20</v>
      </c>
      <c r="F551" s="24" t="s">
        <v>9</v>
      </c>
      <c r="G551" s="24">
        <v>0.82854166666666595</v>
      </c>
      <c r="H551" s="24">
        <v>0.92842261904761902</v>
      </c>
    </row>
    <row r="552" spans="1:8" x14ac:dyDescent="0.25">
      <c r="A552" t="s">
        <v>31</v>
      </c>
      <c r="B552" s="26" t="s">
        <v>2</v>
      </c>
      <c r="C552" s="25" t="s">
        <v>6</v>
      </c>
      <c r="D552" s="25">
        <v>7</v>
      </c>
      <c r="E552" s="25">
        <v>20</v>
      </c>
      <c r="F552" s="25" t="s">
        <v>0</v>
      </c>
      <c r="G552" s="25">
        <v>0.83208333333333295</v>
      </c>
      <c r="H552" s="25">
        <v>0.93928571428571395</v>
      </c>
    </row>
    <row r="553" spans="1:8" x14ac:dyDescent="0.25">
      <c r="A553" t="s">
        <v>31</v>
      </c>
      <c r="B553" s="28" t="s">
        <v>2</v>
      </c>
      <c r="C553" s="24" t="s">
        <v>1</v>
      </c>
      <c r="D553" s="24">
        <v>7</v>
      </c>
      <c r="E553" s="24">
        <v>20</v>
      </c>
      <c r="F553" s="24" t="s">
        <v>0</v>
      </c>
      <c r="G553" s="24">
        <v>0.83208333333333295</v>
      </c>
      <c r="H553" s="24">
        <v>0.93928571428571395</v>
      </c>
    </row>
    <row r="554" spans="1:8" x14ac:dyDescent="0.25">
      <c r="A554" t="s">
        <v>31</v>
      </c>
      <c r="B554" s="26" t="s">
        <v>2</v>
      </c>
      <c r="C554" s="25" t="s">
        <v>1</v>
      </c>
      <c r="D554" s="25">
        <v>5</v>
      </c>
      <c r="E554" s="25">
        <v>10</v>
      </c>
      <c r="F554" s="25" t="s">
        <v>0</v>
      </c>
      <c r="G554" s="25">
        <v>0.83729166666666599</v>
      </c>
      <c r="H554" s="25">
        <v>0.94464285714285701</v>
      </c>
    </row>
    <row r="555" spans="1:8" x14ac:dyDescent="0.25">
      <c r="A555" t="s">
        <v>31</v>
      </c>
      <c r="B555" s="28" t="s">
        <v>2</v>
      </c>
      <c r="C555" s="24" t="s">
        <v>6</v>
      </c>
      <c r="D555" s="24">
        <v>5</v>
      </c>
      <c r="E555" s="24">
        <v>10</v>
      </c>
      <c r="F555" s="24" t="s">
        <v>0</v>
      </c>
      <c r="G555" s="24">
        <v>0.83937499999999998</v>
      </c>
      <c r="H555" s="24">
        <v>0.94464285714285701</v>
      </c>
    </row>
    <row r="556" spans="1:8" x14ac:dyDescent="0.25">
      <c r="A556" t="s">
        <v>31</v>
      </c>
      <c r="B556" s="26" t="s">
        <v>2</v>
      </c>
      <c r="C556" s="25" t="s">
        <v>6</v>
      </c>
      <c r="D556" s="25">
        <v>5</v>
      </c>
      <c r="E556" s="25">
        <v>10</v>
      </c>
      <c r="F556" s="25" t="s">
        <v>4</v>
      </c>
      <c r="G556" s="25">
        <v>0.84041666666666603</v>
      </c>
      <c r="H556" s="25">
        <v>0.97782738095238098</v>
      </c>
    </row>
    <row r="557" spans="1:8" x14ac:dyDescent="0.25">
      <c r="A557" t="s">
        <v>31</v>
      </c>
      <c r="B557" s="28" t="s">
        <v>2</v>
      </c>
      <c r="C557" s="24" t="s">
        <v>1</v>
      </c>
      <c r="D557" s="24">
        <v>5</v>
      </c>
      <c r="E557" s="24">
        <v>10</v>
      </c>
      <c r="F557" s="24" t="s">
        <v>4</v>
      </c>
      <c r="G557" s="24">
        <v>0.84041666666666603</v>
      </c>
      <c r="H557" s="24">
        <v>0.97782738095238098</v>
      </c>
    </row>
    <row r="558" spans="1:8" x14ac:dyDescent="0.25">
      <c r="A558" t="s">
        <v>31</v>
      </c>
      <c r="B558" s="26" t="s">
        <v>2</v>
      </c>
      <c r="C558" s="25" t="s">
        <v>6</v>
      </c>
      <c r="D558" s="25">
        <v>7</v>
      </c>
      <c r="E558" s="25">
        <v>20</v>
      </c>
      <c r="F558" s="25" t="s">
        <v>3</v>
      </c>
      <c r="G558" s="25">
        <v>0.84145833333333298</v>
      </c>
      <c r="H558" s="25">
        <v>0.95223214285714197</v>
      </c>
    </row>
    <row r="559" spans="1:8" x14ac:dyDescent="0.25">
      <c r="A559" t="s">
        <v>31</v>
      </c>
      <c r="B559" s="28" t="s">
        <v>2</v>
      </c>
      <c r="C559" s="24" t="s">
        <v>1</v>
      </c>
      <c r="D559" s="24">
        <v>7</v>
      </c>
      <c r="E559" s="24">
        <v>20</v>
      </c>
      <c r="F559" s="24" t="s">
        <v>3</v>
      </c>
      <c r="G559" s="24">
        <v>0.84145833333333298</v>
      </c>
      <c r="H559" s="24">
        <v>0.95223214285714197</v>
      </c>
    </row>
    <row r="560" spans="1:8" x14ac:dyDescent="0.25">
      <c r="A560" t="s">
        <v>31</v>
      </c>
      <c r="B560" s="26" t="s">
        <v>13</v>
      </c>
      <c r="C560" s="25" t="s">
        <v>6</v>
      </c>
      <c r="D560" s="25">
        <v>5</v>
      </c>
      <c r="E560" s="25">
        <v>20</v>
      </c>
      <c r="F560" s="25" t="s">
        <v>9</v>
      </c>
      <c r="G560" s="25">
        <v>0.850833333333333</v>
      </c>
      <c r="H560" s="25">
        <v>0.99479166666666596</v>
      </c>
    </row>
    <row r="561" spans="1:8" x14ac:dyDescent="0.25">
      <c r="A561" t="s">
        <v>31</v>
      </c>
      <c r="B561" s="28" t="s">
        <v>13</v>
      </c>
      <c r="C561" s="24" t="s">
        <v>1</v>
      </c>
      <c r="D561" s="24">
        <v>5</v>
      </c>
      <c r="E561" s="24">
        <v>20</v>
      </c>
      <c r="F561" s="24" t="s">
        <v>9</v>
      </c>
      <c r="G561" s="24">
        <v>0.850833333333333</v>
      </c>
      <c r="H561" s="24">
        <v>0.99479166666666596</v>
      </c>
    </row>
    <row r="562" spans="1:8" x14ac:dyDescent="0.25">
      <c r="A562" t="s">
        <v>31</v>
      </c>
      <c r="B562" s="26" t="s">
        <v>2</v>
      </c>
      <c r="C562" s="25" t="s">
        <v>6</v>
      </c>
      <c r="D562" s="25">
        <v>3</v>
      </c>
      <c r="E562" s="25">
        <v>2</v>
      </c>
      <c r="F562" s="25" t="s">
        <v>3</v>
      </c>
      <c r="G562" s="25">
        <v>0.85208333333333297</v>
      </c>
      <c r="H562" s="25">
        <v>0.95550595238095204</v>
      </c>
    </row>
    <row r="563" spans="1:8" x14ac:dyDescent="0.25">
      <c r="A563" t="s">
        <v>31</v>
      </c>
      <c r="B563" s="28" t="s">
        <v>2</v>
      </c>
      <c r="C563" s="24" t="s">
        <v>1</v>
      </c>
      <c r="D563" s="24">
        <v>3</v>
      </c>
      <c r="E563" s="24">
        <v>2</v>
      </c>
      <c r="F563" s="24" t="s">
        <v>3</v>
      </c>
      <c r="G563" s="24">
        <v>0.85208333333333297</v>
      </c>
      <c r="H563" s="24">
        <v>0.95550595238095204</v>
      </c>
    </row>
    <row r="564" spans="1:8" x14ac:dyDescent="0.25">
      <c r="A564" t="s">
        <v>31</v>
      </c>
      <c r="B564" s="26" t="s">
        <v>2</v>
      </c>
      <c r="C564" s="25" t="s">
        <v>6</v>
      </c>
      <c r="D564" s="25">
        <v>7</v>
      </c>
      <c r="E564" s="25">
        <v>10</v>
      </c>
      <c r="F564" s="25" t="s">
        <v>3</v>
      </c>
      <c r="G564" s="25">
        <v>0.85395833333333304</v>
      </c>
      <c r="H564" s="25">
        <v>0.95223214285714197</v>
      </c>
    </row>
    <row r="565" spans="1:8" x14ac:dyDescent="0.25">
      <c r="A565" t="s">
        <v>31</v>
      </c>
      <c r="B565" s="28" t="s">
        <v>2</v>
      </c>
      <c r="C565" s="24" t="s">
        <v>1</v>
      </c>
      <c r="D565" s="24">
        <v>7</v>
      </c>
      <c r="E565" s="24">
        <v>10</v>
      </c>
      <c r="F565" s="24" t="s">
        <v>3</v>
      </c>
      <c r="G565" s="24">
        <v>0.85395833333333304</v>
      </c>
      <c r="H565" s="24">
        <v>0.95223214285714197</v>
      </c>
    </row>
    <row r="566" spans="1:8" x14ac:dyDescent="0.25">
      <c r="A566" t="s">
        <v>31</v>
      </c>
      <c r="B566" s="26" t="s">
        <v>2</v>
      </c>
      <c r="C566" s="25" t="s">
        <v>6</v>
      </c>
      <c r="D566" s="25">
        <v>3</v>
      </c>
      <c r="E566" s="25">
        <v>5</v>
      </c>
      <c r="F566" s="25" t="s">
        <v>5</v>
      </c>
      <c r="G566" s="25">
        <v>0.85499999999999998</v>
      </c>
      <c r="H566" s="25">
        <v>0.98958333333333304</v>
      </c>
    </row>
    <row r="567" spans="1:8" x14ac:dyDescent="0.25">
      <c r="A567" t="s">
        <v>31</v>
      </c>
      <c r="B567" s="28" t="s">
        <v>2</v>
      </c>
      <c r="C567" s="24" t="s">
        <v>1</v>
      </c>
      <c r="D567" s="24">
        <v>3</v>
      </c>
      <c r="E567" s="24">
        <v>5</v>
      </c>
      <c r="F567" s="24" t="s">
        <v>5</v>
      </c>
      <c r="G567" s="24">
        <v>0.85499999999999998</v>
      </c>
      <c r="H567" s="24">
        <v>0.98958333333333304</v>
      </c>
    </row>
    <row r="568" spans="1:8" x14ac:dyDescent="0.25">
      <c r="A568" t="s">
        <v>31</v>
      </c>
      <c r="B568" s="26" t="s">
        <v>10</v>
      </c>
      <c r="C568" s="25" t="s">
        <v>8</v>
      </c>
      <c r="D568" s="25">
        <v>3</v>
      </c>
      <c r="E568" s="25">
        <v>10</v>
      </c>
      <c r="F568" s="25" t="s">
        <v>9</v>
      </c>
      <c r="G568" s="25">
        <v>0.98645833333333299</v>
      </c>
      <c r="H568" s="25">
        <v>0.99687499999999996</v>
      </c>
    </row>
    <row r="569" spans="1:8" x14ac:dyDescent="0.25">
      <c r="A569" t="s">
        <v>31</v>
      </c>
      <c r="B569" s="28" t="s">
        <v>10</v>
      </c>
      <c r="C569" s="24" t="s">
        <v>8</v>
      </c>
      <c r="D569" s="24">
        <v>3</v>
      </c>
      <c r="E569" s="24">
        <v>2</v>
      </c>
      <c r="F569" s="24" t="s">
        <v>9</v>
      </c>
      <c r="G569" s="24">
        <v>0.98541666666666605</v>
      </c>
      <c r="H569" s="24">
        <v>0.99687499999999996</v>
      </c>
    </row>
    <row r="570" spans="1:8" x14ac:dyDescent="0.25">
      <c r="A570" t="s">
        <v>31</v>
      </c>
      <c r="B570" s="26" t="s">
        <v>14</v>
      </c>
      <c r="C570" s="25" t="s">
        <v>6</v>
      </c>
      <c r="D570" s="25">
        <v>5</v>
      </c>
      <c r="E570" s="25">
        <v>10</v>
      </c>
      <c r="F570" s="25" t="s">
        <v>9</v>
      </c>
      <c r="G570" s="25">
        <v>0.862916666666666</v>
      </c>
      <c r="H570" s="25">
        <v>0.99166666666666603</v>
      </c>
    </row>
    <row r="571" spans="1:8" x14ac:dyDescent="0.25">
      <c r="A571" t="s">
        <v>31</v>
      </c>
      <c r="B571" s="28" t="s">
        <v>14</v>
      </c>
      <c r="C571" s="24" t="s">
        <v>1</v>
      </c>
      <c r="D571" s="24">
        <v>5</v>
      </c>
      <c r="E571" s="24">
        <v>10</v>
      </c>
      <c r="F571" s="24" t="s">
        <v>9</v>
      </c>
      <c r="G571" s="24">
        <v>0.862916666666666</v>
      </c>
      <c r="H571" s="24">
        <v>0.99166666666666603</v>
      </c>
    </row>
    <row r="572" spans="1:8" x14ac:dyDescent="0.25">
      <c r="A572" t="s">
        <v>31</v>
      </c>
      <c r="B572" s="26" t="s">
        <v>2</v>
      </c>
      <c r="C572" s="25" t="s">
        <v>1</v>
      </c>
      <c r="D572" s="25">
        <v>7</v>
      </c>
      <c r="E572" s="25">
        <v>10</v>
      </c>
      <c r="F572" s="25" t="s">
        <v>0</v>
      </c>
      <c r="G572" s="25">
        <v>0.86750000000000005</v>
      </c>
      <c r="H572" s="25">
        <v>0.93928571428571395</v>
      </c>
    </row>
    <row r="573" spans="1:8" x14ac:dyDescent="0.25">
      <c r="A573" t="s">
        <v>31</v>
      </c>
      <c r="B573" s="28" t="s">
        <v>2</v>
      </c>
      <c r="C573" s="24" t="s">
        <v>6</v>
      </c>
      <c r="D573" s="24">
        <v>7</v>
      </c>
      <c r="E573" s="24">
        <v>20</v>
      </c>
      <c r="F573" s="24">
        <v>1.5</v>
      </c>
      <c r="G573" s="24">
        <v>0.86750000000000005</v>
      </c>
      <c r="H573" s="24">
        <v>0.99270833333333297</v>
      </c>
    </row>
    <row r="574" spans="1:8" x14ac:dyDescent="0.25">
      <c r="A574" t="s">
        <v>31</v>
      </c>
      <c r="B574" s="26" t="s">
        <v>2</v>
      </c>
      <c r="C574" s="25" t="s">
        <v>1</v>
      </c>
      <c r="D574" s="25">
        <v>7</v>
      </c>
      <c r="E574" s="25">
        <v>20</v>
      </c>
      <c r="F574" s="25">
        <v>1.5</v>
      </c>
      <c r="G574" s="25">
        <v>0.86750000000000005</v>
      </c>
      <c r="H574" s="25">
        <v>0.99270833333333297</v>
      </c>
    </row>
    <row r="575" spans="1:8" x14ac:dyDescent="0.25">
      <c r="A575" t="s">
        <v>31</v>
      </c>
      <c r="B575" s="28" t="s">
        <v>2</v>
      </c>
      <c r="C575" s="24" t="s">
        <v>1</v>
      </c>
      <c r="D575" s="24">
        <v>7</v>
      </c>
      <c r="E575" s="24">
        <v>20</v>
      </c>
      <c r="F575" s="24" t="s">
        <v>4</v>
      </c>
      <c r="G575" s="24">
        <v>0.867916666666666</v>
      </c>
      <c r="H575" s="24">
        <v>0.97276785714285696</v>
      </c>
    </row>
    <row r="576" spans="1:8" x14ac:dyDescent="0.25">
      <c r="A576" t="s">
        <v>31</v>
      </c>
      <c r="B576" s="26" t="s">
        <v>2</v>
      </c>
      <c r="C576" s="25" t="s">
        <v>6</v>
      </c>
      <c r="D576" s="25">
        <v>5</v>
      </c>
      <c r="E576" s="25">
        <v>10</v>
      </c>
      <c r="F576" s="25" t="s">
        <v>5</v>
      </c>
      <c r="G576" s="25">
        <v>0.86854166666666599</v>
      </c>
      <c r="H576" s="25">
        <v>0.98958333333333304</v>
      </c>
    </row>
    <row r="577" spans="1:8" x14ac:dyDescent="0.25">
      <c r="A577" t="s">
        <v>31</v>
      </c>
      <c r="B577" s="28" t="s">
        <v>2</v>
      </c>
      <c r="C577" s="24" t="s">
        <v>1</v>
      </c>
      <c r="D577" s="24">
        <v>5</v>
      </c>
      <c r="E577" s="24">
        <v>10</v>
      </c>
      <c r="F577" s="24" t="s">
        <v>5</v>
      </c>
      <c r="G577" s="24">
        <v>0.86854166666666599</v>
      </c>
      <c r="H577" s="24">
        <v>0.98958333333333304</v>
      </c>
    </row>
    <row r="578" spans="1:8" x14ac:dyDescent="0.25">
      <c r="A578" t="s">
        <v>31</v>
      </c>
      <c r="B578" s="26" t="s">
        <v>12</v>
      </c>
      <c r="C578" s="25" t="s">
        <v>1</v>
      </c>
      <c r="D578" s="25">
        <v>5</v>
      </c>
      <c r="E578" s="25">
        <v>2</v>
      </c>
      <c r="F578" s="25" t="s">
        <v>9</v>
      </c>
      <c r="G578" s="25">
        <v>0.86985119047618997</v>
      </c>
      <c r="H578" s="25">
        <v>0.91413690476190401</v>
      </c>
    </row>
    <row r="579" spans="1:8" x14ac:dyDescent="0.25">
      <c r="A579" t="s">
        <v>31</v>
      </c>
      <c r="B579" s="28" t="s">
        <v>2</v>
      </c>
      <c r="C579" s="24" t="s">
        <v>6</v>
      </c>
      <c r="D579" s="24">
        <v>7</v>
      </c>
      <c r="E579" s="24">
        <v>20</v>
      </c>
      <c r="F579" s="24" t="s">
        <v>4</v>
      </c>
      <c r="G579" s="24">
        <v>0.869999999999999</v>
      </c>
      <c r="H579" s="24">
        <v>0.97276785714285696</v>
      </c>
    </row>
    <row r="580" spans="1:8" x14ac:dyDescent="0.25">
      <c r="A580" t="s">
        <v>31</v>
      </c>
      <c r="B580" s="26" t="s">
        <v>2</v>
      </c>
      <c r="C580" s="25" t="s">
        <v>6</v>
      </c>
      <c r="D580" s="25">
        <v>7</v>
      </c>
      <c r="E580" s="25">
        <v>10</v>
      </c>
      <c r="F580" s="25" t="s">
        <v>0</v>
      </c>
      <c r="G580" s="25">
        <v>0.87166666666666603</v>
      </c>
      <c r="H580" s="25">
        <v>0.93928571428571395</v>
      </c>
    </row>
    <row r="581" spans="1:8" x14ac:dyDescent="0.25">
      <c r="A581" t="s">
        <v>31</v>
      </c>
      <c r="B581" s="28" t="s">
        <v>11</v>
      </c>
      <c r="C581" s="24" t="s">
        <v>6</v>
      </c>
      <c r="D581" s="24">
        <v>3</v>
      </c>
      <c r="E581" s="24">
        <v>10</v>
      </c>
      <c r="F581" s="24" t="s">
        <v>9</v>
      </c>
      <c r="G581" s="24">
        <v>0.87291666666666601</v>
      </c>
      <c r="H581" s="24">
        <v>0.99479166666666596</v>
      </c>
    </row>
    <row r="582" spans="1:8" x14ac:dyDescent="0.25">
      <c r="A582" t="s">
        <v>31</v>
      </c>
      <c r="B582" s="26" t="s">
        <v>11</v>
      </c>
      <c r="C582" s="25" t="s">
        <v>1</v>
      </c>
      <c r="D582" s="25">
        <v>3</v>
      </c>
      <c r="E582" s="25">
        <v>10</v>
      </c>
      <c r="F582" s="25" t="s">
        <v>9</v>
      </c>
      <c r="G582" s="25">
        <v>0.87291666666666601</v>
      </c>
      <c r="H582" s="25">
        <v>0.99479166666666596</v>
      </c>
    </row>
    <row r="583" spans="1:8" x14ac:dyDescent="0.25">
      <c r="A583" t="s">
        <v>31</v>
      </c>
      <c r="B583" s="28" t="s">
        <v>12</v>
      </c>
      <c r="C583" s="24" t="s">
        <v>6</v>
      </c>
      <c r="D583" s="24">
        <v>5</v>
      </c>
      <c r="E583" s="24">
        <v>2</v>
      </c>
      <c r="F583" s="24" t="s">
        <v>9</v>
      </c>
      <c r="G583" s="24">
        <v>0.87401785714285696</v>
      </c>
      <c r="H583" s="24">
        <v>0.91413690476190401</v>
      </c>
    </row>
    <row r="584" spans="1:8" x14ac:dyDescent="0.25">
      <c r="A584" t="s">
        <v>31</v>
      </c>
      <c r="B584" s="26" t="s">
        <v>14</v>
      </c>
      <c r="C584" s="25" t="s">
        <v>6</v>
      </c>
      <c r="D584" s="25">
        <v>7</v>
      </c>
      <c r="E584" s="25">
        <v>20</v>
      </c>
      <c r="F584" s="25" t="s">
        <v>9</v>
      </c>
      <c r="G584" s="25">
        <v>0.878541666666666</v>
      </c>
      <c r="H584" s="25">
        <v>0.99062499999999998</v>
      </c>
    </row>
    <row r="585" spans="1:8" x14ac:dyDescent="0.25">
      <c r="A585" t="s">
        <v>31</v>
      </c>
      <c r="B585" s="28" t="s">
        <v>14</v>
      </c>
      <c r="C585" s="24" t="s">
        <v>1</v>
      </c>
      <c r="D585" s="24">
        <v>7</v>
      </c>
      <c r="E585" s="24">
        <v>20</v>
      </c>
      <c r="F585" s="24" t="s">
        <v>9</v>
      </c>
      <c r="G585" s="24">
        <v>0.878541666666666</v>
      </c>
      <c r="H585" s="24">
        <v>0.99062499999999998</v>
      </c>
    </row>
    <row r="586" spans="1:8" x14ac:dyDescent="0.25">
      <c r="A586" t="s">
        <v>31</v>
      </c>
      <c r="B586" s="26" t="s">
        <v>11</v>
      </c>
      <c r="C586" s="25" t="s">
        <v>6</v>
      </c>
      <c r="D586" s="25">
        <v>5</v>
      </c>
      <c r="E586" s="25">
        <v>20</v>
      </c>
      <c r="F586" s="25" t="s">
        <v>9</v>
      </c>
      <c r="G586" s="25">
        <v>0.88020833333333304</v>
      </c>
      <c r="H586" s="25">
        <v>0.99062499999999998</v>
      </c>
    </row>
    <row r="587" spans="1:8" x14ac:dyDescent="0.25">
      <c r="A587" t="s">
        <v>31</v>
      </c>
      <c r="B587" s="28" t="s">
        <v>11</v>
      </c>
      <c r="C587" s="24" t="s">
        <v>1</v>
      </c>
      <c r="D587" s="24">
        <v>5</v>
      </c>
      <c r="E587" s="24">
        <v>20</v>
      </c>
      <c r="F587" s="24" t="s">
        <v>9</v>
      </c>
      <c r="G587" s="24">
        <v>0.88020833333333304</v>
      </c>
      <c r="H587" s="24">
        <v>0.99062499999999998</v>
      </c>
    </row>
    <row r="588" spans="1:8" x14ac:dyDescent="0.25">
      <c r="A588" t="s">
        <v>31</v>
      </c>
      <c r="B588" s="26" t="s">
        <v>12</v>
      </c>
      <c r="C588" s="25" t="s">
        <v>6</v>
      </c>
      <c r="D588" s="25">
        <v>7</v>
      </c>
      <c r="E588" s="25">
        <v>10</v>
      </c>
      <c r="F588" s="25" t="s">
        <v>9</v>
      </c>
      <c r="G588" s="25">
        <v>0.88416666666666599</v>
      </c>
      <c r="H588" s="25">
        <v>0.92842261904761902</v>
      </c>
    </row>
    <row r="589" spans="1:8" x14ac:dyDescent="0.25">
      <c r="A589" t="s">
        <v>31</v>
      </c>
      <c r="B589" s="28" t="s">
        <v>12</v>
      </c>
      <c r="C589" s="24" t="s">
        <v>1</v>
      </c>
      <c r="D589" s="24">
        <v>7</v>
      </c>
      <c r="E589" s="24">
        <v>10</v>
      </c>
      <c r="F589" s="24" t="s">
        <v>9</v>
      </c>
      <c r="G589" s="24">
        <v>0.88416666666666599</v>
      </c>
      <c r="H589" s="24">
        <v>0.92842261904761902</v>
      </c>
    </row>
    <row r="590" spans="1:8" x14ac:dyDescent="0.25">
      <c r="A590" t="s">
        <v>31</v>
      </c>
      <c r="B590" s="26" t="s">
        <v>2</v>
      </c>
      <c r="C590" s="25" t="s">
        <v>6</v>
      </c>
      <c r="D590" s="25">
        <v>3</v>
      </c>
      <c r="E590" s="25">
        <v>2</v>
      </c>
      <c r="F590" s="25" t="s">
        <v>4</v>
      </c>
      <c r="G590" s="25">
        <v>0.88437500000000002</v>
      </c>
      <c r="H590" s="25">
        <v>0.98333333333333295</v>
      </c>
    </row>
    <row r="591" spans="1:8" x14ac:dyDescent="0.25">
      <c r="A591" t="s">
        <v>31</v>
      </c>
      <c r="B591" s="28" t="s">
        <v>2</v>
      </c>
      <c r="C591" s="24" t="s">
        <v>1</v>
      </c>
      <c r="D591" s="24">
        <v>3</v>
      </c>
      <c r="E591" s="24">
        <v>2</v>
      </c>
      <c r="F591" s="24" t="s">
        <v>4</v>
      </c>
      <c r="G591" s="24">
        <v>0.88437500000000002</v>
      </c>
      <c r="H591" s="24">
        <v>0.98333333333333295</v>
      </c>
    </row>
    <row r="592" spans="1:8" x14ac:dyDescent="0.25">
      <c r="A592" t="s">
        <v>31</v>
      </c>
      <c r="B592" s="26" t="s">
        <v>2</v>
      </c>
      <c r="C592" s="25" t="s">
        <v>6</v>
      </c>
      <c r="D592" s="25">
        <v>5</v>
      </c>
      <c r="E592" s="25">
        <v>10</v>
      </c>
      <c r="F592" s="25">
        <v>1.5</v>
      </c>
      <c r="G592" s="25">
        <v>0.88583333333333303</v>
      </c>
      <c r="H592" s="25">
        <v>0.99166666666666603</v>
      </c>
    </row>
    <row r="593" spans="1:8" x14ac:dyDescent="0.25">
      <c r="A593" t="s">
        <v>31</v>
      </c>
      <c r="B593" s="28" t="s">
        <v>2</v>
      </c>
      <c r="C593" s="24" t="s">
        <v>1</v>
      </c>
      <c r="D593" s="24">
        <v>5</v>
      </c>
      <c r="E593" s="24">
        <v>10</v>
      </c>
      <c r="F593" s="24">
        <v>1.5</v>
      </c>
      <c r="G593" s="24">
        <v>0.88583333333333303</v>
      </c>
      <c r="H593" s="24">
        <v>0.99166666666666603</v>
      </c>
    </row>
    <row r="594" spans="1:8" x14ac:dyDescent="0.25">
      <c r="A594" t="s">
        <v>31</v>
      </c>
      <c r="B594" s="26" t="s">
        <v>12</v>
      </c>
      <c r="C594" s="25" t="s">
        <v>1</v>
      </c>
      <c r="D594" s="25">
        <v>7</v>
      </c>
      <c r="E594" s="25">
        <v>2</v>
      </c>
      <c r="F594" s="25" t="s">
        <v>9</v>
      </c>
      <c r="G594" s="25">
        <v>0.88616071428571397</v>
      </c>
      <c r="H594" s="25">
        <v>0.92842261904761902</v>
      </c>
    </row>
    <row r="595" spans="1:8" x14ac:dyDescent="0.25">
      <c r="A595" t="s">
        <v>31</v>
      </c>
      <c r="B595" s="28" t="s">
        <v>2</v>
      </c>
      <c r="C595" s="24" t="s">
        <v>6</v>
      </c>
      <c r="D595" s="24">
        <v>5</v>
      </c>
      <c r="E595" s="24">
        <v>5</v>
      </c>
      <c r="F595" s="24" t="s">
        <v>4</v>
      </c>
      <c r="G595" s="24">
        <v>0.88729166666666603</v>
      </c>
      <c r="H595" s="24">
        <v>0.97782738095238098</v>
      </c>
    </row>
    <row r="596" spans="1:8" x14ac:dyDescent="0.25">
      <c r="A596" t="s">
        <v>31</v>
      </c>
      <c r="B596" s="26" t="s">
        <v>2</v>
      </c>
      <c r="C596" s="25" t="s">
        <v>1</v>
      </c>
      <c r="D596" s="25">
        <v>5</v>
      </c>
      <c r="E596" s="25">
        <v>5</v>
      </c>
      <c r="F596" s="25" t="s">
        <v>4</v>
      </c>
      <c r="G596" s="25">
        <v>0.88729166666666603</v>
      </c>
      <c r="H596" s="25">
        <v>0.97782738095238098</v>
      </c>
    </row>
    <row r="597" spans="1:8" x14ac:dyDescent="0.25">
      <c r="A597" t="s">
        <v>31</v>
      </c>
      <c r="B597" s="28" t="s">
        <v>2</v>
      </c>
      <c r="C597" s="24" t="s">
        <v>6</v>
      </c>
      <c r="D597" s="24">
        <v>7</v>
      </c>
      <c r="E597" s="24">
        <v>20</v>
      </c>
      <c r="F597" s="24" t="s">
        <v>5</v>
      </c>
      <c r="G597" s="24">
        <v>0.88791666666666602</v>
      </c>
      <c r="H597" s="24">
        <v>0.98229166666666601</v>
      </c>
    </row>
    <row r="598" spans="1:8" x14ac:dyDescent="0.25">
      <c r="A598" t="s">
        <v>31</v>
      </c>
      <c r="B598" s="26" t="s">
        <v>2</v>
      </c>
      <c r="C598" s="25" t="s">
        <v>1</v>
      </c>
      <c r="D598" s="25">
        <v>7</v>
      </c>
      <c r="E598" s="25">
        <v>20</v>
      </c>
      <c r="F598" s="25" t="s">
        <v>5</v>
      </c>
      <c r="G598" s="25">
        <v>0.88791666666666602</v>
      </c>
      <c r="H598" s="25">
        <v>0.98229166666666601</v>
      </c>
    </row>
    <row r="599" spans="1:8" x14ac:dyDescent="0.25">
      <c r="A599" t="s">
        <v>31</v>
      </c>
      <c r="B599" s="28" t="s">
        <v>2</v>
      </c>
      <c r="C599" s="24" t="s">
        <v>1</v>
      </c>
      <c r="D599" s="24">
        <v>5</v>
      </c>
      <c r="E599" s="24">
        <v>2</v>
      </c>
      <c r="F599" s="24" t="s">
        <v>0</v>
      </c>
      <c r="G599" s="24">
        <v>0.88913690476190399</v>
      </c>
      <c r="H599" s="24">
        <v>0.94464285714285701</v>
      </c>
    </row>
    <row r="600" spans="1:8" x14ac:dyDescent="0.25">
      <c r="A600" t="s">
        <v>31</v>
      </c>
      <c r="B600" s="26" t="s">
        <v>2</v>
      </c>
      <c r="C600" s="25" t="s">
        <v>6</v>
      </c>
      <c r="D600" s="25">
        <v>3</v>
      </c>
      <c r="E600" s="25">
        <v>5</v>
      </c>
      <c r="F600" s="25">
        <v>1.5</v>
      </c>
      <c r="G600" s="25">
        <v>0.89</v>
      </c>
      <c r="H600" s="25">
        <v>0.99583333333333302</v>
      </c>
    </row>
    <row r="601" spans="1:8" x14ac:dyDescent="0.25">
      <c r="A601" t="s">
        <v>31</v>
      </c>
      <c r="B601" s="28" t="s">
        <v>12</v>
      </c>
      <c r="C601" s="24" t="s">
        <v>6</v>
      </c>
      <c r="D601" s="24">
        <v>7</v>
      </c>
      <c r="E601" s="24">
        <v>2</v>
      </c>
      <c r="F601" s="24" t="s">
        <v>9</v>
      </c>
      <c r="G601" s="24">
        <v>0.89032738095238095</v>
      </c>
      <c r="H601" s="24">
        <v>0.92842261904761902</v>
      </c>
    </row>
    <row r="602" spans="1:8" x14ac:dyDescent="0.25">
      <c r="A602" t="s">
        <v>31</v>
      </c>
      <c r="B602" s="26" t="s">
        <v>2</v>
      </c>
      <c r="C602" s="25" t="s">
        <v>1</v>
      </c>
      <c r="D602" s="25">
        <v>3</v>
      </c>
      <c r="E602" s="25">
        <v>5</v>
      </c>
      <c r="F602" s="25">
        <v>1.5</v>
      </c>
      <c r="G602" s="25">
        <v>0.89208333333333301</v>
      </c>
      <c r="H602" s="25">
        <v>0.99583333333333302</v>
      </c>
    </row>
    <row r="603" spans="1:8" x14ac:dyDescent="0.25">
      <c r="A603" t="s">
        <v>31</v>
      </c>
      <c r="B603" s="28" t="s">
        <v>2</v>
      </c>
      <c r="C603" s="24" t="s">
        <v>6</v>
      </c>
      <c r="D603" s="24">
        <v>5</v>
      </c>
      <c r="E603" s="24">
        <v>2</v>
      </c>
      <c r="F603" s="24" t="s">
        <v>0</v>
      </c>
      <c r="G603" s="24">
        <v>0.89538690476190397</v>
      </c>
      <c r="H603" s="24">
        <v>0.94464285714285701</v>
      </c>
    </row>
    <row r="604" spans="1:8" x14ac:dyDescent="0.25">
      <c r="A604" t="s">
        <v>31</v>
      </c>
      <c r="B604" s="26" t="s">
        <v>2</v>
      </c>
      <c r="C604" s="25" t="s">
        <v>1</v>
      </c>
      <c r="D604" s="25">
        <v>7</v>
      </c>
      <c r="E604" s="25">
        <v>10</v>
      </c>
      <c r="F604" s="25" t="s">
        <v>4</v>
      </c>
      <c r="G604" s="25">
        <v>0.89791666666666603</v>
      </c>
      <c r="H604" s="25">
        <v>0.97276785714285696</v>
      </c>
    </row>
    <row r="605" spans="1:8" x14ac:dyDescent="0.25">
      <c r="A605" t="s">
        <v>31</v>
      </c>
      <c r="B605" s="28" t="s">
        <v>14</v>
      </c>
      <c r="C605" s="24" t="s">
        <v>6</v>
      </c>
      <c r="D605" s="24">
        <v>3</v>
      </c>
      <c r="E605" s="24">
        <v>5</v>
      </c>
      <c r="F605" s="24" t="s">
        <v>9</v>
      </c>
      <c r="G605" s="24">
        <v>0.89874999999999905</v>
      </c>
      <c r="H605" s="24">
        <v>0.99479166666666596</v>
      </c>
    </row>
    <row r="606" spans="1:8" x14ac:dyDescent="0.25">
      <c r="A606" t="s">
        <v>31</v>
      </c>
      <c r="B606" s="26" t="s">
        <v>2</v>
      </c>
      <c r="C606" s="25" t="s">
        <v>6</v>
      </c>
      <c r="D606" s="25">
        <v>7</v>
      </c>
      <c r="E606" s="25">
        <v>10</v>
      </c>
      <c r="F606" s="25" t="s">
        <v>4</v>
      </c>
      <c r="G606" s="25">
        <v>0.9</v>
      </c>
      <c r="H606" s="25">
        <v>0.97276785714285696</v>
      </c>
    </row>
    <row r="607" spans="1:8" x14ac:dyDescent="0.25">
      <c r="A607" t="s">
        <v>31</v>
      </c>
      <c r="B607" s="28" t="s">
        <v>13</v>
      </c>
      <c r="C607" s="24" t="s">
        <v>6</v>
      </c>
      <c r="D607" s="24">
        <v>3</v>
      </c>
      <c r="E607" s="24">
        <v>5</v>
      </c>
      <c r="F607" s="24" t="s">
        <v>9</v>
      </c>
      <c r="G607" s="24">
        <v>0.90041666666666598</v>
      </c>
      <c r="H607" s="24">
        <v>0.99791666666666601</v>
      </c>
    </row>
    <row r="608" spans="1:8" x14ac:dyDescent="0.25">
      <c r="A608" t="s">
        <v>31</v>
      </c>
      <c r="B608" s="26" t="s">
        <v>13</v>
      </c>
      <c r="C608" s="25" t="s">
        <v>1</v>
      </c>
      <c r="D608" s="25">
        <v>3</v>
      </c>
      <c r="E608" s="25">
        <v>5</v>
      </c>
      <c r="F608" s="25" t="s">
        <v>9</v>
      </c>
      <c r="G608" s="25">
        <v>0.90041666666666598</v>
      </c>
      <c r="H608" s="25">
        <v>0.99791666666666601</v>
      </c>
    </row>
    <row r="609" spans="1:8" x14ac:dyDescent="0.25">
      <c r="A609" t="s">
        <v>31</v>
      </c>
      <c r="B609" s="28" t="s">
        <v>12</v>
      </c>
      <c r="C609" s="24" t="s">
        <v>1</v>
      </c>
      <c r="D609" s="24">
        <v>5</v>
      </c>
      <c r="E609" s="24">
        <v>5</v>
      </c>
      <c r="F609" s="24" t="s">
        <v>9</v>
      </c>
      <c r="G609" s="24">
        <v>0.90041666666666598</v>
      </c>
      <c r="H609" s="24">
        <v>0.91413690476190401</v>
      </c>
    </row>
    <row r="610" spans="1:8" x14ac:dyDescent="0.25">
      <c r="A610" t="s">
        <v>31</v>
      </c>
      <c r="B610" s="26" t="s">
        <v>14</v>
      </c>
      <c r="C610" s="25" t="s">
        <v>1</v>
      </c>
      <c r="D610" s="25">
        <v>3</v>
      </c>
      <c r="E610" s="25">
        <v>5</v>
      </c>
      <c r="F610" s="25" t="s">
        <v>9</v>
      </c>
      <c r="G610" s="25">
        <v>0.90083333333333304</v>
      </c>
      <c r="H610" s="25">
        <v>0.99479166666666596</v>
      </c>
    </row>
    <row r="611" spans="1:8" x14ac:dyDescent="0.25">
      <c r="A611" t="s">
        <v>31</v>
      </c>
      <c r="B611" s="28" t="s">
        <v>2</v>
      </c>
      <c r="C611" s="24" t="s">
        <v>6</v>
      </c>
      <c r="D611" s="24">
        <v>7</v>
      </c>
      <c r="E611" s="24">
        <v>10</v>
      </c>
      <c r="F611" s="24" t="s">
        <v>5</v>
      </c>
      <c r="G611" s="24">
        <v>0.90208333333333302</v>
      </c>
      <c r="H611" s="24">
        <v>0.98229166666666601</v>
      </c>
    </row>
    <row r="612" spans="1:8" x14ac:dyDescent="0.25">
      <c r="A612" t="s">
        <v>31</v>
      </c>
      <c r="B612" s="26" t="s">
        <v>2</v>
      </c>
      <c r="C612" s="25" t="s">
        <v>1</v>
      </c>
      <c r="D612" s="25">
        <v>7</v>
      </c>
      <c r="E612" s="25">
        <v>10</v>
      </c>
      <c r="F612" s="25" t="s">
        <v>5</v>
      </c>
      <c r="G612" s="25">
        <v>0.90208333333333302</v>
      </c>
      <c r="H612" s="25">
        <v>0.98229166666666601</v>
      </c>
    </row>
    <row r="613" spans="1:8" x14ac:dyDescent="0.25">
      <c r="A613" t="s">
        <v>31</v>
      </c>
      <c r="B613" s="28" t="s">
        <v>12</v>
      </c>
      <c r="C613" s="24" t="s">
        <v>6</v>
      </c>
      <c r="D613" s="24">
        <v>5</v>
      </c>
      <c r="E613" s="24">
        <v>5</v>
      </c>
      <c r="F613" s="24" t="s">
        <v>9</v>
      </c>
      <c r="G613" s="24">
        <v>0.90249999999999997</v>
      </c>
      <c r="H613" s="24">
        <v>0.91413690476190401</v>
      </c>
    </row>
    <row r="614" spans="1:8" x14ac:dyDescent="0.25">
      <c r="A614" t="s">
        <v>31</v>
      </c>
      <c r="B614" s="26" t="s">
        <v>2</v>
      </c>
      <c r="C614" s="25" t="s">
        <v>6</v>
      </c>
      <c r="D614" s="25">
        <v>3</v>
      </c>
      <c r="E614" s="25">
        <v>2</v>
      </c>
      <c r="F614" s="25" t="s">
        <v>5</v>
      </c>
      <c r="G614" s="25">
        <v>0.90458333333333296</v>
      </c>
      <c r="H614" s="25">
        <v>0.98958333333333304</v>
      </c>
    </row>
    <row r="615" spans="1:8" x14ac:dyDescent="0.25">
      <c r="A615" t="s">
        <v>31</v>
      </c>
      <c r="B615" s="28" t="s">
        <v>2</v>
      </c>
      <c r="C615" s="24" t="s">
        <v>1</v>
      </c>
      <c r="D615" s="24">
        <v>3</v>
      </c>
      <c r="E615" s="24">
        <v>2</v>
      </c>
      <c r="F615" s="24" t="s">
        <v>5</v>
      </c>
      <c r="G615" s="24">
        <v>0.90458333333333296</v>
      </c>
      <c r="H615" s="24">
        <v>0.98958333333333304</v>
      </c>
    </row>
    <row r="616" spans="1:8" x14ac:dyDescent="0.25">
      <c r="A616" t="s">
        <v>31</v>
      </c>
      <c r="B616" s="26" t="s">
        <v>13</v>
      </c>
      <c r="C616" s="25" t="s">
        <v>6</v>
      </c>
      <c r="D616" s="25">
        <v>5</v>
      </c>
      <c r="E616" s="25">
        <v>10</v>
      </c>
      <c r="F616" s="25" t="s">
        <v>9</v>
      </c>
      <c r="G616" s="25">
        <v>0.90520833333333295</v>
      </c>
      <c r="H616" s="25">
        <v>0.99479166666666596</v>
      </c>
    </row>
    <row r="617" spans="1:8" x14ac:dyDescent="0.25">
      <c r="A617" t="s">
        <v>31</v>
      </c>
      <c r="B617" s="28" t="s">
        <v>13</v>
      </c>
      <c r="C617" s="24" t="s">
        <v>1</v>
      </c>
      <c r="D617" s="24">
        <v>5</v>
      </c>
      <c r="E617" s="24">
        <v>10</v>
      </c>
      <c r="F617" s="24" t="s">
        <v>9</v>
      </c>
      <c r="G617" s="24">
        <v>0.90520833333333295</v>
      </c>
      <c r="H617" s="24">
        <v>0.99479166666666596</v>
      </c>
    </row>
    <row r="618" spans="1:8" x14ac:dyDescent="0.25">
      <c r="A618" t="s">
        <v>31</v>
      </c>
      <c r="B618" s="26" t="s">
        <v>10</v>
      </c>
      <c r="C618" s="25" t="s">
        <v>7</v>
      </c>
      <c r="D618" s="25">
        <v>3</v>
      </c>
      <c r="E618" s="25">
        <v>2</v>
      </c>
      <c r="F618" s="25" t="s">
        <v>9</v>
      </c>
      <c r="G618" s="25">
        <v>0.98541666666666605</v>
      </c>
      <c r="H618" s="25">
        <v>0.99687499999999996</v>
      </c>
    </row>
    <row r="619" spans="1:8" x14ac:dyDescent="0.25">
      <c r="A619" t="s">
        <v>31</v>
      </c>
      <c r="B619" s="28" t="s">
        <v>10</v>
      </c>
      <c r="C619" s="24" t="s">
        <v>7</v>
      </c>
      <c r="D619" s="24">
        <v>3</v>
      </c>
      <c r="E619" s="24">
        <v>10</v>
      </c>
      <c r="F619" s="24" t="s">
        <v>9</v>
      </c>
      <c r="G619" s="24">
        <v>0.98541666666666605</v>
      </c>
      <c r="H619" s="24">
        <v>0.99687499999999996</v>
      </c>
    </row>
    <row r="620" spans="1:8" x14ac:dyDescent="0.25">
      <c r="A620" t="s">
        <v>31</v>
      </c>
      <c r="B620" s="26" t="s">
        <v>10</v>
      </c>
      <c r="C620" s="25" t="s">
        <v>8</v>
      </c>
      <c r="D620" s="25">
        <v>5</v>
      </c>
      <c r="E620" s="25">
        <v>5</v>
      </c>
      <c r="F620" s="25" t="s">
        <v>9</v>
      </c>
      <c r="G620" s="25">
        <v>0.98333333333333295</v>
      </c>
      <c r="H620" s="25">
        <v>0.99166666666666603</v>
      </c>
    </row>
    <row r="621" spans="1:8" x14ac:dyDescent="0.25">
      <c r="A621" t="s">
        <v>31</v>
      </c>
      <c r="B621" s="28" t="s">
        <v>13</v>
      </c>
      <c r="C621" s="24" t="s">
        <v>6</v>
      </c>
      <c r="D621" s="24">
        <v>7</v>
      </c>
      <c r="E621" s="24">
        <v>20</v>
      </c>
      <c r="F621" s="24" t="s">
        <v>9</v>
      </c>
      <c r="G621" s="24">
        <v>0.91041666666666599</v>
      </c>
      <c r="H621" s="24">
        <v>0.98333333333333295</v>
      </c>
    </row>
    <row r="622" spans="1:8" x14ac:dyDescent="0.25">
      <c r="A622" t="s">
        <v>31</v>
      </c>
      <c r="B622" s="26" t="s">
        <v>13</v>
      </c>
      <c r="C622" s="25" t="s">
        <v>1</v>
      </c>
      <c r="D622" s="25">
        <v>7</v>
      </c>
      <c r="E622" s="25">
        <v>20</v>
      </c>
      <c r="F622" s="25" t="s">
        <v>9</v>
      </c>
      <c r="G622" s="25">
        <v>0.91041666666666599</v>
      </c>
      <c r="H622" s="25">
        <v>0.98333333333333295</v>
      </c>
    </row>
    <row r="623" spans="1:8" x14ac:dyDescent="0.25">
      <c r="A623" t="s">
        <v>31</v>
      </c>
      <c r="B623" s="28" t="s">
        <v>10</v>
      </c>
      <c r="C623" s="24" t="s">
        <v>7</v>
      </c>
      <c r="D623" s="24">
        <v>5</v>
      </c>
      <c r="E623" s="24">
        <v>5</v>
      </c>
      <c r="F623" s="24" t="s">
        <v>9</v>
      </c>
      <c r="G623" s="24">
        <v>0.98333333333333295</v>
      </c>
      <c r="H623" s="24">
        <v>0.99166666666666603</v>
      </c>
    </row>
    <row r="624" spans="1:8" x14ac:dyDescent="0.25">
      <c r="A624" t="s">
        <v>31</v>
      </c>
      <c r="B624" s="26" t="s">
        <v>2</v>
      </c>
      <c r="C624" s="25" t="s">
        <v>6</v>
      </c>
      <c r="D624" s="25">
        <v>3</v>
      </c>
      <c r="E624" s="25">
        <v>2</v>
      </c>
      <c r="F624" s="25">
        <v>1.5</v>
      </c>
      <c r="G624" s="25">
        <v>0.91395833333333298</v>
      </c>
      <c r="H624" s="25">
        <v>0.99583333333333302</v>
      </c>
    </row>
    <row r="625" spans="1:8" x14ac:dyDescent="0.25">
      <c r="A625" t="s">
        <v>31</v>
      </c>
      <c r="B625" s="28" t="s">
        <v>14</v>
      </c>
      <c r="C625" s="24" t="s">
        <v>6</v>
      </c>
      <c r="D625" s="24">
        <v>3</v>
      </c>
      <c r="E625" s="24">
        <v>2</v>
      </c>
      <c r="F625" s="24" t="s">
        <v>9</v>
      </c>
      <c r="G625" s="24">
        <v>0.91500000000000004</v>
      </c>
      <c r="H625" s="24">
        <v>0.99479166666666596</v>
      </c>
    </row>
    <row r="626" spans="1:8" x14ac:dyDescent="0.25">
      <c r="A626" t="s">
        <v>31</v>
      </c>
      <c r="B626" s="26" t="s">
        <v>14</v>
      </c>
      <c r="C626" s="25" t="s">
        <v>1</v>
      </c>
      <c r="D626" s="25">
        <v>3</v>
      </c>
      <c r="E626" s="25">
        <v>2</v>
      </c>
      <c r="F626" s="25" t="s">
        <v>9</v>
      </c>
      <c r="G626" s="25">
        <v>0.91500000000000004</v>
      </c>
      <c r="H626" s="25">
        <v>0.99479166666666596</v>
      </c>
    </row>
    <row r="627" spans="1:8" x14ac:dyDescent="0.25">
      <c r="A627" t="s">
        <v>31</v>
      </c>
      <c r="B627" s="28" t="s">
        <v>2</v>
      </c>
      <c r="C627" s="24" t="s">
        <v>1</v>
      </c>
      <c r="D627" s="24">
        <v>3</v>
      </c>
      <c r="E627" s="24">
        <v>2</v>
      </c>
      <c r="F627" s="24">
        <v>1.5</v>
      </c>
      <c r="G627" s="24">
        <v>0.91604166666666598</v>
      </c>
      <c r="H627" s="24">
        <v>0.99583333333333302</v>
      </c>
    </row>
    <row r="628" spans="1:8" x14ac:dyDescent="0.25">
      <c r="A628" t="s">
        <v>31</v>
      </c>
      <c r="B628" s="26" t="s">
        <v>2</v>
      </c>
      <c r="C628" s="25" t="s">
        <v>1</v>
      </c>
      <c r="D628" s="25">
        <v>5</v>
      </c>
      <c r="E628" s="25">
        <v>2</v>
      </c>
      <c r="F628" s="25" t="s">
        <v>3</v>
      </c>
      <c r="G628" s="25">
        <v>0.91741071428571397</v>
      </c>
      <c r="H628" s="25">
        <v>0.94717261904761896</v>
      </c>
    </row>
    <row r="629" spans="1:8" x14ac:dyDescent="0.25">
      <c r="A629" t="s">
        <v>31</v>
      </c>
      <c r="B629" s="28" t="s">
        <v>14</v>
      </c>
      <c r="C629" s="24" t="s">
        <v>6</v>
      </c>
      <c r="D629" s="24">
        <v>7</v>
      </c>
      <c r="E629" s="24">
        <v>10</v>
      </c>
      <c r="F629" s="24" t="s">
        <v>9</v>
      </c>
      <c r="G629" s="24">
        <v>0.91770833333333302</v>
      </c>
      <c r="H629" s="24">
        <v>0.99062499999999998</v>
      </c>
    </row>
    <row r="630" spans="1:8" x14ac:dyDescent="0.25">
      <c r="A630" t="s">
        <v>31</v>
      </c>
      <c r="B630" s="26" t="s">
        <v>14</v>
      </c>
      <c r="C630" s="25" t="s">
        <v>1</v>
      </c>
      <c r="D630" s="25">
        <v>7</v>
      </c>
      <c r="E630" s="25">
        <v>10</v>
      </c>
      <c r="F630" s="25" t="s">
        <v>9</v>
      </c>
      <c r="G630" s="25">
        <v>0.91770833333333302</v>
      </c>
      <c r="H630" s="25">
        <v>0.99062499999999998</v>
      </c>
    </row>
    <row r="631" spans="1:8" x14ac:dyDescent="0.25">
      <c r="A631" t="s">
        <v>31</v>
      </c>
      <c r="B631" s="28" t="s">
        <v>2</v>
      </c>
      <c r="C631" s="24" t="s">
        <v>6</v>
      </c>
      <c r="D631" s="24">
        <v>5</v>
      </c>
      <c r="E631" s="24">
        <v>5</v>
      </c>
      <c r="F631" s="24" t="s">
        <v>3</v>
      </c>
      <c r="G631" s="24">
        <v>0.91916666666666602</v>
      </c>
      <c r="H631" s="24">
        <v>0.94717261904761896</v>
      </c>
    </row>
    <row r="632" spans="1:8" x14ac:dyDescent="0.25">
      <c r="A632" t="s">
        <v>31</v>
      </c>
      <c r="B632" s="26" t="s">
        <v>2</v>
      </c>
      <c r="C632" s="25" t="s">
        <v>1</v>
      </c>
      <c r="D632" s="25">
        <v>5</v>
      </c>
      <c r="E632" s="25">
        <v>5</v>
      </c>
      <c r="F632" s="25" t="s">
        <v>3</v>
      </c>
      <c r="G632" s="25">
        <v>0.91916666666666602</v>
      </c>
      <c r="H632" s="25">
        <v>0.94717261904761896</v>
      </c>
    </row>
    <row r="633" spans="1:8" x14ac:dyDescent="0.25">
      <c r="A633" t="s">
        <v>31</v>
      </c>
      <c r="B633" s="28" t="s">
        <v>2</v>
      </c>
      <c r="C633" s="24" t="s">
        <v>6</v>
      </c>
      <c r="D633" s="24">
        <v>5</v>
      </c>
      <c r="E633" s="24">
        <v>2</v>
      </c>
      <c r="F633" s="24" t="s">
        <v>3</v>
      </c>
      <c r="G633" s="24">
        <v>0.91949404761904696</v>
      </c>
      <c r="H633" s="24">
        <v>0.94717261904761896</v>
      </c>
    </row>
    <row r="634" spans="1:8" x14ac:dyDescent="0.25">
      <c r="A634" t="s">
        <v>31</v>
      </c>
      <c r="B634" s="26" t="s">
        <v>13</v>
      </c>
      <c r="C634" s="25" t="s">
        <v>6</v>
      </c>
      <c r="D634" s="25">
        <v>3</v>
      </c>
      <c r="E634" s="25">
        <v>2</v>
      </c>
      <c r="F634" s="25" t="s">
        <v>9</v>
      </c>
      <c r="G634" s="25">
        <v>0.92083333333333295</v>
      </c>
      <c r="H634" s="25">
        <v>0.99791666666666601</v>
      </c>
    </row>
    <row r="635" spans="1:8" x14ac:dyDescent="0.25">
      <c r="A635" t="s">
        <v>31</v>
      </c>
      <c r="B635" s="28" t="s">
        <v>2</v>
      </c>
      <c r="C635" s="24" t="s">
        <v>6</v>
      </c>
      <c r="D635" s="24">
        <v>5</v>
      </c>
      <c r="E635" s="24">
        <v>2</v>
      </c>
      <c r="F635" s="24" t="s">
        <v>4</v>
      </c>
      <c r="G635" s="24">
        <v>0.92083333333333295</v>
      </c>
      <c r="H635" s="24">
        <v>0.97782738095238098</v>
      </c>
    </row>
    <row r="636" spans="1:8" x14ac:dyDescent="0.25">
      <c r="A636" t="s">
        <v>31</v>
      </c>
      <c r="B636" s="26" t="s">
        <v>2</v>
      </c>
      <c r="C636" s="25" t="s">
        <v>1</v>
      </c>
      <c r="D636" s="25">
        <v>5</v>
      </c>
      <c r="E636" s="25">
        <v>2</v>
      </c>
      <c r="F636" s="25" t="s">
        <v>4</v>
      </c>
      <c r="G636" s="25">
        <v>0.92083333333333295</v>
      </c>
      <c r="H636" s="25">
        <v>0.97782738095238098</v>
      </c>
    </row>
    <row r="637" spans="1:8" x14ac:dyDescent="0.25">
      <c r="A637" t="s">
        <v>31</v>
      </c>
      <c r="B637" s="28" t="s">
        <v>13</v>
      </c>
      <c r="C637" s="24" t="s">
        <v>1</v>
      </c>
      <c r="D637" s="24">
        <v>3</v>
      </c>
      <c r="E637" s="24">
        <v>2</v>
      </c>
      <c r="F637" s="24" t="s">
        <v>9</v>
      </c>
      <c r="G637" s="24">
        <v>0.92291666666666605</v>
      </c>
      <c r="H637" s="24">
        <v>0.99791666666666601</v>
      </c>
    </row>
    <row r="638" spans="1:8" x14ac:dyDescent="0.25">
      <c r="A638" t="s">
        <v>31</v>
      </c>
      <c r="B638" s="26" t="s">
        <v>11</v>
      </c>
      <c r="C638" s="25" t="s">
        <v>6</v>
      </c>
      <c r="D638" s="25">
        <v>3</v>
      </c>
      <c r="E638" s="25">
        <v>5</v>
      </c>
      <c r="F638" s="25" t="s">
        <v>9</v>
      </c>
      <c r="G638" s="25">
        <v>0.92291666666666605</v>
      </c>
      <c r="H638" s="25">
        <v>0.99479166666666596</v>
      </c>
    </row>
    <row r="639" spans="1:8" x14ac:dyDescent="0.25">
      <c r="A639" t="s">
        <v>31</v>
      </c>
      <c r="B639" s="28" t="s">
        <v>11</v>
      </c>
      <c r="C639" s="24" t="s">
        <v>1</v>
      </c>
      <c r="D639" s="24">
        <v>3</v>
      </c>
      <c r="E639" s="24">
        <v>5</v>
      </c>
      <c r="F639" s="24" t="s">
        <v>9</v>
      </c>
      <c r="G639" s="24">
        <v>0.92291666666666605</v>
      </c>
      <c r="H639" s="24">
        <v>0.99479166666666596</v>
      </c>
    </row>
    <row r="640" spans="1:8" x14ac:dyDescent="0.25">
      <c r="A640" t="s">
        <v>31</v>
      </c>
      <c r="B640" s="26" t="s">
        <v>2</v>
      </c>
      <c r="C640" s="25" t="s">
        <v>6</v>
      </c>
      <c r="D640" s="25">
        <v>7</v>
      </c>
      <c r="E640" s="25">
        <v>10</v>
      </c>
      <c r="F640" s="25">
        <v>1.5</v>
      </c>
      <c r="G640" s="25">
        <v>0.92500000000000004</v>
      </c>
      <c r="H640" s="25">
        <v>0.99270833333333297</v>
      </c>
    </row>
    <row r="641" spans="1:8" x14ac:dyDescent="0.25">
      <c r="A641" t="s">
        <v>31</v>
      </c>
      <c r="B641" s="28" t="s">
        <v>2</v>
      </c>
      <c r="C641" s="24" t="s">
        <v>1</v>
      </c>
      <c r="D641" s="24">
        <v>7</v>
      </c>
      <c r="E641" s="24">
        <v>10</v>
      </c>
      <c r="F641" s="24">
        <v>1.5</v>
      </c>
      <c r="G641" s="24">
        <v>0.92500000000000004</v>
      </c>
      <c r="H641" s="24">
        <v>0.99270833333333297</v>
      </c>
    </row>
    <row r="642" spans="1:8" x14ac:dyDescent="0.25">
      <c r="A642" t="s">
        <v>31</v>
      </c>
      <c r="B642" s="26" t="s">
        <v>13</v>
      </c>
      <c r="C642" s="25" t="s">
        <v>6</v>
      </c>
      <c r="D642" s="25">
        <v>7</v>
      </c>
      <c r="E642" s="25">
        <v>10</v>
      </c>
      <c r="F642" s="25" t="s">
        <v>9</v>
      </c>
      <c r="G642" s="25">
        <v>0.92708333333333304</v>
      </c>
      <c r="H642" s="25">
        <v>0.98333333333333295</v>
      </c>
    </row>
    <row r="643" spans="1:8" x14ac:dyDescent="0.25">
      <c r="A643" t="s">
        <v>31</v>
      </c>
      <c r="B643" s="28" t="s">
        <v>13</v>
      </c>
      <c r="C643" s="24" t="s">
        <v>1</v>
      </c>
      <c r="D643" s="24">
        <v>7</v>
      </c>
      <c r="E643" s="24">
        <v>10</v>
      </c>
      <c r="F643" s="24" t="s">
        <v>9</v>
      </c>
      <c r="G643" s="24">
        <v>0.92708333333333304</v>
      </c>
      <c r="H643" s="24">
        <v>0.98333333333333295</v>
      </c>
    </row>
    <row r="644" spans="1:8" x14ac:dyDescent="0.25">
      <c r="A644" t="s">
        <v>31</v>
      </c>
      <c r="B644" s="26" t="s">
        <v>2</v>
      </c>
      <c r="C644" s="25" t="s">
        <v>1</v>
      </c>
      <c r="D644" s="25">
        <v>7</v>
      </c>
      <c r="E644" s="25">
        <v>2</v>
      </c>
      <c r="F644" s="25" t="s">
        <v>0</v>
      </c>
      <c r="G644" s="25">
        <v>0.92738095238095197</v>
      </c>
      <c r="H644" s="25">
        <v>0.93928571428571395</v>
      </c>
    </row>
    <row r="645" spans="1:8" x14ac:dyDescent="0.25">
      <c r="A645" t="s">
        <v>31</v>
      </c>
      <c r="B645" s="28" t="s">
        <v>2</v>
      </c>
      <c r="C645" s="24" t="s">
        <v>1</v>
      </c>
      <c r="D645" s="24">
        <v>5</v>
      </c>
      <c r="E645" s="24">
        <v>5</v>
      </c>
      <c r="F645" s="24" t="s">
        <v>0</v>
      </c>
      <c r="G645" s="24">
        <v>0.92749999999999999</v>
      </c>
      <c r="H645" s="24">
        <v>0.94464285714285701</v>
      </c>
    </row>
    <row r="646" spans="1:8" x14ac:dyDescent="0.25">
      <c r="A646" t="s">
        <v>31</v>
      </c>
      <c r="B646" s="26" t="s">
        <v>2</v>
      </c>
      <c r="C646" s="25" t="s">
        <v>6</v>
      </c>
      <c r="D646" s="25">
        <v>5</v>
      </c>
      <c r="E646" s="25">
        <v>5</v>
      </c>
      <c r="F646" s="25">
        <v>1.5</v>
      </c>
      <c r="G646" s="25">
        <v>0.92854166666666604</v>
      </c>
      <c r="H646" s="25">
        <v>0.99166666666666603</v>
      </c>
    </row>
    <row r="647" spans="1:8" x14ac:dyDescent="0.25">
      <c r="A647" t="s">
        <v>31</v>
      </c>
      <c r="B647" s="28" t="s">
        <v>2</v>
      </c>
      <c r="C647" s="24" t="s">
        <v>6</v>
      </c>
      <c r="D647" s="24">
        <v>5</v>
      </c>
      <c r="E647" s="24">
        <v>5</v>
      </c>
      <c r="F647" s="24" t="s">
        <v>5</v>
      </c>
      <c r="G647" s="24">
        <v>0.92854166666666604</v>
      </c>
      <c r="H647" s="24">
        <v>0.98958333333333304</v>
      </c>
    </row>
    <row r="648" spans="1:8" x14ac:dyDescent="0.25">
      <c r="A648" t="s">
        <v>31</v>
      </c>
      <c r="B648" s="26" t="s">
        <v>2</v>
      </c>
      <c r="C648" s="25" t="s">
        <v>1</v>
      </c>
      <c r="D648" s="25">
        <v>5</v>
      </c>
      <c r="E648" s="25">
        <v>5</v>
      </c>
      <c r="F648" s="25">
        <v>1.5</v>
      </c>
      <c r="G648" s="25">
        <v>0.92854166666666604</v>
      </c>
      <c r="H648" s="25">
        <v>0.99166666666666603</v>
      </c>
    </row>
    <row r="649" spans="1:8" x14ac:dyDescent="0.25">
      <c r="A649" t="s">
        <v>31</v>
      </c>
      <c r="B649" s="28" t="s">
        <v>2</v>
      </c>
      <c r="C649" s="24" t="s">
        <v>1</v>
      </c>
      <c r="D649" s="24">
        <v>5</v>
      </c>
      <c r="E649" s="24">
        <v>5</v>
      </c>
      <c r="F649" s="24" t="s">
        <v>5</v>
      </c>
      <c r="G649" s="24">
        <v>0.92854166666666604</v>
      </c>
      <c r="H649" s="24">
        <v>0.98958333333333304</v>
      </c>
    </row>
    <row r="650" spans="1:8" x14ac:dyDescent="0.25">
      <c r="A650" t="s">
        <v>31</v>
      </c>
      <c r="B650" s="26" t="s">
        <v>2</v>
      </c>
      <c r="C650" s="25" t="s">
        <v>6</v>
      </c>
      <c r="D650" s="25">
        <v>7</v>
      </c>
      <c r="E650" s="25">
        <v>2</v>
      </c>
      <c r="F650" s="25" t="s">
        <v>0</v>
      </c>
      <c r="G650" s="25">
        <v>0.92946428571428497</v>
      </c>
      <c r="H650" s="25">
        <v>0.93928571428571395</v>
      </c>
    </row>
    <row r="651" spans="1:8" x14ac:dyDescent="0.25">
      <c r="A651" t="s">
        <v>31</v>
      </c>
      <c r="B651" s="28" t="s">
        <v>2</v>
      </c>
      <c r="C651" s="24" t="s">
        <v>6</v>
      </c>
      <c r="D651" s="24">
        <v>5</v>
      </c>
      <c r="E651" s="24">
        <v>5</v>
      </c>
      <c r="F651" s="24" t="s">
        <v>0</v>
      </c>
      <c r="G651" s="24">
        <v>0.92958333333333298</v>
      </c>
      <c r="H651" s="24">
        <v>0.94464285714285701</v>
      </c>
    </row>
    <row r="652" spans="1:8" x14ac:dyDescent="0.25">
      <c r="A652" t="s">
        <v>31</v>
      </c>
      <c r="B652" s="26" t="s">
        <v>10</v>
      </c>
      <c r="C652" s="25" t="s">
        <v>8</v>
      </c>
      <c r="D652" s="25">
        <v>5</v>
      </c>
      <c r="E652" s="25">
        <v>20</v>
      </c>
      <c r="F652" s="25" t="s">
        <v>9</v>
      </c>
      <c r="G652" s="25">
        <v>0.98333333333333295</v>
      </c>
      <c r="H652" s="25">
        <v>0.99166666666666603</v>
      </c>
    </row>
    <row r="653" spans="1:8" x14ac:dyDescent="0.25">
      <c r="A653" t="s">
        <v>31</v>
      </c>
      <c r="B653" s="28" t="s">
        <v>10</v>
      </c>
      <c r="C653" s="24" t="s">
        <v>7</v>
      </c>
      <c r="D653" s="24">
        <v>7</v>
      </c>
      <c r="E653" s="24">
        <v>5</v>
      </c>
      <c r="F653" s="24" t="s">
        <v>9</v>
      </c>
      <c r="G653" s="24">
        <v>0.98333333333333295</v>
      </c>
      <c r="H653" s="24">
        <v>0.99062499999999998</v>
      </c>
    </row>
    <row r="654" spans="1:8" x14ac:dyDescent="0.25">
      <c r="A654" t="s">
        <v>31</v>
      </c>
      <c r="B654" s="26" t="s">
        <v>10</v>
      </c>
      <c r="C654" s="25" t="s">
        <v>7</v>
      </c>
      <c r="D654" s="25">
        <v>7</v>
      </c>
      <c r="E654" s="25">
        <v>10</v>
      </c>
      <c r="F654" s="25" t="s">
        <v>9</v>
      </c>
      <c r="G654" s="25">
        <v>0.98333333333333295</v>
      </c>
      <c r="H654" s="25">
        <v>0.99062499999999998</v>
      </c>
    </row>
    <row r="655" spans="1:8" x14ac:dyDescent="0.25">
      <c r="A655" t="s">
        <v>31</v>
      </c>
      <c r="B655" s="28" t="s">
        <v>10</v>
      </c>
      <c r="C655" s="24" t="s">
        <v>8</v>
      </c>
      <c r="D655" s="24">
        <v>7</v>
      </c>
      <c r="E655" s="24">
        <v>2</v>
      </c>
      <c r="F655" s="24" t="s">
        <v>9</v>
      </c>
      <c r="G655" s="24">
        <v>0.98229166666666601</v>
      </c>
      <c r="H655" s="24">
        <v>0.99062499999999998</v>
      </c>
    </row>
    <row r="656" spans="1:8" x14ac:dyDescent="0.25">
      <c r="A656" t="s">
        <v>31</v>
      </c>
      <c r="B656" s="26" t="s">
        <v>10</v>
      </c>
      <c r="C656" s="25" t="s">
        <v>7</v>
      </c>
      <c r="D656" s="25">
        <v>5</v>
      </c>
      <c r="E656" s="25">
        <v>2</v>
      </c>
      <c r="F656" s="25" t="s">
        <v>9</v>
      </c>
      <c r="G656" s="25">
        <v>0.98124999999999996</v>
      </c>
      <c r="H656" s="25">
        <v>0.99166666666666603</v>
      </c>
    </row>
    <row r="657" spans="1:8" x14ac:dyDescent="0.25">
      <c r="A657" t="s">
        <v>31</v>
      </c>
      <c r="B657" s="28" t="s">
        <v>11</v>
      </c>
      <c r="C657" s="24" t="s">
        <v>6</v>
      </c>
      <c r="D657" s="24">
        <v>7</v>
      </c>
      <c r="E657" s="24">
        <v>20</v>
      </c>
      <c r="F657" s="24" t="s">
        <v>9</v>
      </c>
      <c r="G657" s="24">
        <v>0.93437499999999996</v>
      </c>
      <c r="H657" s="24">
        <v>0.98750000000000004</v>
      </c>
    </row>
    <row r="658" spans="1:8" x14ac:dyDescent="0.25">
      <c r="A658" t="s">
        <v>31</v>
      </c>
      <c r="B658" s="26" t="s">
        <v>10</v>
      </c>
      <c r="C658" s="25" t="s">
        <v>8</v>
      </c>
      <c r="D658" s="25">
        <v>5</v>
      </c>
      <c r="E658" s="25">
        <v>10</v>
      </c>
      <c r="F658" s="25" t="s">
        <v>9</v>
      </c>
      <c r="G658" s="25">
        <v>0.98124999999999996</v>
      </c>
      <c r="H658" s="25">
        <v>0.99166666666666603</v>
      </c>
    </row>
    <row r="659" spans="1:8" x14ac:dyDescent="0.25">
      <c r="A659" t="s">
        <v>31</v>
      </c>
      <c r="B659" s="28" t="s">
        <v>11</v>
      </c>
      <c r="C659" s="24" t="s">
        <v>1</v>
      </c>
      <c r="D659" s="24">
        <v>7</v>
      </c>
      <c r="E659" s="24">
        <v>20</v>
      </c>
      <c r="F659" s="24" t="s">
        <v>9</v>
      </c>
      <c r="G659" s="24">
        <v>0.93437499999999996</v>
      </c>
      <c r="H659" s="24">
        <v>0.98750000000000004</v>
      </c>
    </row>
    <row r="660" spans="1:8" x14ac:dyDescent="0.25">
      <c r="A660" t="s">
        <v>31</v>
      </c>
      <c r="B660" s="26" t="s">
        <v>2</v>
      </c>
      <c r="C660" s="25" t="s">
        <v>6</v>
      </c>
      <c r="D660" s="25">
        <v>7</v>
      </c>
      <c r="E660" s="25">
        <v>2</v>
      </c>
      <c r="F660" s="25" t="s">
        <v>4</v>
      </c>
      <c r="G660" s="25">
        <v>0.93616071428571401</v>
      </c>
      <c r="H660" s="25">
        <v>0.97276785714285696</v>
      </c>
    </row>
    <row r="661" spans="1:8" x14ac:dyDescent="0.25">
      <c r="A661" t="s">
        <v>31</v>
      </c>
      <c r="B661" s="28" t="s">
        <v>2</v>
      </c>
      <c r="C661" s="24" t="s">
        <v>1</v>
      </c>
      <c r="D661" s="24">
        <v>7</v>
      </c>
      <c r="E661" s="24">
        <v>2</v>
      </c>
      <c r="F661" s="24" t="s">
        <v>4</v>
      </c>
      <c r="G661" s="24">
        <v>0.93616071428571401</v>
      </c>
      <c r="H661" s="24">
        <v>0.97276785714285696</v>
      </c>
    </row>
    <row r="662" spans="1:8" x14ac:dyDescent="0.25">
      <c r="A662" t="s">
        <v>31</v>
      </c>
      <c r="B662" s="26" t="s">
        <v>13</v>
      </c>
      <c r="C662" s="25" t="s">
        <v>1</v>
      </c>
      <c r="D662" s="25">
        <v>5</v>
      </c>
      <c r="E662" s="25">
        <v>5</v>
      </c>
      <c r="F662" s="25" t="s">
        <v>9</v>
      </c>
      <c r="G662" s="25">
        <v>0.9375</v>
      </c>
      <c r="H662" s="25">
        <v>0.99479166666666596</v>
      </c>
    </row>
    <row r="663" spans="1:8" x14ac:dyDescent="0.25">
      <c r="A663" t="s">
        <v>31</v>
      </c>
      <c r="B663" s="28" t="s">
        <v>2</v>
      </c>
      <c r="C663" s="24" t="s">
        <v>6</v>
      </c>
      <c r="D663" s="24">
        <v>7</v>
      </c>
      <c r="E663" s="24">
        <v>2</v>
      </c>
      <c r="F663" s="24" t="s">
        <v>3</v>
      </c>
      <c r="G663" s="24">
        <v>0.93839285714285703</v>
      </c>
      <c r="H663" s="24">
        <v>0.95223214285714197</v>
      </c>
    </row>
    <row r="664" spans="1:8" x14ac:dyDescent="0.25">
      <c r="A664" t="s">
        <v>31</v>
      </c>
      <c r="B664" s="26" t="s">
        <v>2</v>
      </c>
      <c r="C664" s="25" t="s">
        <v>1</v>
      </c>
      <c r="D664" s="25">
        <v>7</v>
      </c>
      <c r="E664" s="25">
        <v>2</v>
      </c>
      <c r="F664" s="25" t="s">
        <v>3</v>
      </c>
      <c r="G664" s="25">
        <v>0.93839285714285703</v>
      </c>
      <c r="H664" s="25">
        <v>0.95223214285714197</v>
      </c>
    </row>
    <row r="665" spans="1:8" x14ac:dyDescent="0.25">
      <c r="A665" t="s">
        <v>31</v>
      </c>
      <c r="B665" s="28" t="s">
        <v>13</v>
      </c>
      <c r="C665" s="24" t="s">
        <v>6</v>
      </c>
      <c r="D665" s="24">
        <v>5</v>
      </c>
      <c r="E665" s="24">
        <v>2</v>
      </c>
      <c r="F665" s="24" t="s">
        <v>9</v>
      </c>
      <c r="G665" s="24">
        <v>0.93958333333333299</v>
      </c>
      <c r="H665" s="24">
        <v>0.99479166666666596</v>
      </c>
    </row>
    <row r="666" spans="1:8" x14ac:dyDescent="0.25">
      <c r="A666" t="s">
        <v>31</v>
      </c>
      <c r="B666" s="26" t="s">
        <v>13</v>
      </c>
      <c r="C666" s="25" t="s">
        <v>1</v>
      </c>
      <c r="D666" s="25">
        <v>5</v>
      </c>
      <c r="E666" s="25">
        <v>2</v>
      </c>
      <c r="F666" s="25" t="s">
        <v>9</v>
      </c>
      <c r="G666" s="25">
        <v>0.93958333333333299</v>
      </c>
      <c r="H666" s="25">
        <v>0.99479166666666596</v>
      </c>
    </row>
    <row r="667" spans="1:8" x14ac:dyDescent="0.25">
      <c r="A667" t="s">
        <v>31</v>
      </c>
      <c r="B667" s="28" t="s">
        <v>13</v>
      </c>
      <c r="C667" s="24" t="s">
        <v>6</v>
      </c>
      <c r="D667" s="24">
        <v>5</v>
      </c>
      <c r="E667" s="24">
        <v>5</v>
      </c>
      <c r="F667" s="24" t="s">
        <v>9</v>
      </c>
      <c r="G667" s="24">
        <v>0.93958333333333299</v>
      </c>
      <c r="H667" s="24">
        <v>0.99479166666666596</v>
      </c>
    </row>
    <row r="668" spans="1:8" x14ac:dyDescent="0.25">
      <c r="A668" t="s">
        <v>31</v>
      </c>
      <c r="B668" s="26" t="s">
        <v>14</v>
      </c>
      <c r="C668" s="25" t="s">
        <v>6</v>
      </c>
      <c r="D668" s="25">
        <v>5</v>
      </c>
      <c r="E668" s="25">
        <v>5</v>
      </c>
      <c r="F668" s="25" t="s">
        <v>9</v>
      </c>
      <c r="G668" s="25">
        <v>0.94166666666666599</v>
      </c>
      <c r="H668" s="25">
        <v>0.99166666666666603</v>
      </c>
    </row>
    <row r="669" spans="1:8" x14ac:dyDescent="0.25">
      <c r="A669" t="s">
        <v>31</v>
      </c>
      <c r="B669" s="28" t="s">
        <v>14</v>
      </c>
      <c r="C669" s="24" t="s">
        <v>1</v>
      </c>
      <c r="D669" s="24">
        <v>5</v>
      </c>
      <c r="E669" s="24">
        <v>5</v>
      </c>
      <c r="F669" s="24" t="s">
        <v>9</v>
      </c>
      <c r="G669" s="24">
        <v>0.94166666666666599</v>
      </c>
      <c r="H669" s="24">
        <v>0.99166666666666603</v>
      </c>
    </row>
    <row r="670" spans="1:8" x14ac:dyDescent="0.25">
      <c r="A670" t="s">
        <v>31</v>
      </c>
      <c r="B670" s="26" t="s">
        <v>2</v>
      </c>
      <c r="C670" s="25" t="s">
        <v>1</v>
      </c>
      <c r="D670" s="25">
        <v>7</v>
      </c>
      <c r="E670" s="25">
        <v>5</v>
      </c>
      <c r="F670" s="25" t="s">
        <v>4</v>
      </c>
      <c r="G670" s="25">
        <v>0.94166666666666599</v>
      </c>
      <c r="H670" s="25">
        <v>0.97276785714285696</v>
      </c>
    </row>
    <row r="671" spans="1:8" x14ac:dyDescent="0.25">
      <c r="A671" t="s">
        <v>31</v>
      </c>
      <c r="B671" s="28" t="s">
        <v>2</v>
      </c>
      <c r="C671" s="24" t="s">
        <v>6</v>
      </c>
      <c r="D671" s="24">
        <v>5</v>
      </c>
      <c r="E671" s="24">
        <v>2</v>
      </c>
      <c r="F671" s="24" t="s">
        <v>5</v>
      </c>
      <c r="G671" s="24">
        <v>0.94270833333333304</v>
      </c>
      <c r="H671" s="24">
        <v>0.98958333333333304</v>
      </c>
    </row>
    <row r="672" spans="1:8" x14ac:dyDescent="0.25">
      <c r="A672" t="s">
        <v>31</v>
      </c>
      <c r="B672" s="26" t="s">
        <v>2</v>
      </c>
      <c r="C672" s="25" t="s">
        <v>1</v>
      </c>
      <c r="D672" s="25">
        <v>5</v>
      </c>
      <c r="E672" s="25">
        <v>2</v>
      </c>
      <c r="F672" s="25">
        <v>1.5</v>
      </c>
      <c r="G672" s="25">
        <v>0.94270833333333304</v>
      </c>
      <c r="H672" s="25">
        <v>0.99166666666666603</v>
      </c>
    </row>
    <row r="673" spans="1:8" x14ac:dyDescent="0.25">
      <c r="A673" t="s">
        <v>31</v>
      </c>
      <c r="B673" s="28" t="s">
        <v>2</v>
      </c>
      <c r="C673" s="24" t="s">
        <v>1</v>
      </c>
      <c r="D673" s="24">
        <v>5</v>
      </c>
      <c r="E673" s="24">
        <v>2</v>
      </c>
      <c r="F673" s="24" t="s">
        <v>5</v>
      </c>
      <c r="G673" s="24">
        <v>0.94270833333333304</v>
      </c>
      <c r="H673" s="24">
        <v>0.98958333333333304</v>
      </c>
    </row>
    <row r="674" spans="1:8" x14ac:dyDescent="0.25">
      <c r="A674" t="s">
        <v>31</v>
      </c>
      <c r="B674" s="26" t="s">
        <v>2</v>
      </c>
      <c r="C674" s="25" t="s">
        <v>6</v>
      </c>
      <c r="D674" s="25">
        <v>7</v>
      </c>
      <c r="E674" s="25">
        <v>5</v>
      </c>
      <c r="F674" s="25" t="s">
        <v>4</v>
      </c>
      <c r="G674" s="25">
        <v>0.94270833333333304</v>
      </c>
      <c r="H674" s="25">
        <v>0.97276785714285696</v>
      </c>
    </row>
    <row r="675" spans="1:8" x14ac:dyDescent="0.25">
      <c r="A675" t="s">
        <v>31</v>
      </c>
      <c r="B675" s="28" t="s">
        <v>2</v>
      </c>
      <c r="C675" s="24" t="s">
        <v>6</v>
      </c>
      <c r="D675" s="24">
        <v>5</v>
      </c>
      <c r="E675" s="24">
        <v>2</v>
      </c>
      <c r="F675" s="24">
        <v>1.5</v>
      </c>
      <c r="G675" s="24">
        <v>0.94374999999999898</v>
      </c>
      <c r="H675" s="24">
        <v>0.99166666666666603</v>
      </c>
    </row>
    <row r="676" spans="1:8" x14ac:dyDescent="0.25">
      <c r="A676" t="s">
        <v>31</v>
      </c>
      <c r="B676" s="26" t="s">
        <v>10</v>
      </c>
      <c r="C676" s="25" t="s">
        <v>7</v>
      </c>
      <c r="D676" s="25">
        <v>5</v>
      </c>
      <c r="E676" s="25">
        <v>10</v>
      </c>
      <c r="F676" s="25" t="s">
        <v>9</v>
      </c>
      <c r="G676" s="25">
        <v>0.98124999999999996</v>
      </c>
      <c r="H676" s="25">
        <v>0.99166666666666603</v>
      </c>
    </row>
    <row r="677" spans="1:8" x14ac:dyDescent="0.25">
      <c r="A677" t="s">
        <v>31</v>
      </c>
      <c r="B677" s="28" t="s">
        <v>10</v>
      </c>
      <c r="C677" s="24" t="s">
        <v>7</v>
      </c>
      <c r="D677" s="24">
        <v>5</v>
      </c>
      <c r="E677" s="24">
        <v>20</v>
      </c>
      <c r="F677" s="24" t="s">
        <v>9</v>
      </c>
      <c r="G677" s="24">
        <v>0.98124999999999996</v>
      </c>
      <c r="H677" s="24">
        <v>0.99166666666666603</v>
      </c>
    </row>
    <row r="678" spans="1:8" x14ac:dyDescent="0.25">
      <c r="A678" t="s">
        <v>31</v>
      </c>
      <c r="B678" s="26" t="s">
        <v>2</v>
      </c>
      <c r="C678" s="25" t="s">
        <v>1</v>
      </c>
      <c r="D678" s="25">
        <v>7</v>
      </c>
      <c r="E678" s="25">
        <v>5</v>
      </c>
      <c r="F678" s="25" t="s">
        <v>0</v>
      </c>
      <c r="G678" s="25">
        <v>0.94791666666666596</v>
      </c>
      <c r="H678" s="25">
        <v>0.93928571428571395</v>
      </c>
    </row>
    <row r="679" spans="1:8" x14ac:dyDescent="0.25">
      <c r="A679" t="s">
        <v>31</v>
      </c>
      <c r="B679" s="28" t="s">
        <v>10</v>
      </c>
      <c r="C679" s="24" t="s">
        <v>7</v>
      </c>
      <c r="D679" s="24">
        <v>7</v>
      </c>
      <c r="E679" s="24">
        <v>2</v>
      </c>
      <c r="F679" s="24" t="s">
        <v>9</v>
      </c>
      <c r="G679" s="24">
        <v>0.98124999999999996</v>
      </c>
      <c r="H679" s="24">
        <v>0.99062499999999998</v>
      </c>
    </row>
    <row r="680" spans="1:8" x14ac:dyDescent="0.25">
      <c r="A680" t="s">
        <v>31</v>
      </c>
      <c r="B680" s="26" t="s">
        <v>10</v>
      </c>
      <c r="C680" s="25" t="s">
        <v>8</v>
      </c>
      <c r="D680" s="25">
        <v>7</v>
      </c>
      <c r="E680" s="25">
        <v>10</v>
      </c>
      <c r="F680" s="25" t="s">
        <v>9</v>
      </c>
      <c r="G680" s="25">
        <v>0.98124999999999996</v>
      </c>
      <c r="H680" s="25">
        <v>0.99062499999999998</v>
      </c>
    </row>
    <row r="681" spans="1:8" x14ac:dyDescent="0.25">
      <c r="A681" t="s">
        <v>31</v>
      </c>
      <c r="B681" s="28" t="s">
        <v>12</v>
      </c>
      <c r="C681" s="24" t="s">
        <v>1</v>
      </c>
      <c r="D681" s="24">
        <v>7</v>
      </c>
      <c r="E681" s="24">
        <v>5</v>
      </c>
      <c r="F681" s="24" t="s">
        <v>9</v>
      </c>
      <c r="G681" s="24">
        <v>0.94895833333333302</v>
      </c>
      <c r="H681" s="24">
        <v>0.92842261904761902</v>
      </c>
    </row>
    <row r="682" spans="1:8" x14ac:dyDescent="0.25">
      <c r="A682" t="s">
        <v>31</v>
      </c>
      <c r="B682" s="26" t="s">
        <v>2</v>
      </c>
      <c r="C682" s="25" t="s">
        <v>6</v>
      </c>
      <c r="D682" s="25">
        <v>7</v>
      </c>
      <c r="E682" s="25">
        <v>5</v>
      </c>
      <c r="F682" s="25" t="s">
        <v>3</v>
      </c>
      <c r="G682" s="25">
        <v>0.94895833333333302</v>
      </c>
      <c r="H682" s="25">
        <v>0.95223214285714197</v>
      </c>
    </row>
    <row r="683" spans="1:8" x14ac:dyDescent="0.25">
      <c r="A683" t="s">
        <v>31</v>
      </c>
      <c r="B683" s="28" t="s">
        <v>11</v>
      </c>
      <c r="C683" s="24" t="s">
        <v>6</v>
      </c>
      <c r="D683" s="24">
        <v>5</v>
      </c>
      <c r="E683" s="24">
        <v>10</v>
      </c>
      <c r="F683" s="24" t="s">
        <v>9</v>
      </c>
      <c r="G683" s="24">
        <v>0.94895833333333302</v>
      </c>
      <c r="H683" s="24">
        <v>0.99062499999999998</v>
      </c>
    </row>
    <row r="684" spans="1:8" x14ac:dyDescent="0.25">
      <c r="A684" t="s">
        <v>31</v>
      </c>
      <c r="B684" s="26" t="s">
        <v>11</v>
      </c>
      <c r="C684" s="25" t="s">
        <v>1</v>
      </c>
      <c r="D684" s="25">
        <v>5</v>
      </c>
      <c r="E684" s="25">
        <v>10</v>
      </c>
      <c r="F684" s="25" t="s">
        <v>9</v>
      </c>
      <c r="G684" s="25">
        <v>0.94895833333333302</v>
      </c>
      <c r="H684" s="25">
        <v>0.99062499999999998</v>
      </c>
    </row>
    <row r="685" spans="1:8" x14ac:dyDescent="0.25">
      <c r="A685" t="s">
        <v>31</v>
      </c>
      <c r="B685" s="28" t="s">
        <v>12</v>
      </c>
      <c r="C685" s="24" t="s">
        <v>6</v>
      </c>
      <c r="D685" s="24">
        <v>7</v>
      </c>
      <c r="E685" s="24">
        <v>5</v>
      </c>
      <c r="F685" s="24" t="s">
        <v>9</v>
      </c>
      <c r="G685" s="24">
        <v>0.95104166666666601</v>
      </c>
      <c r="H685" s="24">
        <v>0.92842261904761902</v>
      </c>
    </row>
    <row r="686" spans="1:8" x14ac:dyDescent="0.25">
      <c r="A686" t="s">
        <v>31</v>
      </c>
      <c r="B686" s="26" t="s">
        <v>2</v>
      </c>
      <c r="C686" s="25" t="s">
        <v>6</v>
      </c>
      <c r="D686" s="25">
        <v>7</v>
      </c>
      <c r="E686" s="25">
        <v>5</v>
      </c>
      <c r="F686" s="25" t="s">
        <v>0</v>
      </c>
      <c r="G686" s="25">
        <v>0.95104166666666601</v>
      </c>
      <c r="H686" s="25">
        <v>0.93928571428571395</v>
      </c>
    </row>
    <row r="687" spans="1:8" x14ac:dyDescent="0.25">
      <c r="A687" t="s">
        <v>31</v>
      </c>
      <c r="B687" s="28" t="s">
        <v>14</v>
      </c>
      <c r="C687" s="24" t="s">
        <v>6</v>
      </c>
      <c r="D687" s="24">
        <v>5</v>
      </c>
      <c r="E687" s="24">
        <v>2</v>
      </c>
      <c r="F687" s="24" t="s">
        <v>9</v>
      </c>
      <c r="G687" s="24">
        <v>0.95208333333333295</v>
      </c>
      <c r="H687" s="24">
        <v>0.99166666666666603</v>
      </c>
    </row>
    <row r="688" spans="1:8" x14ac:dyDescent="0.25">
      <c r="A688" t="s">
        <v>31</v>
      </c>
      <c r="B688" s="26" t="s">
        <v>14</v>
      </c>
      <c r="C688" s="25" t="s">
        <v>1</v>
      </c>
      <c r="D688" s="25">
        <v>5</v>
      </c>
      <c r="E688" s="25">
        <v>2</v>
      </c>
      <c r="F688" s="25" t="s">
        <v>9</v>
      </c>
      <c r="G688" s="25">
        <v>0.95208333333333295</v>
      </c>
      <c r="H688" s="25">
        <v>0.99166666666666603</v>
      </c>
    </row>
    <row r="689" spans="1:8" x14ac:dyDescent="0.25">
      <c r="A689" t="s">
        <v>31</v>
      </c>
      <c r="B689" s="28" t="s">
        <v>14</v>
      </c>
      <c r="C689" s="24" t="s">
        <v>6</v>
      </c>
      <c r="D689" s="24">
        <v>7</v>
      </c>
      <c r="E689" s="24">
        <v>5</v>
      </c>
      <c r="F689" s="24" t="s">
        <v>9</v>
      </c>
      <c r="G689" s="24">
        <v>0.95208333333333295</v>
      </c>
      <c r="H689" s="24">
        <v>0.99062499999999998</v>
      </c>
    </row>
    <row r="690" spans="1:8" x14ac:dyDescent="0.25">
      <c r="A690" t="s">
        <v>31</v>
      </c>
      <c r="B690" s="26" t="s">
        <v>14</v>
      </c>
      <c r="C690" s="25" t="s">
        <v>1</v>
      </c>
      <c r="D690" s="25">
        <v>7</v>
      </c>
      <c r="E690" s="25">
        <v>5</v>
      </c>
      <c r="F690" s="25" t="s">
        <v>9</v>
      </c>
      <c r="G690" s="25">
        <v>0.95208333333333295</v>
      </c>
      <c r="H690" s="25">
        <v>0.99062499999999998</v>
      </c>
    </row>
    <row r="691" spans="1:8" x14ac:dyDescent="0.25">
      <c r="A691" t="s">
        <v>31</v>
      </c>
      <c r="B691" s="28" t="s">
        <v>2</v>
      </c>
      <c r="C691" s="24" t="s">
        <v>1</v>
      </c>
      <c r="D691" s="24">
        <v>7</v>
      </c>
      <c r="E691" s="24">
        <v>5</v>
      </c>
      <c r="F691" s="24" t="s">
        <v>3</v>
      </c>
      <c r="G691" s="24">
        <v>0.95520833333333299</v>
      </c>
      <c r="H691" s="24">
        <v>0.95223214285714197</v>
      </c>
    </row>
    <row r="692" spans="1:8" x14ac:dyDescent="0.25">
      <c r="A692" t="s">
        <v>31</v>
      </c>
      <c r="B692" s="26" t="s">
        <v>2</v>
      </c>
      <c r="C692" s="25" t="s">
        <v>1</v>
      </c>
      <c r="D692" s="25">
        <v>7</v>
      </c>
      <c r="E692" s="25">
        <v>5</v>
      </c>
      <c r="F692" s="25" t="s">
        <v>5</v>
      </c>
      <c r="G692" s="25">
        <v>0.95833333333333304</v>
      </c>
      <c r="H692" s="25">
        <v>0.98229166666666601</v>
      </c>
    </row>
    <row r="693" spans="1:8" x14ac:dyDescent="0.25">
      <c r="A693" t="s">
        <v>31</v>
      </c>
      <c r="B693" s="28" t="s">
        <v>13</v>
      </c>
      <c r="C693" s="24" t="s">
        <v>6</v>
      </c>
      <c r="D693" s="24">
        <v>7</v>
      </c>
      <c r="E693" s="24">
        <v>2</v>
      </c>
      <c r="F693" s="24" t="s">
        <v>9</v>
      </c>
      <c r="G693" s="24">
        <v>0.95937499999999998</v>
      </c>
      <c r="H693" s="24">
        <v>0.98333333333333295</v>
      </c>
    </row>
    <row r="694" spans="1:8" x14ac:dyDescent="0.25">
      <c r="A694" t="s">
        <v>31</v>
      </c>
      <c r="B694" s="26" t="s">
        <v>10</v>
      </c>
      <c r="C694" s="25" t="s">
        <v>8</v>
      </c>
      <c r="D694" s="25">
        <v>7</v>
      </c>
      <c r="E694" s="25">
        <v>20</v>
      </c>
      <c r="F694" s="25" t="s">
        <v>9</v>
      </c>
      <c r="G694" s="25">
        <v>0.98124999999999996</v>
      </c>
      <c r="H694" s="25">
        <v>0.99062499999999998</v>
      </c>
    </row>
    <row r="695" spans="1:8" x14ac:dyDescent="0.25">
      <c r="A695" t="s">
        <v>31</v>
      </c>
      <c r="B695" s="28" t="s">
        <v>13</v>
      </c>
      <c r="C695" s="24" t="s">
        <v>1</v>
      </c>
      <c r="D695" s="24">
        <v>7</v>
      </c>
      <c r="E695" s="24">
        <v>2</v>
      </c>
      <c r="F695" s="24" t="s">
        <v>9</v>
      </c>
      <c r="G695" s="24">
        <v>0.95937499999999998</v>
      </c>
      <c r="H695" s="24">
        <v>0.98333333333333295</v>
      </c>
    </row>
    <row r="696" spans="1:8" x14ac:dyDescent="0.25">
      <c r="A696" t="s">
        <v>31</v>
      </c>
      <c r="B696" s="26" t="s">
        <v>10</v>
      </c>
      <c r="C696" s="25" t="s">
        <v>7</v>
      </c>
      <c r="D696" s="25">
        <v>7</v>
      </c>
      <c r="E696" s="25">
        <v>20</v>
      </c>
      <c r="F696" s="25" t="s">
        <v>9</v>
      </c>
      <c r="G696" s="25">
        <v>0.98124999999999996</v>
      </c>
      <c r="H696" s="25">
        <v>0.99062499999999998</v>
      </c>
    </row>
    <row r="697" spans="1:8" x14ac:dyDescent="0.25">
      <c r="A697" t="s">
        <v>31</v>
      </c>
      <c r="B697" s="28" t="s">
        <v>2</v>
      </c>
      <c r="C697" s="24" t="s">
        <v>6</v>
      </c>
      <c r="D697" s="24">
        <v>7</v>
      </c>
      <c r="E697" s="24">
        <v>5</v>
      </c>
      <c r="F697" s="24">
        <v>1.5</v>
      </c>
      <c r="G697" s="24">
        <v>0.95937499999999998</v>
      </c>
      <c r="H697" s="24">
        <v>0.99270833333333297</v>
      </c>
    </row>
    <row r="698" spans="1:8" x14ac:dyDescent="0.25">
      <c r="A698" t="s">
        <v>31</v>
      </c>
      <c r="B698" s="26" t="s">
        <v>2</v>
      </c>
      <c r="C698" s="25" t="s">
        <v>6</v>
      </c>
      <c r="D698" s="25">
        <v>7</v>
      </c>
      <c r="E698" s="25">
        <v>5</v>
      </c>
      <c r="F698" s="25" t="s">
        <v>5</v>
      </c>
      <c r="G698" s="25">
        <v>0.95937499999999998</v>
      </c>
      <c r="H698" s="25">
        <v>0.98229166666666601</v>
      </c>
    </row>
    <row r="699" spans="1:8" x14ac:dyDescent="0.25">
      <c r="A699" t="s">
        <v>31</v>
      </c>
      <c r="B699" s="28" t="s">
        <v>2</v>
      </c>
      <c r="C699" s="24" t="s">
        <v>1</v>
      </c>
      <c r="D699" s="24">
        <v>7</v>
      </c>
      <c r="E699" s="24">
        <v>5</v>
      </c>
      <c r="F699" s="24">
        <v>1.5</v>
      </c>
      <c r="G699" s="24">
        <v>0.95937499999999998</v>
      </c>
      <c r="H699" s="24">
        <v>0.99270833333333297</v>
      </c>
    </row>
    <row r="700" spans="1:8" x14ac:dyDescent="0.25">
      <c r="A700" t="s">
        <v>31</v>
      </c>
      <c r="B700" s="26" t="s">
        <v>13</v>
      </c>
      <c r="C700" s="25" t="s">
        <v>1</v>
      </c>
      <c r="D700" s="25">
        <v>7</v>
      </c>
      <c r="E700" s="25">
        <v>5</v>
      </c>
      <c r="F700" s="25" t="s">
        <v>9</v>
      </c>
      <c r="G700" s="25">
        <v>0.96250000000000002</v>
      </c>
      <c r="H700" s="25">
        <v>0.98333333333333295</v>
      </c>
    </row>
    <row r="701" spans="1:8" x14ac:dyDescent="0.25">
      <c r="A701" t="s">
        <v>31</v>
      </c>
      <c r="B701" s="28" t="s">
        <v>13</v>
      </c>
      <c r="C701" s="24" t="s">
        <v>6</v>
      </c>
      <c r="D701" s="24">
        <v>7</v>
      </c>
      <c r="E701" s="24">
        <v>5</v>
      </c>
      <c r="F701" s="24" t="s">
        <v>9</v>
      </c>
      <c r="G701" s="24">
        <v>0.96458333333333302</v>
      </c>
      <c r="H701" s="24">
        <v>0.98333333333333295</v>
      </c>
    </row>
    <row r="702" spans="1:8" x14ac:dyDescent="0.25">
      <c r="A702" t="s">
        <v>31</v>
      </c>
      <c r="B702" s="26" t="s">
        <v>12</v>
      </c>
      <c r="C702" s="25" t="s">
        <v>8</v>
      </c>
      <c r="D702" s="25">
        <v>7</v>
      </c>
      <c r="E702" s="25">
        <v>2</v>
      </c>
      <c r="F702" s="25" t="s">
        <v>9</v>
      </c>
      <c r="G702" s="25">
        <v>0.96577380952380898</v>
      </c>
      <c r="H702" s="25">
        <v>0.92842261904761902</v>
      </c>
    </row>
    <row r="703" spans="1:8" x14ac:dyDescent="0.25">
      <c r="A703" t="s">
        <v>31</v>
      </c>
      <c r="B703" s="28" t="s">
        <v>2</v>
      </c>
      <c r="C703" s="24" t="s">
        <v>6</v>
      </c>
      <c r="D703" s="24">
        <v>7</v>
      </c>
      <c r="E703" s="24">
        <v>2</v>
      </c>
      <c r="F703" s="24" t="s">
        <v>5</v>
      </c>
      <c r="G703" s="24">
        <v>0.96770833333333295</v>
      </c>
      <c r="H703" s="24">
        <v>0.98229166666666601</v>
      </c>
    </row>
    <row r="704" spans="1:8" x14ac:dyDescent="0.25">
      <c r="A704" t="s">
        <v>31</v>
      </c>
      <c r="B704" s="26" t="s">
        <v>2</v>
      </c>
      <c r="C704" s="25" t="s">
        <v>1</v>
      </c>
      <c r="D704" s="25">
        <v>7</v>
      </c>
      <c r="E704" s="25">
        <v>2</v>
      </c>
      <c r="F704" s="25" t="s">
        <v>5</v>
      </c>
      <c r="G704" s="25">
        <v>0.96770833333333295</v>
      </c>
      <c r="H704" s="25">
        <v>0.98229166666666601</v>
      </c>
    </row>
    <row r="705" spans="1:8" x14ac:dyDescent="0.25">
      <c r="A705" t="s">
        <v>31</v>
      </c>
      <c r="B705" s="28" t="s">
        <v>12</v>
      </c>
      <c r="C705" s="24" t="s">
        <v>7</v>
      </c>
      <c r="D705" s="24">
        <v>7</v>
      </c>
      <c r="E705" s="24">
        <v>2</v>
      </c>
      <c r="F705" s="24" t="s">
        <v>9</v>
      </c>
      <c r="G705" s="24">
        <v>0.96785714285714197</v>
      </c>
      <c r="H705" s="24">
        <v>0.92842261904761902</v>
      </c>
    </row>
    <row r="706" spans="1:8" x14ac:dyDescent="0.25">
      <c r="A706" t="s">
        <v>31</v>
      </c>
      <c r="B706" s="26" t="s">
        <v>2</v>
      </c>
      <c r="C706" s="25" t="s">
        <v>8</v>
      </c>
      <c r="D706" s="25">
        <v>7</v>
      </c>
      <c r="E706" s="25">
        <v>2</v>
      </c>
      <c r="F706" s="25" t="s">
        <v>0</v>
      </c>
      <c r="G706" s="25">
        <v>0.96785714285714197</v>
      </c>
      <c r="H706" s="25">
        <v>0.93928571428571395</v>
      </c>
    </row>
    <row r="707" spans="1:8" x14ac:dyDescent="0.25">
      <c r="A707" t="s">
        <v>31</v>
      </c>
      <c r="B707" s="28" t="s">
        <v>2</v>
      </c>
      <c r="C707" s="24" t="s">
        <v>7</v>
      </c>
      <c r="D707" s="24">
        <v>5</v>
      </c>
      <c r="E707" s="24">
        <v>5</v>
      </c>
      <c r="F707" s="24" t="s">
        <v>0</v>
      </c>
      <c r="G707" s="24">
        <v>0.96875</v>
      </c>
      <c r="H707" s="24">
        <v>0.94464285714285701</v>
      </c>
    </row>
    <row r="708" spans="1:8" x14ac:dyDescent="0.25">
      <c r="A708" t="s">
        <v>31</v>
      </c>
      <c r="B708" s="26" t="s">
        <v>2</v>
      </c>
      <c r="C708" s="25" t="s">
        <v>7</v>
      </c>
      <c r="D708" s="25">
        <v>5</v>
      </c>
      <c r="E708" s="25">
        <v>2</v>
      </c>
      <c r="F708" s="25" t="s">
        <v>0</v>
      </c>
      <c r="G708" s="25">
        <v>0.96979166666666605</v>
      </c>
      <c r="H708" s="25">
        <v>0.94464285714285701</v>
      </c>
    </row>
    <row r="709" spans="1:8" x14ac:dyDescent="0.25">
      <c r="A709" t="s">
        <v>31</v>
      </c>
      <c r="B709" s="28" t="s">
        <v>10</v>
      </c>
      <c r="C709" s="24" t="s">
        <v>8</v>
      </c>
      <c r="D709" s="24">
        <v>5</v>
      </c>
      <c r="E709" s="24">
        <v>2</v>
      </c>
      <c r="F709" s="24" t="s">
        <v>9</v>
      </c>
      <c r="G709" s="24">
        <v>0.97916666666666596</v>
      </c>
      <c r="H709" s="24">
        <v>0.99166666666666603</v>
      </c>
    </row>
    <row r="710" spans="1:8" x14ac:dyDescent="0.25">
      <c r="A710" t="s">
        <v>31</v>
      </c>
      <c r="B710" s="26" t="s">
        <v>10</v>
      </c>
      <c r="C710" s="25" t="s">
        <v>8</v>
      </c>
      <c r="D710" s="25">
        <v>7</v>
      </c>
      <c r="E710" s="25">
        <v>5</v>
      </c>
      <c r="F710" s="25" t="s">
        <v>9</v>
      </c>
      <c r="G710" s="25">
        <v>0.97916666666666596</v>
      </c>
      <c r="H710" s="25">
        <v>0.99062499999999998</v>
      </c>
    </row>
    <row r="711" spans="1:8" x14ac:dyDescent="0.25">
      <c r="A711" t="s">
        <v>31</v>
      </c>
      <c r="B711" s="28" t="s">
        <v>2</v>
      </c>
      <c r="C711" s="24" t="s">
        <v>7</v>
      </c>
      <c r="D711" s="24">
        <v>7</v>
      </c>
      <c r="E711" s="24">
        <v>2</v>
      </c>
      <c r="F711" s="24" t="s">
        <v>0</v>
      </c>
      <c r="G711" s="24">
        <v>0.96994047619047596</v>
      </c>
      <c r="H711" s="24">
        <v>0.93928571428571395</v>
      </c>
    </row>
    <row r="712" spans="1:8" x14ac:dyDescent="0.25">
      <c r="A712" t="s">
        <v>31</v>
      </c>
      <c r="B712" s="26" t="s">
        <v>12</v>
      </c>
      <c r="C712" s="25" t="s">
        <v>7</v>
      </c>
      <c r="D712" s="25">
        <v>5</v>
      </c>
      <c r="E712" s="25">
        <v>5</v>
      </c>
      <c r="F712" s="25" t="s">
        <v>9</v>
      </c>
      <c r="G712" s="25">
        <v>0.97083333333333299</v>
      </c>
      <c r="H712" s="25">
        <v>0.91413690476190401</v>
      </c>
    </row>
    <row r="713" spans="1:8" x14ac:dyDescent="0.25">
      <c r="A713" t="s">
        <v>31</v>
      </c>
      <c r="B713" s="28" t="s">
        <v>11</v>
      </c>
      <c r="C713" s="24" t="s">
        <v>1</v>
      </c>
      <c r="D713" s="24">
        <v>7</v>
      </c>
      <c r="E713" s="24">
        <v>10</v>
      </c>
      <c r="F713" s="24" t="s">
        <v>9</v>
      </c>
      <c r="G713" s="24">
        <v>0.97083333333333299</v>
      </c>
      <c r="H713" s="24">
        <v>0.98750000000000004</v>
      </c>
    </row>
    <row r="714" spans="1:8" x14ac:dyDescent="0.25">
      <c r="A714" t="s">
        <v>31</v>
      </c>
      <c r="B714" s="26" t="s">
        <v>2</v>
      </c>
      <c r="C714" s="25" t="s">
        <v>8</v>
      </c>
      <c r="D714" s="25">
        <v>5</v>
      </c>
      <c r="E714" s="25">
        <v>2</v>
      </c>
      <c r="F714" s="25" t="s">
        <v>0</v>
      </c>
      <c r="G714" s="25">
        <v>0.97187500000000004</v>
      </c>
      <c r="H714" s="25">
        <v>0.94464285714285701</v>
      </c>
    </row>
    <row r="715" spans="1:8" x14ac:dyDescent="0.25">
      <c r="A715" t="s">
        <v>31</v>
      </c>
      <c r="B715" s="28" t="s">
        <v>2</v>
      </c>
      <c r="C715" s="24" t="s">
        <v>1</v>
      </c>
      <c r="D715" s="24">
        <v>7</v>
      </c>
      <c r="E715" s="24">
        <v>2</v>
      </c>
      <c r="F715" s="24">
        <v>1.5</v>
      </c>
      <c r="G715" s="24">
        <v>0.97187500000000004</v>
      </c>
      <c r="H715" s="24">
        <v>0.99270833333333297</v>
      </c>
    </row>
    <row r="716" spans="1:8" x14ac:dyDescent="0.25">
      <c r="A716" t="s">
        <v>31</v>
      </c>
      <c r="B716" s="26" t="s">
        <v>11</v>
      </c>
      <c r="C716" s="25" t="s">
        <v>6</v>
      </c>
      <c r="D716" s="25">
        <v>7</v>
      </c>
      <c r="E716" s="25">
        <v>10</v>
      </c>
      <c r="F716" s="25" t="s">
        <v>9</v>
      </c>
      <c r="G716" s="25">
        <v>0.97291666666666599</v>
      </c>
      <c r="H716" s="25">
        <v>0.98750000000000004</v>
      </c>
    </row>
    <row r="717" spans="1:8" x14ac:dyDescent="0.25">
      <c r="A717" t="s">
        <v>31</v>
      </c>
      <c r="B717" s="28" t="s">
        <v>12</v>
      </c>
      <c r="C717" s="24" t="s">
        <v>7</v>
      </c>
      <c r="D717" s="24">
        <v>5</v>
      </c>
      <c r="E717" s="24">
        <v>2</v>
      </c>
      <c r="F717" s="24" t="s">
        <v>9</v>
      </c>
      <c r="G717" s="24">
        <v>0.97395833333333304</v>
      </c>
      <c r="H717" s="24">
        <v>0.91413690476190401</v>
      </c>
    </row>
    <row r="718" spans="1:8" x14ac:dyDescent="0.25">
      <c r="A718" t="s">
        <v>31</v>
      </c>
      <c r="B718" s="26" t="s">
        <v>2</v>
      </c>
      <c r="C718" s="25" t="s">
        <v>6</v>
      </c>
      <c r="D718" s="25">
        <v>7</v>
      </c>
      <c r="E718" s="25">
        <v>2</v>
      </c>
      <c r="F718" s="25">
        <v>1.5</v>
      </c>
      <c r="G718" s="25">
        <v>0.97395833333333304</v>
      </c>
      <c r="H718" s="25">
        <v>0.99270833333333297</v>
      </c>
    </row>
    <row r="719" spans="1:8" x14ac:dyDescent="0.25">
      <c r="A719" t="s">
        <v>31</v>
      </c>
      <c r="B719" s="28" t="s">
        <v>12</v>
      </c>
      <c r="C719" s="24" t="s">
        <v>8</v>
      </c>
      <c r="D719" s="24">
        <v>5</v>
      </c>
      <c r="E719" s="24">
        <v>2</v>
      </c>
      <c r="F719" s="24" t="s">
        <v>9</v>
      </c>
      <c r="G719" s="24">
        <v>0.97499999999999998</v>
      </c>
      <c r="H719" s="24">
        <v>0.91413690476190401</v>
      </c>
    </row>
    <row r="720" spans="1:8" x14ac:dyDescent="0.25">
      <c r="A720" t="s">
        <v>31</v>
      </c>
      <c r="B720" s="26" t="s">
        <v>2</v>
      </c>
      <c r="C720" s="25" t="s">
        <v>7</v>
      </c>
      <c r="D720" s="25">
        <v>5</v>
      </c>
      <c r="E720" s="25">
        <v>2</v>
      </c>
      <c r="F720" s="25" t="s">
        <v>3</v>
      </c>
      <c r="G720" s="25">
        <v>0.97499999999999998</v>
      </c>
      <c r="H720" s="25">
        <v>0.94717261904761896</v>
      </c>
    </row>
    <row r="721" spans="1:8" x14ac:dyDescent="0.25">
      <c r="A721" t="s">
        <v>31</v>
      </c>
      <c r="B721" s="28" t="s">
        <v>14</v>
      </c>
      <c r="C721" s="24" t="s">
        <v>1</v>
      </c>
      <c r="D721" s="24">
        <v>7</v>
      </c>
      <c r="E721" s="24">
        <v>2</v>
      </c>
      <c r="F721" s="24" t="s">
        <v>9</v>
      </c>
      <c r="G721" s="24">
        <v>0.97499999999999998</v>
      </c>
      <c r="H721" s="24">
        <v>0.99062499999999998</v>
      </c>
    </row>
    <row r="722" spans="1:8" x14ac:dyDescent="0.25">
      <c r="A722" t="s">
        <v>31</v>
      </c>
      <c r="B722" s="26" t="s">
        <v>2</v>
      </c>
      <c r="C722" s="25" t="s">
        <v>8</v>
      </c>
      <c r="D722" s="25">
        <v>7</v>
      </c>
      <c r="E722" s="25">
        <v>2</v>
      </c>
      <c r="F722" s="25" t="s">
        <v>3</v>
      </c>
      <c r="G722" s="25">
        <v>0.97499999999999998</v>
      </c>
      <c r="H722" s="25">
        <v>0.95223214285714197</v>
      </c>
    </row>
    <row r="723" spans="1:8" x14ac:dyDescent="0.25">
      <c r="A723" t="s">
        <v>31</v>
      </c>
      <c r="B723" s="28" t="s">
        <v>2</v>
      </c>
      <c r="C723" s="24" t="s">
        <v>7</v>
      </c>
      <c r="D723" s="24">
        <v>7</v>
      </c>
      <c r="E723" s="24">
        <v>2</v>
      </c>
      <c r="F723" s="24" t="s">
        <v>4</v>
      </c>
      <c r="G723" s="24">
        <v>0.97499999999999998</v>
      </c>
      <c r="H723" s="24">
        <v>0.97276785714285696</v>
      </c>
    </row>
    <row r="724" spans="1:8" x14ac:dyDescent="0.25">
      <c r="A724" t="s">
        <v>31</v>
      </c>
      <c r="B724" s="26" t="s">
        <v>2</v>
      </c>
      <c r="C724" s="25" t="s">
        <v>7</v>
      </c>
      <c r="D724" s="25">
        <v>7</v>
      </c>
      <c r="E724" s="25">
        <v>2</v>
      </c>
      <c r="F724" s="25" t="s">
        <v>3</v>
      </c>
      <c r="G724" s="25">
        <v>0.97499999999999998</v>
      </c>
      <c r="H724" s="25">
        <v>0.95223214285714197</v>
      </c>
    </row>
    <row r="725" spans="1:8" x14ac:dyDescent="0.25">
      <c r="A725" t="s">
        <v>31</v>
      </c>
      <c r="B725" s="28" t="s">
        <v>2</v>
      </c>
      <c r="C725" s="24" t="s">
        <v>7</v>
      </c>
      <c r="D725" s="24">
        <v>7</v>
      </c>
      <c r="E725" s="24">
        <v>5</v>
      </c>
      <c r="F725" s="24" t="s">
        <v>5</v>
      </c>
      <c r="G725" s="24">
        <v>0.97499999999999998</v>
      </c>
      <c r="H725" s="24">
        <v>0.98229166666666601</v>
      </c>
    </row>
    <row r="726" spans="1:8" x14ac:dyDescent="0.25">
      <c r="A726" t="s">
        <v>31</v>
      </c>
      <c r="B726" s="26" t="s">
        <v>2</v>
      </c>
      <c r="C726" s="25" t="s">
        <v>8</v>
      </c>
      <c r="D726" s="25">
        <v>7</v>
      </c>
      <c r="E726" s="25">
        <v>5</v>
      </c>
      <c r="F726" s="25" t="s">
        <v>5</v>
      </c>
      <c r="G726" s="25">
        <v>0.97604166666666603</v>
      </c>
      <c r="H726" s="25">
        <v>0.98229166666666601</v>
      </c>
    </row>
    <row r="727" spans="1:8" x14ac:dyDescent="0.25">
      <c r="A727" t="s">
        <v>31</v>
      </c>
      <c r="B727" s="28" t="s">
        <v>12</v>
      </c>
      <c r="C727" s="24" t="s">
        <v>8</v>
      </c>
      <c r="D727" s="24">
        <v>5</v>
      </c>
      <c r="E727" s="24">
        <v>5</v>
      </c>
      <c r="F727" s="24" t="s">
        <v>9</v>
      </c>
      <c r="G727" s="24">
        <v>0.97604166666666603</v>
      </c>
      <c r="H727" s="24">
        <v>0.91413690476190401</v>
      </c>
    </row>
    <row r="728" spans="1:8" x14ac:dyDescent="0.25">
      <c r="A728" t="s">
        <v>31</v>
      </c>
      <c r="B728" s="26" t="s">
        <v>2</v>
      </c>
      <c r="C728" s="25" t="s">
        <v>8</v>
      </c>
      <c r="D728" s="25">
        <v>5</v>
      </c>
      <c r="E728" s="25">
        <v>2</v>
      </c>
      <c r="F728" s="25" t="s">
        <v>3</v>
      </c>
      <c r="G728" s="25">
        <v>0.97708333333333297</v>
      </c>
      <c r="H728" s="25">
        <v>0.94717261904761896</v>
      </c>
    </row>
    <row r="729" spans="1:8" x14ac:dyDescent="0.25">
      <c r="A729" t="s">
        <v>31</v>
      </c>
      <c r="B729" s="28" t="s">
        <v>2</v>
      </c>
      <c r="C729" s="24" t="s">
        <v>7</v>
      </c>
      <c r="D729" s="24">
        <v>7</v>
      </c>
      <c r="E729" s="24">
        <v>5</v>
      </c>
      <c r="F729" s="24" t="s">
        <v>3</v>
      </c>
      <c r="G729" s="24">
        <v>0.97708333333333297</v>
      </c>
      <c r="H729" s="24">
        <v>0.95223214285714197</v>
      </c>
    </row>
    <row r="730" spans="1:8" x14ac:dyDescent="0.25">
      <c r="A730" t="s">
        <v>31</v>
      </c>
      <c r="B730" s="26" t="s">
        <v>2</v>
      </c>
      <c r="C730" s="25" t="s">
        <v>7</v>
      </c>
      <c r="D730" s="25">
        <v>7</v>
      </c>
      <c r="E730" s="25">
        <v>5</v>
      </c>
      <c r="F730" s="25" t="s">
        <v>0</v>
      </c>
      <c r="G730" s="25">
        <v>0.97708333333333297</v>
      </c>
      <c r="H730" s="25">
        <v>0.93928571428571395</v>
      </c>
    </row>
    <row r="731" spans="1:8" x14ac:dyDescent="0.25">
      <c r="A731" t="s">
        <v>31</v>
      </c>
      <c r="B731" s="28" t="s">
        <v>2</v>
      </c>
      <c r="C731" s="24" t="s">
        <v>7</v>
      </c>
      <c r="D731" s="24">
        <v>5</v>
      </c>
      <c r="E731" s="24">
        <v>2</v>
      </c>
      <c r="F731" s="24" t="s">
        <v>4</v>
      </c>
      <c r="G731" s="24">
        <v>0.97708333333333297</v>
      </c>
      <c r="H731" s="24">
        <v>0.97782738095238098</v>
      </c>
    </row>
    <row r="732" spans="1:8" x14ac:dyDescent="0.25">
      <c r="A732" t="s">
        <v>31</v>
      </c>
      <c r="B732" s="26" t="s">
        <v>2</v>
      </c>
      <c r="C732" s="25" t="s">
        <v>7</v>
      </c>
      <c r="D732" s="25">
        <v>5</v>
      </c>
      <c r="E732" s="25">
        <v>5</v>
      </c>
      <c r="F732" s="25" t="s">
        <v>3</v>
      </c>
      <c r="G732" s="25">
        <v>0.97708333333333297</v>
      </c>
      <c r="H732" s="25">
        <v>0.94717261904761896</v>
      </c>
    </row>
    <row r="733" spans="1:8" x14ac:dyDescent="0.25">
      <c r="A733" t="s">
        <v>31</v>
      </c>
      <c r="B733" s="28" t="s">
        <v>14</v>
      </c>
      <c r="C733" s="24" t="s">
        <v>6</v>
      </c>
      <c r="D733" s="24">
        <v>7</v>
      </c>
      <c r="E733" s="24">
        <v>2</v>
      </c>
      <c r="F733" s="24" t="s">
        <v>9</v>
      </c>
      <c r="G733" s="24">
        <v>0.97812500000000002</v>
      </c>
      <c r="H733" s="24">
        <v>0.99062499999999998</v>
      </c>
    </row>
    <row r="734" spans="1:8" x14ac:dyDescent="0.25">
      <c r="A734" t="s">
        <v>31</v>
      </c>
      <c r="B734" s="26" t="s">
        <v>2</v>
      </c>
      <c r="C734" s="25" t="s">
        <v>8</v>
      </c>
      <c r="D734" s="25">
        <v>7</v>
      </c>
      <c r="E734" s="25">
        <v>2</v>
      </c>
      <c r="F734" s="25" t="s">
        <v>5</v>
      </c>
      <c r="G734" s="25">
        <v>0.97812500000000002</v>
      </c>
      <c r="H734" s="25">
        <v>0.98229166666666601</v>
      </c>
    </row>
    <row r="735" spans="1:8" x14ac:dyDescent="0.25">
      <c r="A735" t="s">
        <v>31</v>
      </c>
      <c r="B735" s="28" t="s">
        <v>11</v>
      </c>
      <c r="C735" s="24" t="s">
        <v>1</v>
      </c>
      <c r="D735" s="24">
        <v>7</v>
      </c>
      <c r="E735" s="24">
        <v>5</v>
      </c>
      <c r="F735" s="24" t="s">
        <v>9</v>
      </c>
      <c r="G735" s="24">
        <v>0.97812500000000002</v>
      </c>
      <c r="H735" s="24">
        <v>0.98750000000000004</v>
      </c>
    </row>
    <row r="736" spans="1:8" x14ac:dyDescent="0.25">
      <c r="A736" t="s">
        <v>31</v>
      </c>
      <c r="B736" s="26" t="s">
        <v>10</v>
      </c>
      <c r="C736" s="25" t="s">
        <v>6</v>
      </c>
      <c r="D736" s="25">
        <v>7</v>
      </c>
      <c r="E736" s="25">
        <v>5</v>
      </c>
      <c r="F736" s="25" t="s">
        <v>9</v>
      </c>
      <c r="G736" s="25">
        <v>0.96979166666666605</v>
      </c>
      <c r="H736" s="25">
        <v>0.99062499999999998</v>
      </c>
    </row>
    <row r="737" spans="1:8" x14ac:dyDescent="0.25">
      <c r="A737" t="s">
        <v>31</v>
      </c>
      <c r="B737" s="28" t="s">
        <v>2</v>
      </c>
      <c r="C737" s="24" t="s">
        <v>7</v>
      </c>
      <c r="D737" s="24">
        <v>5</v>
      </c>
      <c r="E737" s="24">
        <v>5</v>
      </c>
      <c r="F737" s="24" t="s">
        <v>4</v>
      </c>
      <c r="G737" s="24">
        <v>0.97916666666666596</v>
      </c>
      <c r="H737" s="24">
        <v>0.97782738095238098</v>
      </c>
    </row>
    <row r="738" spans="1:8" x14ac:dyDescent="0.25">
      <c r="A738" t="s">
        <v>31</v>
      </c>
      <c r="B738" s="26" t="s">
        <v>2</v>
      </c>
      <c r="C738" s="25" t="s">
        <v>7</v>
      </c>
      <c r="D738" s="25">
        <v>7</v>
      </c>
      <c r="E738" s="25">
        <v>2</v>
      </c>
      <c r="F738" s="25" t="s">
        <v>5</v>
      </c>
      <c r="G738" s="25">
        <v>0.97916666666666596</v>
      </c>
      <c r="H738" s="25">
        <v>0.98229166666666601</v>
      </c>
    </row>
    <row r="739" spans="1:8" x14ac:dyDescent="0.25">
      <c r="A739" t="s">
        <v>31</v>
      </c>
      <c r="B739" s="28" t="s">
        <v>2</v>
      </c>
      <c r="C739" s="24" t="s">
        <v>7</v>
      </c>
      <c r="D739" s="24">
        <v>3</v>
      </c>
      <c r="E739" s="24">
        <v>5</v>
      </c>
      <c r="F739" s="24" t="s">
        <v>3</v>
      </c>
      <c r="G739" s="24">
        <v>0.97916666666666596</v>
      </c>
      <c r="H739" s="24">
        <v>0.95550595238095204</v>
      </c>
    </row>
    <row r="740" spans="1:8" x14ac:dyDescent="0.25">
      <c r="A740" t="s">
        <v>31</v>
      </c>
      <c r="B740" s="26" t="s">
        <v>2</v>
      </c>
      <c r="C740" s="25" t="s">
        <v>8</v>
      </c>
      <c r="D740" s="25">
        <v>5</v>
      </c>
      <c r="E740" s="25">
        <v>2</v>
      </c>
      <c r="F740" s="25" t="s">
        <v>4</v>
      </c>
      <c r="G740" s="25">
        <v>0.97916666666666596</v>
      </c>
      <c r="H740" s="25">
        <v>0.97782738095238098</v>
      </c>
    </row>
    <row r="741" spans="1:8" x14ac:dyDescent="0.25">
      <c r="A741" t="s">
        <v>31</v>
      </c>
      <c r="B741" s="28" t="s">
        <v>2</v>
      </c>
      <c r="C741" s="24" t="s">
        <v>8</v>
      </c>
      <c r="D741" s="24">
        <v>5</v>
      </c>
      <c r="E741" s="24">
        <v>5</v>
      </c>
      <c r="F741" s="24" t="s">
        <v>0</v>
      </c>
      <c r="G741" s="24">
        <v>0.97916666666666596</v>
      </c>
      <c r="H741" s="24">
        <v>0.94464285714285701</v>
      </c>
    </row>
    <row r="742" spans="1:8" x14ac:dyDescent="0.25">
      <c r="A742" t="s">
        <v>31</v>
      </c>
      <c r="B742" s="26" t="s">
        <v>2</v>
      </c>
      <c r="C742" s="25" t="s">
        <v>8</v>
      </c>
      <c r="D742" s="25">
        <v>7</v>
      </c>
      <c r="E742" s="25">
        <v>2</v>
      </c>
      <c r="F742" s="25" t="s">
        <v>4</v>
      </c>
      <c r="G742" s="25">
        <v>0.97916666666666596</v>
      </c>
      <c r="H742" s="25">
        <v>0.97276785714285696</v>
      </c>
    </row>
    <row r="743" spans="1:8" x14ac:dyDescent="0.25">
      <c r="A743" t="s">
        <v>31</v>
      </c>
      <c r="B743" s="28" t="s">
        <v>10</v>
      </c>
      <c r="C743" s="24" t="s">
        <v>1</v>
      </c>
      <c r="D743" s="24">
        <v>7</v>
      </c>
      <c r="E743" s="24">
        <v>5</v>
      </c>
      <c r="F743" s="24" t="s">
        <v>9</v>
      </c>
      <c r="G743" s="24">
        <v>0.96979166666666605</v>
      </c>
      <c r="H743" s="24">
        <v>0.99062499999999998</v>
      </c>
    </row>
    <row r="744" spans="1:8" x14ac:dyDescent="0.25">
      <c r="A744" t="s">
        <v>31</v>
      </c>
      <c r="B744" s="26" t="s">
        <v>12</v>
      </c>
      <c r="C744" s="25" t="s">
        <v>7</v>
      </c>
      <c r="D744" s="25">
        <v>7</v>
      </c>
      <c r="E744" s="25">
        <v>5</v>
      </c>
      <c r="F744" s="25" t="s">
        <v>9</v>
      </c>
      <c r="G744" s="25">
        <v>0.97916666666666596</v>
      </c>
      <c r="H744" s="25">
        <v>0.92842261904761902</v>
      </c>
    </row>
    <row r="745" spans="1:8" x14ac:dyDescent="0.25">
      <c r="A745" t="s">
        <v>31</v>
      </c>
      <c r="B745" s="28" t="s">
        <v>2</v>
      </c>
      <c r="C745" s="24" t="s">
        <v>8</v>
      </c>
      <c r="D745" s="24">
        <v>7</v>
      </c>
      <c r="E745" s="24">
        <v>5</v>
      </c>
      <c r="F745" s="24" t="s">
        <v>4</v>
      </c>
      <c r="G745" s="24">
        <v>0.97916666666666596</v>
      </c>
      <c r="H745" s="24">
        <v>0.97276785714285696</v>
      </c>
    </row>
    <row r="746" spans="1:8" x14ac:dyDescent="0.25">
      <c r="A746" t="s">
        <v>31</v>
      </c>
      <c r="B746" s="26" t="s">
        <v>2</v>
      </c>
      <c r="C746" s="25" t="s">
        <v>7</v>
      </c>
      <c r="D746" s="25">
        <v>3</v>
      </c>
      <c r="E746" s="25">
        <v>5</v>
      </c>
      <c r="F746" s="25" t="s">
        <v>0</v>
      </c>
      <c r="G746" s="25">
        <v>0.98020833333333302</v>
      </c>
      <c r="H746" s="25">
        <v>0.94538690476190401</v>
      </c>
    </row>
    <row r="747" spans="1:8" x14ac:dyDescent="0.25">
      <c r="A747" t="s">
        <v>31</v>
      </c>
      <c r="B747" s="28" t="s">
        <v>13</v>
      </c>
      <c r="C747" s="24" t="s">
        <v>8</v>
      </c>
      <c r="D747" s="24">
        <v>5</v>
      </c>
      <c r="E747" s="24">
        <v>2</v>
      </c>
      <c r="F747" s="24" t="s">
        <v>9</v>
      </c>
      <c r="G747" s="24">
        <v>0.98020833333333302</v>
      </c>
      <c r="H747" s="24">
        <v>0.99479166666666596</v>
      </c>
    </row>
    <row r="748" spans="1:8" x14ac:dyDescent="0.25">
      <c r="A748" t="s">
        <v>31</v>
      </c>
      <c r="B748" s="26" t="s">
        <v>11</v>
      </c>
      <c r="C748" s="25" t="s">
        <v>6</v>
      </c>
      <c r="D748" s="25">
        <v>7</v>
      </c>
      <c r="E748" s="25">
        <v>5</v>
      </c>
      <c r="F748" s="25" t="s">
        <v>9</v>
      </c>
      <c r="G748" s="25">
        <v>0.98020833333333302</v>
      </c>
      <c r="H748" s="25">
        <v>0.98750000000000004</v>
      </c>
    </row>
    <row r="749" spans="1:8" x14ac:dyDescent="0.25">
      <c r="A749" t="s">
        <v>31</v>
      </c>
      <c r="B749" s="28" t="s">
        <v>2</v>
      </c>
      <c r="C749" s="24" t="s">
        <v>7</v>
      </c>
      <c r="D749" s="24">
        <v>7</v>
      </c>
      <c r="E749" s="24">
        <v>5</v>
      </c>
      <c r="F749" s="24" t="s">
        <v>4</v>
      </c>
      <c r="G749" s="24">
        <v>0.98020833333333302</v>
      </c>
      <c r="H749" s="24">
        <v>0.97276785714285696</v>
      </c>
    </row>
    <row r="750" spans="1:8" x14ac:dyDescent="0.25">
      <c r="A750" t="s">
        <v>31</v>
      </c>
      <c r="B750" s="26" t="s">
        <v>2</v>
      </c>
      <c r="C750" s="25" t="s">
        <v>7</v>
      </c>
      <c r="D750" s="25">
        <v>3</v>
      </c>
      <c r="E750" s="25">
        <v>2</v>
      </c>
      <c r="F750" s="25" t="s">
        <v>3</v>
      </c>
      <c r="G750" s="25">
        <v>0.98020833333333302</v>
      </c>
      <c r="H750" s="25">
        <v>0.95550595238095204</v>
      </c>
    </row>
    <row r="751" spans="1:8" x14ac:dyDescent="0.25">
      <c r="A751" t="s">
        <v>31</v>
      </c>
      <c r="B751" s="28" t="s">
        <v>14</v>
      </c>
      <c r="C751" s="24" t="s">
        <v>7</v>
      </c>
      <c r="D751" s="24">
        <v>7</v>
      </c>
      <c r="E751" s="24">
        <v>2</v>
      </c>
      <c r="F751" s="24" t="s">
        <v>9</v>
      </c>
      <c r="G751" s="24">
        <v>0.98020833333333302</v>
      </c>
      <c r="H751" s="24">
        <v>0.99062499999999998</v>
      </c>
    </row>
    <row r="752" spans="1:8" x14ac:dyDescent="0.25">
      <c r="A752" t="s">
        <v>31</v>
      </c>
      <c r="B752" s="26" t="s">
        <v>11</v>
      </c>
      <c r="C752" s="25" t="s">
        <v>6</v>
      </c>
      <c r="D752" s="25">
        <v>3</v>
      </c>
      <c r="E752" s="25">
        <v>2</v>
      </c>
      <c r="F752" s="25" t="s">
        <v>9</v>
      </c>
      <c r="G752" s="25">
        <v>0.98124999999999996</v>
      </c>
      <c r="H752" s="25">
        <v>0.99479166666666596</v>
      </c>
    </row>
    <row r="753" spans="1:8" x14ac:dyDescent="0.25">
      <c r="A753" t="s">
        <v>31</v>
      </c>
      <c r="B753" s="28" t="s">
        <v>2</v>
      </c>
      <c r="C753" s="24" t="s">
        <v>8</v>
      </c>
      <c r="D753" s="24">
        <v>3</v>
      </c>
      <c r="E753" s="24">
        <v>2</v>
      </c>
      <c r="F753" s="24" t="s">
        <v>4</v>
      </c>
      <c r="G753" s="24">
        <v>0.98124999999999996</v>
      </c>
      <c r="H753" s="24">
        <v>0.98333333333333295</v>
      </c>
    </row>
    <row r="754" spans="1:8" x14ac:dyDescent="0.25">
      <c r="A754" t="s">
        <v>31</v>
      </c>
      <c r="B754" s="26" t="s">
        <v>12</v>
      </c>
      <c r="C754" s="25" t="s">
        <v>7</v>
      </c>
      <c r="D754" s="25">
        <v>3</v>
      </c>
      <c r="E754" s="25">
        <v>5</v>
      </c>
      <c r="F754" s="25" t="s">
        <v>9</v>
      </c>
      <c r="G754" s="25">
        <v>0.98124999999999996</v>
      </c>
      <c r="H754" s="25">
        <v>0.93571428571428505</v>
      </c>
    </row>
    <row r="755" spans="1:8" x14ac:dyDescent="0.25">
      <c r="A755" t="s">
        <v>31</v>
      </c>
      <c r="B755" s="28" t="s">
        <v>2</v>
      </c>
      <c r="C755" s="24" t="s">
        <v>8</v>
      </c>
      <c r="D755" s="24">
        <v>3</v>
      </c>
      <c r="E755" s="24">
        <v>5</v>
      </c>
      <c r="F755" s="24" t="s">
        <v>4</v>
      </c>
      <c r="G755" s="24">
        <v>0.98124999999999996</v>
      </c>
      <c r="H755" s="24">
        <v>0.98333333333333295</v>
      </c>
    </row>
    <row r="756" spans="1:8" x14ac:dyDescent="0.25">
      <c r="A756" t="s">
        <v>31</v>
      </c>
      <c r="B756" s="26" t="s">
        <v>13</v>
      </c>
      <c r="C756" s="25" t="s">
        <v>7</v>
      </c>
      <c r="D756" s="25">
        <v>5</v>
      </c>
      <c r="E756" s="25">
        <v>2</v>
      </c>
      <c r="F756" s="25" t="s">
        <v>9</v>
      </c>
      <c r="G756" s="25">
        <v>0.98124999999999996</v>
      </c>
      <c r="H756" s="25">
        <v>0.99479166666666596</v>
      </c>
    </row>
    <row r="757" spans="1:8" x14ac:dyDescent="0.25">
      <c r="A757" t="s">
        <v>31</v>
      </c>
      <c r="B757" s="28" t="s">
        <v>10</v>
      </c>
      <c r="C757" s="24" t="s">
        <v>6</v>
      </c>
      <c r="D757" s="24">
        <v>7</v>
      </c>
      <c r="E757" s="24">
        <v>2</v>
      </c>
      <c r="F757" s="24" t="s">
        <v>9</v>
      </c>
      <c r="G757" s="24">
        <v>0.95937499999999998</v>
      </c>
      <c r="H757" s="24">
        <v>0.99062499999999998</v>
      </c>
    </row>
    <row r="758" spans="1:8" x14ac:dyDescent="0.25">
      <c r="A758" t="s">
        <v>31</v>
      </c>
      <c r="B758" s="26" t="s">
        <v>2</v>
      </c>
      <c r="C758" s="25" t="s">
        <v>8</v>
      </c>
      <c r="D758" s="25">
        <v>5</v>
      </c>
      <c r="E758" s="25">
        <v>2</v>
      </c>
      <c r="F758" s="25" t="s">
        <v>5</v>
      </c>
      <c r="G758" s="25">
        <v>0.98124999999999996</v>
      </c>
      <c r="H758" s="25">
        <v>0.98958333333333304</v>
      </c>
    </row>
    <row r="759" spans="1:8" x14ac:dyDescent="0.25">
      <c r="A759" t="s">
        <v>31</v>
      </c>
      <c r="B759" s="28" t="s">
        <v>10</v>
      </c>
      <c r="C759" s="24" t="s">
        <v>1</v>
      </c>
      <c r="D759" s="24">
        <v>7</v>
      </c>
      <c r="E759" s="24">
        <v>2</v>
      </c>
      <c r="F759" s="24" t="s">
        <v>9</v>
      </c>
      <c r="G759" s="24">
        <v>0.95937499999999998</v>
      </c>
      <c r="H759" s="24">
        <v>0.99062499999999998</v>
      </c>
    </row>
    <row r="760" spans="1:8" x14ac:dyDescent="0.25">
      <c r="A760" t="s">
        <v>31</v>
      </c>
      <c r="B760" s="26" t="s">
        <v>10</v>
      </c>
      <c r="C760" s="25" t="s">
        <v>6</v>
      </c>
      <c r="D760" s="25">
        <v>5</v>
      </c>
      <c r="E760" s="25">
        <v>2</v>
      </c>
      <c r="F760" s="25" t="s">
        <v>9</v>
      </c>
      <c r="G760" s="25">
        <v>0.94895833333333302</v>
      </c>
      <c r="H760" s="25">
        <v>0.99166666666666603</v>
      </c>
    </row>
    <row r="761" spans="1:8" x14ac:dyDescent="0.25">
      <c r="A761" t="s">
        <v>31</v>
      </c>
      <c r="B761" s="28" t="s">
        <v>14</v>
      </c>
      <c r="C761" s="24" t="s">
        <v>7</v>
      </c>
      <c r="D761" s="24">
        <v>5</v>
      </c>
      <c r="E761" s="24">
        <v>20</v>
      </c>
      <c r="F761" s="24" t="s">
        <v>9</v>
      </c>
      <c r="G761" s="24">
        <v>0.98124999999999996</v>
      </c>
      <c r="H761" s="24">
        <v>0.99166666666666603</v>
      </c>
    </row>
    <row r="762" spans="1:8" x14ac:dyDescent="0.25">
      <c r="A762" t="s">
        <v>31</v>
      </c>
      <c r="B762" s="26" t="s">
        <v>10</v>
      </c>
      <c r="C762" s="25" t="s">
        <v>1</v>
      </c>
      <c r="D762" s="25">
        <v>5</v>
      </c>
      <c r="E762" s="25">
        <v>2</v>
      </c>
      <c r="F762" s="25" t="s">
        <v>9</v>
      </c>
      <c r="G762" s="25">
        <v>0.94895833333333302</v>
      </c>
      <c r="H762" s="25">
        <v>0.99166666666666603</v>
      </c>
    </row>
    <row r="763" spans="1:8" x14ac:dyDescent="0.25">
      <c r="A763" t="s">
        <v>31</v>
      </c>
      <c r="B763" s="28" t="s">
        <v>2</v>
      </c>
      <c r="C763" s="24" t="s">
        <v>7</v>
      </c>
      <c r="D763" s="24">
        <v>5</v>
      </c>
      <c r="E763" s="24">
        <v>20</v>
      </c>
      <c r="F763" s="24">
        <v>1.5</v>
      </c>
      <c r="G763" s="24">
        <v>0.98124999999999996</v>
      </c>
      <c r="H763" s="24">
        <v>0.99166666666666603</v>
      </c>
    </row>
    <row r="764" spans="1:8" x14ac:dyDescent="0.25">
      <c r="A764" t="s">
        <v>31</v>
      </c>
      <c r="B764" s="26" t="s">
        <v>13</v>
      </c>
      <c r="C764" s="25" t="s">
        <v>8</v>
      </c>
      <c r="D764" s="25">
        <v>7</v>
      </c>
      <c r="E764" s="25">
        <v>2</v>
      </c>
      <c r="F764" s="25" t="s">
        <v>9</v>
      </c>
      <c r="G764" s="25">
        <v>0.98124999999999996</v>
      </c>
      <c r="H764" s="25">
        <v>0.98333333333333295</v>
      </c>
    </row>
    <row r="765" spans="1:8" x14ac:dyDescent="0.25">
      <c r="A765" t="s">
        <v>31</v>
      </c>
      <c r="B765" s="28" t="s">
        <v>13</v>
      </c>
      <c r="C765" s="24" t="s">
        <v>7</v>
      </c>
      <c r="D765" s="24">
        <v>7</v>
      </c>
      <c r="E765" s="24">
        <v>2</v>
      </c>
      <c r="F765" s="24" t="s">
        <v>9</v>
      </c>
      <c r="G765" s="24">
        <v>0.98124999999999996</v>
      </c>
      <c r="H765" s="24">
        <v>0.98333333333333295</v>
      </c>
    </row>
    <row r="766" spans="1:8" x14ac:dyDescent="0.25">
      <c r="A766" t="s">
        <v>31</v>
      </c>
      <c r="B766" s="26" t="s">
        <v>10</v>
      </c>
      <c r="C766" s="25" t="s">
        <v>6</v>
      </c>
      <c r="D766" s="25">
        <v>5</v>
      </c>
      <c r="E766" s="25">
        <v>5</v>
      </c>
      <c r="F766" s="25" t="s">
        <v>9</v>
      </c>
      <c r="G766" s="25">
        <v>0.94687500000000002</v>
      </c>
      <c r="H766" s="25">
        <v>0.99166666666666603</v>
      </c>
    </row>
    <row r="767" spans="1:8" x14ac:dyDescent="0.25">
      <c r="A767" t="s">
        <v>31</v>
      </c>
      <c r="B767" s="28" t="s">
        <v>2</v>
      </c>
      <c r="C767" s="24" t="s">
        <v>7</v>
      </c>
      <c r="D767" s="24">
        <v>7</v>
      </c>
      <c r="E767" s="24">
        <v>2</v>
      </c>
      <c r="F767" s="24">
        <v>1.5</v>
      </c>
      <c r="G767" s="24">
        <v>0.98124999999999996</v>
      </c>
      <c r="H767" s="24">
        <v>0.99270833333333297</v>
      </c>
    </row>
    <row r="768" spans="1:8" x14ac:dyDescent="0.25">
      <c r="A768" t="s">
        <v>31</v>
      </c>
      <c r="B768" s="26" t="s">
        <v>13</v>
      </c>
      <c r="C768" s="25" t="s">
        <v>8</v>
      </c>
      <c r="D768" s="25">
        <v>7</v>
      </c>
      <c r="E768" s="25">
        <v>5</v>
      </c>
      <c r="F768" s="25" t="s">
        <v>9</v>
      </c>
      <c r="G768" s="25">
        <v>0.98124999999999996</v>
      </c>
      <c r="H768" s="25">
        <v>0.98333333333333295</v>
      </c>
    </row>
    <row r="769" spans="1:8" x14ac:dyDescent="0.25">
      <c r="A769" t="s">
        <v>31</v>
      </c>
      <c r="B769" s="28" t="s">
        <v>12</v>
      </c>
      <c r="C769" s="24" t="s">
        <v>8</v>
      </c>
      <c r="D769" s="24">
        <v>7</v>
      </c>
      <c r="E769" s="24">
        <v>5</v>
      </c>
      <c r="F769" s="24" t="s">
        <v>9</v>
      </c>
      <c r="G769" s="24">
        <v>0.98124999999999996</v>
      </c>
      <c r="H769" s="24">
        <v>0.92842261904761902</v>
      </c>
    </row>
    <row r="770" spans="1:8" x14ac:dyDescent="0.25">
      <c r="A770" t="s">
        <v>31</v>
      </c>
      <c r="B770" s="26" t="s">
        <v>2</v>
      </c>
      <c r="C770" s="25" t="s">
        <v>8</v>
      </c>
      <c r="D770" s="25">
        <v>7</v>
      </c>
      <c r="E770" s="25">
        <v>5</v>
      </c>
      <c r="F770" s="25" t="s">
        <v>3</v>
      </c>
      <c r="G770" s="25">
        <v>0.98124999999999996</v>
      </c>
      <c r="H770" s="25">
        <v>0.95223214285714197</v>
      </c>
    </row>
    <row r="771" spans="1:8" x14ac:dyDescent="0.25">
      <c r="A771" t="s">
        <v>31</v>
      </c>
      <c r="B771" s="28" t="s">
        <v>13</v>
      </c>
      <c r="C771" s="24" t="s">
        <v>8</v>
      </c>
      <c r="D771" s="24">
        <v>7</v>
      </c>
      <c r="E771" s="24">
        <v>10</v>
      </c>
      <c r="F771" s="24" t="s">
        <v>9</v>
      </c>
      <c r="G771" s="24">
        <v>0.98124999999999996</v>
      </c>
      <c r="H771" s="24">
        <v>0.98333333333333295</v>
      </c>
    </row>
    <row r="772" spans="1:8" x14ac:dyDescent="0.25">
      <c r="A772" t="s">
        <v>31</v>
      </c>
      <c r="B772" s="26" t="s">
        <v>10</v>
      </c>
      <c r="C772" s="25" t="s">
        <v>1</v>
      </c>
      <c r="D772" s="25">
        <v>5</v>
      </c>
      <c r="E772" s="25">
        <v>5</v>
      </c>
      <c r="F772" s="25" t="s">
        <v>9</v>
      </c>
      <c r="G772" s="25">
        <v>0.94479166666666603</v>
      </c>
      <c r="H772" s="25">
        <v>0.99166666666666603</v>
      </c>
    </row>
    <row r="773" spans="1:8" x14ac:dyDescent="0.25">
      <c r="A773" t="s">
        <v>31</v>
      </c>
      <c r="B773" s="28" t="s">
        <v>14</v>
      </c>
      <c r="C773" s="24" t="s">
        <v>8</v>
      </c>
      <c r="D773" s="24">
        <v>7</v>
      </c>
      <c r="E773" s="24">
        <v>20</v>
      </c>
      <c r="F773" s="24" t="s">
        <v>9</v>
      </c>
      <c r="G773" s="24">
        <v>0.98124999999999996</v>
      </c>
      <c r="H773" s="24">
        <v>0.99062499999999998</v>
      </c>
    </row>
    <row r="774" spans="1:8" x14ac:dyDescent="0.25">
      <c r="A774" t="s">
        <v>31</v>
      </c>
      <c r="B774" s="26" t="s">
        <v>13</v>
      </c>
      <c r="C774" s="25" t="s">
        <v>8</v>
      </c>
      <c r="D774" s="25">
        <v>7</v>
      </c>
      <c r="E774" s="25">
        <v>20</v>
      </c>
      <c r="F774" s="25" t="s">
        <v>9</v>
      </c>
      <c r="G774" s="25">
        <v>0.98124999999999996</v>
      </c>
      <c r="H774" s="25">
        <v>0.98333333333333295</v>
      </c>
    </row>
    <row r="775" spans="1:8" x14ac:dyDescent="0.25">
      <c r="A775" t="s">
        <v>31</v>
      </c>
      <c r="B775" s="28" t="s">
        <v>10</v>
      </c>
      <c r="C775" s="24" t="s">
        <v>6</v>
      </c>
      <c r="D775" s="24">
        <v>7</v>
      </c>
      <c r="E775" s="24">
        <v>20</v>
      </c>
      <c r="F775" s="24" t="s">
        <v>9</v>
      </c>
      <c r="G775" s="24">
        <v>0.93437499999999996</v>
      </c>
      <c r="H775" s="24">
        <v>0.99062499999999998</v>
      </c>
    </row>
    <row r="776" spans="1:8" x14ac:dyDescent="0.25">
      <c r="A776" t="s">
        <v>31</v>
      </c>
      <c r="B776" s="26" t="s">
        <v>13</v>
      </c>
      <c r="C776" s="25" t="s">
        <v>7</v>
      </c>
      <c r="D776" s="25">
        <v>7</v>
      </c>
      <c r="E776" s="25">
        <v>20</v>
      </c>
      <c r="F776" s="25" t="s">
        <v>9</v>
      </c>
      <c r="G776" s="25">
        <v>0.98124999999999996</v>
      </c>
      <c r="H776" s="25">
        <v>0.98333333333333295</v>
      </c>
    </row>
    <row r="777" spans="1:8" x14ac:dyDescent="0.25">
      <c r="A777" t="s">
        <v>31</v>
      </c>
      <c r="B777" s="28" t="s">
        <v>10</v>
      </c>
      <c r="C777" s="24" t="s">
        <v>1</v>
      </c>
      <c r="D777" s="24">
        <v>3</v>
      </c>
      <c r="E777" s="24">
        <v>2</v>
      </c>
      <c r="F777" s="24" t="s">
        <v>9</v>
      </c>
      <c r="G777" s="24">
        <v>0.93333333333333302</v>
      </c>
      <c r="H777" s="24">
        <v>0.99687499999999996</v>
      </c>
    </row>
    <row r="778" spans="1:8" x14ac:dyDescent="0.25">
      <c r="A778" t="s">
        <v>31</v>
      </c>
      <c r="B778" s="26" t="s">
        <v>2</v>
      </c>
      <c r="C778" s="25" t="s">
        <v>8</v>
      </c>
      <c r="D778" s="25">
        <v>7</v>
      </c>
      <c r="E778" s="25">
        <v>20</v>
      </c>
      <c r="F778" s="25">
        <v>1.5</v>
      </c>
      <c r="G778" s="25">
        <v>0.98124999999999996</v>
      </c>
      <c r="H778" s="25">
        <v>0.99270833333333297</v>
      </c>
    </row>
    <row r="779" spans="1:8" x14ac:dyDescent="0.25">
      <c r="A779" t="s">
        <v>31</v>
      </c>
      <c r="B779" s="28" t="s">
        <v>2</v>
      </c>
      <c r="C779" s="24" t="s">
        <v>7</v>
      </c>
      <c r="D779" s="24">
        <v>7</v>
      </c>
      <c r="E779" s="24">
        <v>20</v>
      </c>
      <c r="F779" s="24">
        <v>1.5</v>
      </c>
      <c r="G779" s="24">
        <v>0.98124999999999996</v>
      </c>
      <c r="H779" s="24">
        <v>0.99270833333333297</v>
      </c>
    </row>
    <row r="780" spans="1:8" x14ac:dyDescent="0.25">
      <c r="A780" t="s">
        <v>31</v>
      </c>
      <c r="B780" s="26" t="s">
        <v>13</v>
      </c>
      <c r="C780" s="25" t="s">
        <v>8</v>
      </c>
      <c r="D780" s="25">
        <v>3</v>
      </c>
      <c r="E780" s="25">
        <v>2</v>
      </c>
      <c r="F780" s="25" t="s">
        <v>9</v>
      </c>
      <c r="G780" s="25">
        <v>0.98229166666666601</v>
      </c>
      <c r="H780" s="25">
        <v>0.99791666666666601</v>
      </c>
    </row>
    <row r="781" spans="1:8" x14ac:dyDescent="0.25">
      <c r="A781" t="s">
        <v>31</v>
      </c>
      <c r="B781" s="28" t="s">
        <v>2</v>
      </c>
      <c r="C781" s="24" t="s">
        <v>7</v>
      </c>
      <c r="D781" s="24">
        <v>3</v>
      </c>
      <c r="E781" s="24">
        <v>5</v>
      </c>
      <c r="F781" s="24" t="s">
        <v>4</v>
      </c>
      <c r="G781" s="24">
        <v>0.98229166666666601</v>
      </c>
      <c r="H781" s="24">
        <v>0.98333333333333295</v>
      </c>
    </row>
    <row r="782" spans="1:8" x14ac:dyDescent="0.25">
      <c r="A782" t="s">
        <v>31</v>
      </c>
      <c r="B782" s="26" t="s">
        <v>2</v>
      </c>
      <c r="C782" s="25" t="s">
        <v>8</v>
      </c>
      <c r="D782" s="25">
        <v>5</v>
      </c>
      <c r="E782" s="25">
        <v>2</v>
      </c>
      <c r="F782" s="25">
        <v>1.5</v>
      </c>
      <c r="G782" s="25">
        <v>0.98229166666666601</v>
      </c>
      <c r="H782" s="25">
        <v>0.99166666666666603</v>
      </c>
    </row>
    <row r="783" spans="1:8" x14ac:dyDescent="0.25">
      <c r="A783" t="s">
        <v>31</v>
      </c>
      <c r="B783" s="28" t="s">
        <v>2</v>
      </c>
      <c r="C783" s="24" t="s">
        <v>7</v>
      </c>
      <c r="D783" s="24">
        <v>5</v>
      </c>
      <c r="E783" s="24">
        <v>2</v>
      </c>
      <c r="F783" s="24">
        <v>1.5</v>
      </c>
      <c r="G783" s="24">
        <v>0.98229166666666601</v>
      </c>
      <c r="H783" s="24">
        <v>0.99166666666666603</v>
      </c>
    </row>
    <row r="784" spans="1:8" x14ac:dyDescent="0.25">
      <c r="A784" t="s">
        <v>31</v>
      </c>
      <c r="B784" s="26" t="s">
        <v>14</v>
      </c>
      <c r="C784" s="25" t="s">
        <v>8</v>
      </c>
      <c r="D784" s="25">
        <v>7</v>
      </c>
      <c r="E784" s="25">
        <v>2</v>
      </c>
      <c r="F784" s="25" t="s">
        <v>9</v>
      </c>
      <c r="G784" s="25">
        <v>0.98229166666666601</v>
      </c>
      <c r="H784" s="25">
        <v>0.99062499999999998</v>
      </c>
    </row>
    <row r="785" spans="1:8" x14ac:dyDescent="0.25">
      <c r="A785" t="s">
        <v>31</v>
      </c>
      <c r="B785" s="28" t="s">
        <v>10</v>
      </c>
      <c r="C785" s="24" t="s">
        <v>6</v>
      </c>
      <c r="D785" s="24">
        <v>7</v>
      </c>
      <c r="E785" s="24">
        <v>10</v>
      </c>
      <c r="F785" s="24" t="s">
        <v>9</v>
      </c>
      <c r="G785" s="24">
        <v>0.93318452380952299</v>
      </c>
      <c r="H785" s="24">
        <v>0.99062499999999998</v>
      </c>
    </row>
    <row r="786" spans="1:8" x14ac:dyDescent="0.25">
      <c r="A786" t="s">
        <v>31</v>
      </c>
      <c r="B786" s="26" t="s">
        <v>2</v>
      </c>
      <c r="C786" s="25" t="s">
        <v>8</v>
      </c>
      <c r="D786" s="25">
        <v>7</v>
      </c>
      <c r="E786" s="25">
        <v>2</v>
      </c>
      <c r="F786" s="25">
        <v>1.5</v>
      </c>
      <c r="G786" s="25">
        <v>0.98229166666666601</v>
      </c>
      <c r="H786" s="25">
        <v>0.99270833333333297</v>
      </c>
    </row>
    <row r="787" spans="1:8" x14ac:dyDescent="0.25">
      <c r="A787" t="s">
        <v>31</v>
      </c>
      <c r="B787" s="28" t="s">
        <v>13</v>
      </c>
      <c r="C787" s="24" t="s">
        <v>7</v>
      </c>
      <c r="D787" s="24">
        <v>5</v>
      </c>
      <c r="E787" s="24">
        <v>5</v>
      </c>
      <c r="F787" s="24" t="s">
        <v>9</v>
      </c>
      <c r="G787" s="24">
        <v>0.98229166666666601</v>
      </c>
      <c r="H787" s="24">
        <v>0.99479166666666596</v>
      </c>
    </row>
    <row r="788" spans="1:8" x14ac:dyDescent="0.25">
      <c r="A788" t="s">
        <v>31</v>
      </c>
      <c r="B788" s="26" t="s">
        <v>11</v>
      </c>
      <c r="C788" s="25" t="s">
        <v>1</v>
      </c>
      <c r="D788" s="25">
        <v>5</v>
      </c>
      <c r="E788" s="25">
        <v>5</v>
      </c>
      <c r="F788" s="25" t="s">
        <v>9</v>
      </c>
      <c r="G788" s="25">
        <v>0.98229166666666601</v>
      </c>
      <c r="H788" s="25">
        <v>0.99062499999999998</v>
      </c>
    </row>
    <row r="789" spans="1:8" x14ac:dyDescent="0.25">
      <c r="A789" t="s">
        <v>31</v>
      </c>
      <c r="B789" s="28" t="s">
        <v>2</v>
      </c>
      <c r="C789" s="24" t="s">
        <v>8</v>
      </c>
      <c r="D789" s="24">
        <v>7</v>
      </c>
      <c r="E789" s="24">
        <v>5</v>
      </c>
      <c r="F789" s="24" t="s">
        <v>0</v>
      </c>
      <c r="G789" s="24">
        <v>0.98229166666666601</v>
      </c>
      <c r="H789" s="24">
        <v>0.93928571428571395</v>
      </c>
    </row>
    <row r="790" spans="1:8" x14ac:dyDescent="0.25">
      <c r="A790" t="s">
        <v>31</v>
      </c>
      <c r="B790" s="26" t="s">
        <v>13</v>
      </c>
      <c r="C790" s="25" t="s">
        <v>7</v>
      </c>
      <c r="D790" s="25">
        <v>3</v>
      </c>
      <c r="E790" s="25">
        <v>2</v>
      </c>
      <c r="F790" s="25" t="s">
        <v>9</v>
      </c>
      <c r="G790" s="25">
        <v>0.98333333333333295</v>
      </c>
      <c r="H790" s="25">
        <v>0.99791666666666601</v>
      </c>
    </row>
    <row r="791" spans="1:8" x14ac:dyDescent="0.25">
      <c r="A791" t="s">
        <v>31</v>
      </c>
      <c r="B791" s="28" t="s">
        <v>11</v>
      </c>
      <c r="C791" s="24" t="s">
        <v>1</v>
      </c>
      <c r="D791" s="24">
        <v>3</v>
      </c>
      <c r="E791" s="24">
        <v>2</v>
      </c>
      <c r="F791" s="24" t="s">
        <v>9</v>
      </c>
      <c r="G791" s="24">
        <v>0.98333333333333295</v>
      </c>
      <c r="H791" s="24">
        <v>0.99479166666666596</v>
      </c>
    </row>
    <row r="792" spans="1:8" x14ac:dyDescent="0.25">
      <c r="A792" t="s">
        <v>31</v>
      </c>
      <c r="B792" s="26" t="s">
        <v>14</v>
      </c>
      <c r="C792" s="25" t="s">
        <v>8</v>
      </c>
      <c r="D792" s="25">
        <v>5</v>
      </c>
      <c r="E792" s="25">
        <v>2</v>
      </c>
      <c r="F792" s="25" t="s">
        <v>9</v>
      </c>
      <c r="G792" s="25">
        <v>0.98333333333333295</v>
      </c>
      <c r="H792" s="25">
        <v>0.99166666666666603</v>
      </c>
    </row>
    <row r="793" spans="1:8" x14ac:dyDescent="0.25">
      <c r="A793" t="s">
        <v>31</v>
      </c>
      <c r="B793" s="28" t="s">
        <v>2</v>
      </c>
      <c r="C793" s="24" t="s">
        <v>7</v>
      </c>
      <c r="D793" s="24">
        <v>5</v>
      </c>
      <c r="E793" s="24">
        <v>2</v>
      </c>
      <c r="F793" s="24" t="s">
        <v>5</v>
      </c>
      <c r="G793" s="24">
        <v>0.98333333333333295</v>
      </c>
      <c r="H793" s="24">
        <v>0.98958333333333304</v>
      </c>
    </row>
    <row r="794" spans="1:8" x14ac:dyDescent="0.25">
      <c r="A794" t="s">
        <v>31</v>
      </c>
      <c r="B794" s="26" t="s">
        <v>13</v>
      </c>
      <c r="C794" s="25" t="s">
        <v>8</v>
      </c>
      <c r="D794" s="25">
        <v>5</v>
      </c>
      <c r="E794" s="25">
        <v>5</v>
      </c>
      <c r="F794" s="25" t="s">
        <v>9</v>
      </c>
      <c r="G794" s="25">
        <v>0.98333333333333295</v>
      </c>
      <c r="H794" s="25">
        <v>0.99479166666666596</v>
      </c>
    </row>
    <row r="795" spans="1:8" x14ac:dyDescent="0.25">
      <c r="A795" t="s">
        <v>31</v>
      </c>
      <c r="B795" s="28" t="s">
        <v>10</v>
      </c>
      <c r="C795" s="24" t="s">
        <v>1</v>
      </c>
      <c r="D795" s="24">
        <v>7</v>
      </c>
      <c r="E795" s="24">
        <v>10</v>
      </c>
      <c r="F795" s="24" t="s">
        <v>9</v>
      </c>
      <c r="G795" s="24">
        <v>0.93318452380952299</v>
      </c>
      <c r="H795" s="24">
        <v>0.99062499999999998</v>
      </c>
    </row>
    <row r="796" spans="1:8" x14ac:dyDescent="0.25">
      <c r="A796" t="s">
        <v>31</v>
      </c>
      <c r="B796" s="26" t="s">
        <v>10</v>
      </c>
      <c r="C796" s="25" t="s">
        <v>1</v>
      </c>
      <c r="D796" s="25">
        <v>7</v>
      </c>
      <c r="E796" s="25">
        <v>20</v>
      </c>
      <c r="F796" s="25" t="s">
        <v>9</v>
      </c>
      <c r="G796" s="25">
        <v>0.93229166666666596</v>
      </c>
      <c r="H796" s="25">
        <v>0.99062499999999998</v>
      </c>
    </row>
    <row r="797" spans="1:8" x14ac:dyDescent="0.25">
      <c r="A797" t="s">
        <v>31</v>
      </c>
      <c r="B797" s="28" t="s">
        <v>2</v>
      </c>
      <c r="C797" s="24" t="s">
        <v>8</v>
      </c>
      <c r="D797" s="24">
        <v>5</v>
      </c>
      <c r="E797" s="24">
        <v>5</v>
      </c>
      <c r="F797" s="24" t="s">
        <v>4</v>
      </c>
      <c r="G797" s="24">
        <v>0.98333333333333295</v>
      </c>
      <c r="H797" s="24">
        <v>0.97782738095238098</v>
      </c>
    </row>
    <row r="798" spans="1:8" x14ac:dyDescent="0.25">
      <c r="A798" t="s">
        <v>31</v>
      </c>
      <c r="B798" s="26" t="s">
        <v>2</v>
      </c>
      <c r="C798" s="25" t="s">
        <v>8</v>
      </c>
      <c r="D798" s="25">
        <v>5</v>
      </c>
      <c r="E798" s="25">
        <v>5</v>
      </c>
      <c r="F798" s="25" t="s">
        <v>3</v>
      </c>
      <c r="G798" s="25">
        <v>0.98333333333333295</v>
      </c>
      <c r="H798" s="25">
        <v>0.94717261904761896</v>
      </c>
    </row>
    <row r="799" spans="1:8" x14ac:dyDescent="0.25">
      <c r="A799" t="s">
        <v>31</v>
      </c>
      <c r="B799" s="28" t="s">
        <v>2</v>
      </c>
      <c r="C799" s="24" t="s">
        <v>8</v>
      </c>
      <c r="D799" s="24">
        <v>7</v>
      </c>
      <c r="E799" s="24">
        <v>10</v>
      </c>
      <c r="F799" s="24" t="s">
        <v>5</v>
      </c>
      <c r="G799" s="24">
        <v>0.98333333333333295</v>
      </c>
      <c r="H799" s="24">
        <v>0.98229166666666601</v>
      </c>
    </row>
    <row r="800" spans="1:8" x14ac:dyDescent="0.25">
      <c r="A800" t="s">
        <v>31</v>
      </c>
      <c r="B800" s="26" t="s">
        <v>2</v>
      </c>
      <c r="C800" s="25" t="s">
        <v>7</v>
      </c>
      <c r="D800" s="25">
        <v>3</v>
      </c>
      <c r="E800" s="25">
        <v>2</v>
      </c>
      <c r="F800" s="25" t="s">
        <v>4</v>
      </c>
      <c r="G800" s="25">
        <v>0.98333333333333295</v>
      </c>
      <c r="H800" s="25">
        <v>0.98333333333333295</v>
      </c>
    </row>
    <row r="801" spans="1:8" x14ac:dyDescent="0.25">
      <c r="A801" t="s">
        <v>31</v>
      </c>
      <c r="B801" s="28" t="s">
        <v>13</v>
      </c>
      <c r="C801" s="24" t="s">
        <v>8</v>
      </c>
      <c r="D801" s="24">
        <v>3</v>
      </c>
      <c r="E801" s="24">
        <v>10</v>
      </c>
      <c r="F801" s="24" t="s">
        <v>9</v>
      </c>
      <c r="G801" s="24">
        <v>0.98333333333333295</v>
      </c>
      <c r="H801" s="24">
        <v>0.99791666666666601</v>
      </c>
    </row>
    <row r="802" spans="1:8" x14ac:dyDescent="0.25">
      <c r="A802" t="s">
        <v>31</v>
      </c>
      <c r="B802" s="26" t="s">
        <v>13</v>
      </c>
      <c r="C802" s="25" t="s">
        <v>8</v>
      </c>
      <c r="D802" s="25">
        <v>5</v>
      </c>
      <c r="E802" s="25">
        <v>10</v>
      </c>
      <c r="F802" s="25" t="s">
        <v>9</v>
      </c>
      <c r="G802" s="25">
        <v>0.98333333333333295</v>
      </c>
      <c r="H802" s="25">
        <v>0.99479166666666596</v>
      </c>
    </row>
    <row r="803" spans="1:8" x14ac:dyDescent="0.25">
      <c r="A803" t="s">
        <v>31</v>
      </c>
      <c r="B803" s="28" t="s">
        <v>13</v>
      </c>
      <c r="C803" s="24" t="s">
        <v>7</v>
      </c>
      <c r="D803" s="24">
        <v>5</v>
      </c>
      <c r="E803" s="24">
        <v>10</v>
      </c>
      <c r="F803" s="24" t="s">
        <v>9</v>
      </c>
      <c r="G803" s="24">
        <v>0.98333333333333295</v>
      </c>
      <c r="H803" s="24">
        <v>0.99479166666666596</v>
      </c>
    </row>
    <row r="804" spans="1:8" x14ac:dyDescent="0.25">
      <c r="A804" t="s">
        <v>31</v>
      </c>
      <c r="B804" s="26" t="s">
        <v>14</v>
      </c>
      <c r="C804" s="25" t="s">
        <v>8</v>
      </c>
      <c r="D804" s="25">
        <v>5</v>
      </c>
      <c r="E804" s="25">
        <v>20</v>
      </c>
      <c r="F804" s="25" t="s">
        <v>9</v>
      </c>
      <c r="G804" s="25">
        <v>0.98333333333333295</v>
      </c>
      <c r="H804" s="25">
        <v>0.99166666666666603</v>
      </c>
    </row>
    <row r="805" spans="1:8" x14ac:dyDescent="0.25">
      <c r="A805" t="s">
        <v>31</v>
      </c>
      <c r="B805" s="28" t="s">
        <v>13</v>
      </c>
      <c r="C805" s="24" t="s">
        <v>8</v>
      </c>
      <c r="D805" s="24">
        <v>5</v>
      </c>
      <c r="E805" s="24">
        <v>20</v>
      </c>
      <c r="F805" s="24" t="s">
        <v>9</v>
      </c>
      <c r="G805" s="24">
        <v>0.98333333333333295</v>
      </c>
      <c r="H805" s="24">
        <v>0.99479166666666596</v>
      </c>
    </row>
    <row r="806" spans="1:8" x14ac:dyDescent="0.25">
      <c r="A806" t="s">
        <v>31</v>
      </c>
      <c r="B806" s="26" t="s">
        <v>10</v>
      </c>
      <c r="C806" s="25" t="s">
        <v>6</v>
      </c>
      <c r="D806" s="25">
        <v>3</v>
      </c>
      <c r="E806" s="25">
        <v>2</v>
      </c>
      <c r="F806" s="25" t="s">
        <v>9</v>
      </c>
      <c r="G806" s="25">
        <v>0.93125000000000002</v>
      </c>
      <c r="H806" s="25">
        <v>0.99687499999999996</v>
      </c>
    </row>
    <row r="807" spans="1:8" x14ac:dyDescent="0.25">
      <c r="A807" t="s">
        <v>31</v>
      </c>
      <c r="B807" s="28" t="s">
        <v>13</v>
      </c>
      <c r="C807" s="24" t="s">
        <v>7</v>
      </c>
      <c r="D807" s="24">
        <v>5</v>
      </c>
      <c r="E807" s="24">
        <v>20</v>
      </c>
      <c r="F807" s="24" t="s">
        <v>9</v>
      </c>
      <c r="G807" s="24">
        <v>0.98333333333333295</v>
      </c>
      <c r="H807" s="24">
        <v>0.99479166666666596</v>
      </c>
    </row>
    <row r="808" spans="1:8" x14ac:dyDescent="0.25">
      <c r="A808" t="s">
        <v>31</v>
      </c>
      <c r="B808" s="26" t="s">
        <v>2</v>
      </c>
      <c r="C808" s="25" t="s">
        <v>8</v>
      </c>
      <c r="D808" s="25">
        <v>5</v>
      </c>
      <c r="E808" s="25">
        <v>20</v>
      </c>
      <c r="F808" s="25">
        <v>1.5</v>
      </c>
      <c r="G808" s="25">
        <v>0.98333333333333295</v>
      </c>
      <c r="H808" s="25">
        <v>0.99166666666666603</v>
      </c>
    </row>
    <row r="809" spans="1:8" x14ac:dyDescent="0.25">
      <c r="A809" t="s">
        <v>31</v>
      </c>
      <c r="B809" s="28" t="s">
        <v>11</v>
      </c>
      <c r="C809" s="24" t="s">
        <v>6</v>
      </c>
      <c r="D809" s="24">
        <v>7</v>
      </c>
      <c r="E809" s="24">
        <v>2</v>
      </c>
      <c r="F809" s="24" t="s">
        <v>9</v>
      </c>
      <c r="G809" s="24">
        <v>0.98333333333333295</v>
      </c>
      <c r="H809" s="24">
        <v>0.98750000000000004</v>
      </c>
    </row>
    <row r="810" spans="1:8" x14ac:dyDescent="0.25">
      <c r="A810" t="s">
        <v>31</v>
      </c>
      <c r="B810" s="26" t="s">
        <v>11</v>
      </c>
      <c r="C810" s="25" t="s">
        <v>1</v>
      </c>
      <c r="D810" s="25">
        <v>7</v>
      </c>
      <c r="E810" s="25">
        <v>2</v>
      </c>
      <c r="F810" s="25" t="s">
        <v>9</v>
      </c>
      <c r="G810" s="25">
        <v>0.98333333333333295</v>
      </c>
      <c r="H810" s="25">
        <v>0.98750000000000004</v>
      </c>
    </row>
    <row r="811" spans="1:8" x14ac:dyDescent="0.25">
      <c r="A811" t="s">
        <v>31</v>
      </c>
      <c r="B811" s="28" t="s">
        <v>14</v>
      </c>
      <c r="C811" s="24" t="s">
        <v>7</v>
      </c>
      <c r="D811" s="24">
        <v>7</v>
      </c>
      <c r="E811" s="24">
        <v>5</v>
      </c>
      <c r="F811" s="24" t="s">
        <v>9</v>
      </c>
      <c r="G811" s="24">
        <v>0.98333333333333295</v>
      </c>
      <c r="H811" s="24">
        <v>0.99062499999999998</v>
      </c>
    </row>
    <row r="812" spans="1:8" x14ac:dyDescent="0.25">
      <c r="A812" t="s">
        <v>31</v>
      </c>
      <c r="B812" s="26" t="s">
        <v>13</v>
      </c>
      <c r="C812" s="25" t="s">
        <v>7</v>
      </c>
      <c r="D812" s="25">
        <v>7</v>
      </c>
      <c r="E812" s="25">
        <v>5</v>
      </c>
      <c r="F812" s="25" t="s">
        <v>9</v>
      </c>
      <c r="G812" s="25">
        <v>0.98333333333333295</v>
      </c>
      <c r="H812" s="25">
        <v>0.98333333333333295</v>
      </c>
    </row>
    <row r="813" spans="1:8" x14ac:dyDescent="0.25">
      <c r="A813" t="s">
        <v>31</v>
      </c>
      <c r="B813" s="28" t="s">
        <v>10</v>
      </c>
      <c r="C813" s="24" t="s">
        <v>6</v>
      </c>
      <c r="D813" s="24">
        <v>3</v>
      </c>
      <c r="E813" s="24">
        <v>5</v>
      </c>
      <c r="F813" s="24" t="s">
        <v>9</v>
      </c>
      <c r="G813" s="24">
        <v>0.91083333333333305</v>
      </c>
      <c r="H813" s="24">
        <v>0.99687499999999996</v>
      </c>
    </row>
    <row r="814" spans="1:8" x14ac:dyDescent="0.25">
      <c r="A814" t="s">
        <v>31</v>
      </c>
      <c r="B814" s="26" t="s">
        <v>2</v>
      </c>
      <c r="C814" s="25" t="s">
        <v>8</v>
      </c>
      <c r="D814" s="25">
        <v>7</v>
      </c>
      <c r="E814" s="25">
        <v>5</v>
      </c>
      <c r="F814" s="25">
        <v>1.5</v>
      </c>
      <c r="G814" s="25">
        <v>0.98333333333333295</v>
      </c>
      <c r="H814" s="25">
        <v>0.99270833333333297</v>
      </c>
    </row>
    <row r="815" spans="1:8" x14ac:dyDescent="0.25">
      <c r="A815" t="s">
        <v>31</v>
      </c>
      <c r="B815" s="28" t="s">
        <v>13</v>
      </c>
      <c r="C815" s="24" t="s">
        <v>7</v>
      </c>
      <c r="D815" s="24">
        <v>7</v>
      </c>
      <c r="E815" s="24">
        <v>10</v>
      </c>
      <c r="F815" s="24" t="s">
        <v>9</v>
      </c>
      <c r="G815" s="24">
        <v>0.98333333333333295</v>
      </c>
      <c r="H815" s="24">
        <v>0.98333333333333295</v>
      </c>
    </row>
    <row r="816" spans="1:8" x14ac:dyDescent="0.25">
      <c r="A816" t="s">
        <v>31</v>
      </c>
      <c r="B816" s="26" t="s">
        <v>10</v>
      </c>
      <c r="C816" s="25" t="s">
        <v>1</v>
      </c>
      <c r="D816" s="25">
        <v>3</v>
      </c>
      <c r="E816" s="25">
        <v>5</v>
      </c>
      <c r="F816" s="25" t="s">
        <v>9</v>
      </c>
      <c r="G816" s="25">
        <v>0.909791666666666</v>
      </c>
      <c r="H816" s="25">
        <v>0.99687499999999996</v>
      </c>
    </row>
    <row r="817" spans="1:8" x14ac:dyDescent="0.25">
      <c r="A817" t="s">
        <v>31</v>
      </c>
      <c r="B817" s="28" t="s">
        <v>2</v>
      </c>
      <c r="C817" s="24" t="s">
        <v>8</v>
      </c>
      <c r="D817" s="24">
        <v>7</v>
      </c>
      <c r="E817" s="24">
        <v>10</v>
      </c>
      <c r="F817" s="24">
        <v>1.5</v>
      </c>
      <c r="G817" s="24">
        <v>0.98333333333333295</v>
      </c>
      <c r="H817" s="24">
        <v>0.99270833333333297</v>
      </c>
    </row>
    <row r="818" spans="1:8" x14ac:dyDescent="0.25">
      <c r="A818" t="s">
        <v>31</v>
      </c>
      <c r="B818" s="26" t="s">
        <v>2</v>
      </c>
      <c r="C818" s="25" t="s">
        <v>7</v>
      </c>
      <c r="D818" s="25">
        <v>7</v>
      </c>
      <c r="E818" s="25">
        <v>10</v>
      </c>
      <c r="F818" s="25">
        <v>1.5</v>
      </c>
      <c r="G818" s="25">
        <v>0.98333333333333295</v>
      </c>
      <c r="H818" s="25">
        <v>0.99270833333333297</v>
      </c>
    </row>
    <row r="819" spans="1:8" x14ac:dyDescent="0.25">
      <c r="A819" t="s">
        <v>31</v>
      </c>
      <c r="B819" s="28" t="s">
        <v>14</v>
      </c>
      <c r="C819" s="24" t="s">
        <v>7</v>
      </c>
      <c r="D819" s="24">
        <v>7</v>
      </c>
      <c r="E819" s="24">
        <v>20</v>
      </c>
      <c r="F819" s="24" t="s">
        <v>9</v>
      </c>
      <c r="G819" s="24">
        <v>0.98333333333333295</v>
      </c>
      <c r="H819" s="24">
        <v>0.99062499999999998</v>
      </c>
    </row>
    <row r="820" spans="1:8" x14ac:dyDescent="0.25">
      <c r="A820" t="s">
        <v>31</v>
      </c>
      <c r="B820" s="26" t="s">
        <v>14</v>
      </c>
      <c r="C820" s="25" t="s">
        <v>8</v>
      </c>
      <c r="D820" s="25">
        <v>3</v>
      </c>
      <c r="E820" s="25">
        <v>2</v>
      </c>
      <c r="F820" s="25" t="s">
        <v>9</v>
      </c>
      <c r="G820" s="25">
        <v>0.984375</v>
      </c>
      <c r="H820" s="25">
        <v>0.99479166666666596</v>
      </c>
    </row>
    <row r="821" spans="1:8" x14ac:dyDescent="0.25">
      <c r="A821" t="s">
        <v>31</v>
      </c>
      <c r="B821" s="28" t="s">
        <v>2</v>
      </c>
      <c r="C821" s="24" t="s">
        <v>8</v>
      </c>
      <c r="D821" s="24">
        <v>3</v>
      </c>
      <c r="E821" s="24">
        <v>2</v>
      </c>
      <c r="F821" s="24">
        <v>1.5</v>
      </c>
      <c r="G821" s="24">
        <v>0.984375</v>
      </c>
      <c r="H821" s="24">
        <v>0.99583333333333302</v>
      </c>
    </row>
    <row r="822" spans="1:8" x14ac:dyDescent="0.25">
      <c r="A822" t="s">
        <v>31</v>
      </c>
      <c r="B822" s="26" t="s">
        <v>2</v>
      </c>
      <c r="C822" s="25" t="s">
        <v>8</v>
      </c>
      <c r="D822" s="25">
        <v>3</v>
      </c>
      <c r="E822" s="25">
        <v>5</v>
      </c>
      <c r="F822" s="25" t="s">
        <v>3</v>
      </c>
      <c r="G822" s="25">
        <v>0.984375</v>
      </c>
      <c r="H822" s="25">
        <v>0.95550595238095204</v>
      </c>
    </row>
    <row r="823" spans="1:8" x14ac:dyDescent="0.25">
      <c r="A823" t="s">
        <v>31</v>
      </c>
      <c r="B823" s="28" t="s">
        <v>14</v>
      </c>
      <c r="C823" s="24" t="s">
        <v>7</v>
      </c>
      <c r="D823" s="24">
        <v>5</v>
      </c>
      <c r="E823" s="24">
        <v>2</v>
      </c>
      <c r="F823" s="24" t="s">
        <v>9</v>
      </c>
      <c r="G823" s="24">
        <v>0.984375</v>
      </c>
      <c r="H823" s="24">
        <v>0.99166666666666603</v>
      </c>
    </row>
    <row r="824" spans="1:8" x14ac:dyDescent="0.25">
      <c r="A824" t="s">
        <v>31</v>
      </c>
      <c r="B824" s="26" t="s">
        <v>11</v>
      </c>
      <c r="C824" s="25" t="s">
        <v>6</v>
      </c>
      <c r="D824" s="25">
        <v>5</v>
      </c>
      <c r="E824" s="25">
        <v>2</v>
      </c>
      <c r="F824" s="25" t="s">
        <v>9</v>
      </c>
      <c r="G824" s="25">
        <v>0.984375</v>
      </c>
      <c r="H824" s="25">
        <v>0.99062499999999998</v>
      </c>
    </row>
    <row r="825" spans="1:8" x14ac:dyDescent="0.25">
      <c r="A825" t="s">
        <v>31</v>
      </c>
      <c r="B825" s="28" t="s">
        <v>11</v>
      </c>
      <c r="C825" s="24" t="s">
        <v>1</v>
      </c>
      <c r="D825" s="24">
        <v>5</v>
      </c>
      <c r="E825" s="24">
        <v>2</v>
      </c>
      <c r="F825" s="24" t="s">
        <v>9</v>
      </c>
      <c r="G825" s="24">
        <v>0.984375</v>
      </c>
      <c r="H825" s="24">
        <v>0.99062499999999998</v>
      </c>
    </row>
    <row r="826" spans="1:8" x14ac:dyDescent="0.25">
      <c r="A826" t="s">
        <v>31</v>
      </c>
      <c r="B826" s="26" t="s">
        <v>11</v>
      </c>
      <c r="C826" s="25" t="s">
        <v>6</v>
      </c>
      <c r="D826" s="25">
        <v>5</v>
      </c>
      <c r="E826" s="25">
        <v>5</v>
      </c>
      <c r="F826" s="25" t="s">
        <v>9</v>
      </c>
      <c r="G826" s="25">
        <v>0.984375</v>
      </c>
      <c r="H826" s="25">
        <v>0.99062499999999998</v>
      </c>
    </row>
    <row r="827" spans="1:8" x14ac:dyDescent="0.25">
      <c r="A827" t="s">
        <v>31</v>
      </c>
      <c r="B827" s="28" t="s">
        <v>12</v>
      </c>
      <c r="C827" s="24" t="s">
        <v>8</v>
      </c>
      <c r="D827" s="24">
        <v>3</v>
      </c>
      <c r="E827" s="24">
        <v>2</v>
      </c>
      <c r="F827" s="24" t="s">
        <v>9</v>
      </c>
      <c r="G827" s="24">
        <v>0.98541666666666605</v>
      </c>
      <c r="H827" s="24">
        <v>0.93571428571428505</v>
      </c>
    </row>
    <row r="828" spans="1:8" x14ac:dyDescent="0.25">
      <c r="A828" t="s">
        <v>31</v>
      </c>
      <c r="B828" s="26" t="s">
        <v>10</v>
      </c>
      <c r="C828" s="25" t="s">
        <v>6</v>
      </c>
      <c r="D828" s="25">
        <v>5</v>
      </c>
      <c r="E828" s="25">
        <v>10</v>
      </c>
      <c r="F828" s="25" t="s">
        <v>9</v>
      </c>
      <c r="G828" s="25">
        <v>0.90833333333333299</v>
      </c>
      <c r="H828" s="25">
        <v>0.99166666666666603</v>
      </c>
    </row>
    <row r="829" spans="1:8" x14ac:dyDescent="0.25">
      <c r="A829" t="s">
        <v>31</v>
      </c>
      <c r="B829" s="28" t="s">
        <v>14</v>
      </c>
      <c r="C829" s="24" t="s">
        <v>7</v>
      </c>
      <c r="D829" s="24">
        <v>3</v>
      </c>
      <c r="E829" s="24">
        <v>2</v>
      </c>
      <c r="F829" s="24" t="s">
        <v>9</v>
      </c>
      <c r="G829" s="24">
        <v>0.98541666666666605</v>
      </c>
      <c r="H829" s="24">
        <v>0.99479166666666596</v>
      </c>
    </row>
    <row r="830" spans="1:8" x14ac:dyDescent="0.25">
      <c r="A830" t="s">
        <v>31</v>
      </c>
      <c r="B830" s="26" t="s">
        <v>10</v>
      </c>
      <c r="C830" s="25" t="s">
        <v>1</v>
      </c>
      <c r="D830" s="25">
        <v>5</v>
      </c>
      <c r="E830" s="25">
        <v>10</v>
      </c>
      <c r="F830" s="25" t="s">
        <v>9</v>
      </c>
      <c r="G830" s="25">
        <v>0.90833333333333299</v>
      </c>
      <c r="H830" s="25">
        <v>0.99166666666666603</v>
      </c>
    </row>
    <row r="831" spans="1:8" x14ac:dyDescent="0.25">
      <c r="A831" t="s">
        <v>31</v>
      </c>
      <c r="B831" s="28" t="s">
        <v>13</v>
      </c>
      <c r="C831" s="24" t="s">
        <v>8</v>
      </c>
      <c r="D831" s="24">
        <v>3</v>
      </c>
      <c r="E831" s="24">
        <v>5</v>
      </c>
      <c r="F831" s="24" t="s">
        <v>9</v>
      </c>
      <c r="G831" s="24">
        <v>0.98541666666666605</v>
      </c>
      <c r="H831" s="24">
        <v>0.99791666666666601</v>
      </c>
    </row>
    <row r="832" spans="1:8" x14ac:dyDescent="0.25">
      <c r="A832" t="s">
        <v>31</v>
      </c>
      <c r="B832" s="26" t="s">
        <v>2</v>
      </c>
      <c r="C832" s="25" t="s">
        <v>8</v>
      </c>
      <c r="D832" s="25">
        <v>5</v>
      </c>
      <c r="E832" s="25">
        <v>5</v>
      </c>
      <c r="F832" s="25">
        <v>1.5</v>
      </c>
      <c r="G832" s="25">
        <v>0.98541666666666605</v>
      </c>
      <c r="H832" s="25">
        <v>0.99166666666666603</v>
      </c>
    </row>
    <row r="833" spans="1:8" x14ac:dyDescent="0.25">
      <c r="A833" t="s">
        <v>31</v>
      </c>
      <c r="B833" s="28" t="s">
        <v>2</v>
      </c>
      <c r="C833" s="24" t="s">
        <v>7</v>
      </c>
      <c r="D833" s="24">
        <v>5</v>
      </c>
      <c r="E833" s="24">
        <v>5</v>
      </c>
      <c r="F833" s="24">
        <v>1.5</v>
      </c>
      <c r="G833" s="24">
        <v>0.98541666666666605</v>
      </c>
      <c r="H833" s="24">
        <v>0.99166666666666603</v>
      </c>
    </row>
    <row r="834" spans="1:8" x14ac:dyDescent="0.25">
      <c r="A834" t="s">
        <v>31</v>
      </c>
      <c r="B834" s="26" t="s">
        <v>2</v>
      </c>
      <c r="C834" s="25" t="s">
        <v>8</v>
      </c>
      <c r="D834" s="25">
        <v>5</v>
      </c>
      <c r="E834" s="25">
        <v>10</v>
      </c>
      <c r="F834" s="25">
        <v>1.5</v>
      </c>
      <c r="G834" s="25">
        <v>0.98541666666666605</v>
      </c>
      <c r="H834" s="25">
        <v>0.99166666666666603</v>
      </c>
    </row>
    <row r="835" spans="1:8" x14ac:dyDescent="0.25">
      <c r="A835" t="s">
        <v>31</v>
      </c>
      <c r="B835" s="28" t="s">
        <v>2</v>
      </c>
      <c r="C835" s="24" t="s">
        <v>8</v>
      </c>
      <c r="D835" s="24">
        <v>5</v>
      </c>
      <c r="E835" s="24">
        <v>20</v>
      </c>
      <c r="F835" s="24" t="s">
        <v>3</v>
      </c>
      <c r="G835" s="24">
        <v>0.98541666666666605</v>
      </c>
      <c r="H835" s="24">
        <v>0.94717261904761896</v>
      </c>
    </row>
    <row r="836" spans="1:8" x14ac:dyDescent="0.25">
      <c r="A836" t="s">
        <v>31</v>
      </c>
      <c r="B836" s="26" t="s">
        <v>14</v>
      </c>
      <c r="C836" s="25" t="s">
        <v>8</v>
      </c>
      <c r="D836" s="25">
        <v>7</v>
      </c>
      <c r="E836" s="25">
        <v>5</v>
      </c>
      <c r="F836" s="25" t="s">
        <v>9</v>
      </c>
      <c r="G836" s="25">
        <v>0.98541666666666605</v>
      </c>
      <c r="H836" s="25">
        <v>0.99062499999999998</v>
      </c>
    </row>
    <row r="837" spans="1:8" x14ac:dyDescent="0.25">
      <c r="A837" t="s">
        <v>31</v>
      </c>
      <c r="B837" s="28" t="s">
        <v>2</v>
      </c>
      <c r="C837" s="24" t="s">
        <v>7</v>
      </c>
      <c r="D837" s="24">
        <v>7</v>
      </c>
      <c r="E837" s="24">
        <v>5</v>
      </c>
      <c r="F837" s="24">
        <v>1.5</v>
      </c>
      <c r="G837" s="24">
        <v>0.98541666666666605</v>
      </c>
      <c r="H837" s="24">
        <v>0.99270833333333297</v>
      </c>
    </row>
    <row r="838" spans="1:8" x14ac:dyDescent="0.25">
      <c r="A838" t="s">
        <v>31</v>
      </c>
      <c r="B838" s="26" t="s">
        <v>2</v>
      </c>
      <c r="C838" s="25" t="s">
        <v>8</v>
      </c>
      <c r="D838" s="25">
        <v>3</v>
      </c>
      <c r="E838" s="25">
        <v>5</v>
      </c>
      <c r="F838" s="25">
        <v>1.5</v>
      </c>
      <c r="G838" s="25">
        <v>0.98541666666666605</v>
      </c>
      <c r="H838" s="25">
        <v>0.99583333333333302</v>
      </c>
    </row>
    <row r="839" spans="1:8" x14ac:dyDescent="0.25">
      <c r="A839" t="s">
        <v>31</v>
      </c>
      <c r="B839" s="28" t="s">
        <v>10</v>
      </c>
      <c r="C839" s="24" t="s">
        <v>6</v>
      </c>
      <c r="D839" s="24">
        <v>5</v>
      </c>
      <c r="E839" s="24">
        <v>20</v>
      </c>
      <c r="F839" s="24" t="s">
        <v>9</v>
      </c>
      <c r="G839" s="24">
        <v>0.85708333333333298</v>
      </c>
      <c r="H839" s="24">
        <v>0.99166666666666603</v>
      </c>
    </row>
    <row r="840" spans="1:8" x14ac:dyDescent="0.25">
      <c r="A840" t="s">
        <v>31</v>
      </c>
      <c r="B840" s="26" t="s">
        <v>2</v>
      </c>
      <c r="C840" s="25" t="s">
        <v>7</v>
      </c>
      <c r="D840" s="25">
        <v>5</v>
      </c>
      <c r="E840" s="25">
        <v>5</v>
      </c>
      <c r="F840" s="25" t="s">
        <v>5</v>
      </c>
      <c r="G840" s="25">
        <v>0.98541666666666605</v>
      </c>
      <c r="H840" s="25">
        <v>0.98958333333333304</v>
      </c>
    </row>
    <row r="841" spans="1:8" x14ac:dyDescent="0.25">
      <c r="A841" t="s">
        <v>31</v>
      </c>
      <c r="B841" s="28" t="s">
        <v>14</v>
      </c>
      <c r="C841" s="24" t="s">
        <v>8</v>
      </c>
      <c r="D841" s="24">
        <v>5</v>
      </c>
      <c r="E841" s="24">
        <v>10</v>
      </c>
      <c r="F841" s="24" t="s">
        <v>9</v>
      </c>
      <c r="G841" s="24">
        <v>0.98541666666666605</v>
      </c>
      <c r="H841" s="24">
        <v>0.99166666666666603</v>
      </c>
    </row>
    <row r="842" spans="1:8" x14ac:dyDescent="0.25">
      <c r="A842" t="s">
        <v>31</v>
      </c>
      <c r="B842" s="26" t="s">
        <v>14</v>
      </c>
      <c r="C842" s="25" t="s">
        <v>7</v>
      </c>
      <c r="D842" s="25">
        <v>5</v>
      </c>
      <c r="E842" s="25">
        <v>10</v>
      </c>
      <c r="F842" s="25" t="s">
        <v>9</v>
      </c>
      <c r="G842" s="25">
        <v>0.98541666666666605</v>
      </c>
      <c r="H842" s="25">
        <v>0.99166666666666603</v>
      </c>
    </row>
    <row r="843" spans="1:8" x14ac:dyDescent="0.25">
      <c r="A843" t="s">
        <v>31</v>
      </c>
      <c r="B843" s="28" t="s">
        <v>2</v>
      </c>
      <c r="C843" s="24" t="s">
        <v>7</v>
      </c>
      <c r="D843" s="24">
        <v>5</v>
      </c>
      <c r="E843" s="24">
        <v>10</v>
      </c>
      <c r="F843" s="24">
        <v>1.5</v>
      </c>
      <c r="G843" s="24">
        <v>0.98541666666666605</v>
      </c>
      <c r="H843" s="24">
        <v>0.99166666666666603</v>
      </c>
    </row>
    <row r="844" spans="1:8" x14ac:dyDescent="0.25">
      <c r="A844" t="s">
        <v>31</v>
      </c>
      <c r="B844" s="26" t="s">
        <v>2</v>
      </c>
      <c r="C844" s="25" t="s">
        <v>8</v>
      </c>
      <c r="D844" s="25">
        <v>5</v>
      </c>
      <c r="E844" s="25">
        <v>20</v>
      </c>
      <c r="F844" s="25" t="s">
        <v>5</v>
      </c>
      <c r="G844" s="25">
        <v>0.98541666666666605</v>
      </c>
      <c r="H844" s="25">
        <v>0.98958333333333304</v>
      </c>
    </row>
    <row r="845" spans="1:8" x14ac:dyDescent="0.25">
      <c r="A845" t="s">
        <v>31</v>
      </c>
      <c r="B845" s="28" t="s">
        <v>2</v>
      </c>
      <c r="C845" s="24" t="s">
        <v>7</v>
      </c>
      <c r="D845" s="24">
        <v>5</v>
      </c>
      <c r="E845" s="24">
        <v>20</v>
      </c>
      <c r="F845" s="24" t="s">
        <v>5</v>
      </c>
      <c r="G845" s="24">
        <v>0.98541666666666605</v>
      </c>
      <c r="H845" s="24">
        <v>0.98958333333333304</v>
      </c>
    </row>
    <row r="846" spans="1:8" x14ac:dyDescent="0.25">
      <c r="A846" t="s">
        <v>31</v>
      </c>
      <c r="B846" s="26" t="s">
        <v>14</v>
      </c>
      <c r="C846" s="25" t="s">
        <v>8</v>
      </c>
      <c r="D846" s="25">
        <v>7</v>
      </c>
      <c r="E846" s="25">
        <v>10</v>
      </c>
      <c r="F846" s="25" t="s">
        <v>9</v>
      </c>
      <c r="G846" s="25">
        <v>0.98541666666666605</v>
      </c>
      <c r="H846" s="25">
        <v>0.99062499999999998</v>
      </c>
    </row>
    <row r="847" spans="1:8" x14ac:dyDescent="0.25">
      <c r="A847" t="s">
        <v>31</v>
      </c>
      <c r="B847" s="28" t="s">
        <v>14</v>
      </c>
      <c r="C847" s="24" t="s">
        <v>7</v>
      </c>
      <c r="D847" s="24">
        <v>7</v>
      </c>
      <c r="E847" s="24">
        <v>10</v>
      </c>
      <c r="F847" s="24" t="s">
        <v>9</v>
      </c>
      <c r="G847" s="24">
        <v>0.98541666666666605</v>
      </c>
      <c r="H847" s="24">
        <v>0.99062499999999998</v>
      </c>
    </row>
    <row r="848" spans="1:8" x14ac:dyDescent="0.25">
      <c r="A848" t="s">
        <v>31</v>
      </c>
      <c r="B848" s="26" t="s">
        <v>2</v>
      </c>
      <c r="C848" s="25" t="s">
        <v>7</v>
      </c>
      <c r="D848" s="25">
        <v>7</v>
      </c>
      <c r="E848" s="25">
        <v>10</v>
      </c>
      <c r="F848" s="25" t="s">
        <v>5</v>
      </c>
      <c r="G848" s="25">
        <v>0.98541666666666605</v>
      </c>
      <c r="H848" s="25">
        <v>0.98229166666666601</v>
      </c>
    </row>
    <row r="849" spans="1:8" x14ac:dyDescent="0.25">
      <c r="A849" t="s">
        <v>31</v>
      </c>
      <c r="B849" s="28" t="s">
        <v>12</v>
      </c>
      <c r="C849" s="24" t="s">
        <v>8</v>
      </c>
      <c r="D849" s="24">
        <v>7</v>
      </c>
      <c r="E849" s="24">
        <v>20</v>
      </c>
      <c r="F849" s="24" t="s">
        <v>9</v>
      </c>
      <c r="G849" s="24">
        <v>0.98541666666666605</v>
      </c>
      <c r="H849" s="24">
        <v>0.92842261904761902</v>
      </c>
    </row>
    <row r="850" spans="1:8" x14ac:dyDescent="0.25">
      <c r="A850" t="s">
        <v>31</v>
      </c>
      <c r="B850" s="26" t="s">
        <v>2</v>
      </c>
      <c r="C850" s="25" t="s">
        <v>8</v>
      </c>
      <c r="D850" s="25">
        <v>7</v>
      </c>
      <c r="E850" s="25">
        <v>20</v>
      </c>
      <c r="F850" s="25" t="s">
        <v>3</v>
      </c>
      <c r="G850" s="25">
        <v>0.98541666666666605</v>
      </c>
      <c r="H850" s="25">
        <v>0.95223214285714197</v>
      </c>
    </row>
    <row r="851" spans="1:8" x14ac:dyDescent="0.25">
      <c r="A851" t="s">
        <v>31</v>
      </c>
      <c r="B851" s="28" t="s">
        <v>2</v>
      </c>
      <c r="C851" s="24" t="s">
        <v>8</v>
      </c>
      <c r="D851" s="24">
        <v>7</v>
      </c>
      <c r="E851" s="24">
        <v>20</v>
      </c>
      <c r="F851" s="24" t="s">
        <v>0</v>
      </c>
      <c r="G851" s="24">
        <v>0.98541666666666605</v>
      </c>
      <c r="H851" s="24">
        <v>0.93928571428571395</v>
      </c>
    </row>
    <row r="852" spans="1:8" x14ac:dyDescent="0.25">
      <c r="A852" t="s">
        <v>31</v>
      </c>
      <c r="B852" s="26" t="s">
        <v>2</v>
      </c>
      <c r="C852" s="25" t="s">
        <v>7</v>
      </c>
      <c r="D852" s="25">
        <v>7</v>
      </c>
      <c r="E852" s="25">
        <v>20</v>
      </c>
      <c r="F852" s="25" t="s">
        <v>3</v>
      </c>
      <c r="G852" s="25">
        <v>0.98541666666666605</v>
      </c>
      <c r="H852" s="25">
        <v>0.95223214285714197</v>
      </c>
    </row>
    <row r="853" spans="1:8" x14ac:dyDescent="0.25">
      <c r="A853" t="s">
        <v>31</v>
      </c>
      <c r="B853" s="28" t="s">
        <v>2</v>
      </c>
      <c r="C853" s="24" t="s">
        <v>8</v>
      </c>
      <c r="D853" s="24">
        <v>3</v>
      </c>
      <c r="E853" s="24">
        <v>2</v>
      </c>
      <c r="F853" s="24" t="s">
        <v>5</v>
      </c>
      <c r="G853" s="24">
        <v>0.98645833333333299</v>
      </c>
      <c r="H853" s="24">
        <v>0.98958333333333304</v>
      </c>
    </row>
    <row r="854" spans="1:8" x14ac:dyDescent="0.25">
      <c r="A854" t="s">
        <v>31</v>
      </c>
      <c r="B854" s="26" t="s">
        <v>2</v>
      </c>
      <c r="C854" s="25" t="s">
        <v>7</v>
      </c>
      <c r="D854" s="25">
        <v>3</v>
      </c>
      <c r="E854" s="25">
        <v>2</v>
      </c>
      <c r="F854" s="25">
        <v>1.5</v>
      </c>
      <c r="G854" s="25">
        <v>0.98645833333333299</v>
      </c>
      <c r="H854" s="25">
        <v>0.99583333333333302</v>
      </c>
    </row>
    <row r="855" spans="1:8" x14ac:dyDescent="0.25">
      <c r="A855" t="s">
        <v>31</v>
      </c>
      <c r="B855" s="28" t="s">
        <v>2</v>
      </c>
      <c r="C855" s="24" t="s">
        <v>7</v>
      </c>
      <c r="D855" s="24">
        <v>3</v>
      </c>
      <c r="E855" s="24">
        <v>5</v>
      </c>
      <c r="F855" s="24">
        <v>1.5</v>
      </c>
      <c r="G855" s="24">
        <v>0.98645833333333299</v>
      </c>
      <c r="H855" s="24">
        <v>0.99583333333333302</v>
      </c>
    </row>
    <row r="856" spans="1:8" x14ac:dyDescent="0.25">
      <c r="A856" t="s">
        <v>31</v>
      </c>
      <c r="B856" s="26" t="s">
        <v>10</v>
      </c>
      <c r="C856" s="25" t="s">
        <v>1</v>
      </c>
      <c r="D856" s="25">
        <v>5</v>
      </c>
      <c r="E856" s="25">
        <v>20</v>
      </c>
      <c r="F856" s="25" t="s">
        <v>9</v>
      </c>
      <c r="G856" s="25">
        <v>0.85708333333333298</v>
      </c>
      <c r="H856" s="25">
        <v>0.99166666666666603</v>
      </c>
    </row>
    <row r="857" spans="1:8" x14ac:dyDescent="0.25">
      <c r="A857" t="s">
        <v>31</v>
      </c>
      <c r="B857" s="28" t="s">
        <v>14</v>
      </c>
      <c r="C857" s="24" t="s">
        <v>8</v>
      </c>
      <c r="D857" s="24">
        <v>5</v>
      </c>
      <c r="E857" s="24">
        <v>5</v>
      </c>
      <c r="F857" s="24" t="s">
        <v>9</v>
      </c>
      <c r="G857" s="24">
        <v>0.98645833333333299</v>
      </c>
      <c r="H857" s="24">
        <v>0.99166666666666603</v>
      </c>
    </row>
    <row r="858" spans="1:8" x14ac:dyDescent="0.25">
      <c r="A858" t="s">
        <v>31</v>
      </c>
      <c r="B858" s="26" t="s">
        <v>12</v>
      </c>
      <c r="C858" s="25" t="s">
        <v>7</v>
      </c>
      <c r="D858" s="25">
        <v>3</v>
      </c>
      <c r="E858" s="25">
        <v>2</v>
      </c>
      <c r="F858" s="25" t="s">
        <v>9</v>
      </c>
      <c r="G858" s="25">
        <v>0.98645833333333299</v>
      </c>
      <c r="H858" s="25">
        <v>0.93571428571428505</v>
      </c>
    </row>
    <row r="859" spans="1:8" x14ac:dyDescent="0.25">
      <c r="A859" t="s">
        <v>31</v>
      </c>
      <c r="B859" s="28" t="s">
        <v>12</v>
      </c>
      <c r="C859" s="24" t="s">
        <v>7</v>
      </c>
      <c r="D859" s="24">
        <v>7</v>
      </c>
      <c r="E859" s="24">
        <v>10</v>
      </c>
      <c r="F859" s="24" t="s">
        <v>9</v>
      </c>
      <c r="G859" s="24">
        <v>0.98645833333333299</v>
      </c>
      <c r="H859" s="24">
        <v>0.92842261904761902</v>
      </c>
    </row>
    <row r="860" spans="1:8" x14ac:dyDescent="0.25">
      <c r="A860" t="s">
        <v>31</v>
      </c>
      <c r="B860" s="26" t="s">
        <v>2</v>
      </c>
      <c r="C860" s="25" t="s">
        <v>8</v>
      </c>
      <c r="D860" s="25">
        <v>3</v>
      </c>
      <c r="E860" s="25">
        <v>2</v>
      </c>
      <c r="F860" s="25" t="s">
        <v>3</v>
      </c>
      <c r="G860" s="25">
        <v>0.98750000000000004</v>
      </c>
      <c r="H860" s="25">
        <v>0.95550595238095204</v>
      </c>
    </row>
    <row r="861" spans="1:8" x14ac:dyDescent="0.25">
      <c r="A861" t="s">
        <v>31</v>
      </c>
      <c r="B861" s="28" t="s">
        <v>2</v>
      </c>
      <c r="C861" s="24" t="s">
        <v>7</v>
      </c>
      <c r="D861" s="24">
        <v>3</v>
      </c>
      <c r="E861" s="24">
        <v>2</v>
      </c>
      <c r="F861" s="24" t="s">
        <v>5</v>
      </c>
      <c r="G861" s="24">
        <v>0.98750000000000004</v>
      </c>
      <c r="H861" s="24">
        <v>0.98958333333333304</v>
      </c>
    </row>
    <row r="862" spans="1:8" x14ac:dyDescent="0.25">
      <c r="A862" t="s">
        <v>31</v>
      </c>
      <c r="B862" s="26" t="s">
        <v>14</v>
      </c>
      <c r="C862" s="25" t="s">
        <v>8</v>
      </c>
      <c r="D862" s="25">
        <v>3</v>
      </c>
      <c r="E862" s="25">
        <v>5</v>
      </c>
      <c r="F862" s="25" t="s">
        <v>9</v>
      </c>
      <c r="G862" s="25">
        <v>0.98750000000000004</v>
      </c>
      <c r="H862" s="25">
        <v>0.99479166666666596</v>
      </c>
    </row>
    <row r="863" spans="1:8" x14ac:dyDescent="0.25">
      <c r="A863" t="s">
        <v>31</v>
      </c>
      <c r="B863" s="28" t="s">
        <v>12</v>
      </c>
      <c r="C863" s="24" t="s">
        <v>8</v>
      </c>
      <c r="D863" s="24">
        <v>3</v>
      </c>
      <c r="E863" s="24">
        <v>5</v>
      </c>
      <c r="F863" s="24" t="s">
        <v>9</v>
      </c>
      <c r="G863" s="24">
        <v>0.98750000000000004</v>
      </c>
      <c r="H863" s="24">
        <v>0.93571428571428505</v>
      </c>
    </row>
    <row r="864" spans="1:8" x14ac:dyDescent="0.25">
      <c r="A864" t="s">
        <v>31</v>
      </c>
      <c r="B864" s="26" t="s">
        <v>14</v>
      </c>
      <c r="C864" s="25" t="s">
        <v>7</v>
      </c>
      <c r="D864" s="25">
        <v>3</v>
      </c>
      <c r="E864" s="25">
        <v>5</v>
      </c>
      <c r="F864" s="25" t="s">
        <v>9</v>
      </c>
      <c r="G864" s="25">
        <v>0.98750000000000004</v>
      </c>
      <c r="H864" s="25">
        <v>0.99479166666666596</v>
      </c>
    </row>
    <row r="865" spans="1:8" x14ac:dyDescent="0.25">
      <c r="A865" t="s">
        <v>31</v>
      </c>
      <c r="B865" s="28" t="s">
        <v>13</v>
      </c>
      <c r="C865" s="24" t="s">
        <v>7</v>
      </c>
      <c r="D865" s="24">
        <v>3</v>
      </c>
      <c r="E865" s="24">
        <v>5</v>
      </c>
      <c r="F865" s="24" t="s">
        <v>9</v>
      </c>
      <c r="G865" s="24">
        <v>0.98750000000000004</v>
      </c>
      <c r="H865" s="24">
        <v>0.99791666666666601</v>
      </c>
    </row>
    <row r="866" spans="1:8" x14ac:dyDescent="0.25">
      <c r="A866" t="s">
        <v>31</v>
      </c>
      <c r="B866" s="26" t="s">
        <v>14</v>
      </c>
      <c r="C866" s="25" t="s">
        <v>7</v>
      </c>
      <c r="D866" s="25">
        <v>3</v>
      </c>
      <c r="E866" s="25">
        <v>10</v>
      </c>
      <c r="F866" s="25" t="s">
        <v>9</v>
      </c>
      <c r="G866" s="25">
        <v>0.98750000000000004</v>
      </c>
      <c r="H866" s="25">
        <v>0.99479166666666596</v>
      </c>
    </row>
    <row r="867" spans="1:8" x14ac:dyDescent="0.25">
      <c r="A867" t="s">
        <v>31</v>
      </c>
      <c r="B867" s="28" t="s">
        <v>13</v>
      </c>
      <c r="C867" s="24" t="s">
        <v>7</v>
      </c>
      <c r="D867" s="24">
        <v>3</v>
      </c>
      <c r="E867" s="24">
        <v>10</v>
      </c>
      <c r="F867" s="24" t="s">
        <v>9</v>
      </c>
      <c r="G867" s="24">
        <v>0.98750000000000004</v>
      </c>
      <c r="H867" s="24">
        <v>0.99791666666666601</v>
      </c>
    </row>
    <row r="868" spans="1:8" x14ac:dyDescent="0.25">
      <c r="A868" t="s">
        <v>31</v>
      </c>
      <c r="B868" s="26" t="s">
        <v>2</v>
      </c>
      <c r="C868" s="25" t="s">
        <v>7</v>
      </c>
      <c r="D868" s="25">
        <v>3</v>
      </c>
      <c r="E868" s="25">
        <v>10</v>
      </c>
      <c r="F868" s="25" t="s">
        <v>5</v>
      </c>
      <c r="G868" s="25">
        <v>0.98750000000000004</v>
      </c>
      <c r="H868" s="25">
        <v>0.98958333333333304</v>
      </c>
    </row>
    <row r="869" spans="1:8" x14ac:dyDescent="0.25">
      <c r="A869" t="s">
        <v>31</v>
      </c>
      <c r="B869" s="28" t="s">
        <v>2</v>
      </c>
      <c r="C869" s="24" t="s">
        <v>7</v>
      </c>
      <c r="D869" s="24">
        <v>3</v>
      </c>
      <c r="E869" s="24">
        <v>10</v>
      </c>
      <c r="F869" s="24" t="s">
        <v>4</v>
      </c>
      <c r="G869" s="24">
        <v>0.98750000000000004</v>
      </c>
      <c r="H869" s="24">
        <v>0.98333333333333295</v>
      </c>
    </row>
    <row r="870" spans="1:8" x14ac:dyDescent="0.25">
      <c r="A870" t="s">
        <v>31</v>
      </c>
      <c r="B870" s="26" t="s">
        <v>11</v>
      </c>
      <c r="C870" s="25" t="s">
        <v>7</v>
      </c>
      <c r="D870" s="25">
        <v>5</v>
      </c>
      <c r="E870" s="25">
        <v>2</v>
      </c>
      <c r="F870" s="25" t="s">
        <v>9</v>
      </c>
      <c r="G870" s="25">
        <v>0.98750000000000004</v>
      </c>
      <c r="H870" s="25">
        <v>0.99062499999999998</v>
      </c>
    </row>
    <row r="871" spans="1:8" x14ac:dyDescent="0.25">
      <c r="A871" t="s">
        <v>31</v>
      </c>
      <c r="B871" s="28" t="s">
        <v>14</v>
      </c>
      <c r="C871" s="24" t="s">
        <v>7</v>
      </c>
      <c r="D871" s="24">
        <v>5</v>
      </c>
      <c r="E871" s="24">
        <v>5</v>
      </c>
      <c r="F871" s="24" t="s">
        <v>9</v>
      </c>
      <c r="G871" s="24">
        <v>0.98750000000000004</v>
      </c>
      <c r="H871" s="24">
        <v>0.99166666666666603</v>
      </c>
    </row>
    <row r="872" spans="1:8" x14ac:dyDescent="0.25">
      <c r="A872" t="s">
        <v>31</v>
      </c>
      <c r="B872" s="26" t="s">
        <v>2</v>
      </c>
      <c r="C872" s="25" t="s">
        <v>8</v>
      </c>
      <c r="D872" s="25">
        <v>5</v>
      </c>
      <c r="E872" s="25">
        <v>5</v>
      </c>
      <c r="F872" s="25" t="s">
        <v>5</v>
      </c>
      <c r="G872" s="25">
        <v>0.98750000000000004</v>
      </c>
      <c r="H872" s="25">
        <v>0.98958333333333304</v>
      </c>
    </row>
    <row r="873" spans="1:8" x14ac:dyDescent="0.25">
      <c r="A873" t="s">
        <v>31</v>
      </c>
      <c r="B873" s="28" t="s">
        <v>2</v>
      </c>
      <c r="C873" s="24" t="s">
        <v>7</v>
      </c>
      <c r="D873" s="24">
        <v>5</v>
      </c>
      <c r="E873" s="24">
        <v>10</v>
      </c>
      <c r="F873" s="24" t="s">
        <v>5</v>
      </c>
      <c r="G873" s="24">
        <v>0.98750000000000004</v>
      </c>
      <c r="H873" s="24">
        <v>0.98958333333333304</v>
      </c>
    </row>
    <row r="874" spans="1:8" x14ac:dyDescent="0.25">
      <c r="A874" t="s">
        <v>31</v>
      </c>
      <c r="B874" s="26" t="s">
        <v>12</v>
      </c>
      <c r="C874" s="25" t="s">
        <v>8</v>
      </c>
      <c r="D874" s="25">
        <v>5</v>
      </c>
      <c r="E874" s="25">
        <v>20</v>
      </c>
      <c r="F874" s="25" t="s">
        <v>9</v>
      </c>
      <c r="G874" s="25">
        <v>0.98750000000000004</v>
      </c>
      <c r="H874" s="25">
        <v>0.91413690476190401</v>
      </c>
    </row>
    <row r="875" spans="1:8" x14ac:dyDescent="0.25">
      <c r="A875" t="s">
        <v>31</v>
      </c>
      <c r="B875" s="28" t="s">
        <v>2</v>
      </c>
      <c r="C875" s="24" t="s">
        <v>8</v>
      </c>
      <c r="D875" s="24">
        <v>5</v>
      </c>
      <c r="E875" s="24">
        <v>20</v>
      </c>
      <c r="F875" s="24" t="s">
        <v>4</v>
      </c>
      <c r="G875" s="24">
        <v>0.98750000000000004</v>
      </c>
      <c r="H875" s="24">
        <v>0.97782738095238098</v>
      </c>
    </row>
    <row r="876" spans="1:8" x14ac:dyDescent="0.25">
      <c r="A876" t="s">
        <v>31</v>
      </c>
      <c r="B876" s="26" t="s">
        <v>2</v>
      </c>
      <c r="C876" s="25" t="s">
        <v>7</v>
      </c>
      <c r="D876" s="25">
        <v>5</v>
      </c>
      <c r="E876" s="25">
        <v>20</v>
      </c>
      <c r="F876" s="25" t="s">
        <v>4</v>
      </c>
      <c r="G876" s="25">
        <v>0.98750000000000004</v>
      </c>
      <c r="H876" s="25">
        <v>0.97782738095238098</v>
      </c>
    </row>
    <row r="877" spans="1:8" x14ac:dyDescent="0.25">
      <c r="A877" t="s">
        <v>31</v>
      </c>
      <c r="B877" s="28" t="s">
        <v>2</v>
      </c>
      <c r="C877" s="24" t="s">
        <v>7</v>
      </c>
      <c r="D877" s="24">
        <v>5</v>
      </c>
      <c r="E877" s="24">
        <v>20</v>
      </c>
      <c r="F877" s="24" t="s">
        <v>3</v>
      </c>
      <c r="G877" s="24">
        <v>0.98750000000000004</v>
      </c>
      <c r="H877" s="24">
        <v>0.94717261904761896</v>
      </c>
    </row>
    <row r="878" spans="1:8" x14ac:dyDescent="0.25">
      <c r="A878" t="s">
        <v>31</v>
      </c>
      <c r="B878" s="26" t="s">
        <v>11</v>
      </c>
      <c r="C878" s="25" t="s">
        <v>7</v>
      </c>
      <c r="D878" s="25">
        <v>7</v>
      </c>
      <c r="E878" s="25">
        <v>5</v>
      </c>
      <c r="F878" s="25" t="s">
        <v>9</v>
      </c>
      <c r="G878" s="25">
        <v>0.98750000000000004</v>
      </c>
      <c r="H878" s="25">
        <v>0.98750000000000004</v>
      </c>
    </row>
    <row r="879" spans="1:8" x14ac:dyDescent="0.25">
      <c r="A879" t="s">
        <v>31</v>
      </c>
      <c r="B879" s="28" t="s">
        <v>2</v>
      </c>
      <c r="C879" s="24" t="s">
        <v>8</v>
      </c>
      <c r="D879" s="24">
        <v>7</v>
      </c>
      <c r="E879" s="24">
        <v>10</v>
      </c>
      <c r="F879" s="24" t="s">
        <v>4</v>
      </c>
      <c r="G879" s="24">
        <v>0.98750000000000004</v>
      </c>
      <c r="H879" s="24">
        <v>0.97276785714285696</v>
      </c>
    </row>
    <row r="880" spans="1:8" x14ac:dyDescent="0.25">
      <c r="A880" t="s">
        <v>31</v>
      </c>
      <c r="B880" s="26" t="s">
        <v>2</v>
      </c>
      <c r="C880" s="25" t="s">
        <v>8</v>
      </c>
      <c r="D880" s="25">
        <v>7</v>
      </c>
      <c r="E880" s="25">
        <v>10</v>
      </c>
      <c r="F880" s="25" t="s">
        <v>0</v>
      </c>
      <c r="G880" s="25">
        <v>0.98750000000000004</v>
      </c>
      <c r="H880" s="25">
        <v>0.93928571428571395</v>
      </c>
    </row>
    <row r="881" spans="1:8" x14ac:dyDescent="0.25">
      <c r="A881" t="s">
        <v>31</v>
      </c>
      <c r="B881" s="28" t="s">
        <v>12</v>
      </c>
      <c r="C881" s="24" t="s">
        <v>7</v>
      </c>
      <c r="D881" s="24">
        <v>7</v>
      </c>
      <c r="E881" s="24">
        <v>20</v>
      </c>
      <c r="F881" s="24" t="s">
        <v>9</v>
      </c>
      <c r="G881" s="24">
        <v>0.98750000000000004</v>
      </c>
      <c r="H881" s="24">
        <v>0.92842261904761902</v>
      </c>
    </row>
    <row r="882" spans="1:8" x14ac:dyDescent="0.25">
      <c r="A882" t="s">
        <v>31</v>
      </c>
      <c r="B882" s="26" t="s">
        <v>2</v>
      </c>
      <c r="C882" s="25" t="s">
        <v>8</v>
      </c>
      <c r="D882" s="25">
        <v>7</v>
      </c>
      <c r="E882" s="25">
        <v>20</v>
      </c>
      <c r="F882" s="25" t="s">
        <v>5</v>
      </c>
      <c r="G882" s="25">
        <v>0.98750000000000004</v>
      </c>
      <c r="H882" s="25">
        <v>0.98229166666666601</v>
      </c>
    </row>
    <row r="883" spans="1:8" x14ac:dyDescent="0.25">
      <c r="A883" t="s">
        <v>31</v>
      </c>
      <c r="B883" s="28" t="s">
        <v>2</v>
      </c>
      <c r="C883" s="24" t="s">
        <v>8</v>
      </c>
      <c r="D883" s="24">
        <v>7</v>
      </c>
      <c r="E883" s="24">
        <v>20</v>
      </c>
      <c r="F883" s="24" t="s">
        <v>4</v>
      </c>
      <c r="G883" s="24">
        <v>0.98750000000000004</v>
      </c>
      <c r="H883" s="24">
        <v>0.97276785714285696</v>
      </c>
    </row>
    <row r="884" spans="1:8" x14ac:dyDescent="0.25">
      <c r="A884" t="s">
        <v>31</v>
      </c>
      <c r="B884" s="26" t="s">
        <v>2</v>
      </c>
      <c r="C884" s="25" t="s">
        <v>7</v>
      </c>
      <c r="D884" s="25">
        <v>7</v>
      </c>
      <c r="E884" s="25">
        <v>20</v>
      </c>
      <c r="F884" s="25" t="s">
        <v>5</v>
      </c>
      <c r="G884" s="25">
        <v>0.98750000000000004</v>
      </c>
      <c r="H884" s="25">
        <v>0.98229166666666601</v>
      </c>
    </row>
    <row r="885" spans="1:8" x14ac:dyDescent="0.25">
      <c r="A885" t="s">
        <v>31</v>
      </c>
      <c r="B885" s="28" t="s">
        <v>2</v>
      </c>
      <c r="C885" s="24" t="s">
        <v>7</v>
      </c>
      <c r="D885" s="24">
        <v>7</v>
      </c>
      <c r="E885" s="24">
        <v>20</v>
      </c>
      <c r="F885" s="24" t="s">
        <v>4</v>
      </c>
      <c r="G885" s="24">
        <v>0.98750000000000004</v>
      </c>
      <c r="H885" s="24">
        <v>0.97276785714285696</v>
      </c>
    </row>
    <row r="886" spans="1:8" x14ac:dyDescent="0.25">
      <c r="A886" t="s">
        <v>31</v>
      </c>
      <c r="B886" s="26" t="s">
        <v>2</v>
      </c>
      <c r="C886" s="25" t="s">
        <v>7</v>
      </c>
      <c r="D886" s="25">
        <v>7</v>
      </c>
      <c r="E886" s="25">
        <v>20</v>
      </c>
      <c r="F886" s="25" t="s">
        <v>0</v>
      </c>
      <c r="G886" s="25">
        <v>0.98750000000000004</v>
      </c>
      <c r="H886" s="25">
        <v>0.93928571428571395</v>
      </c>
    </row>
    <row r="887" spans="1:8" x14ac:dyDescent="0.25">
      <c r="A887" t="s">
        <v>31</v>
      </c>
      <c r="B887" s="28" t="s">
        <v>11</v>
      </c>
      <c r="C887" s="24" t="s">
        <v>8</v>
      </c>
      <c r="D887" s="24">
        <v>3</v>
      </c>
      <c r="E887" s="24">
        <v>2</v>
      </c>
      <c r="F887" s="24" t="s">
        <v>9</v>
      </c>
      <c r="G887" s="24">
        <v>0.98854166666666599</v>
      </c>
      <c r="H887" s="24">
        <v>0.99479166666666596</v>
      </c>
    </row>
    <row r="888" spans="1:8" x14ac:dyDescent="0.25">
      <c r="A888" t="s">
        <v>31</v>
      </c>
      <c r="B888" s="26" t="s">
        <v>2</v>
      </c>
      <c r="C888" s="25" t="s">
        <v>8</v>
      </c>
      <c r="D888" s="25">
        <v>3</v>
      </c>
      <c r="E888" s="25">
        <v>2</v>
      </c>
      <c r="F888" s="25" t="s">
        <v>0</v>
      </c>
      <c r="G888" s="25">
        <v>0.98854166666666599</v>
      </c>
      <c r="H888" s="25">
        <v>0.94538690476190401</v>
      </c>
    </row>
    <row r="889" spans="1:8" x14ac:dyDescent="0.25">
      <c r="A889" t="s">
        <v>31</v>
      </c>
      <c r="B889" s="28" t="s">
        <v>2</v>
      </c>
      <c r="C889" s="24" t="s">
        <v>7</v>
      </c>
      <c r="D889" s="24">
        <v>3</v>
      </c>
      <c r="E889" s="24">
        <v>2</v>
      </c>
      <c r="F889" s="24" t="s">
        <v>0</v>
      </c>
      <c r="G889" s="24">
        <v>0.98854166666666599</v>
      </c>
      <c r="H889" s="24">
        <v>0.94538690476190401</v>
      </c>
    </row>
    <row r="890" spans="1:8" x14ac:dyDescent="0.25">
      <c r="A890" t="s">
        <v>31</v>
      </c>
      <c r="B890" s="26" t="s">
        <v>2</v>
      </c>
      <c r="C890" s="25" t="s">
        <v>8</v>
      </c>
      <c r="D890" s="25">
        <v>3</v>
      </c>
      <c r="E890" s="25">
        <v>5</v>
      </c>
      <c r="F890" s="25" t="s">
        <v>0</v>
      </c>
      <c r="G890" s="25">
        <v>0.98854166666666599</v>
      </c>
      <c r="H890" s="25">
        <v>0.94538690476190401</v>
      </c>
    </row>
    <row r="891" spans="1:8" x14ac:dyDescent="0.25">
      <c r="A891" t="s">
        <v>31</v>
      </c>
      <c r="B891" s="28" t="s">
        <v>2</v>
      </c>
      <c r="C891" s="24" t="s">
        <v>7</v>
      </c>
      <c r="D891" s="24">
        <v>3</v>
      </c>
      <c r="E891" s="24">
        <v>10</v>
      </c>
      <c r="F891" s="24" t="s">
        <v>0</v>
      </c>
      <c r="G891" s="24">
        <v>0.98854166666666599</v>
      </c>
      <c r="H891" s="24">
        <v>0.94538690476190401</v>
      </c>
    </row>
    <row r="892" spans="1:8" x14ac:dyDescent="0.25">
      <c r="A892" t="s">
        <v>31</v>
      </c>
      <c r="B892" s="26" t="s">
        <v>11</v>
      </c>
      <c r="C892" s="25" t="s">
        <v>8</v>
      </c>
      <c r="D892" s="25">
        <v>5</v>
      </c>
      <c r="E892" s="25">
        <v>2</v>
      </c>
      <c r="F892" s="25" t="s">
        <v>9</v>
      </c>
      <c r="G892" s="25">
        <v>0.98854166666666599</v>
      </c>
      <c r="H892" s="25">
        <v>0.99062499999999998</v>
      </c>
    </row>
    <row r="893" spans="1:8" x14ac:dyDescent="0.25">
      <c r="A893" t="s">
        <v>31</v>
      </c>
      <c r="B893" s="28" t="s">
        <v>11</v>
      </c>
      <c r="C893" s="24" t="s">
        <v>8</v>
      </c>
      <c r="D893" s="24">
        <v>7</v>
      </c>
      <c r="E893" s="24">
        <v>5</v>
      </c>
      <c r="F893" s="24" t="s">
        <v>9</v>
      </c>
      <c r="G893" s="24">
        <v>0.98854166666666599</v>
      </c>
      <c r="H893" s="24">
        <v>0.98750000000000004</v>
      </c>
    </row>
    <row r="894" spans="1:8" x14ac:dyDescent="0.25">
      <c r="A894" t="s">
        <v>31</v>
      </c>
      <c r="B894" s="26" t="s">
        <v>2</v>
      </c>
      <c r="C894" s="25" t="s">
        <v>8</v>
      </c>
      <c r="D894" s="25">
        <v>3</v>
      </c>
      <c r="E894" s="25">
        <v>10</v>
      </c>
      <c r="F894" s="25" t="s">
        <v>5</v>
      </c>
      <c r="G894" s="25">
        <v>0.98854166666666599</v>
      </c>
      <c r="H894" s="25">
        <v>0.98958333333333304</v>
      </c>
    </row>
    <row r="895" spans="1:8" x14ac:dyDescent="0.25">
      <c r="A895" t="s">
        <v>31</v>
      </c>
      <c r="B895" s="28" t="s">
        <v>11</v>
      </c>
      <c r="C895" s="24" t="s">
        <v>7</v>
      </c>
      <c r="D895" s="24">
        <v>3</v>
      </c>
      <c r="E895" s="24">
        <v>2</v>
      </c>
      <c r="F895" s="24" t="s">
        <v>9</v>
      </c>
      <c r="G895" s="24">
        <v>0.98958333333333304</v>
      </c>
      <c r="H895" s="24">
        <v>0.99479166666666596</v>
      </c>
    </row>
    <row r="896" spans="1:8" x14ac:dyDescent="0.25">
      <c r="A896" t="s">
        <v>31</v>
      </c>
      <c r="B896" s="26" t="s">
        <v>10</v>
      </c>
      <c r="C896" s="25" t="s">
        <v>6</v>
      </c>
      <c r="D896" s="25">
        <v>3</v>
      </c>
      <c r="E896" s="25">
        <v>10</v>
      </c>
      <c r="F896" s="25" t="s">
        <v>9</v>
      </c>
      <c r="G896" s="25">
        <v>0.81708333333333305</v>
      </c>
      <c r="H896" s="25">
        <v>0.99687499999999996</v>
      </c>
    </row>
    <row r="897" spans="1:8" x14ac:dyDescent="0.25">
      <c r="A897" t="s">
        <v>31</v>
      </c>
      <c r="B897" s="28" t="s">
        <v>10</v>
      </c>
      <c r="C897" s="24" t="s">
        <v>1</v>
      </c>
      <c r="D897" s="24">
        <v>3</v>
      </c>
      <c r="E897" s="24">
        <v>10</v>
      </c>
      <c r="F897" s="24" t="s">
        <v>9</v>
      </c>
      <c r="G897" s="24">
        <v>0.81708333333333305</v>
      </c>
      <c r="H897" s="24">
        <v>0.99687499999999996</v>
      </c>
    </row>
    <row r="898" spans="1:8" x14ac:dyDescent="0.25">
      <c r="A898" t="s">
        <v>31</v>
      </c>
      <c r="B898" s="26" t="s">
        <v>2</v>
      </c>
      <c r="C898" s="25" t="s">
        <v>8</v>
      </c>
      <c r="D898" s="25">
        <v>3</v>
      </c>
      <c r="E898" s="25">
        <v>5</v>
      </c>
      <c r="F898" s="25" t="s">
        <v>5</v>
      </c>
      <c r="G898" s="25">
        <v>0.98958333333333304</v>
      </c>
      <c r="H898" s="25">
        <v>0.98958333333333304</v>
      </c>
    </row>
    <row r="899" spans="1:8" x14ac:dyDescent="0.25">
      <c r="A899" t="s">
        <v>31</v>
      </c>
      <c r="B899" s="28" t="s">
        <v>2</v>
      </c>
      <c r="C899" s="24" t="s">
        <v>8</v>
      </c>
      <c r="D899" s="24">
        <v>3</v>
      </c>
      <c r="E899" s="24">
        <v>10</v>
      </c>
      <c r="F899" s="24" t="s">
        <v>0</v>
      </c>
      <c r="G899" s="24">
        <v>0.98958333333333304</v>
      </c>
      <c r="H899" s="24">
        <v>0.94538690476190401</v>
      </c>
    </row>
    <row r="900" spans="1:8" x14ac:dyDescent="0.25">
      <c r="A900" t="s">
        <v>31</v>
      </c>
      <c r="B900" s="26" t="s">
        <v>2</v>
      </c>
      <c r="C900" s="25" t="s">
        <v>7</v>
      </c>
      <c r="D900" s="25">
        <v>3</v>
      </c>
      <c r="E900" s="25">
        <v>10</v>
      </c>
      <c r="F900" s="25" t="s">
        <v>3</v>
      </c>
      <c r="G900" s="25">
        <v>0.98958333333333304</v>
      </c>
      <c r="H900" s="25">
        <v>0.95550595238095204</v>
      </c>
    </row>
    <row r="901" spans="1:8" x14ac:dyDescent="0.25">
      <c r="A901" t="s">
        <v>31</v>
      </c>
      <c r="B901" s="28" t="s">
        <v>2</v>
      </c>
      <c r="C901" s="24" t="s">
        <v>8</v>
      </c>
      <c r="D901" s="24">
        <v>5</v>
      </c>
      <c r="E901" s="24">
        <v>10</v>
      </c>
      <c r="F901" s="24" t="s">
        <v>5</v>
      </c>
      <c r="G901" s="24">
        <v>0.98958333333333304</v>
      </c>
      <c r="H901" s="24">
        <v>0.98958333333333304</v>
      </c>
    </row>
    <row r="902" spans="1:8" x14ac:dyDescent="0.25">
      <c r="A902" t="s">
        <v>31</v>
      </c>
      <c r="B902" s="26" t="s">
        <v>2</v>
      </c>
      <c r="C902" s="25" t="s">
        <v>7</v>
      </c>
      <c r="D902" s="25">
        <v>5</v>
      </c>
      <c r="E902" s="25">
        <v>20</v>
      </c>
      <c r="F902" s="25" t="s">
        <v>0</v>
      </c>
      <c r="G902" s="25">
        <v>0.98958333333333304</v>
      </c>
      <c r="H902" s="25">
        <v>0.94464285714285701</v>
      </c>
    </row>
    <row r="903" spans="1:8" x14ac:dyDescent="0.25">
      <c r="A903" t="s">
        <v>31</v>
      </c>
      <c r="B903" s="28" t="s">
        <v>2</v>
      </c>
      <c r="C903" s="24" t="s">
        <v>7</v>
      </c>
      <c r="D903" s="24">
        <v>7</v>
      </c>
      <c r="E903" s="24">
        <v>10</v>
      </c>
      <c r="F903" s="24" t="s">
        <v>4</v>
      </c>
      <c r="G903" s="24">
        <v>0.98958333333333304</v>
      </c>
      <c r="H903" s="24">
        <v>0.97276785714285696</v>
      </c>
    </row>
    <row r="904" spans="1:8" x14ac:dyDescent="0.25">
      <c r="A904" t="s">
        <v>31</v>
      </c>
      <c r="B904" s="26" t="s">
        <v>2</v>
      </c>
      <c r="C904" s="25" t="s">
        <v>7</v>
      </c>
      <c r="D904" s="25">
        <v>3</v>
      </c>
      <c r="E904" s="25">
        <v>5</v>
      </c>
      <c r="F904" s="25" t="s">
        <v>5</v>
      </c>
      <c r="G904" s="25">
        <v>0.98958333333333304</v>
      </c>
      <c r="H904" s="25">
        <v>0.98958333333333304</v>
      </c>
    </row>
    <row r="905" spans="1:8" x14ac:dyDescent="0.25">
      <c r="A905" t="s">
        <v>31</v>
      </c>
      <c r="B905" s="28" t="s">
        <v>2</v>
      </c>
      <c r="C905" s="24" t="s">
        <v>7</v>
      </c>
      <c r="D905" s="24">
        <v>3</v>
      </c>
      <c r="E905" s="24">
        <v>10</v>
      </c>
      <c r="F905" s="24">
        <v>1.5</v>
      </c>
      <c r="G905" s="24">
        <v>0.98958333333333304</v>
      </c>
      <c r="H905" s="24">
        <v>0.99583333333333302</v>
      </c>
    </row>
    <row r="906" spans="1:8" x14ac:dyDescent="0.25">
      <c r="A906" t="s">
        <v>31</v>
      </c>
      <c r="B906" s="26" t="s">
        <v>14</v>
      </c>
      <c r="C906" s="25" t="s">
        <v>8</v>
      </c>
      <c r="D906" s="25">
        <v>3</v>
      </c>
      <c r="E906" s="25">
        <v>20</v>
      </c>
      <c r="F906" s="25" t="s">
        <v>9</v>
      </c>
      <c r="G906" s="25">
        <v>0.98958333333333304</v>
      </c>
      <c r="H906" s="25">
        <v>0.99479166666666596</v>
      </c>
    </row>
    <row r="907" spans="1:8" x14ac:dyDescent="0.25">
      <c r="A907" t="s">
        <v>31</v>
      </c>
      <c r="B907" s="28" t="s">
        <v>13</v>
      </c>
      <c r="C907" s="24" t="s">
        <v>8</v>
      </c>
      <c r="D907" s="24">
        <v>3</v>
      </c>
      <c r="E907" s="24">
        <v>20</v>
      </c>
      <c r="F907" s="24" t="s">
        <v>9</v>
      </c>
      <c r="G907" s="24">
        <v>0.98958333333333304</v>
      </c>
      <c r="H907" s="24">
        <v>0.99791666666666601</v>
      </c>
    </row>
    <row r="908" spans="1:8" x14ac:dyDescent="0.25">
      <c r="A908" t="s">
        <v>31</v>
      </c>
      <c r="B908" s="26" t="s">
        <v>10</v>
      </c>
      <c r="C908" s="25" t="s">
        <v>6</v>
      </c>
      <c r="D908" s="25">
        <v>3</v>
      </c>
      <c r="E908" s="25">
        <v>20</v>
      </c>
      <c r="F908" s="25" t="s">
        <v>9</v>
      </c>
      <c r="G908" s="25">
        <v>0.73499999999999999</v>
      </c>
      <c r="H908" s="25">
        <v>0.99687499999999996</v>
      </c>
    </row>
    <row r="909" spans="1:8" x14ac:dyDescent="0.25">
      <c r="A909" t="s">
        <v>31</v>
      </c>
      <c r="B909" s="28" t="s">
        <v>14</v>
      </c>
      <c r="C909" s="24" t="s">
        <v>7</v>
      </c>
      <c r="D909" s="24">
        <v>3</v>
      </c>
      <c r="E909" s="24">
        <v>20</v>
      </c>
      <c r="F909" s="24" t="s">
        <v>9</v>
      </c>
      <c r="G909" s="24">
        <v>0.98958333333333304</v>
      </c>
      <c r="H909" s="24">
        <v>0.99479166666666596</v>
      </c>
    </row>
    <row r="910" spans="1:8" x14ac:dyDescent="0.25">
      <c r="A910" t="s">
        <v>31</v>
      </c>
      <c r="B910" s="26" t="s">
        <v>13</v>
      </c>
      <c r="C910" s="25" t="s">
        <v>7</v>
      </c>
      <c r="D910" s="25">
        <v>3</v>
      </c>
      <c r="E910" s="25">
        <v>20</v>
      </c>
      <c r="F910" s="25" t="s">
        <v>9</v>
      </c>
      <c r="G910" s="25">
        <v>0.98958333333333304</v>
      </c>
      <c r="H910" s="25">
        <v>0.99791666666666601</v>
      </c>
    </row>
    <row r="911" spans="1:8" x14ac:dyDescent="0.25">
      <c r="A911" t="s">
        <v>31</v>
      </c>
      <c r="B911" s="28" t="s">
        <v>11</v>
      </c>
      <c r="C911" s="24" t="s">
        <v>8</v>
      </c>
      <c r="D911" s="24">
        <v>5</v>
      </c>
      <c r="E911" s="24">
        <v>5</v>
      </c>
      <c r="F911" s="24" t="s">
        <v>9</v>
      </c>
      <c r="G911" s="24">
        <v>0.98958333333333304</v>
      </c>
      <c r="H911" s="24">
        <v>0.99062499999999998</v>
      </c>
    </row>
    <row r="912" spans="1:8" x14ac:dyDescent="0.25">
      <c r="A912" t="s">
        <v>31</v>
      </c>
      <c r="B912" s="26" t="s">
        <v>11</v>
      </c>
      <c r="C912" s="25" t="s">
        <v>7</v>
      </c>
      <c r="D912" s="25">
        <v>5</v>
      </c>
      <c r="E912" s="25">
        <v>5</v>
      </c>
      <c r="F912" s="25" t="s">
        <v>9</v>
      </c>
      <c r="G912" s="25">
        <v>0.98958333333333304</v>
      </c>
      <c r="H912" s="25">
        <v>0.99062499999999998</v>
      </c>
    </row>
    <row r="913" spans="1:8" x14ac:dyDescent="0.25">
      <c r="A913" t="s">
        <v>31</v>
      </c>
      <c r="B913" s="28" t="s">
        <v>11</v>
      </c>
      <c r="C913" s="24" t="s">
        <v>7</v>
      </c>
      <c r="D913" s="24">
        <v>5</v>
      </c>
      <c r="E913" s="24">
        <v>10</v>
      </c>
      <c r="F913" s="24" t="s">
        <v>9</v>
      </c>
      <c r="G913" s="24">
        <v>0.98958333333333304</v>
      </c>
      <c r="H913" s="24">
        <v>0.99062499999999998</v>
      </c>
    </row>
    <row r="914" spans="1:8" x14ac:dyDescent="0.25">
      <c r="A914" t="s">
        <v>31</v>
      </c>
      <c r="B914" s="26" t="s">
        <v>2</v>
      </c>
      <c r="C914" s="25" t="s">
        <v>7</v>
      </c>
      <c r="D914" s="25">
        <v>5</v>
      </c>
      <c r="E914" s="25">
        <v>10</v>
      </c>
      <c r="F914" s="25" t="s">
        <v>4</v>
      </c>
      <c r="G914" s="25">
        <v>0.98958333333333304</v>
      </c>
      <c r="H914" s="25">
        <v>0.97782738095238098</v>
      </c>
    </row>
    <row r="915" spans="1:8" x14ac:dyDescent="0.25">
      <c r="A915" t="s">
        <v>31</v>
      </c>
      <c r="B915" s="28" t="s">
        <v>11</v>
      </c>
      <c r="C915" s="24" t="s">
        <v>7</v>
      </c>
      <c r="D915" s="24">
        <v>5</v>
      </c>
      <c r="E915" s="24">
        <v>20</v>
      </c>
      <c r="F915" s="24" t="s">
        <v>9</v>
      </c>
      <c r="G915" s="24">
        <v>0.98958333333333304</v>
      </c>
      <c r="H915" s="24">
        <v>0.99062499999999998</v>
      </c>
    </row>
    <row r="916" spans="1:8" x14ac:dyDescent="0.25">
      <c r="A916" t="s">
        <v>31</v>
      </c>
      <c r="B916" s="26" t="s">
        <v>2</v>
      </c>
      <c r="C916" s="25" t="s">
        <v>8</v>
      </c>
      <c r="D916" s="25">
        <v>5</v>
      </c>
      <c r="E916" s="25">
        <v>20</v>
      </c>
      <c r="F916" s="25" t="s">
        <v>0</v>
      </c>
      <c r="G916" s="25">
        <v>0.98958333333333304</v>
      </c>
      <c r="H916" s="25">
        <v>0.94464285714285701</v>
      </c>
    </row>
    <row r="917" spans="1:8" x14ac:dyDescent="0.25">
      <c r="A917" t="s">
        <v>31</v>
      </c>
      <c r="B917" s="28" t="s">
        <v>12</v>
      </c>
      <c r="C917" s="24" t="s">
        <v>8</v>
      </c>
      <c r="D917" s="24">
        <v>7</v>
      </c>
      <c r="E917" s="24">
        <v>10</v>
      </c>
      <c r="F917" s="24" t="s">
        <v>9</v>
      </c>
      <c r="G917" s="24">
        <v>0.98958333333333304</v>
      </c>
      <c r="H917" s="24">
        <v>0.92842261904761902</v>
      </c>
    </row>
    <row r="918" spans="1:8" x14ac:dyDescent="0.25">
      <c r="A918" t="s">
        <v>31</v>
      </c>
      <c r="B918" s="26" t="s">
        <v>2</v>
      </c>
      <c r="C918" s="25" t="s">
        <v>7</v>
      </c>
      <c r="D918" s="25">
        <v>7</v>
      </c>
      <c r="E918" s="25">
        <v>10</v>
      </c>
      <c r="F918" s="25" t="s">
        <v>0</v>
      </c>
      <c r="G918" s="25">
        <v>0.98958333333333304</v>
      </c>
      <c r="H918" s="25">
        <v>0.93928571428571395</v>
      </c>
    </row>
    <row r="919" spans="1:8" x14ac:dyDescent="0.25">
      <c r="A919" t="s">
        <v>31</v>
      </c>
      <c r="B919" s="28" t="s">
        <v>11</v>
      </c>
      <c r="C919" s="24" t="s">
        <v>8</v>
      </c>
      <c r="D919" s="24">
        <v>7</v>
      </c>
      <c r="E919" s="24">
        <v>20</v>
      </c>
      <c r="F919" s="24" t="s">
        <v>9</v>
      </c>
      <c r="G919" s="24">
        <v>0.98958333333333304</v>
      </c>
      <c r="H919" s="24">
        <v>0.98750000000000004</v>
      </c>
    </row>
    <row r="920" spans="1:8" x14ac:dyDescent="0.25">
      <c r="A920" t="s">
        <v>31</v>
      </c>
      <c r="B920" s="26" t="s">
        <v>11</v>
      </c>
      <c r="C920" s="25" t="s">
        <v>7</v>
      </c>
      <c r="D920" s="25">
        <v>7</v>
      </c>
      <c r="E920" s="25">
        <v>20</v>
      </c>
      <c r="F920" s="25" t="s">
        <v>9</v>
      </c>
      <c r="G920" s="25">
        <v>0.98958333333333304</v>
      </c>
      <c r="H920" s="25">
        <v>0.98750000000000004</v>
      </c>
    </row>
    <row r="921" spans="1:8" x14ac:dyDescent="0.25">
      <c r="A921" t="s">
        <v>31</v>
      </c>
      <c r="B921" s="28" t="s">
        <v>14</v>
      </c>
      <c r="C921" s="24" t="s">
        <v>8</v>
      </c>
      <c r="D921" s="24">
        <v>3</v>
      </c>
      <c r="E921" s="24">
        <v>10</v>
      </c>
      <c r="F921" s="24" t="s">
        <v>9</v>
      </c>
      <c r="G921" s="24">
        <v>0.99062499999999998</v>
      </c>
      <c r="H921" s="24">
        <v>0.99479166666666596</v>
      </c>
    </row>
    <row r="922" spans="1:8" x14ac:dyDescent="0.25">
      <c r="A922" t="s">
        <v>31</v>
      </c>
      <c r="B922" s="26" t="s">
        <v>12</v>
      </c>
      <c r="C922" s="25" t="s">
        <v>7</v>
      </c>
      <c r="D922" s="25">
        <v>3</v>
      </c>
      <c r="E922" s="25">
        <v>10</v>
      </c>
      <c r="F922" s="25" t="s">
        <v>9</v>
      </c>
      <c r="G922" s="25">
        <v>0.99062499999999998</v>
      </c>
      <c r="H922" s="25">
        <v>0.93571428571428505</v>
      </c>
    </row>
    <row r="923" spans="1:8" x14ac:dyDescent="0.25">
      <c r="A923" t="s">
        <v>31</v>
      </c>
      <c r="B923" s="28" t="s">
        <v>2</v>
      </c>
      <c r="C923" s="24" t="s">
        <v>8</v>
      </c>
      <c r="D923" s="24">
        <v>5</v>
      </c>
      <c r="E923" s="24">
        <v>10</v>
      </c>
      <c r="F923" s="24" t="s">
        <v>4</v>
      </c>
      <c r="G923" s="24">
        <v>0.99062499999999998</v>
      </c>
      <c r="H923" s="24">
        <v>0.97782738095238098</v>
      </c>
    </row>
    <row r="924" spans="1:8" x14ac:dyDescent="0.25">
      <c r="A924" t="s">
        <v>31</v>
      </c>
      <c r="B924" s="26" t="s">
        <v>11</v>
      </c>
      <c r="C924" s="25" t="s">
        <v>8</v>
      </c>
      <c r="D924" s="25">
        <v>7</v>
      </c>
      <c r="E924" s="25">
        <v>2</v>
      </c>
      <c r="F924" s="25" t="s">
        <v>9</v>
      </c>
      <c r="G924" s="25">
        <v>0.99062499999999998</v>
      </c>
      <c r="H924" s="25">
        <v>0.98750000000000004</v>
      </c>
    </row>
    <row r="925" spans="1:8" x14ac:dyDescent="0.25">
      <c r="A925" t="s">
        <v>31</v>
      </c>
      <c r="B925" s="28" t="s">
        <v>11</v>
      </c>
      <c r="C925" s="24" t="s">
        <v>7</v>
      </c>
      <c r="D925" s="24">
        <v>7</v>
      </c>
      <c r="E925" s="24">
        <v>2</v>
      </c>
      <c r="F925" s="24" t="s">
        <v>9</v>
      </c>
      <c r="G925" s="24">
        <v>0.99062499999999998</v>
      </c>
      <c r="H925" s="24">
        <v>0.98750000000000004</v>
      </c>
    </row>
    <row r="926" spans="1:8" x14ac:dyDescent="0.25">
      <c r="A926" t="s">
        <v>31</v>
      </c>
      <c r="B926" s="26" t="s">
        <v>11</v>
      </c>
      <c r="C926" s="25" t="s">
        <v>8</v>
      </c>
      <c r="D926" s="25">
        <v>7</v>
      </c>
      <c r="E926" s="25">
        <v>10</v>
      </c>
      <c r="F926" s="25" t="s">
        <v>9</v>
      </c>
      <c r="G926" s="25">
        <v>0.99062499999999998</v>
      </c>
      <c r="H926" s="25">
        <v>0.98750000000000004</v>
      </c>
    </row>
    <row r="927" spans="1:8" x14ac:dyDescent="0.25">
      <c r="A927" t="s">
        <v>31</v>
      </c>
      <c r="B927" s="28" t="s">
        <v>2</v>
      </c>
      <c r="C927" s="24" t="s">
        <v>8</v>
      </c>
      <c r="D927" s="24">
        <v>7</v>
      </c>
      <c r="E927" s="24">
        <v>10</v>
      </c>
      <c r="F927" s="24" t="s">
        <v>3</v>
      </c>
      <c r="G927" s="24">
        <v>0.99062499999999998</v>
      </c>
      <c r="H927" s="24">
        <v>0.95223214285714197</v>
      </c>
    </row>
    <row r="928" spans="1:8" x14ac:dyDescent="0.25">
      <c r="A928" t="s">
        <v>31</v>
      </c>
      <c r="B928" s="26" t="s">
        <v>2</v>
      </c>
      <c r="C928" s="25" t="s">
        <v>8</v>
      </c>
      <c r="D928" s="25">
        <v>3</v>
      </c>
      <c r="E928" s="25">
        <v>10</v>
      </c>
      <c r="F928" s="25">
        <v>1.5</v>
      </c>
      <c r="G928" s="25">
        <v>0.99166666666666603</v>
      </c>
      <c r="H928" s="25">
        <v>0.99583333333333302</v>
      </c>
    </row>
    <row r="929" spans="1:8" x14ac:dyDescent="0.25">
      <c r="A929" t="s">
        <v>31</v>
      </c>
      <c r="B929" s="28" t="s">
        <v>10</v>
      </c>
      <c r="C929" s="24" t="s">
        <v>1</v>
      </c>
      <c r="D929" s="24">
        <v>3</v>
      </c>
      <c r="E929" s="24">
        <v>20</v>
      </c>
      <c r="F929" s="24" t="s">
        <v>9</v>
      </c>
      <c r="G929" s="24">
        <v>0.73499999999999999</v>
      </c>
      <c r="H929" s="24">
        <v>0.99687499999999996</v>
      </c>
    </row>
    <row r="930" spans="1:8" x14ac:dyDescent="0.25">
      <c r="A930" t="s">
        <v>31</v>
      </c>
      <c r="B930" s="26" t="s">
        <v>2</v>
      </c>
      <c r="C930" s="25" t="s">
        <v>8</v>
      </c>
      <c r="D930" s="25">
        <v>3</v>
      </c>
      <c r="E930" s="25">
        <v>20</v>
      </c>
      <c r="F930" s="25" t="s">
        <v>5</v>
      </c>
      <c r="G930" s="25">
        <v>0.99166666666666603</v>
      </c>
      <c r="H930" s="25">
        <v>0.98958333333333304</v>
      </c>
    </row>
    <row r="931" spans="1:8" x14ac:dyDescent="0.25">
      <c r="A931" t="s">
        <v>31</v>
      </c>
      <c r="B931" s="28" t="s">
        <v>2</v>
      </c>
      <c r="C931" s="24" t="s">
        <v>7</v>
      </c>
      <c r="D931" s="24">
        <v>3</v>
      </c>
      <c r="E931" s="24">
        <v>20</v>
      </c>
      <c r="F931" s="24" t="s">
        <v>5</v>
      </c>
      <c r="G931" s="24">
        <v>0.99166666666666603</v>
      </c>
      <c r="H931" s="24">
        <v>0.98958333333333304</v>
      </c>
    </row>
    <row r="932" spans="1:8" x14ac:dyDescent="0.25">
      <c r="A932" t="s">
        <v>31</v>
      </c>
      <c r="B932" s="26" t="s">
        <v>12</v>
      </c>
      <c r="C932" s="25" t="s">
        <v>8</v>
      </c>
      <c r="D932" s="25">
        <v>5</v>
      </c>
      <c r="E932" s="25">
        <v>10</v>
      </c>
      <c r="F932" s="25" t="s">
        <v>9</v>
      </c>
      <c r="G932" s="25">
        <v>0.99166666666666603</v>
      </c>
      <c r="H932" s="25">
        <v>0.91413690476190401</v>
      </c>
    </row>
    <row r="933" spans="1:8" x14ac:dyDescent="0.25">
      <c r="A933" t="s">
        <v>31</v>
      </c>
      <c r="B933" s="28" t="s">
        <v>11</v>
      </c>
      <c r="C933" s="24" t="s">
        <v>8</v>
      </c>
      <c r="D933" s="24">
        <v>5</v>
      </c>
      <c r="E933" s="24">
        <v>10</v>
      </c>
      <c r="F933" s="24" t="s">
        <v>9</v>
      </c>
      <c r="G933" s="24">
        <v>0.99166666666666603</v>
      </c>
      <c r="H933" s="24">
        <v>0.99062499999999998</v>
      </c>
    </row>
    <row r="934" spans="1:8" x14ac:dyDescent="0.25">
      <c r="A934" t="s">
        <v>31</v>
      </c>
      <c r="B934" s="26" t="s">
        <v>12</v>
      </c>
      <c r="C934" s="25" t="s">
        <v>7</v>
      </c>
      <c r="D934" s="25">
        <v>5</v>
      </c>
      <c r="E934" s="25">
        <v>10</v>
      </c>
      <c r="F934" s="25" t="s">
        <v>9</v>
      </c>
      <c r="G934" s="25">
        <v>0.99166666666666603</v>
      </c>
      <c r="H934" s="25">
        <v>0.91413690476190401</v>
      </c>
    </row>
    <row r="935" spans="1:8" x14ac:dyDescent="0.25">
      <c r="A935" t="s">
        <v>31</v>
      </c>
      <c r="B935" s="28" t="s">
        <v>2</v>
      </c>
      <c r="C935" s="24" t="s">
        <v>7</v>
      </c>
      <c r="D935" s="24">
        <v>5</v>
      </c>
      <c r="E935" s="24">
        <v>10</v>
      </c>
      <c r="F935" s="24" t="s">
        <v>3</v>
      </c>
      <c r="G935" s="24">
        <v>0.99166666666666603</v>
      </c>
      <c r="H935" s="24">
        <v>0.94717261904761896</v>
      </c>
    </row>
    <row r="936" spans="1:8" x14ac:dyDescent="0.25">
      <c r="A936" t="s">
        <v>31</v>
      </c>
      <c r="B936" s="26" t="s">
        <v>11</v>
      </c>
      <c r="C936" s="25" t="s">
        <v>8</v>
      </c>
      <c r="D936" s="25">
        <v>5</v>
      </c>
      <c r="E936" s="25">
        <v>20</v>
      </c>
      <c r="F936" s="25" t="s">
        <v>9</v>
      </c>
      <c r="G936" s="25">
        <v>0.99166666666666603</v>
      </c>
      <c r="H936" s="25">
        <v>0.99062499999999998</v>
      </c>
    </row>
    <row r="937" spans="1:8" x14ac:dyDescent="0.25">
      <c r="A937" t="s">
        <v>31</v>
      </c>
      <c r="B937" s="28" t="s">
        <v>12</v>
      </c>
      <c r="C937" s="24" t="s">
        <v>7</v>
      </c>
      <c r="D937" s="24">
        <v>5</v>
      </c>
      <c r="E937" s="24">
        <v>20</v>
      </c>
      <c r="F937" s="24" t="s">
        <v>9</v>
      </c>
      <c r="G937" s="24">
        <v>0.99166666666666603</v>
      </c>
      <c r="H937" s="24">
        <v>0.91413690476190401</v>
      </c>
    </row>
    <row r="938" spans="1:8" x14ac:dyDescent="0.25">
      <c r="A938" t="s">
        <v>31</v>
      </c>
      <c r="B938" s="26" t="s">
        <v>11</v>
      </c>
      <c r="C938" s="25" t="s">
        <v>7</v>
      </c>
      <c r="D938" s="25">
        <v>7</v>
      </c>
      <c r="E938" s="25">
        <v>10</v>
      </c>
      <c r="F938" s="25" t="s">
        <v>9</v>
      </c>
      <c r="G938" s="25">
        <v>0.99166666666666603</v>
      </c>
      <c r="H938" s="25">
        <v>0.98750000000000004</v>
      </c>
    </row>
    <row r="939" spans="1:8" x14ac:dyDescent="0.25">
      <c r="A939" t="s">
        <v>31</v>
      </c>
      <c r="B939" s="28" t="s">
        <v>2</v>
      </c>
      <c r="C939" s="24" t="s">
        <v>7</v>
      </c>
      <c r="D939" s="24">
        <v>7</v>
      </c>
      <c r="E939" s="24">
        <v>10</v>
      </c>
      <c r="F939" s="24" t="s">
        <v>3</v>
      </c>
      <c r="G939" s="24">
        <v>0.99166666666666603</v>
      </c>
      <c r="H939" s="24">
        <v>0.95223214285714197</v>
      </c>
    </row>
    <row r="940" spans="1:8" x14ac:dyDescent="0.25">
      <c r="A940" t="s">
        <v>31</v>
      </c>
      <c r="B940" s="26" t="s">
        <v>12</v>
      </c>
      <c r="C940" s="25" t="s">
        <v>8</v>
      </c>
      <c r="D940" s="25">
        <v>3</v>
      </c>
      <c r="E940" s="25">
        <v>10</v>
      </c>
      <c r="F940" s="25" t="s">
        <v>9</v>
      </c>
      <c r="G940" s="25">
        <v>0.99270833333333297</v>
      </c>
      <c r="H940" s="25">
        <v>0.93571428571428505</v>
      </c>
    </row>
    <row r="941" spans="1:8" x14ac:dyDescent="0.25">
      <c r="A941" t="s">
        <v>31</v>
      </c>
      <c r="B941" s="28" t="s">
        <v>2</v>
      </c>
      <c r="C941" s="24" t="s">
        <v>8</v>
      </c>
      <c r="D941" s="24">
        <v>3</v>
      </c>
      <c r="E941" s="24">
        <v>10</v>
      </c>
      <c r="F941" s="24" t="s">
        <v>4</v>
      </c>
      <c r="G941" s="24">
        <v>0.99270833333333297</v>
      </c>
      <c r="H941" s="24">
        <v>0.98333333333333295</v>
      </c>
    </row>
    <row r="942" spans="1:8" x14ac:dyDescent="0.25">
      <c r="A942" t="s">
        <v>31</v>
      </c>
      <c r="B942" s="26" t="s">
        <v>11</v>
      </c>
      <c r="C942" s="25" t="s">
        <v>7</v>
      </c>
      <c r="D942" s="25">
        <v>3</v>
      </c>
      <c r="E942" s="25">
        <v>5</v>
      </c>
      <c r="F942" s="25" t="s">
        <v>9</v>
      </c>
      <c r="G942" s="25">
        <v>0.99375000000000002</v>
      </c>
      <c r="H942" s="25">
        <v>0.99479166666666596</v>
      </c>
    </row>
    <row r="943" spans="1:8" x14ac:dyDescent="0.25">
      <c r="A943" t="s">
        <v>31</v>
      </c>
      <c r="B943" s="28" t="s">
        <v>11</v>
      </c>
      <c r="C943" s="24" t="s">
        <v>7</v>
      </c>
      <c r="D943" s="24">
        <v>3</v>
      </c>
      <c r="E943" s="24">
        <v>10</v>
      </c>
      <c r="F943" s="24" t="s">
        <v>9</v>
      </c>
      <c r="G943" s="24">
        <v>0.99375000000000002</v>
      </c>
      <c r="H943" s="24">
        <v>0.99479166666666596</v>
      </c>
    </row>
    <row r="944" spans="1:8" x14ac:dyDescent="0.25">
      <c r="A944" t="s">
        <v>31</v>
      </c>
      <c r="B944" s="26" t="s">
        <v>2</v>
      </c>
      <c r="C944" s="25" t="s">
        <v>8</v>
      </c>
      <c r="D944" s="25">
        <v>3</v>
      </c>
      <c r="E944" s="25">
        <v>10</v>
      </c>
      <c r="F944" s="25" t="s">
        <v>3</v>
      </c>
      <c r="G944" s="25">
        <v>0.99375000000000002</v>
      </c>
      <c r="H944" s="25">
        <v>0.95550595238095204</v>
      </c>
    </row>
    <row r="945" spans="1:8" x14ac:dyDescent="0.25">
      <c r="A945" t="s">
        <v>31</v>
      </c>
      <c r="B945" s="28" t="s">
        <v>2</v>
      </c>
      <c r="C945" s="24" t="s">
        <v>8</v>
      </c>
      <c r="D945" s="24">
        <v>3</v>
      </c>
      <c r="E945" s="24">
        <v>20</v>
      </c>
      <c r="F945" s="24">
        <v>1.5</v>
      </c>
      <c r="G945" s="24">
        <v>0.99375000000000002</v>
      </c>
      <c r="H945" s="24">
        <v>0.99583333333333302</v>
      </c>
    </row>
    <row r="946" spans="1:8" x14ac:dyDescent="0.25">
      <c r="A946" t="s">
        <v>31</v>
      </c>
      <c r="B946" s="26" t="s">
        <v>2</v>
      </c>
      <c r="C946" s="25" t="s">
        <v>8</v>
      </c>
      <c r="D946" s="25">
        <v>3</v>
      </c>
      <c r="E946" s="25">
        <v>20</v>
      </c>
      <c r="F946" s="25" t="s">
        <v>4</v>
      </c>
      <c r="G946" s="25">
        <v>0.99375000000000002</v>
      </c>
      <c r="H946" s="25">
        <v>0.98333333333333295</v>
      </c>
    </row>
    <row r="947" spans="1:8" x14ac:dyDescent="0.25">
      <c r="A947" t="s">
        <v>31</v>
      </c>
      <c r="B947" s="28" t="s">
        <v>2</v>
      </c>
      <c r="C947" s="24" t="s">
        <v>7</v>
      </c>
      <c r="D947" s="24">
        <v>3</v>
      </c>
      <c r="E947" s="24">
        <v>20</v>
      </c>
      <c r="F947" s="24">
        <v>1.5</v>
      </c>
      <c r="G947" s="24">
        <v>0.99375000000000002</v>
      </c>
      <c r="H947" s="24">
        <v>0.99583333333333302</v>
      </c>
    </row>
    <row r="948" spans="1:8" x14ac:dyDescent="0.25">
      <c r="A948" t="s">
        <v>31</v>
      </c>
      <c r="B948" s="26" t="s">
        <v>2</v>
      </c>
      <c r="C948" s="25" t="s">
        <v>8</v>
      </c>
      <c r="D948" s="25">
        <v>5</v>
      </c>
      <c r="E948" s="25">
        <v>10</v>
      </c>
      <c r="F948" s="25" t="s">
        <v>3</v>
      </c>
      <c r="G948" s="25">
        <v>0.99375000000000002</v>
      </c>
      <c r="H948" s="25">
        <v>0.94717261904761896</v>
      </c>
    </row>
    <row r="949" spans="1:8" x14ac:dyDescent="0.25">
      <c r="A949" t="s">
        <v>31</v>
      </c>
      <c r="B949" s="28" t="s">
        <v>2</v>
      </c>
      <c r="C949" s="24" t="s">
        <v>8</v>
      </c>
      <c r="D949" s="24">
        <v>5</v>
      </c>
      <c r="E949" s="24">
        <v>10</v>
      </c>
      <c r="F949" s="24" t="s">
        <v>0</v>
      </c>
      <c r="G949" s="24">
        <v>0.99375000000000002</v>
      </c>
      <c r="H949" s="24">
        <v>0.94464285714285701</v>
      </c>
    </row>
    <row r="950" spans="1:8" x14ac:dyDescent="0.25">
      <c r="A950" t="s">
        <v>31</v>
      </c>
      <c r="B950" s="26" t="s">
        <v>12</v>
      </c>
      <c r="C950" s="25" t="s">
        <v>8</v>
      </c>
      <c r="D950" s="25">
        <v>3</v>
      </c>
      <c r="E950" s="25">
        <v>20</v>
      </c>
      <c r="F950" s="25" t="s">
        <v>9</v>
      </c>
      <c r="G950" s="25">
        <v>0.99479166666666596</v>
      </c>
      <c r="H950" s="25">
        <v>0.93571428571428505</v>
      </c>
    </row>
    <row r="951" spans="1:8" x14ac:dyDescent="0.25">
      <c r="A951" t="s">
        <v>31</v>
      </c>
      <c r="B951" s="28" t="s">
        <v>2</v>
      </c>
      <c r="C951" s="24" t="s">
        <v>7</v>
      </c>
      <c r="D951" s="24">
        <v>3</v>
      </c>
      <c r="E951" s="24">
        <v>20</v>
      </c>
      <c r="F951" s="24" t="s">
        <v>4</v>
      </c>
      <c r="G951" s="24">
        <v>0.99479166666666596</v>
      </c>
      <c r="H951" s="24">
        <v>0.98333333333333295</v>
      </c>
    </row>
    <row r="952" spans="1:8" x14ac:dyDescent="0.25">
      <c r="A952" t="s">
        <v>31</v>
      </c>
      <c r="B952" s="26" t="s">
        <v>12</v>
      </c>
      <c r="C952" s="25" t="s">
        <v>7</v>
      </c>
      <c r="D952" s="25">
        <v>3</v>
      </c>
      <c r="E952" s="25">
        <v>20</v>
      </c>
      <c r="F952" s="25" t="s">
        <v>9</v>
      </c>
      <c r="G952" s="25">
        <v>0.99583333333333302</v>
      </c>
      <c r="H952" s="25">
        <v>0.93571428571428505</v>
      </c>
    </row>
    <row r="953" spans="1:8" x14ac:dyDescent="0.25">
      <c r="A953" t="s">
        <v>31</v>
      </c>
      <c r="B953" s="28" t="s">
        <v>11</v>
      </c>
      <c r="C953" s="24" t="s">
        <v>7</v>
      </c>
      <c r="D953" s="24">
        <v>3</v>
      </c>
      <c r="E953" s="24">
        <v>20</v>
      </c>
      <c r="F953" s="24" t="s">
        <v>9</v>
      </c>
      <c r="G953" s="24">
        <v>0.99583333333333302</v>
      </c>
      <c r="H953" s="24">
        <v>0.99479166666666596</v>
      </c>
    </row>
    <row r="954" spans="1:8" x14ac:dyDescent="0.25">
      <c r="A954" t="s">
        <v>31</v>
      </c>
      <c r="B954" s="26" t="s">
        <v>2</v>
      </c>
      <c r="C954" s="25" t="s">
        <v>8</v>
      </c>
      <c r="D954" s="25">
        <v>3</v>
      </c>
      <c r="E954" s="25">
        <v>20</v>
      </c>
      <c r="F954" s="25" t="s">
        <v>3</v>
      </c>
      <c r="G954" s="25">
        <v>0.99583333333333302</v>
      </c>
      <c r="H954" s="25">
        <v>0.95550595238095204</v>
      </c>
    </row>
    <row r="955" spans="1:8" x14ac:dyDescent="0.25">
      <c r="A955" t="s">
        <v>31</v>
      </c>
      <c r="B955" s="28" t="s">
        <v>2</v>
      </c>
      <c r="C955" s="24" t="s">
        <v>8</v>
      </c>
      <c r="D955" s="24">
        <v>3</v>
      </c>
      <c r="E955" s="24">
        <v>20</v>
      </c>
      <c r="F955" s="24" t="s">
        <v>0</v>
      </c>
      <c r="G955" s="24">
        <v>0.99583333333333302</v>
      </c>
      <c r="H955" s="24">
        <v>0.94538690476190401</v>
      </c>
    </row>
    <row r="956" spans="1:8" x14ac:dyDescent="0.25">
      <c r="A956" t="s">
        <v>31</v>
      </c>
      <c r="B956" s="26" t="s">
        <v>2</v>
      </c>
      <c r="C956" s="25" t="s">
        <v>7</v>
      </c>
      <c r="D956" s="25">
        <v>3</v>
      </c>
      <c r="E956" s="25">
        <v>20</v>
      </c>
      <c r="F956" s="25" t="s">
        <v>0</v>
      </c>
      <c r="G956" s="25">
        <v>0.99583333333333302</v>
      </c>
      <c r="H956" s="25">
        <v>0.94538690476190401</v>
      </c>
    </row>
    <row r="957" spans="1:8" x14ac:dyDescent="0.25">
      <c r="A957" t="s">
        <v>31</v>
      </c>
      <c r="B957" s="28" t="s">
        <v>11</v>
      </c>
      <c r="C957" s="24" t="s">
        <v>8</v>
      </c>
      <c r="D957" s="24">
        <v>3</v>
      </c>
      <c r="E957" s="24">
        <v>5</v>
      </c>
      <c r="F957" s="24" t="s">
        <v>9</v>
      </c>
      <c r="G957" s="24">
        <v>0.99583333333333302</v>
      </c>
      <c r="H957" s="24">
        <v>0.99479166666666596</v>
      </c>
    </row>
    <row r="958" spans="1:8" x14ac:dyDescent="0.25">
      <c r="A958" t="s">
        <v>31</v>
      </c>
      <c r="B958" s="26" t="s">
        <v>11</v>
      </c>
      <c r="C958" s="25" t="s">
        <v>8</v>
      </c>
      <c r="D958" s="25">
        <v>3</v>
      </c>
      <c r="E958" s="25">
        <v>10</v>
      </c>
      <c r="F958" s="25" t="s">
        <v>9</v>
      </c>
      <c r="G958" s="25">
        <v>0.99583333333333302</v>
      </c>
      <c r="H958" s="25">
        <v>0.99479166666666596</v>
      </c>
    </row>
    <row r="959" spans="1:8" x14ac:dyDescent="0.25">
      <c r="A959" t="s">
        <v>31</v>
      </c>
      <c r="B959" s="28" t="s">
        <v>2</v>
      </c>
      <c r="C959" s="24" t="s">
        <v>7</v>
      </c>
      <c r="D959" s="24">
        <v>3</v>
      </c>
      <c r="E959" s="24">
        <v>20</v>
      </c>
      <c r="F959" s="24" t="s">
        <v>3</v>
      </c>
      <c r="G959" s="24">
        <v>0.99583333333333302</v>
      </c>
      <c r="H959" s="24">
        <v>0.95550595238095204</v>
      </c>
    </row>
    <row r="960" spans="1:8" x14ac:dyDescent="0.25">
      <c r="A960" t="s">
        <v>31</v>
      </c>
      <c r="B960" s="26" t="s">
        <v>2</v>
      </c>
      <c r="C960" s="25" t="s">
        <v>7</v>
      </c>
      <c r="D960" s="25">
        <v>5</v>
      </c>
      <c r="E960" s="25">
        <v>10</v>
      </c>
      <c r="F960" s="25" t="s">
        <v>0</v>
      </c>
      <c r="G960" s="25">
        <v>0.99583333333333302</v>
      </c>
      <c r="H960" s="25">
        <v>0.94464285714285701</v>
      </c>
    </row>
    <row r="961" spans="1:8" x14ac:dyDescent="0.25">
      <c r="A961" t="s">
        <v>31</v>
      </c>
      <c r="B961" s="28" t="s">
        <v>11</v>
      </c>
      <c r="C961" s="24" t="s">
        <v>8</v>
      </c>
      <c r="D961" s="24">
        <v>3</v>
      </c>
      <c r="E961" s="24">
        <v>20</v>
      </c>
      <c r="F961" s="24" t="s">
        <v>9</v>
      </c>
      <c r="G961" s="24">
        <v>0.99791666666666601</v>
      </c>
      <c r="H961" s="24">
        <v>0.99479166666666596</v>
      </c>
    </row>
    <row r="962" spans="1:8" x14ac:dyDescent="0.25">
      <c r="A962" t="s">
        <v>32</v>
      </c>
      <c r="B962" s="26" t="s">
        <v>14</v>
      </c>
      <c r="C962" s="25" t="s">
        <v>8</v>
      </c>
      <c r="D962" s="25">
        <v>3</v>
      </c>
      <c r="E962" s="25">
        <v>2</v>
      </c>
      <c r="F962" s="25" t="s">
        <v>9</v>
      </c>
      <c r="G962" s="25">
        <v>1</v>
      </c>
      <c r="H962" s="27">
        <v>1</v>
      </c>
    </row>
    <row r="963" spans="1:8" x14ac:dyDescent="0.25">
      <c r="A963" t="s">
        <v>32</v>
      </c>
      <c r="B963" s="28" t="s">
        <v>12</v>
      </c>
      <c r="C963" s="24" t="s">
        <v>8</v>
      </c>
      <c r="D963" s="24">
        <v>3</v>
      </c>
      <c r="E963" s="24">
        <v>2</v>
      </c>
      <c r="F963" s="24" t="s">
        <v>9</v>
      </c>
      <c r="G963" s="24">
        <v>1</v>
      </c>
      <c r="H963" s="29">
        <v>0.99934640522875795</v>
      </c>
    </row>
    <row r="964" spans="1:8" x14ac:dyDescent="0.25">
      <c r="A964" t="s">
        <v>32</v>
      </c>
      <c r="B964" s="26" t="s">
        <v>11</v>
      </c>
      <c r="C964" s="25" t="s">
        <v>8</v>
      </c>
      <c r="D964" s="25">
        <v>3</v>
      </c>
      <c r="E964" s="25">
        <v>2</v>
      </c>
      <c r="F964" s="25" t="s">
        <v>9</v>
      </c>
      <c r="G964" s="25">
        <v>1</v>
      </c>
      <c r="H964" s="25">
        <v>1</v>
      </c>
    </row>
    <row r="965" spans="1:8" x14ac:dyDescent="0.25">
      <c r="A965" t="s">
        <v>32</v>
      </c>
      <c r="B965" s="28" t="s">
        <v>10</v>
      </c>
      <c r="C965" s="24" t="s">
        <v>8</v>
      </c>
      <c r="D965" s="24">
        <v>3</v>
      </c>
      <c r="E965" s="24">
        <v>2</v>
      </c>
      <c r="F965" s="24" t="s">
        <v>9</v>
      </c>
      <c r="G965" s="24">
        <v>1</v>
      </c>
      <c r="H965" s="24">
        <v>1</v>
      </c>
    </row>
    <row r="966" spans="1:8" x14ac:dyDescent="0.25">
      <c r="A966" t="s">
        <v>32</v>
      </c>
      <c r="B966" s="26" t="s">
        <v>14</v>
      </c>
      <c r="C966" s="25" t="s">
        <v>7</v>
      </c>
      <c r="D966" s="25">
        <v>3</v>
      </c>
      <c r="E966" s="25">
        <v>2</v>
      </c>
      <c r="F966" s="25" t="s">
        <v>9</v>
      </c>
      <c r="G966" s="25">
        <v>1</v>
      </c>
      <c r="H966" s="25">
        <v>1</v>
      </c>
    </row>
    <row r="967" spans="1:8" x14ac:dyDescent="0.25">
      <c r="A967" t="s">
        <v>32</v>
      </c>
      <c r="B967" s="28" t="s">
        <v>12</v>
      </c>
      <c r="C967" s="24" t="s">
        <v>7</v>
      </c>
      <c r="D967" s="24">
        <v>3</v>
      </c>
      <c r="E967" s="24">
        <v>2</v>
      </c>
      <c r="F967" s="24" t="s">
        <v>9</v>
      </c>
      <c r="G967" s="24">
        <v>1</v>
      </c>
      <c r="H967" s="24">
        <v>0.99934640522875795</v>
      </c>
    </row>
    <row r="968" spans="1:8" x14ac:dyDescent="0.25">
      <c r="A968" t="s">
        <v>32</v>
      </c>
      <c r="B968" s="26" t="s">
        <v>11</v>
      </c>
      <c r="C968" s="25" t="s">
        <v>7</v>
      </c>
      <c r="D968" s="25">
        <v>3</v>
      </c>
      <c r="E968" s="25">
        <v>2</v>
      </c>
      <c r="F968" s="25" t="s">
        <v>9</v>
      </c>
      <c r="G968" s="25">
        <v>1</v>
      </c>
      <c r="H968" s="25">
        <v>1</v>
      </c>
    </row>
    <row r="969" spans="1:8" x14ac:dyDescent="0.25">
      <c r="A969" t="s">
        <v>32</v>
      </c>
      <c r="B969" s="28" t="s">
        <v>11</v>
      </c>
      <c r="C969" s="24" t="s">
        <v>6</v>
      </c>
      <c r="D969" s="24">
        <v>3</v>
      </c>
      <c r="E969" s="24">
        <v>2</v>
      </c>
      <c r="F969" s="24" t="s">
        <v>9</v>
      </c>
      <c r="G969" s="24">
        <v>1</v>
      </c>
      <c r="H969" s="24">
        <v>1</v>
      </c>
    </row>
    <row r="970" spans="1:8" x14ac:dyDescent="0.25">
      <c r="A970" t="s">
        <v>32</v>
      </c>
      <c r="B970" s="26" t="s">
        <v>11</v>
      </c>
      <c r="C970" s="25" t="s">
        <v>1</v>
      </c>
      <c r="D970" s="25">
        <v>3</v>
      </c>
      <c r="E970" s="25">
        <v>2</v>
      </c>
      <c r="F970" s="25" t="s">
        <v>9</v>
      </c>
      <c r="G970" s="25">
        <v>1</v>
      </c>
      <c r="H970" s="25">
        <v>1</v>
      </c>
    </row>
    <row r="971" spans="1:8" x14ac:dyDescent="0.25">
      <c r="A971" t="s">
        <v>32</v>
      </c>
      <c r="B971" s="28" t="s">
        <v>2</v>
      </c>
      <c r="C971" s="24" t="s">
        <v>8</v>
      </c>
      <c r="D971" s="24">
        <v>3</v>
      </c>
      <c r="E971" s="24">
        <v>2</v>
      </c>
      <c r="F971" s="24" t="s">
        <v>5</v>
      </c>
      <c r="G971" s="24">
        <v>1</v>
      </c>
      <c r="H971" s="24">
        <v>1</v>
      </c>
    </row>
    <row r="972" spans="1:8" x14ac:dyDescent="0.25">
      <c r="A972" t="s">
        <v>32</v>
      </c>
      <c r="B972" s="26" t="s">
        <v>2</v>
      </c>
      <c r="C972" s="25" t="s">
        <v>8</v>
      </c>
      <c r="D972" s="25">
        <v>3</v>
      </c>
      <c r="E972" s="25">
        <v>2</v>
      </c>
      <c r="F972" s="25" t="s">
        <v>4</v>
      </c>
      <c r="G972" s="25">
        <v>1</v>
      </c>
      <c r="H972" s="25">
        <v>1</v>
      </c>
    </row>
    <row r="973" spans="1:8" x14ac:dyDescent="0.25">
      <c r="A973" t="s">
        <v>32</v>
      </c>
      <c r="B973" s="28" t="s">
        <v>2</v>
      </c>
      <c r="C973" s="24" t="s">
        <v>8</v>
      </c>
      <c r="D973" s="24">
        <v>3</v>
      </c>
      <c r="E973" s="24">
        <v>2</v>
      </c>
      <c r="F973" s="24" t="s">
        <v>3</v>
      </c>
      <c r="G973" s="24">
        <v>1</v>
      </c>
      <c r="H973" s="24">
        <v>0.99967320261437898</v>
      </c>
    </row>
    <row r="974" spans="1:8" x14ac:dyDescent="0.25">
      <c r="A974" t="s">
        <v>32</v>
      </c>
      <c r="B974" s="26" t="s">
        <v>2</v>
      </c>
      <c r="C974" s="25" t="s">
        <v>8</v>
      </c>
      <c r="D974" s="25">
        <v>3</v>
      </c>
      <c r="E974" s="25">
        <v>2</v>
      </c>
      <c r="F974" s="25" t="s">
        <v>0</v>
      </c>
      <c r="G974" s="25">
        <v>1</v>
      </c>
      <c r="H974" s="25">
        <v>0.99934640522875795</v>
      </c>
    </row>
    <row r="975" spans="1:8" x14ac:dyDescent="0.25">
      <c r="A975" t="s">
        <v>32</v>
      </c>
      <c r="B975" s="28" t="s">
        <v>2</v>
      </c>
      <c r="C975" s="24" t="s">
        <v>7</v>
      </c>
      <c r="D975" s="24">
        <v>3</v>
      </c>
      <c r="E975" s="24">
        <v>2</v>
      </c>
      <c r="F975" s="24" t="s">
        <v>5</v>
      </c>
      <c r="G975" s="24">
        <v>1</v>
      </c>
      <c r="H975" s="24">
        <v>1</v>
      </c>
    </row>
    <row r="976" spans="1:8" x14ac:dyDescent="0.25">
      <c r="A976" t="s">
        <v>32</v>
      </c>
      <c r="B976" s="26" t="s">
        <v>2</v>
      </c>
      <c r="C976" s="25" t="s">
        <v>7</v>
      </c>
      <c r="D976" s="25">
        <v>3</v>
      </c>
      <c r="E976" s="25">
        <v>2</v>
      </c>
      <c r="F976" s="25" t="s">
        <v>4</v>
      </c>
      <c r="G976" s="25">
        <v>1</v>
      </c>
      <c r="H976" s="25">
        <v>1</v>
      </c>
    </row>
    <row r="977" spans="1:8" x14ac:dyDescent="0.25">
      <c r="A977" t="s">
        <v>32</v>
      </c>
      <c r="B977" s="28" t="s">
        <v>2</v>
      </c>
      <c r="C977" s="24" t="s">
        <v>7</v>
      </c>
      <c r="D977" s="24">
        <v>3</v>
      </c>
      <c r="E977" s="24">
        <v>2</v>
      </c>
      <c r="F977" s="24" t="s">
        <v>3</v>
      </c>
      <c r="G977" s="24">
        <v>1</v>
      </c>
      <c r="H977" s="24">
        <v>0.99967320261437898</v>
      </c>
    </row>
    <row r="978" spans="1:8" x14ac:dyDescent="0.25">
      <c r="A978" t="s">
        <v>32</v>
      </c>
      <c r="B978" s="26" t="s">
        <v>2</v>
      </c>
      <c r="C978" s="25" t="s">
        <v>7</v>
      </c>
      <c r="D978" s="25">
        <v>3</v>
      </c>
      <c r="E978" s="25">
        <v>2</v>
      </c>
      <c r="F978" s="25" t="s">
        <v>0</v>
      </c>
      <c r="G978" s="25">
        <v>1</v>
      </c>
      <c r="H978" s="25">
        <v>0.99934640522875795</v>
      </c>
    </row>
    <row r="979" spans="1:8" x14ac:dyDescent="0.25">
      <c r="A979" t="s">
        <v>32</v>
      </c>
      <c r="B979" s="28" t="s">
        <v>14</v>
      </c>
      <c r="C979" s="24" t="s">
        <v>8</v>
      </c>
      <c r="D979" s="24">
        <v>3</v>
      </c>
      <c r="E979" s="24">
        <v>5</v>
      </c>
      <c r="F979" s="24" t="s">
        <v>9</v>
      </c>
      <c r="G979" s="24">
        <v>1</v>
      </c>
      <c r="H979" s="24">
        <v>1</v>
      </c>
    </row>
    <row r="980" spans="1:8" x14ac:dyDescent="0.25">
      <c r="A980" t="s">
        <v>32</v>
      </c>
      <c r="B980" s="26" t="s">
        <v>13</v>
      </c>
      <c r="C980" s="25" t="s">
        <v>8</v>
      </c>
      <c r="D980" s="25">
        <v>3</v>
      </c>
      <c r="E980" s="25">
        <v>5</v>
      </c>
      <c r="F980" s="25" t="s">
        <v>9</v>
      </c>
      <c r="G980" s="25">
        <v>1</v>
      </c>
      <c r="H980" s="25">
        <v>1</v>
      </c>
    </row>
    <row r="981" spans="1:8" x14ac:dyDescent="0.25">
      <c r="A981" t="s">
        <v>32</v>
      </c>
      <c r="B981" s="28" t="s">
        <v>12</v>
      </c>
      <c r="C981" s="24" t="s">
        <v>8</v>
      </c>
      <c r="D981" s="24">
        <v>3</v>
      </c>
      <c r="E981" s="24">
        <v>5</v>
      </c>
      <c r="F981" s="24" t="s">
        <v>9</v>
      </c>
      <c r="G981" s="24">
        <v>1</v>
      </c>
      <c r="H981" s="24">
        <v>0.99934640522875795</v>
      </c>
    </row>
    <row r="982" spans="1:8" x14ac:dyDescent="0.25">
      <c r="A982" t="s">
        <v>32</v>
      </c>
      <c r="B982" s="26" t="s">
        <v>11</v>
      </c>
      <c r="C982" s="25" t="s">
        <v>8</v>
      </c>
      <c r="D982" s="25">
        <v>3</v>
      </c>
      <c r="E982" s="25">
        <v>5</v>
      </c>
      <c r="F982" s="25" t="s">
        <v>9</v>
      </c>
      <c r="G982" s="25">
        <v>1</v>
      </c>
      <c r="H982" s="25">
        <v>1</v>
      </c>
    </row>
    <row r="983" spans="1:8" x14ac:dyDescent="0.25">
      <c r="A983" t="s">
        <v>32</v>
      </c>
      <c r="B983" s="28" t="s">
        <v>14</v>
      </c>
      <c r="C983" s="24" t="s">
        <v>7</v>
      </c>
      <c r="D983" s="24">
        <v>3</v>
      </c>
      <c r="E983" s="24">
        <v>5</v>
      </c>
      <c r="F983" s="24" t="s">
        <v>9</v>
      </c>
      <c r="G983" s="24">
        <v>1</v>
      </c>
      <c r="H983" s="24">
        <v>1</v>
      </c>
    </row>
    <row r="984" spans="1:8" x14ac:dyDescent="0.25">
      <c r="A984" t="s">
        <v>32</v>
      </c>
      <c r="B984" s="26" t="s">
        <v>13</v>
      </c>
      <c r="C984" s="25" t="s">
        <v>7</v>
      </c>
      <c r="D984" s="25">
        <v>3</v>
      </c>
      <c r="E984" s="25">
        <v>5</v>
      </c>
      <c r="F984" s="25" t="s">
        <v>9</v>
      </c>
      <c r="G984" s="25">
        <v>1</v>
      </c>
      <c r="H984" s="25">
        <v>1</v>
      </c>
    </row>
    <row r="985" spans="1:8" x14ac:dyDescent="0.25">
      <c r="A985" t="s">
        <v>32</v>
      </c>
      <c r="B985" s="28" t="s">
        <v>12</v>
      </c>
      <c r="C985" s="24" t="s">
        <v>7</v>
      </c>
      <c r="D985" s="24">
        <v>3</v>
      </c>
      <c r="E985" s="24">
        <v>5</v>
      </c>
      <c r="F985" s="24" t="s">
        <v>9</v>
      </c>
      <c r="G985" s="24">
        <v>1</v>
      </c>
      <c r="H985" s="24">
        <v>0.99934640522875795</v>
      </c>
    </row>
    <row r="986" spans="1:8" x14ac:dyDescent="0.25">
      <c r="A986" t="s">
        <v>32</v>
      </c>
      <c r="B986" s="26" t="s">
        <v>11</v>
      </c>
      <c r="C986" s="25" t="s">
        <v>7</v>
      </c>
      <c r="D986" s="25">
        <v>3</v>
      </c>
      <c r="E986" s="25">
        <v>5</v>
      </c>
      <c r="F986" s="25" t="s">
        <v>9</v>
      </c>
      <c r="G986" s="25">
        <v>1</v>
      </c>
      <c r="H986" s="25">
        <v>1</v>
      </c>
    </row>
    <row r="987" spans="1:8" x14ac:dyDescent="0.25">
      <c r="A987" t="s">
        <v>32</v>
      </c>
      <c r="B987" s="28" t="s">
        <v>2</v>
      </c>
      <c r="C987" s="24" t="s">
        <v>8</v>
      </c>
      <c r="D987" s="24">
        <v>3</v>
      </c>
      <c r="E987" s="24">
        <v>5</v>
      </c>
      <c r="F987" s="24">
        <v>1.5</v>
      </c>
      <c r="G987" s="24">
        <v>1</v>
      </c>
      <c r="H987" s="24">
        <v>1</v>
      </c>
    </row>
    <row r="988" spans="1:8" x14ac:dyDescent="0.25">
      <c r="A988" t="s">
        <v>32</v>
      </c>
      <c r="B988" s="26" t="s">
        <v>2</v>
      </c>
      <c r="C988" s="25" t="s">
        <v>8</v>
      </c>
      <c r="D988" s="25">
        <v>3</v>
      </c>
      <c r="E988" s="25">
        <v>5</v>
      </c>
      <c r="F988" s="25" t="s">
        <v>5</v>
      </c>
      <c r="G988" s="25">
        <v>1</v>
      </c>
      <c r="H988" s="25">
        <v>1</v>
      </c>
    </row>
    <row r="989" spans="1:8" x14ac:dyDescent="0.25">
      <c r="A989" t="s">
        <v>32</v>
      </c>
      <c r="B989" s="28" t="s">
        <v>2</v>
      </c>
      <c r="C989" s="24" t="s">
        <v>8</v>
      </c>
      <c r="D989" s="24">
        <v>3</v>
      </c>
      <c r="E989" s="24">
        <v>5</v>
      </c>
      <c r="F989" s="24" t="s">
        <v>4</v>
      </c>
      <c r="G989" s="24">
        <v>1</v>
      </c>
      <c r="H989" s="24">
        <v>1</v>
      </c>
    </row>
    <row r="990" spans="1:8" x14ac:dyDescent="0.25">
      <c r="A990" t="s">
        <v>32</v>
      </c>
      <c r="B990" s="26" t="s">
        <v>2</v>
      </c>
      <c r="C990" s="25" t="s">
        <v>8</v>
      </c>
      <c r="D990" s="25">
        <v>3</v>
      </c>
      <c r="E990" s="25">
        <v>5</v>
      </c>
      <c r="F990" s="25" t="s">
        <v>3</v>
      </c>
      <c r="G990" s="25">
        <v>1</v>
      </c>
      <c r="H990" s="25">
        <v>0.99967320261437898</v>
      </c>
    </row>
    <row r="991" spans="1:8" x14ac:dyDescent="0.25">
      <c r="A991" t="s">
        <v>32</v>
      </c>
      <c r="B991" s="28" t="s">
        <v>2</v>
      </c>
      <c r="C991" s="24" t="s">
        <v>8</v>
      </c>
      <c r="D991" s="24">
        <v>3</v>
      </c>
      <c r="E991" s="24">
        <v>5</v>
      </c>
      <c r="F991" s="24" t="s">
        <v>0</v>
      </c>
      <c r="G991" s="24">
        <v>1</v>
      </c>
      <c r="H991" s="24">
        <v>0.99934640522875795</v>
      </c>
    </row>
    <row r="992" spans="1:8" x14ac:dyDescent="0.25">
      <c r="A992" t="s">
        <v>32</v>
      </c>
      <c r="B992" s="26" t="s">
        <v>2</v>
      </c>
      <c r="C992" s="25" t="s">
        <v>7</v>
      </c>
      <c r="D992" s="25">
        <v>3</v>
      </c>
      <c r="E992" s="25">
        <v>5</v>
      </c>
      <c r="F992" s="25">
        <v>1.5</v>
      </c>
      <c r="G992" s="25">
        <v>1</v>
      </c>
      <c r="H992" s="25">
        <v>1</v>
      </c>
    </row>
    <row r="993" spans="1:8" x14ac:dyDescent="0.25">
      <c r="A993" t="s">
        <v>32</v>
      </c>
      <c r="B993" s="28" t="s">
        <v>2</v>
      </c>
      <c r="C993" s="24" t="s">
        <v>7</v>
      </c>
      <c r="D993" s="24">
        <v>3</v>
      </c>
      <c r="E993" s="24">
        <v>5</v>
      </c>
      <c r="F993" s="24" t="s">
        <v>5</v>
      </c>
      <c r="G993" s="24">
        <v>1</v>
      </c>
      <c r="H993" s="24">
        <v>1</v>
      </c>
    </row>
    <row r="994" spans="1:8" x14ac:dyDescent="0.25">
      <c r="A994" t="s">
        <v>32</v>
      </c>
      <c r="B994" s="26" t="s">
        <v>2</v>
      </c>
      <c r="C994" s="25" t="s">
        <v>7</v>
      </c>
      <c r="D994" s="25">
        <v>3</v>
      </c>
      <c r="E994" s="25">
        <v>5</v>
      </c>
      <c r="F994" s="25" t="s">
        <v>4</v>
      </c>
      <c r="G994" s="25">
        <v>1</v>
      </c>
      <c r="H994" s="25">
        <v>1</v>
      </c>
    </row>
    <row r="995" spans="1:8" x14ac:dyDescent="0.25">
      <c r="A995" t="s">
        <v>32</v>
      </c>
      <c r="B995" s="28" t="s">
        <v>2</v>
      </c>
      <c r="C995" s="24" t="s">
        <v>7</v>
      </c>
      <c r="D995" s="24">
        <v>3</v>
      </c>
      <c r="E995" s="24">
        <v>5</v>
      </c>
      <c r="F995" s="24" t="s">
        <v>3</v>
      </c>
      <c r="G995" s="24">
        <v>1</v>
      </c>
      <c r="H995" s="24">
        <v>0.99967320261437898</v>
      </c>
    </row>
    <row r="996" spans="1:8" x14ac:dyDescent="0.25">
      <c r="A996" t="s">
        <v>32</v>
      </c>
      <c r="B996" s="26" t="s">
        <v>2</v>
      </c>
      <c r="C996" s="25" t="s">
        <v>7</v>
      </c>
      <c r="D996" s="25">
        <v>3</v>
      </c>
      <c r="E996" s="25">
        <v>5</v>
      </c>
      <c r="F996" s="25" t="s">
        <v>0</v>
      </c>
      <c r="G996" s="25">
        <v>1</v>
      </c>
      <c r="H996" s="25">
        <v>0.99934640522875795</v>
      </c>
    </row>
    <row r="997" spans="1:8" x14ac:dyDescent="0.25">
      <c r="A997" t="s">
        <v>32</v>
      </c>
      <c r="B997" s="28" t="s">
        <v>14</v>
      </c>
      <c r="C997" s="24" t="s">
        <v>8</v>
      </c>
      <c r="D997" s="24">
        <v>3</v>
      </c>
      <c r="E997" s="24">
        <v>10</v>
      </c>
      <c r="F997" s="24" t="s">
        <v>9</v>
      </c>
      <c r="G997" s="24">
        <v>1</v>
      </c>
      <c r="H997" s="24">
        <v>1</v>
      </c>
    </row>
    <row r="998" spans="1:8" x14ac:dyDescent="0.25">
      <c r="A998" t="s">
        <v>32</v>
      </c>
      <c r="B998" s="26" t="s">
        <v>13</v>
      </c>
      <c r="C998" s="25" t="s">
        <v>8</v>
      </c>
      <c r="D998" s="25">
        <v>3</v>
      </c>
      <c r="E998" s="25">
        <v>10</v>
      </c>
      <c r="F998" s="25" t="s">
        <v>9</v>
      </c>
      <c r="G998" s="25">
        <v>1</v>
      </c>
      <c r="H998" s="25">
        <v>1</v>
      </c>
    </row>
    <row r="999" spans="1:8" x14ac:dyDescent="0.25">
      <c r="A999" t="s">
        <v>32</v>
      </c>
      <c r="B999" s="28" t="s">
        <v>12</v>
      </c>
      <c r="C999" s="24" t="s">
        <v>8</v>
      </c>
      <c r="D999" s="24">
        <v>3</v>
      </c>
      <c r="E999" s="24">
        <v>10</v>
      </c>
      <c r="F999" s="24" t="s">
        <v>9</v>
      </c>
      <c r="G999" s="24">
        <v>1</v>
      </c>
      <c r="H999" s="24">
        <v>0.99934640522875795</v>
      </c>
    </row>
    <row r="1000" spans="1:8" x14ac:dyDescent="0.25">
      <c r="A1000" t="s">
        <v>32</v>
      </c>
      <c r="B1000" s="26" t="s">
        <v>11</v>
      </c>
      <c r="C1000" s="25" t="s">
        <v>8</v>
      </c>
      <c r="D1000" s="25">
        <v>3</v>
      </c>
      <c r="E1000" s="25">
        <v>10</v>
      </c>
      <c r="F1000" s="25" t="s">
        <v>9</v>
      </c>
      <c r="G1000" s="25">
        <v>1</v>
      </c>
      <c r="H1000" s="25">
        <v>1</v>
      </c>
    </row>
    <row r="1001" spans="1:8" x14ac:dyDescent="0.25">
      <c r="A1001" t="s">
        <v>32</v>
      </c>
      <c r="B1001" s="28" t="s">
        <v>10</v>
      </c>
      <c r="C1001" s="24" t="s">
        <v>8</v>
      </c>
      <c r="D1001" s="24">
        <v>3</v>
      </c>
      <c r="E1001" s="24">
        <v>10</v>
      </c>
      <c r="F1001" s="24" t="s">
        <v>9</v>
      </c>
      <c r="G1001" s="24">
        <v>1</v>
      </c>
      <c r="H1001" s="24">
        <v>1</v>
      </c>
    </row>
    <row r="1002" spans="1:8" x14ac:dyDescent="0.25">
      <c r="A1002" t="s">
        <v>32</v>
      </c>
      <c r="B1002" s="26" t="s">
        <v>14</v>
      </c>
      <c r="C1002" s="25" t="s">
        <v>7</v>
      </c>
      <c r="D1002" s="25">
        <v>3</v>
      </c>
      <c r="E1002" s="25">
        <v>10</v>
      </c>
      <c r="F1002" s="25" t="s">
        <v>9</v>
      </c>
      <c r="G1002" s="25">
        <v>1</v>
      </c>
      <c r="H1002" s="25">
        <v>1</v>
      </c>
    </row>
    <row r="1003" spans="1:8" x14ac:dyDescent="0.25">
      <c r="A1003" t="s">
        <v>32</v>
      </c>
      <c r="B1003" s="28" t="s">
        <v>13</v>
      </c>
      <c r="C1003" s="24" t="s">
        <v>7</v>
      </c>
      <c r="D1003" s="24">
        <v>3</v>
      </c>
      <c r="E1003" s="24">
        <v>10</v>
      </c>
      <c r="F1003" s="24" t="s">
        <v>9</v>
      </c>
      <c r="G1003" s="24">
        <v>1</v>
      </c>
      <c r="H1003" s="24">
        <v>1</v>
      </c>
    </row>
    <row r="1004" spans="1:8" x14ac:dyDescent="0.25">
      <c r="A1004" t="s">
        <v>32</v>
      </c>
      <c r="B1004" s="26" t="s">
        <v>12</v>
      </c>
      <c r="C1004" s="25" t="s">
        <v>7</v>
      </c>
      <c r="D1004" s="25">
        <v>3</v>
      </c>
      <c r="E1004" s="25">
        <v>10</v>
      </c>
      <c r="F1004" s="25" t="s">
        <v>9</v>
      </c>
      <c r="G1004" s="25">
        <v>1</v>
      </c>
      <c r="H1004" s="25">
        <v>0.99934640522875795</v>
      </c>
    </row>
    <row r="1005" spans="1:8" x14ac:dyDescent="0.25">
      <c r="A1005" t="s">
        <v>32</v>
      </c>
      <c r="B1005" s="28" t="s">
        <v>11</v>
      </c>
      <c r="C1005" s="24" t="s">
        <v>7</v>
      </c>
      <c r="D1005" s="24">
        <v>3</v>
      </c>
      <c r="E1005" s="24">
        <v>10</v>
      </c>
      <c r="F1005" s="24" t="s">
        <v>9</v>
      </c>
      <c r="G1005" s="24">
        <v>1</v>
      </c>
      <c r="H1005" s="24">
        <v>1</v>
      </c>
    </row>
    <row r="1006" spans="1:8" x14ac:dyDescent="0.25">
      <c r="A1006" t="s">
        <v>32</v>
      </c>
      <c r="B1006" s="26" t="s">
        <v>10</v>
      </c>
      <c r="C1006" s="25" t="s">
        <v>7</v>
      </c>
      <c r="D1006" s="25">
        <v>3</v>
      </c>
      <c r="E1006" s="25">
        <v>10</v>
      </c>
      <c r="F1006" s="25" t="s">
        <v>9</v>
      </c>
      <c r="G1006" s="25">
        <v>1</v>
      </c>
      <c r="H1006" s="25">
        <v>1</v>
      </c>
    </row>
    <row r="1007" spans="1:8" x14ac:dyDescent="0.25">
      <c r="A1007" t="s">
        <v>32</v>
      </c>
      <c r="B1007" s="28" t="s">
        <v>2</v>
      </c>
      <c r="C1007" s="24" t="s">
        <v>8</v>
      </c>
      <c r="D1007" s="24">
        <v>3</v>
      </c>
      <c r="E1007" s="24">
        <v>10</v>
      </c>
      <c r="F1007" s="24">
        <v>1.5</v>
      </c>
      <c r="G1007" s="24">
        <v>1</v>
      </c>
      <c r="H1007" s="24">
        <v>1</v>
      </c>
    </row>
    <row r="1008" spans="1:8" x14ac:dyDescent="0.25">
      <c r="A1008" t="s">
        <v>32</v>
      </c>
      <c r="B1008" s="26" t="s">
        <v>2</v>
      </c>
      <c r="C1008" s="25" t="s">
        <v>8</v>
      </c>
      <c r="D1008" s="25">
        <v>3</v>
      </c>
      <c r="E1008" s="25">
        <v>10</v>
      </c>
      <c r="F1008" s="25" t="s">
        <v>5</v>
      </c>
      <c r="G1008" s="25">
        <v>1</v>
      </c>
      <c r="H1008" s="25">
        <v>1</v>
      </c>
    </row>
    <row r="1009" spans="1:8" x14ac:dyDescent="0.25">
      <c r="A1009" t="s">
        <v>32</v>
      </c>
      <c r="B1009" s="28" t="s">
        <v>2</v>
      </c>
      <c r="C1009" s="24" t="s">
        <v>8</v>
      </c>
      <c r="D1009" s="24">
        <v>3</v>
      </c>
      <c r="E1009" s="24">
        <v>10</v>
      </c>
      <c r="F1009" s="24" t="s">
        <v>4</v>
      </c>
      <c r="G1009" s="24">
        <v>1</v>
      </c>
      <c r="H1009" s="24">
        <v>1</v>
      </c>
    </row>
    <row r="1010" spans="1:8" x14ac:dyDescent="0.25">
      <c r="A1010" t="s">
        <v>32</v>
      </c>
      <c r="B1010" s="26" t="s">
        <v>2</v>
      </c>
      <c r="C1010" s="25" t="s">
        <v>8</v>
      </c>
      <c r="D1010" s="25">
        <v>3</v>
      </c>
      <c r="E1010" s="25">
        <v>10</v>
      </c>
      <c r="F1010" s="25" t="s">
        <v>3</v>
      </c>
      <c r="G1010" s="25">
        <v>1</v>
      </c>
      <c r="H1010" s="25">
        <v>0.99967320261437898</v>
      </c>
    </row>
    <row r="1011" spans="1:8" x14ac:dyDescent="0.25">
      <c r="A1011" t="s">
        <v>32</v>
      </c>
      <c r="B1011" s="28" t="s">
        <v>2</v>
      </c>
      <c r="C1011" s="24" t="s">
        <v>8</v>
      </c>
      <c r="D1011" s="24">
        <v>3</v>
      </c>
      <c r="E1011" s="24">
        <v>10</v>
      </c>
      <c r="F1011" s="24" t="s">
        <v>0</v>
      </c>
      <c r="G1011" s="24">
        <v>1</v>
      </c>
      <c r="H1011" s="24">
        <v>0.99934640522875795</v>
      </c>
    </row>
    <row r="1012" spans="1:8" x14ac:dyDescent="0.25">
      <c r="A1012" t="s">
        <v>32</v>
      </c>
      <c r="B1012" s="26" t="s">
        <v>2</v>
      </c>
      <c r="C1012" s="25" t="s">
        <v>7</v>
      </c>
      <c r="D1012" s="25">
        <v>3</v>
      </c>
      <c r="E1012" s="25">
        <v>10</v>
      </c>
      <c r="F1012" s="25">
        <v>1.5</v>
      </c>
      <c r="G1012" s="25">
        <v>1</v>
      </c>
      <c r="H1012" s="25">
        <v>1</v>
      </c>
    </row>
    <row r="1013" spans="1:8" x14ac:dyDescent="0.25">
      <c r="A1013" t="s">
        <v>32</v>
      </c>
      <c r="B1013" s="28" t="s">
        <v>2</v>
      </c>
      <c r="C1013" s="24" t="s">
        <v>7</v>
      </c>
      <c r="D1013" s="24">
        <v>3</v>
      </c>
      <c r="E1013" s="24">
        <v>10</v>
      </c>
      <c r="F1013" s="24" t="s">
        <v>5</v>
      </c>
      <c r="G1013" s="24">
        <v>1</v>
      </c>
      <c r="H1013" s="24">
        <v>1</v>
      </c>
    </row>
    <row r="1014" spans="1:8" x14ac:dyDescent="0.25">
      <c r="A1014" t="s">
        <v>32</v>
      </c>
      <c r="B1014" s="26" t="s">
        <v>2</v>
      </c>
      <c r="C1014" s="25" t="s">
        <v>7</v>
      </c>
      <c r="D1014" s="25">
        <v>3</v>
      </c>
      <c r="E1014" s="25">
        <v>10</v>
      </c>
      <c r="F1014" s="25" t="s">
        <v>4</v>
      </c>
      <c r="G1014" s="25">
        <v>1</v>
      </c>
      <c r="H1014" s="25">
        <v>1</v>
      </c>
    </row>
    <row r="1015" spans="1:8" x14ac:dyDescent="0.25">
      <c r="A1015" t="s">
        <v>32</v>
      </c>
      <c r="B1015" s="28" t="s">
        <v>2</v>
      </c>
      <c r="C1015" s="24" t="s">
        <v>7</v>
      </c>
      <c r="D1015" s="24">
        <v>3</v>
      </c>
      <c r="E1015" s="24">
        <v>10</v>
      </c>
      <c r="F1015" s="24" t="s">
        <v>3</v>
      </c>
      <c r="G1015" s="24">
        <v>1</v>
      </c>
      <c r="H1015" s="24">
        <v>0.99967320261437898</v>
      </c>
    </row>
    <row r="1016" spans="1:8" x14ac:dyDescent="0.25">
      <c r="A1016" t="s">
        <v>32</v>
      </c>
      <c r="B1016" s="26" t="s">
        <v>2</v>
      </c>
      <c r="C1016" s="25" t="s">
        <v>7</v>
      </c>
      <c r="D1016" s="25">
        <v>3</v>
      </c>
      <c r="E1016" s="25">
        <v>10</v>
      </c>
      <c r="F1016" s="25" t="s">
        <v>0</v>
      </c>
      <c r="G1016" s="25">
        <v>1</v>
      </c>
      <c r="H1016" s="25">
        <v>0.99934640522875795</v>
      </c>
    </row>
    <row r="1017" spans="1:8" x14ac:dyDescent="0.25">
      <c r="A1017" t="s">
        <v>32</v>
      </c>
      <c r="B1017" s="28" t="s">
        <v>14</v>
      </c>
      <c r="C1017" s="24" t="s">
        <v>8</v>
      </c>
      <c r="D1017" s="24">
        <v>3</v>
      </c>
      <c r="E1017" s="24">
        <v>20</v>
      </c>
      <c r="F1017" s="24" t="s">
        <v>9</v>
      </c>
      <c r="G1017" s="24">
        <v>1</v>
      </c>
      <c r="H1017" s="24">
        <v>1</v>
      </c>
    </row>
    <row r="1018" spans="1:8" x14ac:dyDescent="0.25">
      <c r="A1018" t="s">
        <v>32</v>
      </c>
      <c r="B1018" s="26" t="s">
        <v>13</v>
      </c>
      <c r="C1018" s="25" t="s">
        <v>8</v>
      </c>
      <c r="D1018" s="25">
        <v>3</v>
      </c>
      <c r="E1018" s="25">
        <v>20</v>
      </c>
      <c r="F1018" s="25" t="s">
        <v>9</v>
      </c>
      <c r="G1018" s="25">
        <v>1</v>
      </c>
      <c r="H1018" s="25">
        <v>1</v>
      </c>
    </row>
    <row r="1019" spans="1:8" x14ac:dyDescent="0.25">
      <c r="A1019" t="s">
        <v>32</v>
      </c>
      <c r="B1019" s="28" t="s">
        <v>12</v>
      </c>
      <c r="C1019" s="24" t="s">
        <v>8</v>
      </c>
      <c r="D1019" s="24">
        <v>3</v>
      </c>
      <c r="E1019" s="24">
        <v>20</v>
      </c>
      <c r="F1019" s="24" t="s">
        <v>9</v>
      </c>
      <c r="G1019" s="24">
        <v>1</v>
      </c>
      <c r="H1019" s="24">
        <v>0.99934640522875795</v>
      </c>
    </row>
    <row r="1020" spans="1:8" x14ac:dyDescent="0.25">
      <c r="A1020" t="s">
        <v>32</v>
      </c>
      <c r="B1020" s="26" t="s">
        <v>11</v>
      </c>
      <c r="C1020" s="25" t="s">
        <v>8</v>
      </c>
      <c r="D1020" s="25">
        <v>3</v>
      </c>
      <c r="E1020" s="25">
        <v>20</v>
      </c>
      <c r="F1020" s="25" t="s">
        <v>9</v>
      </c>
      <c r="G1020" s="25">
        <v>1</v>
      </c>
      <c r="H1020" s="25">
        <v>1</v>
      </c>
    </row>
    <row r="1021" spans="1:8" x14ac:dyDescent="0.25">
      <c r="A1021" t="s">
        <v>32</v>
      </c>
      <c r="B1021" s="28" t="s">
        <v>10</v>
      </c>
      <c r="C1021" s="24" t="s">
        <v>8</v>
      </c>
      <c r="D1021" s="24">
        <v>3</v>
      </c>
      <c r="E1021" s="24">
        <v>20</v>
      </c>
      <c r="F1021" s="24" t="s">
        <v>9</v>
      </c>
      <c r="G1021" s="24">
        <v>1</v>
      </c>
      <c r="H1021" s="24">
        <v>1</v>
      </c>
    </row>
    <row r="1022" spans="1:8" x14ac:dyDescent="0.25">
      <c r="A1022" t="s">
        <v>32</v>
      </c>
      <c r="B1022" s="26" t="s">
        <v>14</v>
      </c>
      <c r="C1022" s="25" t="s">
        <v>7</v>
      </c>
      <c r="D1022" s="25">
        <v>3</v>
      </c>
      <c r="E1022" s="25">
        <v>20</v>
      </c>
      <c r="F1022" s="25" t="s">
        <v>9</v>
      </c>
      <c r="G1022" s="25">
        <v>1</v>
      </c>
      <c r="H1022" s="25">
        <v>1</v>
      </c>
    </row>
    <row r="1023" spans="1:8" x14ac:dyDescent="0.25">
      <c r="A1023" t="s">
        <v>32</v>
      </c>
      <c r="B1023" s="28" t="s">
        <v>13</v>
      </c>
      <c r="C1023" s="24" t="s">
        <v>7</v>
      </c>
      <c r="D1023" s="24">
        <v>3</v>
      </c>
      <c r="E1023" s="24">
        <v>20</v>
      </c>
      <c r="F1023" s="24" t="s">
        <v>9</v>
      </c>
      <c r="G1023" s="24">
        <v>1</v>
      </c>
      <c r="H1023" s="24">
        <v>1</v>
      </c>
    </row>
    <row r="1024" spans="1:8" x14ac:dyDescent="0.25">
      <c r="A1024" t="s">
        <v>32</v>
      </c>
      <c r="B1024" s="26" t="s">
        <v>12</v>
      </c>
      <c r="C1024" s="25" t="s">
        <v>7</v>
      </c>
      <c r="D1024" s="25">
        <v>3</v>
      </c>
      <c r="E1024" s="25">
        <v>20</v>
      </c>
      <c r="F1024" s="25" t="s">
        <v>9</v>
      </c>
      <c r="G1024" s="25">
        <v>1</v>
      </c>
      <c r="H1024" s="25">
        <v>0.99934640522875795</v>
      </c>
    </row>
    <row r="1025" spans="1:8" x14ac:dyDescent="0.25">
      <c r="A1025" t="s">
        <v>32</v>
      </c>
      <c r="B1025" s="28" t="s">
        <v>11</v>
      </c>
      <c r="C1025" s="24" t="s">
        <v>7</v>
      </c>
      <c r="D1025" s="24">
        <v>3</v>
      </c>
      <c r="E1025" s="24">
        <v>20</v>
      </c>
      <c r="F1025" s="24" t="s">
        <v>9</v>
      </c>
      <c r="G1025" s="24">
        <v>1</v>
      </c>
      <c r="H1025" s="24">
        <v>1</v>
      </c>
    </row>
    <row r="1026" spans="1:8" x14ac:dyDescent="0.25">
      <c r="A1026" t="s">
        <v>32</v>
      </c>
      <c r="B1026" s="26" t="s">
        <v>10</v>
      </c>
      <c r="C1026" s="25" t="s">
        <v>7</v>
      </c>
      <c r="D1026" s="25">
        <v>3</v>
      </c>
      <c r="E1026" s="25">
        <v>20</v>
      </c>
      <c r="F1026" s="25" t="s">
        <v>9</v>
      </c>
      <c r="G1026" s="25">
        <v>1</v>
      </c>
      <c r="H1026" s="25">
        <v>1</v>
      </c>
    </row>
    <row r="1027" spans="1:8" x14ac:dyDescent="0.25">
      <c r="A1027" t="s">
        <v>32</v>
      </c>
      <c r="B1027" s="28" t="s">
        <v>2</v>
      </c>
      <c r="C1027" s="24" t="s">
        <v>8</v>
      </c>
      <c r="D1027" s="24">
        <v>3</v>
      </c>
      <c r="E1027" s="24">
        <v>20</v>
      </c>
      <c r="F1027" s="24">
        <v>1.5</v>
      </c>
      <c r="G1027" s="24">
        <v>1</v>
      </c>
      <c r="H1027" s="24">
        <v>1</v>
      </c>
    </row>
    <row r="1028" spans="1:8" x14ac:dyDescent="0.25">
      <c r="A1028" t="s">
        <v>32</v>
      </c>
      <c r="B1028" s="26" t="s">
        <v>2</v>
      </c>
      <c r="C1028" s="25" t="s">
        <v>8</v>
      </c>
      <c r="D1028" s="25">
        <v>3</v>
      </c>
      <c r="E1028" s="25">
        <v>20</v>
      </c>
      <c r="F1028" s="25" t="s">
        <v>5</v>
      </c>
      <c r="G1028" s="25">
        <v>1</v>
      </c>
      <c r="H1028" s="25">
        <v>1</v>
      </c>
    </row>
    <row r="1029" spans="1:8" x14ac:dyDescent="0.25">
      <c r="A1029" t="s">
        <v>32</v>
      </c>
      <c r="B1029" s="28" t="s">
        <v>2</v>
      </c>
      <c r="C1029" s="24" t="s">
        <v>8</v>
      </c>
      <c r="D1029" s="24">
        <v>3</v>
      </c>
      <c r="E1029" s="24">
        <v>20</v>
      </c>
      <c r="F1029" s="24" t="s">
        <v>4</v>
      </c>
      <c r="G1029" s="24">
        <v>1</v>
      </c>
      <c r="H1029" s="24">
        <v>1</v>
      </c>
    </row>
    <row r="1030" spans="1:8" x14ac:dyDescent="0.25">
      <c r="A1030" t="s">
        <v>32</v>
      </c>
      <c r="B1030" s="26" t="s">
        <v>2</v>
      </c>
      <c r="C1030" s="25" t="s">
        <v>8</v>
      </c>
      <c r="D1030" s="25">
        <v>3</v>
      </c>
      <c r="E1030" s="25">
        <v>20</v>
      </c>
      <c r="F1030" s="25" t="s">
        <v>3</v>
      </c>
      <c r="G1030" s="25">
        <v>1</v>
      </c>
      <c r="H1030" s="25">
        <v>0.99967320261437898</v>
      </c>
    </row>
    <row r="1031" spans="1:8" x14ac:dyDescent="0.25">
      <c r="A1031" t="s">
        <v>32</v>
      </c>
      <c r="B1031" s="28" t="s">
        <v>2</v>
      </c>
      <c r="C1031" s="24" t="s">
        <v>8</v>
      </c>
      <c r="D1031" s="24">
        <v>3</v>
      </c>
      <c r="E1031" s="24">
        <v>20</v>
      </c>
      <c r="F1031" s="24" t="s">
        <v>0</v>
      </c>
      <c r="G1031" s="24">
        <v>1</v>
      </c>
      <c r="H1031" s="24">
        <v>0.99934640522875795</v>
      </c>
    </row>
    <row r="1032" spans="1:8" x14ac:dyDescent="0.25">
      <c r="A1032" t="s">
        <v>32</v>
      </c>
      <c r="B1032" s="26" t="s">
        <v>2</v>
      </c>
      <c r="C1032" s="25" t="s">
        <v>7</v>
      </c>
      <c r="D1032" s="25">
        <v>3</v>
      </c>
      <c r="E1032" s="25">
        <v>20</v>
      </c>
      <c r="F1032" s="25">
        <v>1.5</v>
      </c>
      <c r="G1032" s="25">
        <v>1</v>
      </c>
      <c r="H1032" s="25">
        <v>1</v>
      </c>
    </row>
    <row r="1033" spans="1:8" x14ac:dyDescent="0.25">
      <c r="A1033" t="s">
        <v>32</v>
      </c>
      <c r="B1033" s="28" t="s">
        <v>2</v>
      </c>
      <c r="C1033" s="24" t="s">
        <v>7</v>
      </c>
      <c r="D1033" s="24">
        <v>3</v>
      </c>
      <c r="E1033" s="24">
        <v>20</v>
      </c>
      <c r="F1033" s="24" t="s">
        <v>5</v>
      </c>
      <c r="G1033" s="24">
        <v>1</v>
      </c>
      <c r="H1033" s="24">
        <v>1</v>
      </c>
    </row>
    <row r="1034" spans="1:8" x14ac:dyDescent="0.25">
      <c r="A1034" t="s">
        <v>32</v>
      </c>
      <c r="B1034" s="26" t="s">
        <v>2</v>
      </c>
      <c r="C1034" s="25" t="s">
        <v>7</v>
      </c>
      <c r="D1034" s="25">
        <v>3</v>
      </c>
      <c r="E1034" s="25">
        <v>20</v>
      </c>
      <c r="F1034" s="25" t="s">
        <v>4</v>
      </c>
      <c r="G1034" s="25">
        <v>1</v>
      </c>
      <c r="H1034" s="25">
        <v>1</v>
      </c>
    </row>
    <row r="1035" spans="1:8" x14ac:dyDescent="0.25">
      <c r="A1035" t="s">
        <v>32</v>
      </c>
      <c r="B1035" s="28" t="s">
        <v>2</v>
      </c>
      <c r="C1035" s="24" t="s">
        <v>7</v>
      </c>
      <c r="D1035" s="24">
        <v>3</v>
      </c>
      <c r="E1035" s="24">
        <v>20</v>
      </c>
      <c r="F1035" s="24" t="s">
        <v>3</v>
      </c>
      <c r="G1035" s="24">
        <v>1</v>
      </c>
      <c r="H1035" s="24">
        <v>0.99967320261437898</v>
      </c>
    </row>
    <row r="1036" spans="1:8" x14ac:dyDescent="0.25">
      <c r="A1036" t="s">
        <v>32</v>
      </c>
      <c r="B1036" s="26" t="s">
        <v>2</v>
      </c>
      <c r="C1036" s="25" t="s">
        <v>7</v>
      </c>
      <c r="D1036" s="25">
        <v>3</v>
      </c>
      <c r="E1036" s="25">
        <v>20</v>
      </c>
      <c r="F1036" s="25" t="s">
        <v>0</v>
      </c>
      <c r="G1036" s="25">
        <v>1</v>
      </c>
      <c r="H1036" s="25">
        <v>0.99934640522875795</v>
      </c>
    </row>
    <row r="1037" spans="1:8" x14ac:dyDescent="0.25">
      <c r="A1037" t="s">
        <v>32</v>
      </c>
      <c r="B1037" s="28" t="s">
        <v>14</v>
      </c>
      <c r="C1037" s="24" t="s">
        <v>8</v>
      </c>
      <c r="D1037" s="24">
        <v>5</v>
      </c>
      <c r="E1037" s="24">
        <v>2</v>
      </c>
      <c r="F1037" s="24" t="s">
        <v>9</v>
      </c>
      <c r="G1037" s="24">
        <v>1</v>
      </c>
      <c r="H1037" s="24">
        <v>1</v>
      </c>
    </row>
    <row r="1038" spans="1:8" x14ac:dyDescent="0.25">
      <c r="A1038" t="s">
        <v>32</v>
      </c>
      <c r="B1038" s="26" t="s">
        <v>13</v>
      </c>
      <c r="C1038" s="25" t="s">
        <v>8</v>
      </c>
      <c r="D1038" s="25">
        <v>5</v>
      </c>
      <c r="E1038" s="25">
        <v>2</v>
      </c>
      <c r="F1038" s="25" t="s">
        <v>9</v>
      </c>
      <c r="G1038" s="25">
        <v>1</v>
      </c>
      <c r="H1038" s="25">
        <v>1</v>
      </c>
    </row>
    <row r="1039" spans="1:8" x14ac:dyDescent="0.25">
      <c r="A1039" t="s">
        <v>32</v>
      </c>
      <c r="B1039" s="28" t="s">
        <v>12</v>
      </c>
      <c r="C1039" s="24" t="s">
        <v>8</v>
      </c>
      <c r="D1039" s="24">
        <v>5</v>
      </c>
      <c r="E1039" s="24">
        <v>2</v>
      </c>
      <c r="F1039" s="24" t="s">
        <v>9</v>
      </c>
      <c r="G1039" s="24">
        <v>1</v>
      </c>
      <c r="H1039" s="24">
        <v>0.99965277777777695</v>
      </c>
    </row>
    <row r="1040" spans="1:8" x14ac:dyDescent="0.25">
      <c r="A1040" t="s">
        <v>32</v>
      </c>
      <c r="B1040" s="26" t="s">
        <v>11</v>
      </c>
      <c r="C1040" s="25" t="s">
        <v>8</v>
      </c>
      <c r="D1040" s="25">
        <v>5</v>
      </c>
      <c r="E1040" s="25">
        <v>2</v>
      </c>
      <c r="F1040" s="25" t="s">
        <v>9</v>
      </c>
      <c r="G1040" s="25">
        <v>1</v>
      </c>
      <c r="H1040" s="25">
        <v>1</v>
      </c>
    </row>
    <row r="1041" spans="1:8" x14ac:dyDescent="0.25">
      <c r="A1041" t="s">
        <v>32</v>
      </c>
      <c r="B1041" s="28" t="s">
        <v>10</v>
      </c>
      <c r="C1041" s="24" t="s">
        <v>8</v>
      </c>
      <c r="D1041" s="24">
        <v>5</v>
      </c>
      <c r="E1041" s="24">
        <v>2</v>
      </c>
      <c r="F1041" s="24" t="s">
        <v>9</v>
      </c>
      <c r="G1041" s="24">
        <v>1</v>
      </c>
      <c r="H1041" s="24">
        <v>1</v>
      </c>
    </row>
    <row r="1042" spans="1:8" x14ac:dyDescent="0.25">
      <c r="A1042" t="s">
        <v>32</v>
      </c>
      <c r="B1042" s="26" t="s">
        <v>14</v>
      </c>
      <c r="C1042" s="25" t="s">
        <v>7</v>
      </c>
      <c r="D1042" s="25">
        <v>5</v>
      </c>
      <c r="E1042" s="25">
        <v>2</v>
      </c>
      <c r="F1042" s="25" t="s">
        <v>9</v>
      </c>
      <c r="G1042" s="25">
        <v>1</v>
      </c>
      <c r="H1042" s="25">
        <v>1</v>
      </c>
    </row>
    <row r="1043" spans="1:8" x14ac:dyDescent="0.25">
      <c r="A1043" t="s">
        <v>32</v>
      </c>
      <c r="B1043" s="28" t="s">
        <v>13</v>
      </c>
      <c r="C1043" s="24" t="s">
        <v>7</v>
      </c>
      <c r="D1043" s="24">
        <v>5</v>
      </c>
      <c r="E1043" s="24">
        <v>2</v>
      </c>
      <c r="F1043" s="24" t="s">
        <v>9</v>
      </c>
      <c r="G1043" s="24">
        <v>1</v>
      </c>
      <c r="H1043" s="24">
        <v>1</v>
      </c>
    </row>
    <row r="1044" spans="1:8" x14ac:dyDescent="0.25">
      <c r="A1044" t="s">
        <v>32</v>
      </c>
      <c r="B1044" s="26" t="s">
        <v>12</v>
      </c>
      <c r="C1044" s="25" t="s">
        <v>7</v>
      </c>
      <c r="D1044" s="25">
        <v>5</v>
      </c>
      <c r="E1044" s="25">
        <v>2</v>
      </c>
      <c r="F1044" s="25" t="s">
        <v>9</v>
      </c>
      <c r="G1044" s="25">
        <v>1</v>
      </c>
      <c r="H1044" s="25">
        <v>0.99965277777777695</v>
      </c>
    </row>
    <row r="1045" spans="1:8" x14ac:dyDescent="0.25">
      <c r="A1045" t="s">
        <v>32</v>
      </c>
      <c r="B1045" s="28" t="s">
        <v>11</v>
      </c>
      <c r="C1045" s="24" t="s">
        <v>7</v>
      </c>
      <c r="D1045" s="24">
        <v>5</v>
      </c>
      <c r="E1045" s="24">
        <v>2</v>
      </c>
      <c r="F1045" s="24" t="s">
        <v>9</v>
      </c>
      <c r="G1045" s="24">
        <v>1</v>
      </c>
      <c r="H1045" s="24">
        <v>1</v>
      </c>
    </row>
    <row r="1046" spans="1:8" x14ac:dyDescent="0.25">
      <c r="A1046" t="s">
        <v>32</v>
      </c>
      <c r="B1046" s="26" t="s">
        <v>11</v>
      </c>
      <c r="C1046" s="25" t="s">
        <v>6</v>
      </c>
      <c r="D1046" s="25">
        <v>5</v>
      </c>
      <c r="E1046" s="25">
        <v>2</v>
      </c>
      <c r="F1046" s="25" t="s">
        <v>9</v>
      </c>
      <c r="G1046" s="25">
        <v>1</v>
      </c>
      <c r="H1046" s="25">
        <v>1</v>
      </c>
    </row>
    <row r="1047" spans="1:8" x14ac:dyDescent="0.25">
      <c r="A1047" t="s">
        <v>32</v>
      </c>
      <c r="B1047" s="28" t="s">
        <v>10</v>
      </c>
      <c r="C1047" s="24" t="s">
        <v>6</v>
      </c>
      <c r="D1047" s="24">
        <v>5</v>
      </c>
      <c r="E1047" s="24">
        <v>2</v>
      </c>
      <c r="F1047" s="24" t="s">
        <v>9</v>
      </c>
      <c r="G1047" s="24">
        <v>1</v>
      </c>
      <c r="H1047" s="24">
        <v>1</v>
      </c>
    </row>
    <row r="1048" spans="1:8" x14ac:dyDescent="0.25">
      <c r="A1048" t="s">
        <v>32</v>
      </c>
      <c r="B1048" s="26" t="s">
        <v>11</v>
      </c>
      <c r="C1048" s="25" t="s">
        <v>1</v>
      </c>
      <c r="D1048" s="25">
        <v>5</v>
      </c>
      <c r="E1048" s="25">
        <v>2</v>
      </c>
      <c r="F1048" s="25" t="s">
        <v>9</v>
      </c>
      <c r="G1048" s="25">
        <v>1</v>
      </c>
      <c r="H1048" s="25">
        <v>1</v>
      </c>
    </row>
    <row r="1049" spans="1:8" x14ac:dyDescent="0.25">
      <c r="A1049" t="s">
        <v>32</v>
      </c>
      <c r="B1049" s="28" t="s">
        <v>10</v>
      </c>
      <c r="C1049" s="24" t="s">
        <v>1</v>
      </c>
      <c r="D1049" s="24">
        <v>5</v>
      </c>
      <c r="E1049" s="24">
        <v>2</v>
      </c>
      <c r="F1049" s="24" t="s">
        <v>9</v>
      </c>
      <c r="G1049" s="24">
        <v>1</v>
      </c>
      <c r="H1049" s="24">
        <v>1</v>
      </c>
    </row>
    <row r="1050" spans="1:8" x14ac:dyDescent="0.25">
      <c r="A1050" t="s">
        <v>32</v>
      </c>
      <c r="B1050" s="26" t="s">
        <v>2</v>
      </c>
      <c r="C1050" s="25" t="s">
        <v>8</v>
      </c>
      <c r="D1050" s="25">
        <v>5</v>
      </c>
      <c r="E1050" s="25">
        <v>2</v>
      </c>
      <c r="F1050" s="25">
        <v>1.5</v>
      </c>
      <c r="G1050" s="25">
        <v>1</v>
      </c>
      <c r="H1050" s="25">
        <v>1</v>
      </c>
    </row>
    <row r="1051" spans="1:8" x14ac:dyDescent="0.25">
      <c r="A1051" t="s">
        <v>32</v>
      </c>
      <c r="B1051" s="28" t="s">
        <v>2</v>
      </c>
      <c r="C1051" s="24" t="s">
        <v>8</v>
      </c>
      <c r="D1051" s="24">
        <v>5</v>
      </c>
      <c r="E1051" s="24">
        <v>2</v>
      </c>
      <c r="F1051" s="24" t="s">
        <v>5</v>
      </c>
      <c r="G1051" s="24">
        <v>1</v>
      </c>
      <c r="H1051" s="24">
        <v>1</v>
      </c>
    </row>
    <row r="1052" spans="1:8" x14ac:dyDescent="0.25">
      <c r="A1052" t="s">
        <v>32</v>
      </c>
      <c r="B1052" s="26" t="s">
        <v>2</v>
      </c>
      <c r="C1052" s="25" t="s">
        <v>8</v>
      </c>
      <c r="D1052" s="25">
        <v>5</v>
      </c>
      <c r="E1052" s="25">
        <v>2</v>
      </c>
      <c r="F1052" s="25" t="s">
        <v>4</v>
      </c>
      <c r="G1052" s="25">
        <v>1</v>
      </c>
      <c r="H1052" s="25">
        <v>1</v>
      </c>
    </row>
    <row r="1053" spans="1:8" x14ac:dyDescent="0.25">
      <c r="A1053" t="s">
        <v>32</v>
      </c>
      <c r="B1053" s="28" t="s">
        <v>2</v>
      </c>
      <c r="C1053" s="24" t="s">
        <v>8</v>
      </c>
      <c r="D1053" s="24">
        <v>5</v>
      </c>
      <c r="E1053" s="24">
        <v>2</v>
      </c>
      <c r="F1053" s="24" t="s">
        <v>3</v>
      </c>
      <c r="G1053" s="24">
        <v>1</v>
      </c>
      <c r="H1053" s="24">
        <v>1</v>
      </c>
    </row>
    <row r="1054" spans="1:8" x14ac:dyDescent="0.25">
      <c r="A1054" t="s">
        <v>32</v>
      </c>
      <c r="B1054" s="26" t="s">
        <v>2</v>
      </c>
      <c r="C1054" s="25" t="s">
        <v>8</v>
      </c>
      <c r="D1054" s="25">
        <v>5</v>
      </c>
      <c r="E1054" s="25">
        <v>2</v>
      </c>
      <c r="F1054" s="25" t="s">
        <v>0</v>
      </c>
      <c r="G1054" s="25">
        <v>1</v>
      </c>
      <c r="H1054" s="25">
        <v>0.99965277777777695</v>
      </c>
    </row>
    <row r="1055" spans="1:8" x14ac:dyDescent="0.25">
      <c r="A1055" t="s">
        <v>32</v>
      </c>
      <c r="B1055" s="28" t="s">
        <v>2</v>
      </c>
      <c r="C1055" s="24" t="s">
        <v>7</v>
      </c>
      <c r="D1055" s="24">
        <v>5</v>
      </c>
      <c r="E1055" s="24">
        <v>2</v>
      </c>
      <c r="F1055" s="24">
        <v>1.5</v>
      </c>
      <c r="G1055" s="24">
        <v>1</v>
      </c>
      <c r="H1055" s="24">
        <v>1</v>
      </c>
    </row>
    <row r="1056" spans="1:8" x14ac:dyDescent="0.25">
      <c r="A1056" t="s">
        <v>32</v>
      </c>
      <c r="B1056" s="26" t="s">
        <v>2</v>
      </c>
      <c r="C1056" s="25" t="s">
        <v>7</v>
      </c>
      <c r="D1056" s="25">
        <v>5</v>
      </c>
      <c r="E1056" s="25">
        <v>2</v>
      </c>
      <c r="F1056" s="25" t="s">
        <v>5</v>
      </c>
      <c r="G1056" s="25">
        <v>1</v>
      </c>
      <c r="H1056" s="25">
        <v>1</v>
      </c>
    </row>
    <row r="1057" spans="1:8" x14ac:dyDescent="0.25">
      <c r="A1057" t="s">
        <v>32</v>
      </c>
      <c r="B1057" s="28" t="s">
        <v>2</v>
      </c>
      <c r="C1057" s="24" t="s">
        <v>7</v>
      </c>
      <c r="D1057" s="24">
        <v>5</v>
      </c>
      <c r="E1057" s="24">
        <v>2</v>
      </c>
      <c r="F1057" s="24" t="s">
        <v>4</v>
      </c>
      <c r="G1057" s="24">
        <v>1</v>
      </c>
      <c r="H1057" s="24">
        <v>1</v>
      </c>
    </row>
    <row r="1058" spans="1:8" x14ac:dyDescent="0.25">
      <c r="A1058" t="s">
        <v>32</v>
      </c>
      <c r="B1058" s="26" t="s">
        <v>2</v>
      </c>
      <c r="C1058" s="25" t="s">
        <v>7</v>
      </c>
      <c r="D1058" s="25">
        <v>5</v>
      </c>
      <c r="E1058" s="25">
        <v>2</v>
      </c>
      <c r="F1058" s="25" t="s">
        <v>3</v>
      </c>
      <c r="G1058" s="25">
        <v>1</v>
      </c>
      <c r="H1058" s="25">
        <v>1</v>
      </c>
    </row>
    <row r="1059" spans="1:8" x14ac:dyDescent="0.25">
      <c r="A1059" t="s">
        <v>32</v>
      </c>
      <c r="B1059" s="28" t="s">
        <v>2</v>
      </c>
      <c r="C1059" s="24" t="s">
        <v>7</v>
      </c>
      <c r="D1059" s="24">
        <v>5</v>
      </c>
      <c r="E1059" s="24">
        <v>2</v>
      </c>
      <c r="F1059" s="24" t="s">
        <v>0</v>
      </c>
      <c r="G1059" s="24">
        <v>1</v>
      </c>
      <c r="H1059" s="24">
        <v>0.99965277777777695</v>
      </c>
    </row>
    <row r="1060" spans="1:8" x14ac:dyDescent="0.25">
      <c r="A1060" t="s">
        <v>32</v>
      </c>
      <c r="B1060" s="26" t="s">
        <v>2</v>
      </c>
      <c r="C1060" s="25" t="s">
        <v>6</v>
      </c>
      <c r="D1060" s="25">
        <v>5</v>
      </c>
      <c r="E1060" s="25">
        <v>2</v>
      </c>
      <c r="F1060" s="25" t="s">
        <v>4</v>
      </c>
      <c r="G1060" s="25">
        <v>1</v>
      </c>
      <c r="H1060" s="25">
        <v>1</v>
      </c>
    </row>
    <row r="1061" spans="1:8" x14ac:dyDescent="0.25">
      <c r="A1061" t="s">
        <v>32</v>
      </c>
      <c r="B1061" s="28" t="s">
        <v>2</v>
      </c>
      <c r="C1061" s="24" t="s">
        <v>1</v>
      </c>
      <c r="D1061" s="24">
        <v>5</v>
      </c>
      <c r="E1061" s="24">
        <v>2</v>
      </c>
      <c r="F1061" s="24" t="s">
        <v>4</v>
      </c>
      <c r="G1061" s="24">
        <v>1</v>
      </c>
      <c r="H1061" s="24">
        <v>1</v>
      </c>
    </row>
    <row r="1062" spans="1:8" x14ac:dyDescent="0.25">
      <c r="A1062" t="s">
        <v>32</v>
      </c>
      <c r="B1062" s="26" t="s">
        <v>14</v>
      </c>
      <c r="C1062" s="25" t="s">
        <v>8</v>
      </c>
      <c r="D1062" s="25">
        <v>5</v>
      </c>
      <c r="E1062" s="25">
        <v>5</v>
      </c>
      <c r="F1062" s="25" t="s">
        <v>9</v>
      </c>
      <c r="G1062" s="25">
        <v>1</v>
      </c>
      <c r="H1062" s="25">
        <v>1</v>
      </c>
    </row>
    <row r="1063" spans="1:8" x14ac:dyDescent="0.25">
      <c r="A1063" t="s">
        <v>32</v>
      </c>
      <c r="B1063" s="28" t="s">
        <v>13</v>
      </c>
      <c r="C1063" s="24" t="s">
        <v>8</v>
      </c>
      <c r="D1063" s="24">
        <v>5</v>
      </c>
      <c r="E1063" s="24">
        <v>5</v>
      </c>
      <c r="F1063" s="24" t="s">
        <v>9</v>
      </c>
      <c r="G1063" s="24">
        <v>1</v>
      </c>
      <c r="H1063" s="24">
        <v>1</v>
      </c>
    </row>
    <row r="1064" spans="1:8" x14ac:dyDescent="0.25">
      <c r="A1064" t="s">
        <v>32</v>
      </c>
      <c r="B1064" s="26" t="s">
        <v>12</v>
      </c>
      <c r="C1064" s="25" t="s">
        <v>8</v>
      </c>
      <c r="D1064" s="25">
        <v>5</v>
      </c>
      <c r="E1064" s="25">
        <v>5</v>
      </c>
      <c r="F1064" s="25" t="s">
        <v>9</v>
      </c>
      <c r="G1064" s="25">
        <v>1</v>
      </c>
      <c r="H1064" s="25">
        <v>0.99965277777777695</v>
      </c>
    </row>
    <row r="1065" spans="1:8" x14ac:dyDescent="0.25">
      <c r="A1065" t="s">
        <v>32</v>
      </c>
      <c r="B1065" s="28" t="s">
        <v>11</v>
      </c>
      <c r="C1065" s="24" t="s">
        <v>8</v>
      </c>
      <c r="D1065" s="24">
        <v>5</v>
      </c>
      <c r="E1065" s="24">
        <v>5</v>
      </c>
      <c r="F1065" s="24" t="s">
        <v>9</v>
      </c>
      <c r="G1065" s="24">
        <v>1</v>
      </c>
      <c r="H1065" s="24">
        <v>1</v>
      </c>
    </row>
    <row r="1066" spans="1:8" x14ac:dyDescent="0.25">
      <c r="A1066" t="s">
        <v>32</v>
      </c>
      <c r="B1066" s="26" t="s">
        <v>10</v>
      </c>
      <c r="C1066" s="25" t="s">
        <v>8</v>
      </c>
      <c r="D1066" s="25">
        <v>5</v>
      </c>
      <c r="E1066" s="25">
        <v>5</v>
      </c>
      <c r="F1066" s="25" t="s">
        <v>9</v>
      </c>
      <c r="G1066" s="25">
        <v>1</v>
      </c>
      <c r="H1066" s="25">
        <v>1</v>
      </c>
    </row>
    <row r="1067" spans="1:8" x14ac:dyDescent="0.25">
      <c r="A1067" t="s">
        <v>32</v>
      </c>
      <c r="B1067" s="28" t="s">
        <v>14</v>
      </c>
      <c r="C1067" s="24" t="s">
        <v>7</v>
      </c>
      <c r="D1067" s="24">
        <v>5</v>
      </c>
      <c r="E1067" s="24">
        <v>5</v>
      </c>
      <c r="F1067" s="24" t="s">
        <v>9</v>
      </c>
      <c r="G1067" s="24">
        <v>1</v>
      </c>
      <c r="H1067" s="24">
        <v>1</v>
      </c>
    </row>
    <row r="1068" spans="1:8" x14ac:dyDescent="0.25">
      <c r="A1068" t="s">
        <v>32</v>
      </c>
      <c r="B1068" s="26" t="s">
        <v>13</v>
      </c>
      <c r="C1068" s="25" t="s">
        <v>7</v>
      </c>
      <c r="D1068" s="25">
        <v>5</v>
      </c>
      <c r="E1068" s="25">
        <v>5</v>
      </c>
      <c r="F1068" s="25" t="s">
        <v>9</v>
      </c>
      <c r="G1068" s="25">
        <v>1</v>
      </c>
      <c r="H1068" s="25">
        <v>1</v>
      </c>
    </row>
    <row r="1069" spans="1:8" x14ac:dyDescent="0.25">
      <c r="A1069" t="s">
        <v>32</v>
      </c>
      <c r="B1069" s="28" t="s">
        <v>12</v>
      </c>
      <c r="C1069" s="24" t="s">
        <v>7</v>
      </c>
      <c r="D1069" s="24">
        <v>5</v>
      </c>
      <c r="E1069" s="24">
        <v>5</v>
      </c>
      <c r="F1069" s="24" t="s">
        <v>9</v>
      </c>
      <c r="G1069" s="24">
        <v>1</v>
      </c>
      <c r="H1069" s="24">
        <v>0.99965277777777695</v>
      </c>
    </row>
    <row r="1070" spans="1:8" x14ac:dyDescent="0.25">
      <c r="A1070" t="s">
        <v>32</v>
      </c>
      <c r="B1070" s="26" t="s">
        <v>11</v>
      </c>
      <c r="C1070" s="25" t="s">
        <v>7</v>
      </c>
      <c r="D1070" s="25">
        <v>5</v>
      </c>
      <c r="E1070" s="25">
        <v>5</v>
      </c>
      <c r="F1070" s="25" t="s">
        <v>9</v>
      </c>
      <c r="G1070" s="25">
        <v>1</v>
      </c>
      <c r="H1070" s="25">
        <v>1</v>
      </c>
    </row>
    <row r="1071" spans="1:8" x14ac:dyDescent="0.25">
      <c r="A1071" t="s">
        <v>32</v>
      </c>
      <c r="B1071" s="28" t="s">
        <v>10</v>
      </c>
      <c r="C1071" s="24" t="s">
        <v>6</v>
      </c>
      <c r="D1071" s="24">
        <v>5</v>
      </c>
      <c r="E1071" s="24">
        <v>5</v>
      </c>
      <c r="F1071" s="24" t="s">
        <v>9</v>
      </c>
      <c r="G1071" s="24">
        <v>1</v>
      </c>
      <c r="H1071" s="24">
        <v>1</v>
      </c>
    </row>
    <row r="1072" spans="1:8" x14ac:dyDescent="0.25">
      <c r="A1072" t="s">
        <v>32</v>
      </c>
      <c r="B1072" s="26" t="s">
        <v>10</v>
      </c>
      <c r="C1072" s="25" t="s">
        <v>1</v>
      </c>
      <c r="D1072" s="25">
        <v>5</v>
      </c>
      <c r="E1072" s="25">
        <v>5</v>
      </c>
      <c r="F1072" s="25" t="s">
        <v>9</v>
      </c>
      <c r="G1072" s="25">
        <v>1</v>
      </c>
      <c r="H1072" s="25">
        <v>1</v>
      </c>
    </row>
    <row r="1073" spans="1:8" x14ac:dyDescent="0.25">
      <c r="A1073" t="s">
        <v>32</v>
      </c>
      <c r="B1073" s="28" t="s">
        <v>2</v>
      </c>
      <c r="C1073" s="24" t="s">
        <v>8</v>
      </c>
      <c r="D1073" s="24">
        <v>5</v>
      </c>
      <c r="E1073" s="24">
        <v>5</v>
      </c>
      <c r="F1073" s="24">
        <v>1.5</v>
      </c>
      <c r="G1073" s="24">
        <v>1</v>
      </c>
      <c r="H1073" s="24">
        <v>1</v>
      </c>
    </row>
    <row r="1074" spans="1:8" x14ac:dyDescent="0.25">
      <c r="A1074" t="s">
        <v>32</v>
      </c>
      <c r="B1074" s="26" t="s">
        <v>2</v>
      </c>
      <c r="C1074" s="25" t="s">
        <v>8</v>
      </c>
      <c r="D1074" s="25">
        <v>5</v>
      </c>
      <c r="E1074" s="25">
        <v>5</v>
      </c>
      <c r="F1074" s="25" t="s">
        <v>5</v>
      </c>
      <c r="G1074" s="25">
        <v>1</v>
      </c>
      <c r="H1074" s="25">
        <v>1</v>
      </c>
    </row>
    <row r="1075" spans="1:8" x14ac:dyDescent="0.25">
      <c r="A1075" t="s">
        <v>32</v>
      </c>
      <c r="B1075" s="28" t="s">
        <v>2</v>
      </c>
      <c r="C1075" s="24" t="s">
        <v>8</v>
      </c>
      <c r="D1075" s="24">
        <v>5</v>
      </c>
      <c r="E1075" s="24">
        <v>5</v>
      </c>
      <c r="F1075" s="24" t="s">
        <v>4</v>
      </c>
      <c r="G1075" s="24">
        <v>1</v>
      </c>
      <c r="H1075" s="24">
        <v>1</v>
      </c>
    </row>
    <row r="1076" spans="1:8" x14ac:dyDescent="0.25">
      <c r="A1076" t="s">
        <v>32</v>
      </c>
      <c r="B1076" s="26" t="s">
        <v>2</v>
      </c>
      <c r="C1076" s="25" t="s">
        <v>8</v>
      </c>
      <c r="D1076" s="25">
        <v>5</v>
      </c>
      <c r="E1076" s="25">
        <v>5</v>
      </c>
      <c r="F1076" s="25" t="s">
        <v>3</v>
      </c>
      <c r="G1076" s="25">
        <v>1</v>
      </c>
      <c r="H1076" s="25">
        <v>1</v>
      </c>
    </row>
    <row r="1077" spans="1:8" x14ac:dyDescent="0.25">
      <c r="A1077" t="s">
        <v>32</v>
      </c>
      <c r="B1077" s="28" t="s">
        <v>2</v>
      </c>
      <c r="C1077" s="24" t="s">
        <v>8</v>
      </c>
      <c r="D1077" s="24">
        <v>5</v>
      </c>
      <c r="E1077" s="24">
        <v>5</v>
      </c>
      <c r="F1077" s="24" t="s">
        <v>0</v>
      </c>
      <c r="G1077" s="24">
        <v>1</v>
      </c>
      <c r="H1077" s="24">
        <v>0.99965277777777695</v>
      </c>
    </row>
    <row r="1078" spans="1:8" x14ac:dyDescent="0.25">
      <c r="A1078" t="s">
        <v>32</v>
      </c>
      <c r="B1078" s="26" t="s">
        <v>2</v>
      </c>
      <c r="C1078" s="25" t="s">
        <v>7</v>
      </c>
      <c r="D1078" s="25">
        <v>5</v>
      </c>
      <c r="E1078" s="25">
        <v>5</v>
      </c>
      <c r="F1078" s="25">
        <v>1.5</v>
      </c>
      <c r="G1078" s="25">
        <v>1</v>
      </c>
      <c r="H1078" s="25">
        <v>1</v>
      </c>
    </row>
    <row r="1079" spans="1:8" x14ac:dyDescent="0.25">
      <c r="A1079" t="s">
        <v>32</v>
      </c>
      <c r="B1079" s="28" t="s">
        <v>2</v>
      </c>
      <c r="C1079" s="24" t="s">
        <v>7</v>
      </c>
      <c r="D1079" s="24">
        <v>5</v>
      </c>
      <c r="E1079" s="24">
        <v>5</v>
      </c>
      <c r="F1079" s="24" t="s">
        <v>5</v>
      </c>
      <c r="G1079" s="24">
        <v>1</v>
      </c>
      <c r="H1079" s="24">
        <v>1</v>
      </c>
    </row>
    <row r="1080" spans="1:8" x14ac:dyDescent="0.25">
      <c r="A1080" t="s">
        <v>32</v>
      </c>
      <c r="B1080" s="26" t="s">
        <v>2</v>
      </c>
      <c r="C1080" s="25" t="s">
        <v>7</v>
      </c>
      <c r="D1080" s="25">
        <v>5</v>
      </c>
      <c r="E1080" s="25">
        <v>5</v>
      </c>
      <c r="F1080" s="25" t="s">
        <v>4</v>
      </c>
      <c r="G1080" s="25">
        <v>1</v>
      </c>
      <c r="H1080" s="25">
        <v>1</v>
      </c>
    </row>
    <row r="1081" spans="1:8" x14ac:dyDescent="0.25">
      <c r="A1081" t="s">
        <v>32</v>
      </c>
      <c r="B1081" s="28" t="s">
        <v>2</v>
      </c>
      <c r="C1081" s="24" t="s">
        <v>7</v>
      </c>
      <c r="D1081" s="24">
        <v>5</v>
      </c>
      <c r="E1081" s="24">
        <v>5</v>
      </c>
      <c r="F1081" s="24" t="s">
        <v>3</v>
      </c>
      <c r="G1081" s="24">
        <v>1</v>
      </c>
      <c r="H1081" s="24">
        <v>1</v>
      </c>
    </row>
    <row r="1082" spans="1:8" x14ac:dyDescent="0.25">
      <c r="A1082" t="s">
        <v>32</v>
      </c>
      <c r="B1082" s="26" t="s">
        <v>2</v>
      </c>
      <c r="C1082" s="25" t="s">
        <v>7</v>
      </c>
      <c r="D1082" s="25">
        <v>5</v>
      </c>
      <c r="E1082" s="25">
        <v>5</v>
      </c>
      <c r="F1082" s="25" t="s">
        <v>0</v>
      </c>
      <c r="G1082" s="25">
        <v>1</v>
      </c>
      <c r="H1082" s="25">
        <v>0.99965277777777695</v>
      </c>
    </row>
    <row r="1083" spans="1:8" x14ac:dyDescent="0.25">
      <c r="A1083" t="s">
        <v>32</v>
      </c>
      <c r="B1083" s="28" t="s">
        <v>14</v>
      </c>
      <c r="C1083" s="24" t="s">
        <v>8</v>
      </c>
      <c r="D1083" s="24">
        <v>5</v>
      </c>
      <c r="E1083" s="24">
        <v>10</v>
      </c>
      <c r="F1083" s="24" t="s">
        <v>9</v>
      </c>
      <c r="G1083" s="24">
        <v>1</v>
      </c>
      <c r="H1083" s="24">
        <v>1</v>
      </c>
    </row>
    <row r="1084" spans="1:8" x14ac:dyDescent="0.25">
      <c r="A1084" t="s">
        <v>32</v>
      </c>
      <c r="B1084" s="26" t="s">
        <v>13</v>
      </c>
      <c r="C1084" s="25" t="s">
        <v>8</v>
      </c>
      <c r="D1084" s="25">
        <v>5</v>
      </c>
      <c r="E1084" s="25">
        <v>10</v>
      </c>
      <c r="F1084" s="25" t="s">
        <v>9</v>
      </c>
      <c r="G1084" s="25">
        <v>1</v>
      </c>
      <c r="H1084" s="25">
        <v>1</v>
      </c>
    </row>
    <row r="1085" spans="1:8" x14ac:dyDescent="0.25">
      <c r="A1085" t="s">
        <v>32</v>
      </c>
      <c r="B1085" s="28" t="s">
        <v>12</v>
      </c>
      <c r="C1085" s="24" t="s">
        <v>8</v>
      </c>
      <c r="D1085" s="24">
        <v>5</v>
      </c>
      <c r="E1085" s="24">
        <v>10</v>
      </c>
      <c r="F1085" s="24" t="s">
        <v>9</v>
      </c>
      <c r="G1085" s="24">
        <v>1</v>
      </c>
      <c r="H1085" s="24">
        <v>0.99965277777777695</v>
      </c>
    </row>
    <row r="1086" spans="1:8" x14ac:dyDescent="0.25">
      <c r="A1086" t="s">
        <v>32</v>
      </c>
      <c r="B1086" s="26" t="s">
        <v>11</v>
      </c>
      <c r="C1086" s="25" t="s">
        <v>8</v>
      </c>
      <c r="D1086" s="25">
        <v>5</v>
      </c>
      <c r="E1086" s="25">
        <v>10</v>
      </c>
      <c r="F1086" s="25" t="s">
        <v>9</v>
      </c>
      <c r="G1086" s="25">
        <v>1</v>
      </c>
      <c r="H1086" s="25">
        <v>1</v>
      </c>
    </row>
    <row r="1087" spans="1:8" x14ac:dyDescent="0.25">
      <c r="A1087" t="s">
        <v>32</v>
      </c>
      <c r="B1087" s="28" t="s">
        <v>10</v>
      </c>
      <c r="C1087" s="24" t="s">
        <v>8</v>
      </c>
      <c r="D1087" s="24">
        <v>5</v>
      </c>
      <c r="E1087" s="24">
        <v>10</v>
      </c>
      <c r="F1087" s="24" t="s">
        <v>9</v>
      </c>
      <c r="G1087" s="24">
        <v>1</v>
      </c>
      <c r="H1087" s="24">
        <v>1</v>
      </c>
    </row>
    <row r="1088" spans="1:8" x14ac:dyDescent="0.25">
      <c r="A1088" t="s">
        <v>32</v>
      </c>
      <c r="B1088" s="26" t="s">
        <v>14</v>
      </c>
      <c r="C1088" s="25" t="s">
        <v>7</v>
      </c>
      <c r="D1088" s="25">
        <v>5</v>
      </c>
      <c r="E1088" s="25">
        <v>10</v>
      </c>
      <c r="F1088" s="25" t="s">
        <v>9</v>
      </c>
      <c r="G1088" s="25">
        <v>1</v>
      </c>
      <c r="H1088" s="25">
        <v>1</v>
      </c>
    </row>
    <row r="1089" spans="1:8" x14ac:dyDescent="0.25">
      <c r="A1089" t="s">
        <v>32</v>
      </c>
      <c r="B1089" s="28" t="s">
        <v>13</v>
      </c>
      <c r="C1089" s="24" t="s">
        <v>7</v>
      </c>
      <c r="D1089" s="24">
        <v>5</v>
      </c>
      <c r="E1089" s="24">
        <v>10</v>
      </c>
      <c r="F1089" s="24" t="s">
        <v>9</v>
      </c>
      <c r="G1089" s="24">
        <v>1</v>
      </c>
      <c r="H1089" s="24">
        <v>1</v>
      </c>
    </row>
    <row r="1090" spans="1:8" x14ac:dyDescent="0.25">
      <c r="A1090" t="s">
        <v>32</v>
      </c>
      <c r="B1090" s="26" t="s">
        <v>12</v>
      </c>
      <c r="C1090" s="25" t="s">
        <v>7</v>
      </c>
      <c r="D1090" s="25">
        <v>5</v>
      </c>
      <c r="E1090" s="25">
        <v>10</v>
      </c>
      <c r="F1090" s="25" t="s">
        <v>9</v>
      </c>
      <c r="G1090" s="25">
        <v>1</v>
      </c>
      <c r="H1090" s="25">
        <v>0.99965277777777695</v>
      </c>
    </row>
    <row r="1091" spans="1:8" x14ac:dyDescent="0.25">
      <c r="A1091" t="s">
        <v>32</v>
      </c>
      <c r="B1091" s="28" t="s">
        <v>11</v>
      </c>
      <c r="C1091" s="24" t="s">
        <v>7</v>
      </c>
      <c r="D1091" s="24">
        <v>5</v>
      </c>
      <c r="E1091" s="24">
        <v>10</v>
      </c>
      <c r="F1091" s="24" t="s">
        <v>9</v>
      </c>
      <c r="G1091" s="24">
        <v>1</v>
      </c>
      <c r="H1091" s="24">
        <v>1</v>
      </c>
    </row>
    <row r="1092" spans="1:8" x14ac:dyDescent="0.25">
      <c r="A1092" t="s">
        <v>32</v>
      </c>
      <c r="B1092" s="26" t="s">
        <v>10</v>
      </c>
      <c r="C1092" s="25" t="s">
        <v>7</v>
      </c>
      <c r="D1092" s="25">
        <v>5</v>
      </c>
      <c r="E1092" s="25">
        <v>10</v>
      </c>
      <c r="F1092" s="25" t="s">
        <v>9</v>
      </c>
      <c r="G1092" s="25">
        <v>1</v>
      </c>
      <c r="H1092" s="25">
        <v>1</v>
      </c>
    </row>
    <row r="1093" spans="1:8" x14ac:dyDescent="0.25">
      <c r="A1093" t="s">
        <v>32</v>
      </c>
      <c r="B1093" s="28" t="s">
        <v>11</v>
      </c>
      <c r="C1093" s="24" t="s">
        <v>6</v>
      </c>
      <c r="D1093" s="24">
        <v>5</v>
      </c>
      <c r="E1093" s="24">
        <v>10</v>
      </c>
      <c r="F1093" s="24" t="s">
        <v>9</v>
      </c>
      <c r="G1093" s="24">
        <v>1</v>
      </c>
      <c r="H1093" s="24">
        <v>1</v>
      </c>
    </row>
    <row r="1094" spans="1:8" x14ac:dyDescent="0.25">
      <c r="A1094" t="s">
        <v>32</v>
      </c>
      <c r="B1094" s="26" t="s">
        <v>10</v>
      </c>
      <c r="C1094" s="25" t="s">
        <v>6</v>
      </c>
      <c r="D1094" s="25">
        <v>5</v>
      </c>
      <c r="E1094" s="25">
        <v>10</v>
      </c>
      <c r="F1094" s="25" t="s">
        <v>9</v>
      </c>
      <c r="G1094" s="25">
        <v>1</v>
      </c>
      <c r="H1094" s="25">
        <v>1</v>
      </c>
    </row>
    <row r="1095" spans="1:8" x14ac:dyDescent="0.25">
      <c r="A1095" t="s">
        <v>32</v>
      </c>
      <c r="B1095" s="28" t="s">
        <v>11</v>
      </c>
      <c r="C1095" s="24" t="s">
        <v>1</v>
      </c>
      <c r="D1095" s="24">
        <v>5</v>
      </c>
      <c r="E1095" s="24">
        <v>10</v>
      </c>
      <c r="F1095" s="24" t="s">
        <v>9</v>
      </c>
      <c r="G1095" s="24">
        <v>1</v>
      </c>
      <c r="H1095" s="24">
        <v>1</v>
      </c>
    </row>
    <row r="1096" spans="1:8" x14ac:dyDescent="0.25">
      <c r="A1096" t="s">
        <v>32</v>
      </c>
      <c r="B1096" s="26" t="s">
        <v>10</v>
      </c>
      <c r="C1096" s="25" t="s">
        <v>1</v>
      </c>
      <c r="D1096" s="25">
        <v>5</v>
      </c>
      <c r="E1096" s="25">
        <v>10</v>
      </c>
      <c r="F1096" s="25" t="s">
        <v>9</v>
      </c>
      <c r="G1096" s="25">
        <v>1</v>
      </c>
      <c r="H1096" s="25">
        <v>1</v>
      </c>
    </row>
    <row r="1097" spans="1:8" x14ac:dyDescent="0.25">
      <c r="A1097" t="s">
        <v>32</v>
      </c>
      <c r="B1097" s="28" t="s">
        <v>2</v>
      </c>
      <c r="C1097" s="24" t="s">
        <v>8</v>
      </c>
      <c r="D1097" s="24">
        <v>5</v>
      </c>
      <c r="E1097" s="24">
        <v>10</v>
      </c>
      <c r="F1097" s="24">
        <v>1.5</v>
      </c>
      <c r="G1097" s="24">
        <v>1</v>
      </c>
      <c r="H1097" s="24">
        <v>1</v>
      </c>
    </row>
    <row r="1098" spans="1:8" x14ac:dyDescent="0.25">
      <c r="A1098" t="s">
        <v>32</v>
      </c>
      <c r="B1098" s="26" t="s">
        <v>2</v>
      </c>
      <c r="C1098" s="25" t="s">
        <v>8</v>
      </c>
      <c r="D1098" s="25">
        <v>5</v>
      </c>
      <c r="E1098" s="25">
        <v>10</v>
      </c>
      <c r="F1098" s="25" t="s">
        <v>5</v>
      </c>
      <c r="G1098" s="25">
        <v>1</v>
      </c>
      <c r="H1098" s="25">
        <v>1</v>
      </c>
    </row>
    <row r="1099" spans="1:8" x14ac:dyDescent="0.25">
      <c r="A1099" t="s">
        <v>32</v>
      </c>
      <c r="B1099" s="28" t="s">
        <v>2</v>
      </c>
      <c r="C1099" s="24" t="s">
        <v>8</v>
      </c>
      <c r="D1099" s="24">
        <v>5</v>
      </c>
      <c r="E1099" s="24">
        <v>10</v>
      </c>
      <c r="F1099" s="24" t="s">
        <v>4</v>
      </c>
      <c r="G1099" s="24">
        <v>1</v>
      </c>
      <c r="H1099" s="24">
        <v>1</v>
      </c>
    </row>
    <row r="1100" spans="1:8" x14ac:dyDescent="0.25">
      <c r="A1100" t="s">
        <v>32</v>
      </c>
      <c r="B1100" s="26" t="s">
        <v>2</v>
      </c>
      <c r="C1100" s="25" t="s">
        <v>8</v>
      </c>
      <c r="D1100" s="25">
        <v>5</v>
      </c>
      <c r="E1100" s="25">
        <v>10</v>
      </c>
      <c r="F1100" s="25" t="s">
        <v>3</v>
      </c>
      <c r="G1100" s="25">
        <v>1</v>
      </c>
      <c r="H1100" s="25">
        <v>1</v>
      </c>
    </row>
    <row r="1101" spans="1:8" x14ac:dyDescent="0.25">
      <c r="A1101" t="s">
        <v>32</v>
      </c>
      <c r="B1101" s="28" t="s">
        <v>2</v>
      </c>
      <c r="C1101" s="24" t="s">
        <v>8</v>
      </c>
      <c r="D1101" s="24">
        <v>5</v>
      </c>
      <c r="E1101" s="24">
        <v>10</v>
      </c>
      <c r="F1101" s="24" t="s">
        <v>0</v>
      </c>
      <c r="G1101" s="24">
        <v>1</v>
      </c>
      <c r="H1101" s="24">
        <v>0.99965277777777695</v>
      </c>
    </row>
    <row r="1102" spans="1:8" x14ac:dyDescent="0.25">
      <c r="A1102" t="s">
        <v>32</v>
      </c>
      <c r="B1102" s="26" t="s">
        <v>2</v>
      </c>
      <c r="C1102" s="25" t="s">
        <v>7</v>
      </c>
      <c r="D1102" s="25">
        <v>5</v>
      </c>
      <c r="E1102" s="25">
        <v>10</v>
      </c>
      <c r="F1102" s="25">
        <v>1.5</v>
      </c>
      <c r="G1102" s="25">
        <v>1</v>
      </c>
      <c r="H1102" s="25">
        <v>1</v>
      </c>
    </row>
    <row r="1103" spans="1:8" x14ac:dyDescent="0.25">
      <c r="A1103" t="s">
        <v>32</v>
      </c>
      <c r="B1103" s="28" t="s">
        <v>2</v>
      </c>
      <c r="C1103" s="24" t="s">
        <v>7</v>
      </c>
      <c r="D1103" s="24">
        <v>5</v>
      </c>
      <c r="E1103" s="24">
        <v>10</v>
      </c>
      <c r="F1103" s="24" t="s">
        <v>5</v>
      </c>
      <c r="G1103" s="24">
        <v>1</v>
      </c>
      <c r="H1103" s="24">
        <v>1</v>
      </c>
    </row>
    <row r="1104" spans="1:8" x14ac:dyDescent="0.25">
      <c r="A1104" t="s">
        <v>32</v>
      </c>
      <c r="B1104" s="26" t="s">
        <v>2</v>
      </c>
      <c r="C1104" s="25" t="s">
        <v>7</v>
      </c>
      <c r="D1104" s="25">
        <v>5</v>
      </c>
      <c r="E1104" s="25">
        <v>10</v>
      </c>
      <c r="F1104" s="25" t="s">
        <v>4</v>
      </c>
      <c r="G1104" s="25">
        <v>1</v>
      </c>
      <c r="H1104" s="25">
        <v>1</v>
      </c>
    </row>
    <row r="1105" spans="1:8" x14ac:dyDescent="0.25">
      <c r="A1105" t="s">
        <v>32</v>
      </c>
      <c r="B1105" s="28" t="s">
        <v>2</v>
      </c>
      <c r="C1105" s="24" t="s">
        <v>7</v>
      </c>
      <c r="D1105" s="24">
        <v>5</v>
      </c>
      <c r="E1105" s="24">
        <v>10</v>
      </c>
      <c r="F1105" s="24" t="s">
        <v>3</v>
      </c>
      <c r="G1105" s="24">
        <v>1</v>
      </c>
      <c r="H1105" s="24">
        <v>1</v>
      </c>
    </row>
    <row r="1106" spans="1:8" x14ac:dyDescent="0.25">
      <c r="A1106" t="s">
        <v>32</v>
      </c>
      <c r="B1106" s="26" t="s">
        <v>2</v>
      </c>
      <c r="C1106" s="25" t="s">
        <v>7</v>
      </c>
      <c r="D1106" s="25">
        <v>5</v>
      </c>
      <c r="E1106" s="25">
        <v>10</v>
      </c>
      <c r="F1106" s="25" t="s">
        <v>0</v>
      </c>
      <c r="G1106" s="25">
        <v>1</v>
      </c>
      <c r="H1106" s="25">
        <v>0.99965277777777695</v>
      </c>
    </row>
    <row r="1107" spans="1:8" x14ac:dyDescent="0.25">
      <c r="A1107" t="s">
        <v>32</v>
      </c>
      <c r="B1107" s="28" t="s">
        <v>14</v>
      </c>
      <c r="C1107" s="24" t="s">
        <v>8</v>
      </c>
      <c r="D1107" s="24">
        <v>5</v>
      </c>
      <c r="E1107" s="24">
        <v>20</v>
      </c>
      <c r="F1107" s="24" t="s">
        <v>9</v>
      </c>
      <c r="G1107" s="24">
        <v>1</v>
      </c>
      <c r="H1107" s="24">
        <v>1</v>
      </c>
    </row>
    <row r="1108" spans="1:8" x14ac:dyDescent="0.25">
      <c r="A1108" t="s">
        <v>32</v>
      </c>
      <c r="B1108" s="26" t="s">
        <v>13</v>
      </c>
      <c r="C1108" s="25" t="s">
        <v>8</v>
      </c>
      <c r="D1108" s="25">
        <v>5</v>
      </c>
      <c r="E1108" s="25">
        <v>20</v>
      </c>
      <c r="F1108" s="25" t="s">
        <v>9</v>
      </c>
      <c r="G1108" s="25">
        <v>1</v>
      </c>
      <c r="H1108" s="25">
        <v>1</v>
      </c>
    </row>
    <row r="1109" spans="1:8" x14ac:dyDescent="0.25">
      <c r="A1109" t="s">
        <v>32</v>
      </c>
      <c r="B1109" s="28" t="s">
        <v>12</v>
      </c>
      <c r="C1109" s="24" t="s">
        <v>8</v>
      </c>
      <c r="D1109" s="24">
        <v>5</v>
      </c>
      <c r="E1109" s="24">
        <v>20</v>
      </c>
      <c r="F1109" s="24" t="s">
        <v>9</v>
      </c>
      <c r="G1109" s="24">
        <v>1</v>
      </c>
      <c r="H1109" s="24">
        <v>0.99965277777777695</v>
      </c>
    </row>
    <row r="1110" spans="1:8" x14ac:dyDescent="0.25">
      <c r="A1110" t="s">
        <v>32</v>
      </c>
      <c r="B1110" s="26" t="s">
        <v>11</v>
      </c>
      <c r="C1110" s="25" t="s">
        <v>8</v>
      </c>
      <c r="D1110" s="25">
        <v>5</v>
      </c>
      <c r="E1110" s="25">
        <v>20</v>
      </c>
      <c r="F1110" s="25" t="s">
        <v>9</v>
      </c>
      <c r="G1110" s="25">
        <v>1</v>
      </c>
      <c r="H1110" s="25">
        <v>1</v>
      </c>
    </row>
    <row r="1111" spans="1:8" x14ac:dyDescent="0.25">
      <c r="A1111" t="s">
        <v>32</v>
      </c>
      <c r="B1111" s="28" t="s">
        <v>10</v>
      </c>
      <c r="C1111" s="24" t="s">
        <v>8</v>
      </c>
      <c r="D1111" s="24">
        <v>5</v>
      </c>
      <c r="E1111" s="24">
        <v>20</v>
      </c>
      <c r="F1111" s="24" t="s">
        <v>9</v>
      </c>
      <c r="G1111" s="24">
        <v>1</v>
      </c>
      <c r="H1111" s="24">
        <v>1</v>
      </c>
    </row>
    <row r="1112" spans="1:8" x14ac:dyDescent="0.25">
      <c r="A1112" t="s">
        <v>32</v>
      </c>
      <c r="B1112" s="26" t="s">
        <v>14</v>
      </c>
      <c r="C1112" s="25" t="s">
        <v>7</v>
      </c>
      <c r="D1112" s="25">
        <v>5</v>
      </c>
      <c r="E1112" s="25">
        <v>20</v>
      </c>
      <c r="F1112" s="25" t="s">
        <v>9</v>
      </c>
      <c r="G1112" s="25">
        <v>1</v>
      </c>
      <c r="H1112" s="25">
        <v>1</v>
      </c>
    </row>
    <row r="1113" spans="1:8" x14ac:dyDescent="0.25">
      <c r="A1113" t="s">
        <v>32</v>
      </c>
      <c r="B1113" s="28" t="s">
        <v>13</v>
      </c>
      <c r="C1113" s="24" t="s">
        <v>7</v>
      </c>
      <c r="D1113" s="24">
        <v>5</v>
      </c>
      <c r="E1113" s="24">
        <v>20</v>
      </c>
      <c r="F1113" s="24" t="s">
        <v>9</v>
      </c>
      <c r="G1113" s="24">
        <v>1</v>
      </c>
      <c r="H1113" s="24">
        <v>1</v>
      </c>
    </row>
    <row r="1114" spans="1:8" x14ac:dyDescent="0.25">
      <c r="A1114" t="s">
        <v>32</v>
      </c>
      <c r="B1114" s="26" t="s">
        <v>12</v>
      </c>
      <c r="C1114" s="25" t="s">
        <v>7</v>
      </c>
      <c r="D1114" s="25">
        <v>5</v>
      </c>
      <c r="E1114" s="25">
        <v>20</v>
      </c>
      <c r="F1114" s="25" t="s">
        <v>9</v>
      </c>
      <c r="G1114" s="25">
        <v>1</v>
      </c>
      <c r="H1114" s="25">
        <v>0.99965277777777695</v>
      </c>
    </row>
    <row r="1115" spans="1:8" x14ac:dyDescent="0.25">
      <c r="A1115" t="s">
        <v>32</v>
      </c>
      <c r="B1115" s="28" t="s">
        <v>11</v>
      </c>
      <c r="C1115" s="24" t="s">
        <v>7</v>
      </c>
      <c r="D1115" s="24">
        <v>5</v>
      </c>
      <c r="E1115" s="24">
        <v>20</v>
      </c>
      <c r="F1115" s="24" t="s">
        <v>9</v>
      </c>
      <c r="G1115" s="24">
        <v>1</v>
      </c>
      <c r="H1115" s="24">
        <v>1</v>
      </c>
    </row>
    <row r="1116" spans="1:8" x14ac:dyDescent="0.25">
      <c r="A1116" t="s">
        <v>32</v>
      </c>
      <c r="B1116" s="26" t="s">
        <v>10</v>
      </c>
      <c r="C1116" s="25" t="s">
        <v>7</v>
      </c>
      <c r="D1116" s="25">
        <v>5</v>
      </c>
      <c r="E1116" s="25">
        <v>20</v>
      </c>
      <c r="F1116" s="25" t="s">
        <v>9</v>
      </c>
      <c r="G1116" s="25">
        <v>1</v>
      </c>
      <c r="H1116" s="25">
        <v>1</v>
      </c>
    </row>
    <row r="1117" spans="1:8" x14ac:dyDescent="0.25">
      <c r="A1117" t="s">
        <v>32</v>
      </c>
      <c r="B1117" s="28" t="s">
        <v>2</v>
      </c>
      <c r="C1117" s="24" t="s">
        <v>8</v>
      </c>
      <c r="D1117" s="24">
        <v>5</v>
      </c>
      <c r="E1117" s="24">
        <v>20</v>
      </c>
      <c r="F1117" s="24">
        <v>1.5</v>
      </c>
      <c r="G1117" s="24">
        <v>1</v>
      </c>
      <c r="H1117" s="24">
        <v>1</v>
      </c>
    </row>
    <row r="1118" spans="1:8" x14ac:dyDescent="0.25">
      <c r="A1118" t="s">
        <v>32</v>
      </c>
      <c r="B1118" s="26" t="s">
        <v>2</v>
      </c>
      <c r="C1118" s="25" t="s">
        <v>8</v>
      </c>
      <c r="D1118" s="25">
        <v>5</v>
      </c>
      <c r="E1118" s="25">
        <v>20</v>
      </c>
      <c r="F1118" s="25" t="s">
        <v>5</v>
      </c>
      <c r="G1118" s="25">
        <v>1</v>
      </c>
      <c r="H1118" s="25">
        <v>1</v>
      </c>
    </row>
    <row r="1119" spans="1:8" x14ac:dyDescent="0.25">
      <c r="A1119" t="s">
        <v>32</v>
      </c>
      <c r="B1119" s="28" t="s">
        <v>2</v>
      </c>
      <c r="C1119" s="24" t="s">
        <v>8</v>
      </c>
      <c r="D1119" s="24">
        <v>5</v>
      </c>
      <c r="E1119" s="24">
        <v>20</v>
      </c>
      <c r="F1119" s="24" t="s">
        <v>4</v>
      </c>
      <c r="G1119" s="24">
        <v>1</v>
      </c>
      <c r="H1119" s="24">
        <v>1</v>
      </c>
    </row>
    <row r="1120" spans="1:8" x14ac:dyDescent="0.25">
      <c r="A1120" t="s">
        <v>32</v>
      </c>
      <c r="B1120" s="26" t="s">
        <v>2</v>
      </c>
      <c r="C1120" s="25" t="s">
        <v>8</v>
      </c>
      <c r="D1120" s="25">
        <v>5</v>
      </c>
      <c r="E1120" s="25">
        <v>20</v>
      </c>
      <c r="F1120" s="25" t="s">
        <v>3</v>
      </c>
      <c r="G1120" s="25">
        <v>1</v>
      </c>
      <c r="H1120" s="25">
        <v>1</v>
      </c>
    </row>
    <row r="1121" spans="1:8" x14ac:dyDescent="0.25">
      <c r="A1121" t="s">
        <v>32</v>
      </c>
      <c r="B1121" s="28" t="s">
        <v>2</v>
      </c>
      <c r="C1121" s="24" t="s">
        <v>8</v>
      </c>
      <c r="D1121" s="24">
        <v>5</v>
      </c>
      <c r="E1121" s="24">
        <v>20</v>
      </c>
      <c r="F1121" s="24" t="s">
        <v>0</v>
      </c>
      <c r="G1121" s="24">
        <v>1</v>
      </c>
      <c r="H1121" s="24">
        <v>0.99965277777777695</v>
      </c>
    </row>
    <row r="1122" spans="1:8" x14ac:dyDescent="0.25">
      <c r="A1122" t="s">
        <v>32</v>
      </c>
      <c r="B1122" s="26" t="s">
        <v>2</v>
      </c>
      <c r="C1122" s="25" t="s">
        <v>7</v>
      </c>
      <c r="D1122" s="25">
        <v>5</v>
      </c>
      <c r="E1122" s="25">
        <v>20</v>
      </c>
      <c r="F1122" s="25">
        <v>1.5</v>
      </c>
      <c r="G1122" s="25">
        <v>1</v>
      </c>
      <c r="H1122" s="25">
        <v>1</v>
      </c>
    </row>
    <row r="1123" spans="1:8" x14ac:dyDescent="0.25">
      <c r="A1123" t="s">
        <v>32</v>
      </c>
      <c r="B1123" s="28" t="s">
        <v>2</v>
      </c>
      <c r="C1123" s="24" t="s">
        <v>7</v>
      </c>
      <c r="D1123" s="24">
        <v>5</v>
      </c>
      <c r="E1123" s="24">
        <v>20</v>
      </c>
      <c r="F1123" s="24" t="s">
        <v>5</v>
      </c>
      <c r="G1123" s="24">
        <v>1</v>
      </c>
      <c r="H1123" s="24">
        <v>1</v>
      </c>
    </row>
    <row r="1124" spans="1:8" x14ac:dyDescent="0.25">
      <c r="A1124" t="s">
        <v>32</v>
      </c>
      <c r="B1124" s="26" t="s">
        <v>2</v>
      </c>
      <c r="C1124" s="25" t="s">
        <v>7</v>
      </c>
      <c r="D1124" s="25">
        <v>5</v>
      </c>
      <c r="E1124" s="25">
        <v>20</v>
      </c>
      <c r="F1124" s="25" t="s">
        <v>4</v>
      </c>
      <c r="G1124" s="25">
        <v>1</v>
      </c>
      <c r="H1124" s="25">
        <v>1</v>
      </c>
    </row>
    <row r="1125" spans="1:8" x14ac:dyDescent="0.25">
      <c r="A1125" t="s">
        <v>32</v>
      </c>
      <c r="B1125" s="28" t="s">
        <v>2</v>
      </c>
      <c r="C1125" s="24" t="s">
        <v>7</v>
      </c>
      <c r="D1125" s="24">
        <v>5</v>
      </c>
      <c r="E1125" s="24">
        <v>20</v>
      </c>
      <c r="F1125" s="24" t="s">
        <v>3</v>
      </c>
      <c r="G1125" s="24">
        <v>1</v>
      </c>
      <c r="H1125" s="24">
        <v>1</v>
      </c>
    </row>
    <row r="1126" spans="1:8" x14ac:dyDescent="0.25">
      <c r="A1126" t="s">
        <v>32</v>
      </c>
      <c r="B1126" s="26" t="s">
        <v>2</v>
      </c>
      <c r="C1126" s="25" t="s">
        <v>7</v>
      </c>
      <c r="D1126" s="25">
        <v>5</v>
      </c>
      <c r="E1126" s="25">
        <v>20</v>
      </c>
      <c r="F1126" s="25" t="s">
        <v>0</v>
      </c>
      <c r="G1126" s="25">
        <v>1</v>
      </c>
      <c r="H1126" s="25">
        <v>0.99965277777777695</v>
      </c>
    </row>
    <row r="1127" spans="1:8" x14ac:dyDescent="0.25">
      <c r="A1127" t="s">
        <v>32</v>
      </c>
      <c r="B1127" s="28" t="s">
        <v>14</v>
      </c>
      <c r="C1127" s="24" t="s">
        <v>8</v>
      </c>
      <c r="D1127" s="24">
        <v>7</v>
      </c>
      <c r="E1127" s="24">
        <v>2</v>
      </c>
      <c r="F1127" s="24" t="s">
        <v>9</v>
      </c>
      <c r="G1127" s="24">
        <v>1</v>
      </c>
      <c r="H1127" s="24">
        <v>1</v>
      </c>
    </row>
    <row r="1128" spans="1:8" x14ac:dyDescent="0.25">
      <c r="A1128" t="s">
        <v>32</v>
      </c>
      <c r="B1128" s="26" t="s">
        <v>13</v>
      </c>
      <c r="C1128" s="25" t="s">
        <v>8</v>
      </c>
      <c r="D1128" s="25">
        <v>7</v>
      </c>
      <c r="E1128" s="25">
        <v>2</v>
      </c>
      <c r="F1128" s="25" t="s">
        <v>9</v>
      </c>
      <c r="G1128" s="25">
        <v>1</v>
      </c>
      <c r="H1128" s="25">
        <v>1</v>
      </c>
    </row>
    <row r="1129" spans="1:8" x14ac:dyDescent="0.25">
      <c r="A1129" t="s">
        <v>32</v>
      </c>
      <c r="B1129" s="28" t="s">
        <v>11</v>
      </c>
      <c r="C1129" s="24" t="s">
        <v>8</v>
      </c>
      <c r="D1129" s="24">
        <v>7</v>
      </c>
      <c r="E1129" s="24">
        <v>2</v>
      </c>
      <c r="F1129" s="24" t="s">
        <v>9</v>
      </c>
      <c r="G1129" s="24">
        <v>1</v>
      </c>
      <c r="H1129" s="24">
        <v>1</v>
      </c>
    </row>
    <row r="1130" spans="1:8" x14ac:dyDescent="0.25">
      <c r="A1130" t="s">
        <v>32</v>
      </c>
      <c r="B1130" s="26" t="s">
        <v>13</v>
      </c>
      <c r="C1130" s="25" t="s">
        <v>7</v>
      </c>
      <c r="D1130" s="25">
        <v>7</v>
      </c>
      <c r="E1130" s="25">
        <v>2</v>
      </c>
      <c r="F1130" s="25" t="s">
        <v>9</v>
      </c>
      <c r="G1130" s="25">
        <v>1</v>
      </c>
      <c r="H1130" s="25">
        <v>1</v>
      </c>
    </row>
    <row r="1131" spans="1:8" x14ac:dyDescent="0.25">
      <c r="A1131" t="s">
        <v>32</v>
      </c>
      <c r="B1131" s="28" t="s">
        <v>10</v>
      </c>
      <c r="C1131" s="24" t="s">
        <v>8</v>
      </c>
      <c r="D1131" s="24">
        <v>7</v>
      </c>
      <c r="E1131" s="24">
        <v>2</v>
      </c>
      <c r="F1131" s="24" t="s">
        <v>9</v>
      </c>
      <c r="G1131" s="24">
        <v>1</v>
      </c>
      <c r="H1131" s="24">
        <v>1</v>
      </c>
    </row>
    <row r="1132" spans="1:8" x14ac:dyDescent="0.25">
      <c r="A1132" t="s">
        <v>32</v>
      </c>
      <c r="B1132" s="26" t="s">
        <v>14</v>
      </c>
      <c r="C1132" s="25" t="s">
        <v>7</v>
      </c>
      <c r="D1132" s="25">
        <v>7</v>
      </c>
      <c r="E1132" s="25">
        <v>2</v>
      </c>
      <c r="F1132" s="25" t="s">
        <v>9</v>
      </c>
      <c r="G1132" s="25">
        <v>1</v>
      </c>
      <c r="H1132" s="25">
        <v>1</v>
      </c>
    </row>
    <row r="1133" spans="1:8" x14ac:dyDescent="0.25">
      <c r="A1133" t="s">
        <v>32</v>
      </c>
      <c r="B1133" s="28" t="s">
        <v>11</v>
      </c>
      <c r="C1133" s="24" t="s">
        <v>7</v>
      </c>
      <c r="D1133" s="24">
        <v>7</v>
      </c>
      <c r="E1133" s="24">
        <v>2</v>
      </c>
      <c r="F1133" s="24" t="s">
        <v>9</v>
      </c>
      <c r="G1133" s="24">
        <v>1</v>
      </c>
      <c r="H1133" s="24">
        <v>1</v>
      </c>
    </row>
    <row r="1134" spans="1:8" x14ac:dyDescent="0.25">
      <c r="A1134" t="s">
        <v>32</v>
      </c>
      <c r="B1134" s="26" t="s">
        <v>13</v>
      </c>
      <c r="C1134" s="25" t="s">
        <v>8</v>
      </c>
      <c r="D1134" s="25">
        <v>7</v>
      </c>
      <c r="E1134" s="25">
        <v>5</v>
      </c>
      <c r="F1134" s="25" t="s">
        <v>9</v>
      </c>
      <c r="G1134" s="25">
        <v>1</v>
      </c>
      <c r="H1134" s="25">
        <v>1</v>
      </c>
    </row>
    <row r="1135" spans="1:8" x14ac:dyDescent="0.25">
      <c r="A1135" t="s">
        <v>32</v>
      </c>
      <c r="B1135" s="28" t="s">
        <v>11</v>
      </c>
      <c r="C1135" s="24" t="s">
        <v>8</v>
      </c>
      <c r="D1135" s="24">
        <v>7</v>
      </c>
      <c r="E1135" s="24">
        <v>5</v>
      </c>
      <c r="F1135" s="24" t="s">
        <v>9</v>
      </c>
      <c r="G1135" s="24">
        <v>1</v>
      </c>
      <c r="H1135" s="24">
        <v>1</v>
      </c>
    </row>
    <row r="1136" spans="1:8" x14ac:dyDescent="0.25">
      <c r="A1136" t="s">
        <v>32</v>
      </c>
      <c r="B1136" s="26" t="s">
        <v>10</v>
      </c>
      <c r="C1136" s="25" t="s">
        <v>7</v>
      </c>
      <c r="D1136" s="25">
        <v>7</v>
      </c>
      <c r="E1136" s="25">
        <v>2</v>
      </c>
      <c r="F1136" s="25" t="s">
        <v>9</v>
      </c>
      <c r="G1136" s="25">
        <v>1</v>
      </c>
      <c r="H1136" s="25">
        <v>1</v>
      </c>
    </row>
    <row r="1137" spans="1:8" x14ac:dyDescent="0.25">
      <c r="A1137" t="s">
        <v>32</v>
      </c>
      <c r="B1137" s="28" t="s">
        <v>14</v>
      </c>
      <c r="C1137" s="24" t="s">
        <v>6</v>
      </c>
      <c r="D1137" s="24">
        <v>7</v>
      </c>
      <c r="E1137" s="24">
        <v>2</v>
      </c>
      <c r="F1137" s="24" t="s">
        <v>9</v>
      </c>
      <c r="G1137" s="24">
        <v>1</v>
      </c>
      <c r="H1137" s="24">
        <v>1</v>
      </c>
    </row>
    <row r="1138" spans="1:8" x14ac:dyDescent="0.25">
      <c r="A1138" t="s">
        <v>32</v>
      </c>
      <c r="B1138" s="26" t="s">
        <v>11</v>
      </c>
      <c r="C1138" s="25" t="s">
        <v>6</v>
      </c>
      <c r="D1138" s="25">
        <v>7</v>
      </c>
      <c r="E1138" s="25">
        <v>2</v>
      </c>
      <c r="F1138" s="25" t="s">
        <v>9</v>
      </c>
      <c r="G1138" s="25">
        <v>1</v>
      </c>
      <c r="H1138" s="25">
        <v>1</v>
      </c>
    </row>
    <row r="1139" spans="1:8" x14ac:dyDescent="0.25">
      <c r="A1139" t="s">
        <v>32</v>
      </c>
      <c r="B1139" s="28" t="s">
        <v>10</v>
      </c>
      <c r="C1139" s="24" t="s">
        <v>6</v>
      </c>
      <c r="D1139" s="24">
        <v>7</v>
      </c>
      <c r="E1139" s="24">
        <v>2</v>
      </c>
      <c r="F1139" s="24" t="s">
        <v>9</v>
      </c>
      <c r="G1139" s="24">
        <v>1</v>
      </c>
      <c r="H1139" s="24">
        <v>1</v>
      </c>
    </row>
    <row r="1140" spans="1:8" x14ac:dyDescent="0.25">
      <c r="A1140" t="s">
        <v>32</v>
      </c>
      <c r="B1140" s="26" t="s">
        <v>14</v>
      </c>
      <c r="C1140" s="25" t="s">
        <v>1</v>
      </c>
      <c r="D1140" s="25">
        <v>7</v>
      </c>
      <c r="E1140" s="25">
        <v>2</v>
      </c>
      <c r="F1140" s="25" t="s">
        <v>9</v>
      </c>
      <c r="G1140" s="25">
        <v>1</v>
      </c>
      <c r="H1140" s="25">
        <v>1</v>
      </c>
    </row>
    <row r="1141" spans="1:8" x14ac:dyDescent="0.25">
      <c r="A1141" t="s">
        <v>32</v>
      </c>
      <c r="B1141" s="28" t="s">
        <v>11</v>
      </c>
      <c r="C1141" s="24" t="s">
        <v>1</v>
      </c>
      <c r="D1141" s="24">
        <v>7</v>
      </c>
      <c r="E1141" s="24">
        <v>2</v>
      </c>
      <c r="F1141" s="24" t="s">
        <v>9</v>
      </c>
      <c r="G1141" s="24">
        <v>1</v>
      </c>
      <c r="H1141" s="24">
        <v>1</v>
      </c>
    </row>
    <row r="1142" spans="1:8" x14ac:dyDescent="0.25">
      <c r="A1142" t="s">
        <v>32</v>
      </c>
      <c r="B1142" s="26" t="s">
        <v>10</v>
      </c>
      <c r="C1142" s="25" t="s">
        <v>1</v>
      </c>
      <c r="D1142" s="25">
        <v>7</v>
      </c>
      <c r="E1142" s="25">
        <v>2</v>
      </c>
      <c r="F1142" s="25" t="s">
        <v>9</v>
      </c>
      <c r="G1142" s="25">
        <v>1</v>
      </c>
      <c r="H1142" s="25">
        <v>1</v>
      </c>
    </row>
    <row r="1143" spans="1:8" x14ac:dyDescent="0.25">
      <c r="A1143" t="s">
        <v>32</v>
      </c>
      <c r="B1143" s="28" t="s">
        <v>2</v>
      </c>
      <c r="C1143" s="24" t="s">
        <v>8</v>
      </c>
      <c r="D1143" s="24">
        <v>7</v>
      </c>
      <c r="E1143" s="24">
        <v>2</v>
      </c>
      <c r="F1143" s="24">
        <v>1.5</v>
      </c>
      <c r="G1143" s="24">
        <v>1</v>
      </c>
      <c r="H1143" s="24">
        <v>1</v>
      </c>
    </row>
    <row r="1144" spans="1:8" x14ac:dyDescent="0.25">
      <c r="A1144" t="s">
        <v>32</v>
      </c>
      <c r="B1144" s="26" t="s">
        <v>2</v>
      </c>
      <c r="C1144" s="25" t="s">
        <v>8</v>
      </c>
      <c r="D1144" s="25">
        <v>7</v>
      </c>
      <c r="E1144" s="25">
        <v>2</v>
      </c>
      <c r="F1144" s="25" t="s">
        <v>5</v>
      </c>
      <c r="G1144" s="25">
        <v>1</v>
      </c>
      <c r="H1144" s="25">
        <v>1</v>
      </c>
    </row>
    <row r="1145" spans="1:8" x14ac:dyDescent="0.25">
      <c r="A1145" t="s">
        <v>32</v>
      </c>
      <c r="B1145" s="28" t="s">
        <v>2</v>
      </c>
      <c r="C1145" s="24" t="s">
        <v>8</v>
      </c>
      <c r="D1145" s="24">
        <v>7</v>
      </c>
      <c r="E1145" s="24">
        <v>2</v>
      </c>
      <c r="F1145" s="24" t="s">
        <v>4</v>
      </c>
      <c r="G1145" s="24">
        <v>1</v>
      </c>
      <c r="H1145" s="24">
        <v>1</v>
      </c>
    </row>
    <row r="1146" spans="1:8" x14ac:dyDescent="0.25">
      <c r="A1146" t="s">
        <v>32</v>
      </c>
      <c r="B1146" s="26" t="s">
        <v>2</v>
      </c>
      <c r="C1146" s="25" t="s">
        <v>8</v>
      </c>
      <c r="D1146" s="25">
        <v>7</v>
      </c>
      <c r="E1146" s="25">
        <v>2</v>
      </c>
      <c r="F1146" s="25" t="s">
        <v>3</v>
      </c>
      <c r="G1146" s="25">
        <v>1</v>
      </c>
      <c r="H1146" s="25">
        <v>1</v>
      </c>
    </row>
    <row r="1147" spans="1:8" x14ac:dyDescent="0.25">
      <c r="A1147" t="s">
        <v>32</v>
      </c>
      <c r="B1147" s="28" t="s">
        <v>2</v>
      </c>
      <c r="C1147" s="24" t="s">
        <v>8</v>
      </c>
      <c r="D1147" s="24">
        <v>7</v>
      </c>
      <c r="E1147" s="24">
        <v>2</v>
      </c>
      <c r="F1147" s="24" t="s">
        <v>0</v>
      </c>
      <c r="G1147" s="24">
        <v>1</v>
      </c>
      <c r="H1147" s="24">
        <v>1</v>
      </c>
    </row>
    <row r="1148" spans="1:8" x14ac:dyDescent="0.25">
      <c r="A1148" t="s">
        <v>32</v>
      </c>
      <c r="B1148" s="26" t="s">
        <v>2</v>
      </c>
      <c r="C1148" s="25" t="s">
        <v>7</v>
      </c>
      <c r="D1148" s="25">
        <v>7</v>
      </c>
      <c r="E1148" s="25">
        <v>2</v>
      </c>
      <c r="F1148" s="25">
        <v>1.5</v>
      </c>
      <c r="G1148" s="25">
        <v>1</v>
      </c>
      <c r="H1148" s="25">
        <v>1</v>
      </c>
    </row>
    <row r="1149" spans="1:8" x14ac:dyDescent="0.25">
      <c r="A1149" t="s">
        <v>32</v>
      </c>
      <c r="B1149" s="28" t="s">
        <v>2</v>
      </c>
      <c r="C1149" s="24" t="s">
        <v>7</v>
      </c>
      <c r="D1149" s="24">
        <v>7</v>
      </c>
      <c r="E1149" s="24">
        <v>2</v>
      </c>
      <c r="F1149" s="24" t="s">
        <v>5</v>
      </c>
      <c r="G1149" s="24">
        <v>1</v>
      </c>
      <c r="H1149" s="24">
        <v>1</v>
      </c>
    </row>
    <row r="1150" spans="1:8" x14ac:dyDescent="0.25">
      <c r="A1150" t="s">
        <v>32</v>
      </c>
      <c r="B1150" s="26" t="s">
        <v>2</v>
      </c>
      <c r="C1150" s="25" t="s">
        <v>7</v>
      </c>
      <c r="D1150" s="25">
        <v>7</v>
      </c>
      <c r="E1150" s="25">
        <v>2</v>
      </c>
      <c r="F1150" s="25" t="s">
        <v>4</v>
      </c>
      <c r="G1150" s="25">
        <v>1</v>
      </c>
      <c r="H1150" s="25">
        <v>1</v>
      </c>
    </row>
    <row r="1151" spans="1:8" x14ac:dyDescent="0.25">
      <c r="A1151" t="s">
        <v>32</v>
      </c>
      <c r="B1151" s="28" t="s">
        <v>2</v>
      </c>
      <c r="C1151" s="24" t="s">
        <v>7</v>
      </c>
      <c r="D1151" s="24">
        <v>7</v>
      </c>
      <c r="E1151" s="24">
        <v>2</v>
      </c>
      <c r="F1151" s="24" t="s">
        <v>3</v>
      </c>
      <c r="G1151" s="24">
        <v>1</v>
      </c>
      <c r="H1151" s="24">
        <v>1</v>
      </c>
    </row>
    <row r="1152" spans="1:8" x14ac:dyDescent="0.25">
      <c r="A1152" t="s">
        <v>32</v>
      </c>
      <c r="B1152" s="26" t="s">
        <v>2</v>
      </c>
      <c r="C1152" s="25" t="s">
        <v>7</v>
      </c>
      <c r="D1152" s="25">
        <v>7</v>
      </c>
      <c r="E1152" s="25">
        <v>2</v>
      </c>
      <c r="F1152" s="25" t="s">
        <v>0</v>
      </c>
      <c r="G1152" s="25">
        <v>1</v>
      </c>
      <c r="H1152" s="25">
        <v>1</v>
      </c>
    </row>
    <row r="1153" spans="1:8" x14ac:dyDescent="0.25">
      <c r="A1153" t="s">
        <v>32</v>
      </c>
      <c r="B1153" s="28" t="s">
        <v>2</v>
      </c>
      <c r="C1153" s="24" t="s">
        <v>6</v>
      </c>
      <c r="D1153" s="24">
        <v>7</v>
      </c>
      <c r="E1153" s="24">
        <v>2</v>
      </c>
      <c r="F1153" s="24">
        <v>1.5</v>
      </c>
      <c r="G1153" s="24">
        <v>1</v>
      </c>
      <c r="H1153" s="24">
        <v>1</v>
      </c>
    </row>
    <row r="1154" spans="1:8" x14ac:dyDescent="0.25">
      <c r="A1154" t="s">
        <v>32</v>
      </c>
      <c r="B1154" s="26" t="s">
        <v>2</v>
      </c>
      <c r="C1154" s="25" t="s">
        <v>6</v>
      </c>
      <c r="D1154" s="25">
        <v>7</v>
      </c>
      <c r="E1154" s="25">
        <v>2</v>
      </c>
      <c r="F1154" s="25" t="s">
        <v>4</v>
      </c>
      <c r="G1154" s="25">
        <v>1</v>
      </c>
      <c r="H1154" s="25">
        <v>1</v>
      </c>
    </row>
    <row r="1155" spans="1:8" x14ac:dyDescent="0.25">
      <c r="A1155" t="s">
        <v>32</v>
      </c>
      <c r="B1155" s="28" t="s">
        <v>2</v>
      </c>
      <c r="C1155" s="24" t="s">
        <v>1</v>
      </c>
      <c r="D1155" s="24">
        <v>7</v>
      </c>
      <c r="E1155" s="24">
        <v>2</v>
      </c>
      <c r="F1155" s="24">
        <v>1.5</v>
      </c>
      <c r="G1155" s="24">
        <v>1</v>
      </c>
      <c r="H1155" s="24">
        <v>1</v>
      </c>
    </row>
    <row r="1156" spans="1:8" x14ac:dyDescent="0.25">
      <c r="A1156" t="s">
        <v>32</v>
      </c>
      <c r="B1156" s="26" t="s">
        <v>2</v>
      </c>
      <c r="C1156" s="25" t="s">
        <v>1</v>
      </c>
      <c r="D1156" s="25">
        <v>7</v>
      </c>
      <c r="E1156" s="25">
        <v>2</v>
      </c>
      <c r="F1156" s="25" t="s">
        <v>4</v>
      </c>
      <c r="G1156" s="25">
        <v>1</v>
      </c>
      <c r="H1156" s="25">
        <v>1</v>
      </c>
    </row>
    <row r="1157" spans="1:8" x14ac:dyDescent="0.25">
      <c r="A1157" t="s">
        <v>32</v>
      </c>
      <c r="B1157" s="28" t="s">
        <v>14</v>
      </c>
      <c r="C1157" s="24" t="s">
        <v>8</v>
      </c>
      <c r="D1157" s="24">
        <v>7</v>
      </c>
      <c r="E1157" s="24">
        <v>5</v>
      </c>
      <c r="F1157" s="24" t="s">
        <v>9</v>
      </c>
      <c r="G1157" s="24">
        <v>1</v>
      </c>
      <c r="H1157" s="24">
        <v>1</v>
      </c>
    </row>
    <row r="1158" spans="1:8" x14ac:dyDescent="0.25">
      <c r="A1158" t="s">
        <v>32</v>
      </c>
      <c r="B1158" s="26" t="s">
        <v>13</v>
      </c>
      <c r="C1158" s="25" t="s">
        <v>7</v>
      </c>
      <c r="D1158" s="25">
        <v>7</v>
      </c>
      <c r="E1158" s="25">
        <v>5</v>
      </c>
      <c r="F1158" s="25" t="s">
        <v>9</v>
      </c>
      <c r="G1158" s="25">
        <v>1</v>
      </c>
      <c r="H1158" s="25">
        <v>1</v>
      </c>
    </row>
    <row r="1159" spans="1:8" x14ac:dyDescent="0.25">
      <c r="A1159" t="s">
        <v>32</v>
      </c>
      <c r="B1159" s="28" t="s">
        <v>11</v>
      </c>
      <c r="C1159" s="24" t="s">
        <v>7</v>
      </c>
      <c r="D1159" s="24">
        <v>7</v>
      </c>
      <c r="E1159" s="24">
        <v>5</v>
      </c>
      <c r="F1159" s="24" t="s">
        <v>9</v>
      </c>
      <c r="G1159" s="24">
        <v>1</v>
      </c>
      <c r="H1159" s="24">
        <v>1</v>
      </c>
    </row>
    <row r="1160" spans="1:8" x14ac:dyDescent="0.25">
      <c r="A1160" t="s">
        <v>32</v>
      </c>
      <c r="B1160" s="26" t="s">
        <v>13</v>
      </c>
      <c r="C1160" s="25" t="s">
        <v>8</v>
      </c>
      <c r="D1160" s="25">
        <v>7</v>
      </c>
      <c r="E1160" s="25">
        <v>10</v>
      </c>
      <c r="F1160" s="25" t="s">
        <v>9</v>
      </c>
      <c r="G1160" s="25">
        <v>1</v>
      </c>
      <c r="H1160" s="25">
        <v>1</v>
      </c>
    </row>
    <row r="1161" spans="1:8" x14ac:dyDescent="0.25">
      <c r="A1161" t="s">
        <v>32</v>
      </c>
      <c r="B1161" s="28" t="s">
        <v>10</v>
      </c>
      <c r="C1161" s="24" t="s">
        <v>8</v>
      </c>
      <c r="D1161" s="24">
        <v>7</v>
      </c>
      <c r="E1161" s="24">
        <v>5</v>
      </c>
      <c r="F1161" s="24" t="s">
        <v>9</v>
      </c>
      <c r="G1161" s="24">
        <v>1</v>
      </c>
      <c r="H1161" s="24">
        <v>1</v>
      </c>
    </row>
    <row r="1162" spans="1:8" x14ac:dyDescent="0.25">
      <c r="A1162" t="s">
        <v>32</v>
      </c>
      <c r="B1162" s="26" t="s">
        <v>14</v>
      </c>
      <c r="C1162" s="25" t="s">
        <v>7</v>
      </c>
      <c r="D1162" s="25">
        <v>7</v>
      </c>
      <c r="E1162" s="25">
        <v>5</v>
      </c>
      <c r="F1162" s="25" t="s">
        <v>9</v>
      </c>
      <c r="G1162" s="25">
        <v>1</v>
      </c>
      <c r="H1162" s="25">
        <v>1</v>
      </c>
    </row>
    <row r="1163" spans="1:8" x14ac:dyDescent="0.25">
      <c r="A1163" t="s">
        <v>32</v>
      </c>
      <c r="B1163" s="28" t="s">
        <v>11</v>
      </c>
      <c r="C1163" s="24" t="s">
        <v>8</v>
      </c>
      <c r="D1163" s="24">
        <v>7</v>
      </c>
      <c r="E1163" s="24">
        <v>10</v>
      </c>
      <c r="F1163" s="24" t="s">
        <v>9</v>
      </c>
      <c r="G1163" s="24">
        <v>1</v>
      </c>
      <c r="H1163" s="24">
        <v>1</v>
      </c>
    </row>
    <row r="1164" spans="1:8" x14ac:dyDescent="0.25">
      <c r="A1164" t="s">
        <v>32</v>
      </c>
      <c r="B1164" s="26" t="s">
        <v>13</v>
      </c>
      <c r="C1164" s="25" t="s">
        <v>7</v>
      </c>
      <c r="D1164" s="25">
        <v>7</v>
      </c>
      <c r="E1164" s="25">
        <v>10</v>
      </c>
      <c r="F1164" s="25" t="s">
        <v>9</v>
      </c>
      <c r="G1164" s="25">
        <v>1</v>
      </c>
      <c r="H1164" s="25">
        <v>1</v>
      </c>
    </row>
    <row r="1165" spans="1:8" x14ac:dyDescent="0.25">
      <c r="A1165" t="s">
        <v>32</v>
      </c>
      <c r="B1165" s="28" t="s">
        <v>11</v>
      </c>
      <c r="C1165" s="24" t="s">
        <v>7</v>
      </c>
      <c r="D1165" s="24">
        <v>7</v>
      </c>
      <c r="E1165" s="24">
        <v>10</v>
      </c>
      <c r="F1165" s="24" t="s">
        <v>9</v>
      </c>
      <c r="G1165" s="24">
        <v>1</v>
      </c>
      <c r="H1165" s="24">
        <v>1</v>
      </c>
    </row>
    <row r="1166" spans="1:8" x14ac:dyDescent="0.25">
      <c r="A1166" t="s">
        <v>32</v>
      </c>
      <c r="B1166" s="26" t="s">
        <v>10</v>
      </c>
      <c r="C1166" s="25" t="s">
        <v>7</v>
      </c>
      <c r="D1166" s="25">
        <v>7</v>
      </c>
      <c r="E1166" s="25">
        <v>5</v>
      </c>
      <c r="F1166" s="25" t="s">
        <v>9</v>
      </c>
      <c r="G1166" s="25">
        <v>1</v>
      </c>
      <c r="H1166" s="25">
        <v>1</v>
      </c>
    </row>
    <row r="1167" spans="1:8" x14ac:dyDescent="0.25">
      <c r="A1167" t="s">
        <v>32</v>
      </c>
      <c r="B1167" s="28" t="s">
        <v>11</v>
      </c>
      <c r="C1167" s="24" t="s">
        <v>6</v>
      </c>
      <c r="D1167" s="24">
        <v>7</v>
      </c>
      <c r="E1167" s="24">
        <v>5</v>
      </c>
      <c r="F1167" s="24" t="s">
        <v>9</v>
      </c>
      <c r="G1167" s="24">
        <v>1</v>
      </c>
      <c r="H1167" s="24">
        <v>1</v>
      </c>
    </row>
    <row r="1168" spans="1:8" x14ac:dyDescent="0.25">
      <c r="A1168" t="s">
        <v>32</v>
      </c>
      <c r="B1168" s="26" t="s">
        <v>10</v>
      </c>
      <c r="C1168" s="25" t="s">
        <v>6</v>
      </c>
      <c r="D1168" s="25">
        <v>7</v>
      </c>
      <c r="E1168" s="25">
        <v>5</v>
      </c>
      <c r="F1168" s="25" t="s">
        <v>9</v>
      </c>
      <c r="G1168" s="25">
        <v>1</v>
      </c>
      <c r="H1168" s="25">
        <v>1</v>
      </c>
    </row>
    <row r="1169" spans="1:8" x14ac:dyDescent="0.25">
      <c r="A1169" t="s">
        <v>32</v>
      </c>
      <c r="B1169" s="28" t="s">
        <v>11</v>
      </c>
      <c r="C1169" s="24" t="s">
        <v>1</v>
      </c>
      <c r="D1169" s="24">
        <v>7</v>
      </c>
      <c r="E1169" s="24">
        <v>5</v>
      </c>
      <c r="F1169" s="24" t="s">
        <v>9</v>
      </c>
      <c r="G1169" s="24">
        <v>1</v>
      </c>
      <c r="H1169" s="24">
        <v>1</v>
      </c>
    </row>
    <row r="1170" spans="1:8" x14ac:dyDescent="0.25">
      <c r="A1170" t="s">
        <v>32</v>
      </c>
      <c r="B1170" s="26" t="s">
        <v>10</v>
      </c>
      <c r="C1170" s="25" t="s">
        <v>1</v>
      </c>
      <c r="D1170" s="25">
        <v>7</v>
      </c>
      <c r="E1170" s="25">
        <v>5</v>
      </c>
      <c r="F1170" s="25" t="s">
        <v>9</v>
      </c>
      <c r="G1170" s="25">
        <v>1</v>
      </c>
      <c r="H1170" s="25">
        <v>1</v>
      </c>
    </row>
    <row r="1171" spans="1:8" x14ac:dyDescent="0.25">
      <c r="A1171" t="s">
        <v>32</v>
      </c>
      <c r="B1171" s="28" t="s">
        <v>2</v>
      </c>
      <c r="C1171" s="24" t="s">
        <v>8</v>
      </c>
      <c r="D1171" s="24">
        <v>7</v>
      </c>
      <c r="E1171" s="24">
        <v>5</v>
      </c>
      <c r="F1171" s="24">
        <v>1.5</v>
      </c>
      <c r="G1171" s="24">
        <v>1</v>
      </c>
      <c r="H1171" s="24">
        <v>1</v>
      </c>
    </row>
    <row r="1172" spans="1:8" x14ac:dyDescent="0.25">
      <c r="A1172" t="s">
        <v>32</v>
      </c>
      <c r="B1172" s="26" t="s">
        <v>2</v>
      </c>
      <c r="C1172" s="25" t="s">
        <v>8</v>
      </c>
      <c r="D1172" s="25">
        <v>7</v>
      </c>
      <c r="E1172" s="25">
        <v>5</v>
      </c>
      <c r="F1172" s="25" t="s">
        <v>5</v>
      </c>
      <c r="G1172" s="25">
        <v>1</v>
      </c>
      <c r="H1172" s="25">
        <v>1</v>
      </c>
    </row>
    <row r="1173" spans="1:8" x14ac:dyDescent="0.25">
      <c r="A1173" t="s">
        <v>32</v>
      </c>
      <c r="B1173" s="28" t="s">
        <v>2</v>
      </c>
      <c r="C1173" s="24" t="s">
        <v>8</v>
      </c>
      <c r="D1173" s="24">
        <v>7</v>
      </c>
      <c r="E1173" s="24">
        <v>5</v>
      </c>
      <c r="F1173" s="24" t="s">
        <v>4</v>
      </c>
      <c r="G1173" s="24">
        <v>1</v>
      </c>
      <c r="H1173" s="24">
        <v>1</v>
      </c>
    </row>
    <row r="1174" spans="1:8" x14ac:dyDescent="0.25">
      <c r="A1174" t="s">
        <v>32</v>
      </c>
      <c r="B1174" s="26" t="s">
        <v>2</v>
      </c>
      <c r="C1174" s="25" t="s">
        <v>8</v>
      </c>
      <c r="D1174" s="25">
        <v>7</v>
      </c>
      <c r="E1174" s="25">
        <v>5</v>
      </c>
      <c r="F1174" s="25" t="s">
        <v>3</v>
      </c>
      <c r="G1174" s="25">
        <v>1</v>
      </c>
      <c r="H1174" s="25">
        <v>1</v>
      </c>
    </row>
    <row r="1175" spans="1:8" x14ac:dyDescent="0.25">
      <c r="A1175" t="s">
        <v>32</v>
      </c>
      <c r="B1175" s="28" t="s">
        <v>2</v>
      </c>
      <c r="C1175" s="24" t="s">
        <v>8</v>
      </c>
      <c r="D1175" s="24">
        <v>7</v>
      </c>
      <c r="E1175" s="24">
        <v>5</v>
      </c>
      <c r="F1175" s="24" t="s">
        <v>0</v>
      </c>
      <c r="G1175" s="24">
        <v>1</v>
      </c>
      <c r="H1175" s="24">
        <v>1</v>
      </c>
    </row>
    <row r="1176" spans="1:8" x14ac:dyDescent="0.25">
      <c r="A1176" t="s">
        <v>32</v>
      </c>
      <c r="B1176" s="26" t="s">
        <v>2</v>
      </c>
      <c r="C1176" s="25" t="s">
        <v>7</v>
      </c>
      <c r="D1176" s="25">
        <v>7</v>
      </c>
      <c r="E1176" s="25">
        <v>5</v>
      </c>
      <c r="F1176" s="25">
        <v>1.5</v>
      </c>
      <c r="G1176" s="25">
        <v>1</v>
      </c>
      <c r="H1176" s="25">
        <v>1</v>
      </c>
    </row>
    <row r="1177" spans="1:8" x14ac:dyDescent="0.25">
      <c r="A1177" t="s">
        <v>32</v>
      </c>
      <c r="B1177" s="28" t="s">
        <v>2</v>
      </c>
      <c r="C1177" s="24" t="s">
        <v>7</v>
      </c>
      <c r="D1177" s="24">
        <v>7</v>
      </c>
      <c r="E1177" s="24">
        <v>5</v>
      </c>
      <c r="F1177" s="24" t="s">
        <v>5</v>
      </c>
      <c r="G1177" s="24">
        <v>1</v>
      </c>
      <c r="H1177" s="24">
        <v>1</v>
      </c>
    </row>
    <row r="1178" spans="1:8" x14ac:dyDescent="0.25">
      <c r="A1178" t="s">
        <v>32</v>
      </c>
      <c r="B1178" s="26" t="s">
        <v>2</v>
      </c>
      <c r="C1178" s="25" t="s">
        <v>7</v>
      </c>
      <c r="D1178" s="25">
        <v>7</v>
      </c>
      <c r="E1178" s="25">
        <v>5</v>
      </c>
      <c r="F1178" s="25" t="s">
        <v>4</v>
      </c>
      <c r="G1178" s="25">
        <v>1</v>
      </c>
      <c r="H1178" s="25">
        <v>1</v>
      </c>
    </row>
    <row r="1179" spans="1:8" x14ac:dyDescent="0.25">
      <c r="A1179" t="s">
        <v>32</v>
      </c>
      <c r="B1179" s="28" t="s">
        <v>2</v>
      </c>
      <c r="C1179" s="24" t="s">
        <v>7</v>
      </c>
      <c r="D1179" s="24">
        <v>7</v>
      </c>
      <c r="E1179" s="24">
        <v>5</v>
      </c>
      <c r="F1179" s="24" t="s">
        <v>3</v>
      </c>
      <c r="G1179" s="24">
        <v>1</v>
      </c>
      <c r="H1179" s="24">
        <v>1</v>
      </c>
    </row>
    <row r="1180" spans="1:8" x14ac:dyDescent="0.25">
      <c r="A1180" t="s">
        <v>32</v>
      </c>
      <c r="B1180" s="26" t="s">
        <v>2</v>
      </c>
      <c r="C1180" s="25" t="s">
        <v>7</v>
      </c>
      <c r="D1180" s="25">
        <v>7</v>
      </c>
      <c r="E1180" s="25">
        <v>5</v>
      </c>
      <c r="F1180" s="25" t="s">
        <v>0</v>
      </c>
      <c r="G1180" s="25">
        <v>1</v>
      </c>
      <c r="H1180" s="25">
        <v>1</v>
      </c>
    </row>
    <row r="1181" spans="1:8" x14ac:dyDescent="0.25">
      <c r="A1181" t="s">
        <v>32</v>
      </c>
      <c r="B1181" s="28" t="s">
        <v>14</v>
      </c>
      <c r="C1181" s="24" t="s">
        <v>8</v>
      </c>
      <c r="D1181" s="24">
        <v>7</v>
      </c>
      <c r="E1181" s="24">
        <v>10</v>
      </c>
      <c r="F1181" s="24" t="s">
        <v>9</v>
      </c>
      <c r="G1181" s="24">
        <v>1</v>
      </c>
      <c r="H1181" s="24">
        <v>1</v>
      </c>
    </row>
    <row r="1182" spans="1:8" x14ac:dyDescent="0.25">
      <c r="A1182" t="s">
        <v>32</v>
      </c>
      <c r="B1182" s="26" t="s">
        <v>13</v>
      </c>
      <c r="C1182" s="25" t="s">
        <v>8</v>
      </c>
      <c r="D1182" s="25">
        <v>7</v>
      </c>
      <c r="E1182" s="25">
        <v>20</v>
      </c>
      <c r="F1182" s="25" t="s">
        <v>9</v>
      </c>
      <c r="G1182" s="25">
        <v>1</v>
      </c>
      <c r="H1182" s="25">
        <v>1</v>
      </c>
    </row>
    <row r="1183" spans="1:8" x14ac:dyDescent="0.25">
      <c r="A1183" t="s">
        <v>32</v>
      </c>
      <c r="B1183" s="28" t="s">
        <v>11</v>
      </c>
      <c r="C1183" s="24" t="s">
        <v>8</v>
      </c>
      <c r="D1183" s="24">
        <v>7</v>
      </c>
      <c r="E1183" s="24">
        <v>20</v>
      </c>
      <c r="F1183" s="24" t="s">
        <v>9</v>
      </c>
      <c r="G1183" s="24">
        <v>1</v>
      </c>
      <c r="H1183" s="24">
        <v>1</v>
      </c>
    </row>
    <row r="1184" spans="1:8" x14ac:dyDescent="0.25">
      <c r="A1184" t="s">
        <v>32</v>
      </c>
      <c r="B1184" s="26" t="s">
        <v>13</v>
      </c>
      <c r="C1184" s="25" t="s">
        <v>7</v>
      </c>
      <c r="D1184" s="25">
        <v>7</v>
      </c>
      <c r="E1184" s="25">
        <v>20</v>
      </c>
      <c r="F1184" s="25" t="s">
        <v>9</v>
      </c>
      <c r="G1184" s="25">
        <v>1</v>
      </c>
      <c r="H1184" s="25">
        <v>1</v>
      </c>
    </row>
    <row r="1185" spans="1:8" x14ac:dyDescent="0.25">
      <c r="A1185" t="s">
        <v>32</v>
      </c>
      <c r="B1185" s="28" t="s">
        <v>10</v>
      </c>
      <c r="C1185" s="24" t="s">
        <v>8</v>
      </c>
      <c r="D1185" s="24">
        <v>7</v>
      </c>
      <c r="E1185" s="24">
        <v>10</v>
      </c>
      <c r="F1185" s="24" t="s">
        <v>9</v>
      </c>
      <c r="G1185" s="24">
        <v>1</v>
      </c>
      <c r="H1185" s="24">
        <v>1</v>
      </c>
    </row>
    <row r="1186" spans="1:8" x14ac:dyDescent="0.25">
      <c r="A1186" t="s">
        <v>32</v>
      </c>
      <c r="B1186" s="26" t="s">
        <v>14</v>
      </c>
      <c r="C1186" s="25" t="s">
        <v>7</v>
      </c>
      <c r="D1186" s="25">
        <v>7</v>
      </c>
      <c r="E1186" s="25">
        <v>10</v>
      </c>
      <c r="F1186" s="25" t="s">
        <v>9</v>
      </c>
      <c r="G1186" s="25">
        <v>1</v>
      </c>
      <c r="H1186" s="25">
        <v>1</v>
      </c>
    </row>
    <row r="1187" spans="1:8" x14ac:dyDescent="0.25">
      <c r="A1187" t="s">
        <v>32</v>
      </c>
      <c r="B1187" s="28" t="s">
        <v>11</v>
      </c>
      <c r="C1187" s="24" t="s">
        <v>7</v>
      </c>
      <c r="D1187" s="24">
        <v>7</v>
      </c>
      <c r="E1187" s="24">
        <v>20</v>
      </c>
      <c r="F1187" s="24" t="s">
        <v>9</v>
      </c>
      <c r="G1187" s="24">
        <v>1</v>
      </c>
      <c r="H1187" s="24">
        <v>1</v>
      </c>
    </row>
    <row r="1188" spans="1:8" x14ac:dyDescent="0.25">
      <c r="A1188" t="s">
        <v>32</v>
      </c>
      <c r="B1188" s="26" t="s">
        <v>12</v>
      </c>
      <c r="C1188" s="25" t="s">
        <v>8</v>
      </c>
      <c r="D1188" s="25">
        <v>7</v>
      </c>
      <c r="E1188" s="25">
        <v>2</v>
      </c>
      <c r="F1188" s="25" t="s">
        <v>9</v>
      </c>
      <c r="G1188" s="25">
        <v>1</v>
      </c>
      <c r="H1188" s="25">
        <v>0.99965277777777695</v>
      </c>
    </row>
    <row r="1189" spans="1:8" x14ac:dyDescent="0.25">
      <c r="A1189" t="s">
        <v>32</v>
      </c>
      <c r="B1189" s="28" t="s">
        <v>12</v>
      </c>
      <c r="C1189" s="24" t="s">
        <v>7</v>
      </c>
      <c r="D1189" s="24">
        <v>7</v>
      </c>
      <c r="E1189" s="24">
        <v>2</v>
      </c>
      <c r="F1189" s="24" t="s">
        <v>9</v>
      </c>
      <c r="G1189" s="24">
        <v>1</v>
      </c>
      <c r="H1189" s="24">
        <v>0.99965277777777695</v>
      </c>
    </row>
    <row r="1190" spans="1:8" x14ac:dyDescent="0.25">
      <c r="A1190" t="s">
        <v>32</v>
      </c>
      <c r="B1190" s="26" t="s">
        <v>10</v>
      </c>
      <c r="C1190" s="25" t="s">
        <v>7</v>
      </c>
      <c r="D1190" s="25">
        <v>7</v>
      </c>
      <c r="E1190" s="25">
        <v>10</v>
      </c>
      <c r="F1190" s="25" t="s">
        <v>9</v>
      </c>
      <c r="G1190" s="25">
        <v>1</v>
      </c>
      <c r="H1190" s="25">
        <v>1</v>
      </c>
    </row>
    <row r="1191" spans="1:8" x14ac:dyDescent="0.25">
      <c r="A1191" t="s">
        <v>32</v>
      </c>
      <c r="B1191" s="28" t="s">
        <v>11</v>
      </c>
      <c r="C1191" s="24" t="s">
        <v>6</v>
      </c>
      <c r="D1191" s="24">
        <v>7</v>
      </c>
      <c r="E1191" s="24">
        <v>10</v>
      </c>
      <c r="F1191" s="24" t="s">
        <v>9</v>
      </c>
      <c r="G1191" s="24">
        <v>1</v>
      </c>
      <c r="H1191" s="24">
        <v>1</v>
      </c>
    </row>
    <row r="1192" spans="1:8" x14ac:dyDescent="0.25">
      <c r="A1192" t="s">
        <v>32</v>
      </c>
      <c r="B1192" s="26" t="s">
        <v>10</v>
      </c>
      <c r="C1192" s="25" t="s">
        <v>6</v>
      </c>
      <c r="D1192" s="25">
        <v>7</v>
      </c>
      <c r="E1192" s="25">
        <v>10</v>
      </c>
      <c r="F1192" s="25" t="s">
        <v>9</v>
      </c>
      <c r="G1192" s="25">
        <v>1</v>
      </c>
      <c r="H1192" s="25">
        <v>1</v>
      </c>
    </row>
    <row r="1193" spans="1:8" x14ac:dyDescent="0.25">
      <c r="A1193" t="s">
        <v>32</v>
      </c>
      <c r="B1193" s="28" t="s">
        <v>11</v>
      </c>
      <c r="C1193" s="24" t="s">
        <v>1</v>
      </c>
      <c r="D1193" s="24">
        <v>7</v>
      </c>
      <c r="E1193" s="24">
        <v>10</v>
      </c>
      <c r="F1193" s="24" t="s">
        <v>9</v>
      </c>
      <c r="G1193" s="24">
        <v>1</v>
      </c>
      <c r="H1193" s="24">
        <v>1</v>
      </c>
    </row>
    <row r="1194" spans="1:8" x14ac:dyDescent="0.25">
      <c r="A1194" t="s">
        <v>32</v>
      </c>
      <c r="B1194" s="26" t="s">
        <v>10</v>
      </c>
      <c r="C1194" s="25" t="s">
        <v>1</v>
      </c>
      <c r="D1194" s="25">
        <v>7</v>
      </c>
      <c r="E1194" s="25">
        <v>10</v>
      </c>
      <c r="F1194" s="25" t="s">
        <v>9</v>
      </c>
      <c r="G1194" s="25">
        <v>1</v>
      </c>
      <c r="H1194" s="25">
        <v>1</v>
      </c>
    </row>
    <row r="1195" spans="1:8" x14ac:dyDescent="0.25">
      <c r="A1195" t="s">
        <v>32</v>
      </c>
      <c r="B1195" s="28" t="s">
        <v>2</v>
      </c>
      <c r="C1195" s="24" t="s">
        <v>8</v>
      </c>
      <c r="D1195" s="24">
        <v>7</v>
      </c>
      <c r="E1195" s="24">
        <v>10</v>
      </c>
      <c r="F1195" s="24">
        <v>1.5</v>
      </c>
      <c r="G1195" s="24">
        <v>1</v>
      </c>
      <c r="H1195" s="24">
        <v>1</v>
      </c>
    </row>
    <row r="1196" spans="1:8" x14ac:dyDescent="0.25">
      <c r="A1196" t="s">
        <v>32</v>
      </c>
      <c r="B1196" s="26" t="s">
        <v>2</v>
      </c>
      <c r="C1196" s="25" t="s">
        <v>8</v>
      </c>
      <c r="D1196" s="25">
        <v>7</v>
      </c>
      <c r="E1196" s="25">
        <v>10</v>
      </c>
      <c r="F1196" s="25" t="s">
        <v>5</v>
      </c>
      <c r="G1196" s="25">
        <v>1</v>
      </c>
      <c r="H1196" s="25">
        <v>1</v>
      </c>
    </row>
    <row r="1197" spans="1:8" x14ac:dyDescent="0.25">
      <c r="A1197" t="s">
        <v>32</v>
      </c>
      <c r="B1197" s="28" t="s">
        <v>2</v>
      </c>
      <c r="C1197" s="24" t="s">
        <v>8</v>
      </c>
      <c r="D1197" s="24">
        <v>7</v>
      </c>
      <c r="E1197" s="24">
        <v>10</v>
      </c>
      <c r="F1197" s="24" t="s">
        <v>4</v>
      </c>
      <c r="G1197" s="24">
        <v>1</v>
      </c>
      <c r="H1197" s="24">
        <v>1</v>
      </c>
    </row>
    <row r="1198" spans="1:8" x14ac:dyDescent="0.25">
      <c r="A1198" t="s">
        <v>32</v>
      </c>
      <c r="B1198" s="26" t="s">
        <v>2</v>
      </c>
      <c r="C1198" s="25" t="s">
        <v>8</v>
      </c>
      <c r="D1198" s="25">
        <v>7</v>
      </c>
      <c r="E1198" s="25">
        <v>10</v>
      </c>
      <c r="F1198" s="25" t="s">
        <v>3</v>
      </c>
      <c r="G1198" s="25">
        <v>1</v>
      </c>
      <c r="H1198" s="25">
        <v>1</v>
      </c>
    </row>
    <row r="1199" spans="1:8" x14ac:dyDescent="0.25">
      <c r="A1199" t="s">
        <v>32</v>
      </c>
      <c r="B1199" s="28" t="s">
        <v>2</v>
      </c>
      <c r="C1199" s="24" t="s">
        <v>8</v>
      </c>
      <c r="D1199" s="24">
        <v>7</v>
      </c>
      <c r="E1199" s="24">
        <v>10</v>
      </c>
      <c r="F1199" s="24" t="s">
        <v>0</v>
      </c>
      <c r="G1199" s="24">
        <v>1</v>
      </c>
      <c r="H1199" s="24">
        <v>1</v>
      </c>
    </row>
    <row r="1200" spans="1:8" x14ac:dyDescent="0.25">
      <c r="A1200" t="s">
        <v>32</v>
      </c>
      <c r="B1200" s="26" t="s">
        <v>2</v>
      </c>
      <c r="C1200" s="25" t="s">
        <v>7</v>
      </c>
      <c r="D1200" s="25">
        <v>7</v>
      </c>
      <c r="E1200" s="25">
        <v>10</v>
      </c>
      <c r="F1200" s="25">
        <v>1.5</v>
      </c>
      <c r="G1200" s="25">
        <v>1</v>
      </c>
      <c r="H1200" s="25">
        <v>1</v>
      </c>
    </row>
    <row r="1201" spans="1:8" x14ac:dyDescent="0.25">
      <c r="A1201" t="s">
        <v>32</v>
      </c>
      <c r="B1201" s="28" t="s">
        <v>2</v>
      </c>
      <c r="C1201" s="24" t="s">
        <v>7</v>
      </c>
      <c r="D1201" s="24">
        <v>7</v>
      </c>
      <c r="E1201" s="24">
        <v>10</v>
      </c>
      <c r="F1201" s="24" t="s">
        <v>5</v>
      </c>
      <c r="G1201" s="24">
        <v>1</v>
      </c>
      <c r="H1201" s="24">
        <v>1</v>
      </c>
    </row>
    <row r="1202" spans="1:8" x14ac:dyDescent="0.25">
      <c r="A1202" t="s">
        <v>32</v>
      </c>
      <c r="B1202" s="26" t="s">
        <v>2</v>
      </c>
      <c r="C1202" s="25" t="s">
        <v>7</v>
      </c>
      <c r="D1202" s="25">
        <v>7</v>
      </c>
      <c r="E1202" s="25">
        <v>10</v>
      </c>
      <c r="F1202" s="25" t="s">
        <v>4</v>
      </c>
      <c r="G1202" s="25">
        <v>1</v>
      </c>
      <c r="H1202" s="25">
        <v>1</v>
      </c>
    </row>
    <row r="1203" spans="1:8" x14ac:dyDescent="0.25">
      <c r="A1203" t="s">
        <v>32</v>
      </c>
      <c r="B1203" s="28" t="s">
        <v>2</v>
      </c>
      <c r="C1203" s="24" t="s">
        <v>7</v>
      </c>
      <c r="D1203" s="24">
        <v>7</v>
      </c>
      <c r="E1203" s="24">
        <v>10</v>
      </c>
      <c r="F1203" s="24" t="s">
        <v>3</v>
      </c>
      <c r="G1203" s="24">
        <v>1</v>
      </c>
      <c r="H1203" s="24">
        <v>1</v>
      </c>
    </row>
    <row r="1204" spans="1:8" x14ac:dyDescent="0.25">
      <c r="A1204" t="s">
        <v>32</v>
      </c>
      <c r="B1204" s="26" t="s">
        <v>2</v>
      </c>
      <c r="C1204" s="25" t="s">
        <v>7</v>
      </c>
      <c r="D1204" s="25">
        <v>7</v>
      </c>
      <c r="E1204" s="25">
        <v>10</v>
      </c>
      <c r="F1204" s="25" t="s">
        <v>0</v>
      </c>
      <c r="G1204" s="25">
        <v>1</v>
      </c>
      <c r="H1204" s="25">
        <v>1</v>
      </c>
    </row>
    <row r="1205" spans="1:8" x14ac:dyDescent="0.25">
      <c r="A1205" t="s">
        <v>32</v>
      </c>
      <c r="B1205" s="28" t="s">
        <v>14</v>
      </c>
      <c r="C1205" s="24" t="s">
        <v>8</v>
      </c>
      <c r="D1205" s="24">
        <v>7</v>
      </c>
      <c r="E1205" s="24">
        <v>20</v>
      </c>
      <c r="F1205" s="24" t="s">
        <v>9</v>
      </c>
      <c r="G1205" s="24">
        <v>1</v>
      </c>
      <c r="H1205" s="24">
        <v>1</v>
      </c>
    </row>
    <row r="1206" spans="1:8" x14ac:dyDescent="0.25">
      <c r="A1206" t="s">
        <v>32</v>
      </c>
      <c r="B1206" s="26" t="s">
        <v>12</v>
      </c>
      <c r="C1206" s="25" t="s">
        <v>8</v>
      </c>
      <c r="D1206" s="25">
        <v>7</v>
      </c>
      <c r="E1206" s="25">
        <v>5</v>
      </c>
      <c r="F1206" s="25" t="s">
        <v>9</v>
      </c>
      <c r="G1206" s="25">
        <v>1</v>
      </c>
      <c r="H1206" s="25">
        <v>0.99965277777777695</v>
      </c>
    </row>
    <row r="1207" spans="1:8" x14ac:dyDescent="0.25">
      <c r="A1207" t="s">
        <v>32</v>
      </c>
      <c r="B1207" s="28" t="s">
        <v>12</v>
      </c>
      <c r="C1207" s="24" t="s">
        <v>7</v>
      </c>
      <c r="D1207" s="24">
        <v>7</v>
      </c>
      <c r="E1207" s="24">
        <v>5</v>
      </c>
      <c r="F1207" s="24" t="s">
        <v>9</v>
      </c>
      <c r="G1207" s="24">
        <v>1</v>
      </c>
      <c r="H1207" s="24">
        <v>0.99965277777777695</v>
      </c>
    </row>
    <row r="1208" spans="1:8" x14ac:dyDescent="0.25">
      <c r="A1208" t="s">
        <v>32</v>
      </c>
      <c r="B1208" s="26" t="s">
        <v>12</v>
      </c>
      <c r="C1208" s="25" t="s">
        <v>8</v>
      </c>
      <c r="D1208" s="25">
        <v>7</v>
      </c>
      <c r="E1208" s="25">
        <v>10</v>
      </c>
      <c r="F1208" s="25" t="s">
        <v>9</v>
      </c>
      <c r="G1208" s="25">
        <v>1</v>
      </c>
      <c r="H1208" s="25">
        <v>0.99965277777777695</v>
      </c>
    </row>
    <row r="1209" spans="1:8" x14ac:dyDescent="0.25">
      <c r="A1209" t="s">
        <v>32</v>
      </c>
      <c r="B1209" s="28" t="s">
        <v>10</v>
      </c>
      <c r="C1209" s="24" t="s">
        <v>8</v>
      </c>
      <c r="D1209" s="24">
        <v>7</v>
      </c>
      <c r="E1209" s="24">
        <v>20</v>
      </c>
      <c r="F1209" s="24" t="s">
        <v>9</v>
      </c>
      <c r="G1209" s="24">
        <v>1</v>
      </c>
      <c r="H1209" s="24">
        <v>1</v>
      </c>
    </row>
    <row r="1210" spans="1:8" x14ac:dyDescent="0.25">
      <c r="A1210" t="s">
        <v>32</v>
      </c>
      <c r="B1210" s="26" t="s">
        <v>14</v>
      </c>
      <c r="C1210" s="25" t="s">
        <v>7</v>
      </c>
      <c r="D1210" s="25">
        <v>7</v>
      </c>
      <c r="E1210" s="25">
        <v>20</v>
      </c>
      <c r="F1210" s="25" t="s">
        <v>9</v>
      </c>
      <c r="G1210" s="25">
        <v>1</v>
      </c>
      <c r="H1210" s="25">
        <v>1</v>
      </c>
    </row>
    <row r="1211" spans="1:8" x14ac:dyDescent="0.25">
      <c r="A1211" t="s">
        <v>32</v>
      </c>
      <c r="B1211" s="28" t="s">
        <v>12</v>
      </c>
      <c r="C1211" s="24" t="s">
        <v>7</v>
      </c>
      <c r="D1211" s="24">
        <v>7</v>
      </c>
      <c r="E1211" s="24">
        <v>10</v>
      </c>
      <c r="F1211" s="24" t="s">
        <v>9</v>
      </c>
      <c r="G1211" s="24">
        <v>1</v>
      </c>
      <c r="H1211" s="24">
        <v>0.99965277777777695</v>
      </c>
    </row>
    <row r="1212" spans="1:8" x14ac:dyDescent="0.25">
      <c r="A1212" t="s">
        <v>32</v>
      </c>
      <c r="B1212" s="26" t="s">
        <v>12</v>
      </c>
      <c r="C1212" s="25" t="s">
        <v>8</v>
      </c>
      <c r="D1212" s="25">
        <v>7</v>
      </c>
      <c r="E1212" s="25">
        <v>20</v>
      </c>
      <c r="F1212" s="25" t="s">
        <v>9</v>
      </c>
      <c r="G1212" s="25">
        <v>1</v>
      </c>
      <c r="H1212" s="25">
        <v>0.99965277777777695</v>
      </c>
    </row>
    <row r="1213" spans="1:8" x14ac:dyDescent="0.25">
      <c r="A1213" t="s">
        <v>32</v>
      </c>
      <c r="B1213" s="28" t="s">
        <v>12</v>
      </c>
      <c r="C1213" s="24" t="s">
        <v>7</v>
      </c>
      <c r="D1213" s="24">
        <v>7</v>
      </c>
      <c r="E1213" s="24">
        <v>20</v>
      </c>
      <c r="F1213" s="24" t="s">
        <v>9</v>
      </c>
      <c r="G1213" s="24">
        <v>1</v>
      </c>
      <c r="H1213" s="24">
        <v>0.99965277777777695</v>
      </c>
    </row>
    <row r="1214" spans="1:8" x14ac:dyDescent="0.25">
      <c r="A1214" t="s">
        <v>32</v>
      </c>
      <c r="B1214" s="26" t="s">
        <v>10</v>
      </c>
      <c r="C1214" s="25" t="s">
        <v>7</v>
      </c>
      <c r="D1214" s="25">
        <v>7</v>
      </c>
      <c r="E1214" s="25">
        <v>20</v>
      </c>
      <c r="F1214" s="25" t="s">
        <v>9</v>
      </c>
      <c r="G1214" s="25">
        <v>1</v>
      </c>
      <c r="H1214" s="25">
        <v>1</v>
      </c>
    </row>
    <row r="1215" spans="1:8" x14ac:dyDescent="0.25">
      <c r="A1215" t="s">
        <v>32</v>
      </c>
      <c r="B1215" s="28" t="s">
        <v>11</v>
      </c>
      <c r="C1215" s="24" t="s">
        <v>6</v>
      </c>
      <c r="D1215" s="24">
        <v>7</v>
      </c>
      <c r="E1215" s="24">
        <v>20</v>
      </c>
      <c r="F1215" s="24" t="s">
        <v>9</v>
      </c>
      <c r="G1215" s="24">
        <v>1</v>
      </c>
      <c r="H1215" s="24">
        <v>1</v>
      </c>
    </row>
    <row r="1216" spans="1:8" x14ac:dyDescent="0.25">
      <c r="A1216" t="s">
        <v>32</v>
      </c>
      <c r="B1216" s="26" t="s">
        <v>10</v>
      </c>
      <c r="C1216" s="25" t="s">
        <v>6</v>
      </c>
      <c r="D1216" s="25">
        <v>7</v>
      </c>
      <c r="E1216" s="25">
        <v>20</v>
      </c>
      <c r="F1216" s="25" t="s">
        <v>9</v>
      </c>
      <c r="G1216" s="25">
        <v>1</v>
      </c>
      <c r="H1216" s="25">
        <v>1</v>
      </c>
    </row>
    <row r="1217" spans="1:8" x14ac:dyDescent="0.25">
      <c r="A1217" t="s">
        <v>32</v>
      </c>
      <c r="B1217" s="28" t="s">
        <v>11</v>
      </c>
      <c r="C1217" s="24" t="s">
        <v>1</v>
      </c>
      <c r="D1217" s="24">
        <v>7</v>
      </c>
      <c r="E1217" s="24">
        <v>20</v>
      </c>
      <c r="F1217" s="24" t="s">
        <v>9</v>
      </c>
      <c r="G1217" s="24">
        <v>1</v>
      </c>
      <c r="H1217" s="24">
        <v>1</v>
      </c>
    </row>
    <row r="1218" spans="1:8" x14ac:dyDescent="0.25">
      <c r="A1218" t="s">
        <v>32</v>
      </c>
      <c r="B1218" s="26" t="s">
        <v>10</v>
      </c>
      <c r="C1218" s="25" t="s">
        <v>1</v>
      </c>
      <c r="D1218" s="25">
        <v>7</v>
      </c>
      <c r="E1218" s="25">
        <v>20</v>
      </c>
      <c r="F1218" s="25" t="s">
        <v>9</v>
      </c>
      <c r="G1218" s="25">
        <v>1</v>
      </c>
      <c r="H1218" s="25">
        <v>1</v>
      </c>
    </row>
    <row r="1219" spans="1:8" x14ac:dyDescent="0.25">
      <c r="A1219" t="s">
        <v>32</v>
      </c>
      <c r="B1219" s="28" t="s">
        <v>2</v>
      </c>
      <c r="C1219" s="24" t="s">
        <v>8</v>
      </c>
      <c r="D1219" s="24">
        <v>7</v>
      </c>
      <c r="E1219" s="24">
        <v>20</v>
      </c>
      <c r="F1219" s="24">
        <v>1.5</v>
      </c>
      <c r="G1219" s="24">
        <v>1</v>
      </c>
      <c r="H1219" s="24">
        <v>1</v>
      </c>
    </row>
    <row r="1220" spans="1:8" x14ac:dyDescent="0.25">
      <c r="A1220" t="s">
        <v>32</v>
      </c>
      <c r="B1220" s="26" t="s">
        <v>2</v>
      </c>
      <c r="C1220" s="25" t="s">
        <v>8</v>
      </c>
      <c r="D1220" s="25">
        <v>7</v>
      </c>
      <c r="E1220" s="25">
        <v>20</v>
      </c>
      <c r="F1220" s="25" t="s">
        <v>5</v>
      </c>
      <c r="G1220" s="25">
        <v>1</v>
      </c>
      <c r="H1220" s="25">
        <v>1</v>
      </c>
    </row>
    <row r="1221" spans="1:8" x14ac:dyDescent="0.25">
      <c r="A1221" t="s">
        <v>32</v>
      </c>
      <c r="B1221" s="28" t="s">
        <v>2</v>
      </c>
      <c r="C1221" s="24" t="s">
        <v>8</v>
      </c>
      <c r="D1221" s="24">
        <v>7</v>
      </c>
      <c r="E1221" s="24">
        <v>20</v>
      </c>
      <c r="F1221" s="24" t="s">
        <v>4</v>
      </c>
      <c r="G1221" s="24">
        <v>1</v>
      </c>
      <c r="H1221" s="24">
        <v>1</v>
      </c>
    </row>
    <row r="1222" spans="1:8" x14ac:dyDescent="0.25">
      <c r="A1222" t="s">
        <v>32</v>
      </c>
      <c r="B1222" s="26" t="s">
        <v>2</v>
      </c>
      <c r="C1222" s="25" t="s">
        <v>8</v>
      </c>
      <c r="D1222" s="25">
        <v>7</v>
      </c>
      <c r="E1222" s="25">
        <v>20</v>
      </c>
      <c r="F1222" s="25" t="s">
        <v>3</v>
      </c>
      <c r="G1222" s="25">
        <v>1</v>
      </c>
      <c r="H1222" s="25">
        <v>1</v>
      </c>
    </row>
    <row r="1223" spans="1:8" x14ac:dyDescent="0.25">
      <c r="A1223" t="s">
        <v>32</v>
      </c>
      <c r="B1223" s="28" t="s">
        <v>2</v>
      </c>
      <c r="C1223" s="24" t="s">
        <v>8</v>
      </c>
      <c r="D1223" s="24">
        <v>7</v>
      </c>
      <c r="E1223" s="24">
        <v>20</v>
      </c>
      <c r="F1223" s="24" t="s">
        <v>0</v>
      </c>
      <c r="G1223" s="24">
        <v>1</v>
      </c>
      <c r="H1223" s="24">
        <v>1</v>
      </c>
    </row>
    <row r="1224" spans="1:8" x14ac:dyDescent="0.25">
      <c r="A1224" t="s">
        <v>32</v>
      </c>
      <c r="B1224" s="26" t="s">
        <v>2</v>
      </c>
      <c r="C1224" s="25" t="s">
        <v>7</v>
      </c>
      <c r="D1224" s="25">
        <v>7</v>
      </c>
      <c r="E1224" s="25">
        <v>20</v>
      </c>
      <c r="F1224" s="25">
        <v>1.5</v>
      </c>
      <c r="G1224" s="25">
        <v>1</v>
      </c>
      <c r="H1224" s="25">
        <v>1</v>
      </c>
    </row>
    <row r="1225" spans="1:8" x14ac:dyDescent="0.25">
      <c r="A1225" t="s">
        <v>32</v>
      </c>
      <c r="B1225" s="28" t="s">
        <v>2</v>
      </c>
      <c r="C1225" s="24" t="s">
        <v>7</v>
      </c>
      <c r="D1225" s="24">
        <v>7</v>
      </c>
      <c r="E1225" s="24">
        <v>20</v>
      </c>
      <c r="F1225" s="24" t="s">
        <v>5</v>
      </c>
      <c r="G1225" s="24">
        <v>1</v>
      </c>
      <c r="H1225" s="24">
        <v>1</v>
      </c>
    </row>
    <row r="1226" spans="1:8" x14ac:dyDescent="0.25">
      <c r="A1226" t="s">
        <v>32</v>
      </c>
      <c r="B1226" s="26" t="s">
        <v>2</v>
      </c>
      <c r="C1226" s="25" t="s">
        <v>7</v>
      </c>
      <c r="D1226" s="25">
        <v>7</v>
      </c>
      <c r="E1226" s="25">
        <v>20</v>
      </c>
      <c r="F1226" s="25" t="s">
        <v>4</v>
      </c>
      <c r="G1226" s="25">
        <v>1</v>
      </c>
      <c r="H1226" s="25">
        <v>1</v>
      </c>
    </row>
    <row r="1227" spans="1:8" x14ac:dyDescent="0.25">
      <c r="A1227" t="s">
        <v>32</v>
      </c>
      <c r="B1227" s="28" t="s">
        <v>2</v>
      </c>
      <c r="C1227" s="24" t="s">
        <v>7</v>
      </c>
      <c r="D1227" s="24">
        <v>7</v>
      </c>
      <c r="E1227" s="24">
        <v>20</v>
      </c>
      <c r="F1227" s="24" t="s">
        <v>3</v>
      </c>
      <c r="G1227" s="24">
        <v>1</v>
      </c>
      <c r="H1227" s="24">
        <v>1</v>
      </c>
    </row>
    <row r="1228" spans="1:8" x14ac:dyDescent="0.25">
      <c r="A1228" t="s">
        <v>32</v>
      </c>
      <c r="B1228" s="26" t="s">
        <v>2</v>
      </c>
      <c r="C1228" s="25" t="s">
        <v>7</v>
      </c>
      <c r="D1228" s="25">
        <v>7</v>
      </c>
      <c r="E1228" s="25">
        <v>20</v>
      </c>
      <c r="F1228" s="25" t="s">
        <v>0</v>
      </c>
      <c r="G1228" s="25">
        <v>1</v>
      </c>
      <c r="H1228" s="25">
        <v>1</v>
      </c>
    </row>
    <row r="1229" spans="1:8" x14ac:dyDescent="0.25">
      <c r="A1229" t="s">
        <v>32</v>
      </c>
      <c r="B1229" s="28" t="s">
        <v>13</v>
      </c>
      <c r="C1229" s="24" t="s">
        <v>8</v>
      </c>
      <c r="D1229" s="24">
        <v>3</v>
      </c>
      <c r="E1229" s="24">
        <v>2</v>
      </c>
      <c r="F1229" s="24" t="s">
        <v>9</v>
      </c>
      <c r="G1229" s="24">
        <v>0.99967320261437898</v>
      </c>
      <c r="H1229" s="24">
        <v>1</v>
      </c>
    </row>
    <row r="1230" spans="1:8" x14ac:dyDescent="0.25">
      <c r="A1230" t="s">
        <v>32</v>
      </c>
      <c r="B1230" s="26" t="s">
        <v>13</v>
      </c>
      <c r="C1230" s="25" t="s">
        <v>7</v>
      </c>
      <c r="D1230" s="25">
        <v>3</v>
      </c>
      <c r="E1230" s="25">
        <v>2</v>
      </c>
      <c r="F1230" s="25" t="s">
        <v>9</v>
      </c>
      <c r="G1230" s="25">
        <v>0.99967320261437898</v>
      </c>
      <c r="H1230" s="25">
        <v>1</v>
      </c>
    </row>
    <row r="1231" spans="1:8" x14ac:dyDescent="0.25">
      <c r="A1231" t="s">
        <v>32</v>
      </c>
      <c r="B1231" s="28" t="s">
        <v>10</v>
      </c>
      <c r="C1231" s="24" t="s">
        <v>7</v>
      </c>
      <c r="D1231" s="24">
        <v>3</v>
      </c>
      <c r="E1231" s="24">
        <v>2</v>
      </c>
      <c r="F1231" s="24" t="s">
        <v>9</v>
      </c>
      <c r="G1231" s="24">
        <v>0.99967320261437898</v>
      </c>
      <c r="H1231" s="24">
        <v>1</v>
      </c>
    </row>
    <row r="1232" spans="1:8" x14ac:dyDescent="0.25">
      <c r="A1232" t="s">
        <v>32</v>
      </c>
      <c r="B1232" s="26" t="s">
        <v>10</v>
      </c>
      <c r="C1232" s="25" t="s">
        <v>6</v>
      </c>
      <c r="D1232" s="25">
        <v>3</v>
      </c>
      <c r="E1232" s="25">
        <v>2</v>
      </c>
      <c r="F1232" s="25" t="s">
        <v>9</v>
      </c>
      <c r="G1232" s="25">
        <v>0.99967320261437898</v>
      </c>
      <c r="H1232" s="25">
        <v>1</v>
      </c>
    </row>
    <row r="1233" spans="1:8" x14ac:dyDescent="0.25">
      <c r="A1233" t="s">
        <v>32</v>
      </c>
      <c r="B1233" s="28" t="s">
        <v>10</v>
      </c>
      <c r="C1233" s="24" t="s">
        <v>1</v>
      </c>
      <c r="D1233" s="24">
        <v>3</v>
      </c>
      <c r="E1233" s="24">
        <v>2</v>
      </c>
      <c r="F1233" s="24" t="s">
        <v>9</v>
      </c>
      <c r="G1233" s="24">
        <v>0.99967320261437898</v>
      </c>
      <c r="H1233" s="24">
        <v>1</v>
      </c>
    </row>
    <row r="1234" spans="1:8" x14ac:dyDescent="0.25">
      <c r="A1234" t="s">
        <v>32</v>
      </c>
      <c r="B1234" s="26" t="s">
        <v>2</v>
      </c>
      <c r="C1234" s="25" t="s">
        <v>8</v>
      </c>
      <c r="D1234" s="25">
        <v>3</v>
      </c>
      <c r="E1234" s="25">
        <v>2</v>
      </c>
      <c r="F1234" s="25">
        <v>1.5</v>
      </c>
      <c r="G1234" s="25">
        <v>0.99967320261437898</v>
      </c>
      <c r="H1234" s="25">
        <v>1</v>
      </c>
    </row>
    <row r="1235" spans="1:8" x14ac:dyDescent="0.25">
      <c r="A1235" t="s">
        <v>32</v>
      </c>
      <c r="B1235" s="28" t="s">
        <v>2</v>
      </c>
      <c r="C1235" s="24" t="s">
        <v>7</v>
      </c>
      <c r="D1235" s="24">
        <v>3</v>
      </c>
      <c r="E1235" s="24">
        <v>2</v>
      </c>
      <c r="F1235" s="24">
        <v>1.5</v>
      </c>
      <c r="G1235" s="24">
        <v>0.99967320261437898</v>
      </c>
      <c r="H1235" s="24">
        <v>1</v>
      </c>
    </row>
    <row r="1236" spans="1:8" x14ac:dyDescent="0.25">
      <c r="A1236" t="s">
        <v>32</v>
      </c>
      <c r="B1236" s="26" t="s">
        <v>10</v>
      </c>
      <c r="C1236" s="25" t="s">
        <v>8</v>
      </c>
      <c r="D1236" s="25">
        <v>3</v>
      </c>
      <c r="E1236" s="25">
        <v>5</v>
      </c>
      <c r="F1236" s="25" t="s">
        <v>9</v>
      </c>
      <c r="G1236" s="25">
        <v>0.99934640522875795</v>
      </c>
      <c r="H1236" s="25">
        <v>1</v>
      </c>
    </row>
    <row r="1237" spans="1:8" x14ac:dyDescent="0.25">
      <c r="A1237" t="s">
        <v>32</v>
      </c>
      <c r="B1237" s="28" t="s">
        <v>10</v>
      </c>
      <c r="C1237" s="24" t="s">
        <v>7</v>
      </c>
      <c r="D1237" s="24">
        <v>3</v>
      </c>
      <c r="E1237" s="24">
        <v>5</v>
      </c>
      <c r="F1237" s="24" t="s">
        <v>9</v>
      </c>
      <c r="G1237" s="24">
        <v>0.99934640522875795</v>
      </c>
      <c r="H1237" s="24">
        <v>1</v>
      </c>
    </row>
    <row r="1238" spans="1:8" x14ac:dyDescent="0.25">
      <c r="A1238" t="s">
        <v>32</v>
      </c>
      <c r="B1238" s="26" t="s">
        <v>10</v>
      </c>
      <c r="C1238" s="25" t="s">
        <v>7</v>
      </c>
      <c r="D1238" s="25">
        <v>5</v>
      </c>
      <c r="E1238" s="25">
        <v>2</v>
      </c>
      <c r="F1238" s="25" t="s">
        <v>9</v>
      </c>
      <c r="G1238" s="25">
        <v>0.99934640522875795</v>
      </c>
      <c r="H1238" s="25">
        <v>1</v>
      </c>
    </row>
    <row r="1239" spans="1:8" x14ac:dyDescent="0.25">
      <c r="A1239" t="s">
        <v>32</v>
      </c>
      <c r="B1239" s="28" t="s">
        <v>10</v>
      </c>
      <c r="C1239" s="24" t="s">
        <v>7</v>
      </c>
      <c r="D1239" s="24">
        <v>5</v>
      </c>
      <c r="E1239" s="24">
        <v>5</v>
      </c>
      <c r="F1239" s="24" t="s">
        <v>9</v>
      </c>
      <c r="G1239" s="24">
        <v>0.99934640522875795</v>
      </c>
      <c r="H1239" s="24">
        <v>1</v>
      </c>
    </row>
    <row r="1240" spans="1:8" x14ac:dyDescent="0.25">
      <c r="A1240" t="s">
        <v>32</v>
      </c>
      <c r="B1240" s="26" t="s">
        <v>14</v>
      </c>
      <c r="C1240" s="25" t="s">
        <v>6</v>
      </c>
      <c r="D1240" s="25">
        <v>3</v>
      </c>
      <c r="E1240" s="25">
        <v>2</v>
      </c>
      <c r="F1240" s="25" t="s">
        <v>9</v>
      </c>
      <c r="G1240" s="25">
        <v>0.99444444444444402</v>
      </c>
      <c r="H1240" s="25">
        <v>1</v>
      </c>
    </row>
    <row r="1241" spans="1:8" x14ac:dyDescent="0.25">
      <c r="A1241" t="s">
        <v>32</v>
      </c>
      <c r="B1241" s="28" t="s">
        <v>13</v>
      </c>
      <c r="C1241" s="24" t="s">
        <v>6</v>
      </c>
      <c r="D1241" s="24">
        <v>3</v>
      </c>
      <c r="E1241" s="24">
        <v>2</v>
      </c>
      <c r="F1241" s="24" t="s">
        <v>9</v>
      </c>
      <c r="G1241" s="24">
        <v>0.99444444444444402</v>
      </c>
      <c r="H1241" s="24">
        <v>1</v>
      </c>
    </row>
    <row r="1242" spans="1:8" x14ac:dyDescent="0.25">
      <c r="A1242" t="s">
        <v>32</v>
      </c>
      <c r="B1242" s="26" t="s">
        <v>14</v>
      </c>
      <c r="C1242" s="25" t="s">
        <v>1</v>
      </c>
      <c r="D1242" s="25">
        <v>3</v>
      </c>
      <c r="E1242" s="25">
        <v>2</v>
      </c>
      <c r="F1242" s="25" t="s">
        <v>9</v>
      </c>
      <c r="G1242" s="25">
        <v>0.99444444444444402</v>
      </c>
      <c r="H1242" s="25">
        <v>1</v>
      </c>
    </row>
    <row r="1243" spans="1:8" x14ac:dyDescent="0.25">
      <c r="A1243" t="s">
        <v>32</v>
      </c>
      <c r="B1243" s="28" t="s">
        <v>2</v>
      </c>
      <c r="C1243" s="24" t="s">
        <v>6</v>
      </c>
      <c r="D1243" s="24">
        <v>3</v>
      </c>
      <c r="E1243" s="24">
        <v>2</v>
      </c>
      <c r="F1243" s="24">
        <v>1.5</v>
      </c>
      <c r="G1243" s="24">
        <v>0.99444444444444402</v>
      </c>
      <c r="H1243" s="24">
        <v>1</v>
      </c>
    </row>
    <row r="1244" spans="1:8" x14ac:dyDescent="0.25">
      <c r="A1244" t="s">
        <v>32</v>
      </c>
      <c r="B1244" s="26" t="s">
        <v>2</v>
      </c>
      <c r="C1244" s="25" t="s">
        <v>6</v>
      </c>
      <c r="D1244" s="25">
        <v>3</v>
      </c>
      <c r="E1244" s="25">
        <v>2</v>
      </c>
      <c r="F1244" s="25" t="s">
        <v>5</v>
      </c>
      <c r="G1244" s="25">
        <v>0.99444444444444402</v>
      </c>
      <c r="H1244" s="25">
        <v>1</v>
      </c>
    </row>
    <row r="1245" spans="1:8" x14ac:dyDescent="0.25">
      <c r="A1245" t="s">
        <v>32</v>
      </c>
      <c r="B1245" s="28" t="s">
        <v>2</v>
      </c>
      <c r="C1245" s="24" t="s">
        <v>1</v>
      </c>
      <c r="D1245" s="24">
        <v>3</v>
      </c>
      <c r="E1245" s="24">
        <v>2</v>
      </c>
      <c r="F1245" s="24" t="s">
        <v>5</v>
      </c>
      <c r="G1245" s="24">
        <v>0.99444444444444402</v>
      </c>
      <c r="H1245" s="24">
        <v>1</v>
      </c>
    </row>
    <row r="1246" spans="1:8" x14ac:dyDescent="0.25">
      <c r="A1246" t="s">
        <v>32</v>
      </c>
      <c r="B1246" s="26" t="s">
        <v>14</v>
      </c>
      <c r="C1246" s="25" t="s">
        <v>6</v>
      </c>
      <c r="D1246" s="25">
        <v>3</v>
      </c>
      <c r="E1246" s="25">
        <v>5</v>
      </c>
      <c r="F1246" s="25" t="s">
        <v>9</v>
      </c>
      <c r="G1246" s="25">
        <v>0.99444444444444402</v>
      </c>
      <c r="H1246" s="25">
        <v>1</v>
      </c>
    </row>
    <row r="1247" spans="1:8" x14ac:dyDescent="0.25">
      <c r="A1247" t="s">
        <v>32</v>
      </c>
      <c r="B1247" s="28" t="s">
        <v>13</v>
      </c>
      <c r="C1247" s="24" t="s">
        <v>6</v>
      </c>
      <c r="D1247" s="24">
        <v>3</v>
      </c>
      <c r="E1247" s="24">
        <v>5</v>
      </c>
      <c r="F1247" s="24" t="s">
        <v>9</v>
      </c>
      <c r="G1247" s="24">
        <v>0.99444444444444402</v>
      </c>
      <c r="H1247" s="24">
        <v>1</v>
      </c>
    </row>
    <row r="1248" spans="1:8" x14ac:dyDescent="0.25">
      <c r="A1248" t="s">
        <v>32</v>
      </c>
      <c r="B1248" s="26" t="s">
        <v>11</v>
      </c>
      <c r="C1248" s="25" t="s">
        <v>6</v>
      </c>
      <c r="D1248" s="25">
        <v>3</v>
      </c>
      <c r="E1248" s="25">
        <v>5</v>
      </c>
      <c r="F1248" s="25" t="s">
        <v>9</v>
      </c>
      <c r="G1248" s="25">
        <v>0.99444444444444402</v>
      </c>
      <c r="H1248" s="25">
        <v>1</v>
      </c>
    </row>
    <row r="1249" spans="1:8" x14ac:dyDescent="0.25">
      <c r="A1249" t="s">
        <v>32</v>
      </c>
      <c r="B1249" s="28" t="s">
        <v>14</v>
      </c>
      <c r="C1249" s="24" t="s">
        <v>1</v>
      </c>
      <c r="D1249" s="24">
        <v>3</v>
      </c>
      <c r="E1249" s="24">
        <v>5</v>
      </c>
      <c r="F1249" s="24" t="s">
        <v>9</v>
      </c>
      <c r="G1249" s="24">
        <v>0.99444444444444402</v>
      </c>
      <c r="H1249" s="24">
        <v>1</v>
      </c>
    </row>
    <row r="1250" spans="1:8" x14ac:dyDescent="0.25">
      <c r="A1250" t="s">
        <v>32</v>
      </c>
      <c r="B1250" s="26" t="s">
        <v>13</v>
      </c>
      <c r="C1250" s="25" t="s">
        <v>1</v>
      </c>
      <c r="D1250" s="25">
        <v>3</v>
      </c>
      <c r="E1250" s="25">
        <v>5</v>
      </c>
      <c r="F1250" s="25" t="s">
        <v>9</v>
      </c>
      <c r="G1250" s="25">
        <v>0.99444444444444402</v>
      </c>
      <c r="H1250" s="25">
        <v>1</v>
      </c>
    </row>
    <row r="1251" spans="1:8" x14ac:dyDescent="0.25">
      <c r="A1251" t="s">
        <v>32</v>
      </c>
      <c r="B1251" s="28" t="s">
        <v>11</v>
      </c>
      <c r="C1251" s="24" t="s">
        <v>1</v>
      </c>
      <c r="D1251" s="24">
        <v>3</v>
      </c>
      <c r="E1251" s="24">
        <v>5</v>
      </c>
      <c r="F1251" s="24" t="s">
        <v>9</v>
      </c>
      <c r="G1251" s="24">
        <v>0.99444444444444402</v>
      </c>
      <c r="H1251" s="24">
        <v>1</v>
      </c>
    </row>
    <row r="1252" spans="1:8" x14ac:dyDescent="0.25">
      <c r="A1252" t="s">
        <v>32</v>
      </c>
      <c r="B1252" s="26" t="s">
        <v>2</v>
      </c>
      <c r="C1252" s="25" t="s">
        <v>6</v>
      </c>
      <c r="D1252" s="25">
        <v>3</v>
      </c>
      <c r="E1252" s="25">
        <v>5</v>
      </c>
      <c r="F1252" s="25">
        <v>1.5</v>
      </c>
      <c r="G1252" s="25">
        <v>0.99444444444444402</v>
      </c>
      <c r="H1252" s="25">
        <v>1</v>
      </c>
    </row>
    <row r="1253" spans="1:8" x14ac:dyDescent="0.25">
      <c r="A1253" t="s">
        <v>32</v>
      </c>
      <c r="B1253" s="28" t="s">
        <v>2</v>
      </c>
      <c r="C1253" s="24" t="s">
        <v>6</v>
      </c>
      <c r="D1253" s="24">
        <v>3</v>
      </c>
      <c r="E1253" s="24">
        <v>5</v>
      </c>
      <c r="F1253" s="24" t="s">
        <v>5</v>
      </c>
      <c r="G1253" s="24">
        <v>0.99444444444444402</v>
      </c>
      <c r="H1253" s="24">
        <v>1</v>
      </c>
    </row>
    <row r="1254" spans="1:8" x14ac:dyDescent="0.25">
      <c r="A1254" t="s">
        <v>32</v>
      </c>
      <c r="B1254" s="26" t="s">
        <v>2</v>
      </c>
      <c r="C1254" s="25" t="s">
        <v>1</v>
      </c>
      <c r="D1254" s="25">
        <v>3</v>
      </c>
      <c r="E1254" s="25">
        <v>5</v>
      </c>
      <c r="F1254" s="25">
        <v>1.5</v>
      </c>
      <c r="G1254" s="25">
        <v>0.99444444444444402</v>
      </c>
      <c r="H1254" s="25">
        <v>1</v>
      </c>
    </row>
    <row r="1255" spans="1:8" x14ac:dyDescent="0.25">
      <c r="A1255" t="s">
        <v>32</v>
      </c>
      <c r="B1255" s="28" t="s">
        <v>2</v>
      </c>
      <c r="C1255" s="24" t="s">
        <v>1</v>
      </c>
      <c r="D1255" s="24">
        <v>3</v>
      </c>
      <c r="E1255" s="24">
        <v>5</v>
      </c>
      <c r="F1255" s="24" t="s">
        <v>5</v>
      </c>
      <c r="G1255" s="24">
        <v>0.99444444444444402</v>
      </c>
      <c r="H1255" s="24">
        <v>1</v>
      </c>
    </row>
    <row r="1256" spans="1:8" x14ac:dyDescent="0.25">
      <c r="A1256" t="s">
        <v>32</v>
      </c>
      <c r="B1256" s="26" t="s">
        <v>14</v>
      </c>
      <c r="C1256" s="25" t="s">
        <v>6</v>
      </c>
      <c r="D1256" s="25">
        <v>3</v>
      </c>
      <c r="E1256" s="25">
        <v>10</v>
      </c>
      <c r="F1256" s="25" t="s">
        <v>9</v>
      </c>
      <c r="G1256" s="25">
        <v>0.99444444444444402</v>
      </c>
      <c r="H1256" s="25">
        <v>1</v>
      </c>
    </row>
    <row r="1257" spans="1:8" x14ac:dyDescent="0.25">
      <c r="A1257" t="s">
        <v>32</v>
      </c>
      <c r="B1257" s="28" t="s">
        <v>10</v>
      </c>
      <c r="C1257" s="24" t="s">
        <v>6</v>
      </c>
      <c r="D1257" s="24">
        <v>3</v>
      </c>
      <c r="E1257" s="24">
        <v>10</v>
      </c>
      <c r="F1257" s="24" t="s">
        <v>9</v>
      </c>
      <c r="G1257" s="24">
        <v>0.99444444444444402</v>
      </c>
      <c r="H1257" s="24">
        <v>1</v>
      </c>
    </row>
    <row r="1258" spans="1:8" x14ac:dyDescent="0.25">
      <c r="A1258" t="s">
        <v>32</v>
      </c>
      <c r="B1258" s="26" t="s">
        <v>14</v>
      </c>
      <c r="C1258" s="25" t="s">
        <v>1</v>
      </c>
      <c r="D1258" s="25">
        <v>3</v>
      </c>
      <c r="E1258" s="25">
        <v>10</v>
      </c>
      <c r="F1258" s="25" t="s">
        <v>9</v>
      </c>
      <c r="G1258" s="25">
        <v>0.99444444444444402</v>
      </c>
      <c r="H1258" s="25">
        <v>1</v>
      </c>
    </row>
    <row r="1259" spans="1:8" x14ac:dyDescent="0.25">
      <c r="A1259" t="s">
        <v>32</v>
      </c>
      <c r="B1259" s="28" t="s">
        <v>10</v>
      </c>
      <c r="C1259" s="24" t="s">
        <v>1</v>
      </c>
      <c r="D1259" s="24">
        <v>3</v>
      </c>
      <c r="E1259" s="24">
        <v>10</v>
      </c>
      <c r="F1259" s="24" t="s">
        <v>9</v>
      </c>
      <c r="G1259" s="24">
        <v>0.99444444444444402</v>
      </c>
      <c r="H1259" s="24">
        <v>1</v>
      </c>
    </row>
    <row r="1260" spans="1:8" x14ac:dyDescent="0.25">
      <c r="A1260" t="s">
        <v>32</v>
      </c>
      <c r="B1260" s="26" t="s">
        <v>14</v>
      </c>
      <c r="C1260" s="25" t="s">
        <v>6</v>
      </c>
      <c r="D1260" s="25">
        <v>5</v>
      </c>
      <c r="E1260" s="25">
        <v>2</v>
      </c>
      <c r="F1260" s="25" t="s">
        <v>9</v>
      </c>
      <c r="G1260" s="25">
        <v>0.99444444444444402</v>
      </c>
      <c r="H1260" s="25">
        <v>1</v>
      </c>
    </row>
    <row r="1261" spans="1:8" x14ac:dyDescent="0.25">
      <c r="A1261" t="s">
        <v>32</v>
      </c>
      <c r="B1261" s="28" t="s">
        <v>13</v>
      </c>
      <c r="C1261" s="24" t="s">
        <v>6</v>
      </c>
      <c r="D1261" s="24">
        <v>5</v>
      </c>
      <c r="E1261" s="24">
        <v>2</v>
      </c>
      <c r="F1261" s="24" t="s">
        <v>9</v>
      </c>
      <c r="G1261" s="24">
        <v>0.99444444444444402</v>
      </c>
      <c r="H1261" s="24">
        <v>1</v>
      </c>
    </row>
    <row r="1262" spans="1:8" x14ac:dyDescent="0.25">
      <c r="A1262" t="s">
        <v>32</v>
      </c>
      <c r="B1262" s="26" t="s">
        <v>14</v>
      </c>
      <c r="C1262" s="25" t="s">
        <v>1</v>
      </c>
      <c r="D1262" s="25">
        <v>5</v>
      </c>
      <c r="E1262" s="25">
        <v>2</v>
      </c>
      <c r="F1262" s="25" t="s">
        <v>9</v>
      </c>
      <c r="G1262" s="25">
        <v>0.99444444444444402</v>
      </c>
      <c r="H1262" s="25">
        <v>1</v>
      </c>
    </row>
    <row r="1263" spans="1:8" x14ac:dyDescent="0.25">
      <c r="A1263" t="s">
        <v>32</v>
      </c>
      <c r="B1263" s="28" t="s">
        <v>13</v>
      </c>
      <c r="C1263" s="24" t="s">
        <v>1</v>
      </c>
      <c r="D1263" s="24">
        <v>5</v>
      </c>
      <c r="E1263" s="24">
        <v>2</v>
      </c>
      <c r="F1263" s="24" t="s">
        <v>9</v>
      </c>
      <c r="G1263" s="24">
        <v>0.99444444444444402</v>
      </c>
      <c r="H1263" s="24">
        <v>1</v>
      </c>
    </row>
    <row r="1264" spans="1:8" x14ac:dyDescent="0.25">
      <c r="A1264" t="s">
        <v>32</v>
      </c>
      <c r="B1264" s="26" t="s">
        <v>2</v>
      </c>
      <c r="C1264" s="25" t="s">
        <v>6</v>
      </c>
      <c r="D1264" s="25">
        <v>5</v>
      </c>
      <c r="E1264" s="25">
        <v>2</v>
      </c>
      <c r="F1264" s="25">
        <v>1.5</v>
      </c>
      <c r="G1264" s="25">
        <v>0.99444444444444402</v>
      </c>
      <c r="H1264" s="25">
        <v>1</v>
      </c>
    </row>
    <row r="1265" spans="1:8" x14ac:dyDescent="0.25">
      <c r="A1265" t="s">
        <v>32</v>
      </c>
      <c r="B1265" s="28" t="s">
        <v>2</v>
      </c>
      <c r="C1265" s="24" t="s">
        <v>6</v>
      </c>
      <c r="D1265" s="24">
        <v>5</v>
      </c>
      <c r="E1265" s="24">
        <v>2</v>
      </c>
      <c r="F1265" s="24" t="s">
        <v>5</v>
      </c>
      <c r="G1265" s="24">
        <v>0.99444444444444402</v>
      </c>
      <c r="H1265" s="24">
        <v>1</v>
      </c>
    </row>
    <row r="1266" spans="1:8" x14ac:dyDescent="0.25">
      <c r="A1266" t="s">
        <v>32</v>
      </c>
      <c r="B1266" s="26" t="s">
        <v>2</v>
      </c>
      <c r="C1266" s="25" t="s">
        <v>6</v>
      </c>
      <c r="D1266" s="25">
        <v>5</v>
      </c>
      <c r="E1266" s="25">
        <v>2</v>
      </c>
      <c r="F1266" s="25" t="s">
        <v>3</v>
      </c>
      <c r="G1266" s="25">
        <v>0.99444444444444402</v>
      </c>
      <c r="H1266" s="25">
        <v>1</v>
      </c>
    </row>
    <row r="1267" spans="1:8" x14ac:dyDescent="0.25">
      <c r="A1267" t="s">
        <v>32</v>
      </c>
      <c r="B1267" s="28" t="s">
        <v>2</v>
      </c>
      <c r="C1267" s="24" t="s">
        <v>1</v>
      </c>
      <c r="D1267" s="24">
        <v>5</v>
      </c>
      <c r="E1267" s="24">
        <v>2</v>
      </c>
      <c r="F1267" s="24">
        <v>1.5</v>
      </c>
      <c r="G1267" s="24">
        <v>0.99444444444444402</v>
      </c>
      <c r="H1267" s="24">
        <v>1</v>
      </c>
    </row>
    <row r="1268" spans="1:8" x14ac:dyDescent="0.25">
      <c r="A1268" t="s">
        <v>32</v>
      </c>
      <c r="B1268" s="26" t="s">
        <v>2</v>
      </c>
      <c r="C1268" s="25" t="s">
        <v>1</v>
      </c>
      <c r="D1268" s="25">
        <v>5</v>
      </c>
      <c r="E1268" s="25">
        <v>2</v>
      </c>
      <c r="F1268" s="25" t="s">
        <v>5</v>
      </c>
      <c r="G1268" s="25">
        <v>0.99444444444444402</v>
      </c>
      <c r="H1268" s="25">
        <v>1</v>
      </c>
    </row>
    <row r="1269" spans="1:8" x14ac:dyDescent="0.25">
      <c r="A1269" t="s">
        <v>32</v>
      </c>
      <c r="B1269" s="28" t="s">
        <v>2</v>
      </c>
      <c r="C1269" s="24" t="s">
        <v>1</v>
      </c>
      <c r="D1269" s="24">
        <v>5</v>
      </c>
      <c r="E1269" s="24">
        <v>2</v>
      </c>
      <c r="F1269" s="24" t="s">
        <v>3</v>
      </c>
      <c r="G1269" s="24">
        <v>0.99444444444444402</v>
      </c>
      <c r="H1269" s="24">
        <v>1</v>
      </c>
    </row>
    <row r="1270" spans="1:8" x14ac:dyDescent="0.25">
      <c r="A1270" t="s">
        <v>32</v>
      </c>
      <c r="B1270" s="26" t="s">
        <v>14</v>
      </c>
      <c r="C1270" s="25" t="s">
        <v>6</v>
      </c>
      <c r="D1270" s="25">
        <v>5</v>
      </c>
      <c r="E1270" s="25">
        <v>5</v>
      </c>
      <c r="F1270" s="25" t="s">
        <v>9</v>
      </c>
      <c r="G1270" s="25">
        <v>0.99444444444444402</v>
      </c>
      <c r="H1270" s="25">
        <v>1</v>
      </c>
    </row>
    <row r="1271" spans="1:8" x14ac:dyDescent="0.25">
      <c r="A1271" t="s">
        <v>32</v>
      </c>
      <c r="B1271" s="28" t="s">
        <v>13</v>
      </c>
      <c r="C1271" s="24" t="s">
        <v>6</v>
      </c>
      <c r="D1271" s="24">
        <v>5</v>
      </c>
      <c r="E1271" s="24">
        <v>5</v>
      </c>
      <c r="F1271" s="24" t="s">
        <v>9</v>
      </c>
      <c r="G1271" s="24">
        <v>0.99444444444444402</v>
      </c>
      <c r="H1271" s="24">
        <v>1</v>
      </c>
    </row>
    <row r="1272" spans="1:8" x14ac:dyDescent="0.25">
      <c r="A1272" t="s">
        <v>32</v>
      </c>
      <c r="B1272" s="26" t="s">
        <v>11</v>
      </c>
      <c r="C1272" s="25" t="s">
        <v>6</v>
      </c>
      <c r="D1272" s="25">
        <v>5</v>
      </c>
      <c r="E1272" s="25">
        <v>5</v>
      </c>
      <c r="F1272" s="25" t="s">
        <v>9</v>
      </c>
      <c r="G1272" s="25">
        <v>0.99444444444444402</v>
      </c>
      <c r="H1272" s="25">
        <v>1</v>
      </c>
    </row>
    <row r="1273" spans="1:8" x14ac:dyDescent="0.25">
      <c r="A1273" t="s">
        <v>32</v>
      </c>
      <c r="B1273" s="28" t="s">
        <v>14</v>
      </c>
      <c r="C1273" s="24" t="s">
        <v>1</v>
      </c>
      <c r="D1273" s="24">
        <v>5</v>
      </c>
      <c r="E1273" s="24">
        <v>5</v>
      </c>
      <c r="F1273" s="24" t="s">
        <v>9</v>
      </c>
      <c r="G1273" s="24">
        <v>0.99444444444444402</v>
      </c>
      <c r="H1273" s="24">
        <v>1</v>
      </c>
    </row>
    <row r="1274" spans="1:8" x14ac:dyDescent="0.25">
      <c r="A1274" t="s">
        <v>32</v>
      </c>
      <c r="B1274" s="26" t="s">
        <v>13</v>
      </c>
      <c r="C1274" s="25" t="s">
        <v>1</v>
      </c>
      <c r="D1274" s="25">
        <v>5</v>
      </c>
      <c r="E1274" s="25">
        <v>5</v>
      </c>
      <c r="F1274" s="25" t="s">
        <v>9</v>
      </c>
      <c r="G1274" s="25">
        <v>0.99444444444444402</v>
      </c>
      <c r="H1274" s="25">
        <v>1</v>
      </c>
    </row>
    <row r="1275" spans="1:8" x14ac:dyDescent="0.25">
      <c r="A1275" t="s">
        <v>32</v>
      </c>
      <c r="B1275" s="28" t="s">
        <v>11</v>
      </c>
      <c r="C1275" s="24" t="s">
        <v>1</v>
      </c>
      <c r="D1275" s="24">
        <v>5</v>
      </c>
      <c r="E1275" s="24">
        <v>5</v>
      </c>
      <c r="F1275" s="24" t="s">
        <v>9</v>
      </c>
      <c r="G1275" s="24">
        <v>0.99444444444444402</v>
      </c>
      <c r="H1275" s="24">
        <v>1</v>
      </c>
    </row>
    <row r="1276" spans="1:8" x14ac:dyDescent="0.25">
      <c r="A1276" t="s">
        <v>32</v>
      </c>
      <c r="B1276" s="26" t="s">
        <v>2</v>
      </c>
      <c r="C1276" s="25" t="s">
        <v>6</v>
      </c>
      <c r="D1276" s="25">
        <v>5</v>
      </c>
      <c r="E1276" s="25">
        <v>5</v>
      </c>
      <c r="F1276" s="25">
        <v>1.5</v>
      </c>
      <c r="G1276" s="25">
        <v>0.99444444444444402</v>
      </c>
      <c r="H1276" s="25">
        <v>1</v>
      </c>
    </row>
    <row r="1277" spans="1:8" x14ac:dyDescent="0.25">
      <c r="A1277" t="s">
        <v>32</v>
      </c>
      <c r="B1277" s="28" t="s">
        <v>2</v>
      </c>
      <c r="C1277" s="24" t="s">
        <v>6</v>
      </c>
      <c r="D1277" s="24">
        <v>5</v>
      </c>
      <c r="E1277" s="24">
        <v>5</v>
      </c>
      <c r="F1277" s="24" t="s">
        <v>5</v>
      </c>
      <c r="G1277" s="24">
        <v>0.99444444444444402</v>
      </c>
      <c r="H1277" s="24">
        <v>1</v>
      </c>
    </row>
    <row r="1278" spans="1:8" x14ac:dyDescent="0.25">
      <c r="A1278" t="s">
        <v>32</v>
      </c>
      <c r="B1278" s="26" t="s">
        <v>2</v>
      </c>
      <c r="C1278" s="25" t="s">
        <v>6</v>
      </c>
      <c r="D1278" s="25">
        <v>5</v>
      </c>
      <c r="E1278" s="25">
        <v>5</v>
      </c>
      <c r="F1278" s="25" t="s">
        <v>4</v>
      </c>
      <c r="G1278" s="25">
        <v>0.99444444444444402</v>
      </c>
      <c r="H1278" s="25">
        <v>1</v>
      </c>
    </row>
    <row r="1279" spans="1:8" x14ac:dyDescent="0.25">
      <c r="A1279" t="s">
        <v>32</v>
      </c>
      <c r="B1279" s="28" t="s">
        <v>2</v>
      </c>
      <c r="C1279" s="24" t="s">
        <v>1</v>
      </c>
      <c r="D1279" s="24">
        <v>5</v>
      </c>
      <c r="E1279" s="24">
        <v>5</v>
      </c>
      <c r="F1279" s="24">
        <v>1.5</v>
      </c>
      <c r="G1279" s="24">
        <v>0.99444444444444402</v>
      </c>
      <c r="H1279" s="24">
        <v>1</v>
      </c>
    </row>
    <row r="1280" spans="1:8" x14ac:dyDescent="0.25">
      <c r="A1280" t="s">
        <v>32</v>
      </c>
      <c r="B1280" s="26" t="s">
        <v>2</v>
      </c>
      <c r="C1280" s="25" t="s">
        <v>1</v>
      </c>
      <c r="D1280" s="25">
        <v>5</v>
      </c>
      <c r="E1280" s="25">
        <v>5</v>
      </c>
      <c r="F1280" s="25" t="s">
        <v>5</v>
      </c>
      <c r="G1280" s="25">
        <v>0.99444444444444402</v>
      </c>
      <c r="H1280" s="25">
        <v>1</v>
      </c>
    </row>
    <row r="1281" spans="1:8" x14ac:dyDescent="0.25">
      <c r="A1281" t="s">
        <v>32</v>
      </c>
      <c r="B1281" s="28" t="s">
        <v>2</v>
      </c>
      <c r="C1281" s="24" t="s">
        <v>1</v>
      </c>
      <c r="D1281" s="24">
        <v>5</v>
      </c>
      <c r="E1281" s="24">
        <v>5</v>
      </c>
      <c r="F1281" s="24" t="s">
        <v>4</v>
      </c>
      <c r="G1281" s="24">
        <v>0.99444444444444402</v>
      </c>
      <c r="H1281" s="24">
        <v>1</v>
      </c>
    </row>
    <row r="1282" spans="1:8" x14ac:dyDescent="0.25">
      <c r="A1282" t="s">
        <v>32</v>
      </c>
      <c r="B1282" s="26" t="s">
        <v>14</v>
      </c>
      <c r="C1282" s="25" t="s">
        <v>6</v>
      </c>
      <c r="D1282" s="25">
        <v>5</v>
      </c>
      <c r="E1282" s="25">
        <v>10</v>
      </c>
      <c r="F1282" s="25" t="s">
        <v>9</v>
      </c>
      <c r="G1282" s="25">
        <v>0.99444444444444402</v>
      </c>
      <c r="H1282" s="25">
        <v>1</v>
      </c>
    </row>
    <row r="1283" spans="1:8" x14ac:dyDescent="0.25">
      <c r="A1283" t="s">
        <v>32</v>
      </c>
      <c r="B1283" s="28" t="s">
        <v>13</v>
      </c>
      <c r="C1283" s="24" t="s">
        <v>6</v>
      </c>
      <c r="D1283" s="24">
        <v>5</v>
      </c>
      <c r="E1283" s="24">
        <v>10</v>
      </c>
      <c r="F1283" s="24" t="s">
        <v>9</v>
      </c>
      <c r="G1283" s="24">
        <v>0.99444444444444402</v>
      </c>
      <c r="H1283" s="24">
        <v>1</v>
      </c>
    </row>
    <row r="1284" spans="1:8" x14ac:dyDescent="0.25">
      <c r="A1284" t="s">
        <v>32</v>
      </c>
      <c r="B1284" s="26" t="s">
        <v>14</v>
      </c>
      <c r="C1284" s="25" t="s">
        <v>1</v>
      </c>
      <c r="D1284" s="25">
        <v>5</v>
      </c>
      <c r="E1284" s="25">
        <v>10</v>
      </c>
      <c r="F1284" s="25" t="s">
        <v>9</v>
      </c>
      <c r="G1284" s="25">
        <v>0.99444444444444402</v>
      </c>
      <c r="H1284" s="25">
        <v>1</v>
      </c>
    </row>
    <row r="1285" spans="1:8" x14ac:dyDescent="0.25">
      <c r="A1285" t="s">
        <v>32</v>
      </c>
      <c r="B1285" s="28" t="s">
        <v>13</v>
      </c>
      <c r="C1285" s="24" t="s">
        <v>1</v>
      </c>
      <c r="D1285" s="24">
        <v>5</v>
      </c>
      <c r="E1285" s="24">
        <v>10</v>
      </c>
      <c r="F1285" s="24" t="s">
        <v>9</v>
      </c>
      <c r="G1285" s="24">
        <v>0.99444444444444402</v>
      </c>
      <c r="H1285" s="24">
        <v>1</v>
      </c>
    </row>
    <row r="1286" spans="1:8" x14ac:dyDescent="0.25">
      <c r="A1286" t="s">
        <v>32</v>
      </c>
      <c r="B1286" s="26" t="s">
        <v>2</v>
      </c>
      <c r="C1286" s="25" t="s">
        <v>6</v>
      </c>
      <c r="D1286" s="25">
        <v>5</v>
      </c>
      <c r="E1286" s="25">
        <v>10</v>
      </c>
      <c r="F1286" s="25">
        <v>1.5</v>
      </c>
      <c r="G1286" s="25">
        <v>0.99444444444444402</v>
      </c>
      <c r="H1286" s="25">
        <v>1</v>
      </c>
    </row>
    <row r="1287" spans="1:8" x14ac:dyDescent="0.25">
      <c r="A1287" t="s">
        <v>32</v>
      </c>
      <c r="B1287" s="28" t="s">
        <v>2</v>
      </c>
      <c r="C1287" s="24" t="s">
        <v>6</v>
      </c>
      <c r="D1287" s="24">
        <v>5</v>
      </c>
      <c r="E1287" s="24">
        <v>10</v>
      </c>
      <c r="F1287" s="24" t="s">
        <v>4</v>
      </c>
      <c r="G1287" s="24">
        <v>0.99444444444444402</v>
      </c>
      <c r="H1287" s="24">
        <v>1</v>
      </c>
    </row>
    <row r="1288" spans="1:8" x14ac:dyDescent="0.25">
      <c r="A1288" t="s">
        <v>32</v>
      </c>
      <c r="B1288" s="26" t="s">
        <v>2</v>
      </c>
      <c r="C1288" s="25" t="s">
        <v>1</v>
      </c>
      <c r="D1288" s="25">
        <v>5</v>
      </c>
      <c r="E1288" s="25">
        <v>10</v>
      </c>
      <c r="F1288" s="25">
        <v>1.5</v>
      </c>
      <c r="G1288" s="25">
        <v>0.99444444444444402</v>
      </c>
      <c r="H1288" s="25">
        <v>1</v>
      </c>
    </row>
    <row r="1289" spans="1:8" x14ac:dyDescent="0.25">
      <c r="A1289" t="s">
        <v>32</v>
      </c>
      <c r="B1289" s="28" t="s">
        <v>2</v>
      </c>
      <c r="C1289" s="24" t="s">
        <v>1</v>
      </c>
      <c r="D1289" s="24">
        <v>5</v>
      </c>
      <c r="E1289" s="24">
        <v>10</v>
      </c>
      <c r="F1289" s="24" t="s">
        <v>4</v>
      </c>
      <c r="G1289" s="24">
        <v>0.99444444444444402</v>
      </c>
      <c r="H1289" s="24">
        <v>1</v>
      </c>
    </row>
    <row r="1290" spans="1:8" x14ac:dyDescent="0.25">
      <c r="A1290" t="s">
        <v>32</v>
      </c>
      <c r="B1290" s="26" t="s">
        <v>14</v>
      </c>
      <c r="C1290" s="25" t="s">
        <v>6</v>
      </c>
      <c r="D1290" s="25">
        <v>5</v>
      </c>
      <c r="E1290" s="25">
        <v>20</v>
      </c>
      <c r="F1290" s="25" t="s">
        <v>9</v>
      </c>
      <c r="G1290" s="25">
        <v>0.99444444444444402</v>
      </c>
      <c r="H1290" s="25">
        <v>1</v>
      </c>
    </row>
    <row r="1291" spans="1:8" x14ac:dyDescent="0.25">
      <c r="A1291" t="s">
        <v>32</v>
      </c>
      <c r="B1291" s="28" t="s">
        <v>11</v>
      </c>
      <c r="C1291" s="24" t="s">
        <v>6</v>
      </c>
      <c r="D1291" s="24">
        <v>5</v>
      </c>
      <c r="E1291" s="24">
        <v>20</v>
      </c>
      <c r="F1291" s="24" t="s">
        <v>9</v>
      </c>
      <c r="G1291" s="24">
        <v>0.99444444444444402</v>
      </c>
      <c r="H1291" s="24">
        <v>1</v>
      </c>
    </row>
    <row r="1292" spans="1:8" x14ac:dyDescent="0.25">
      <c r="A1292" t="s">
        <v>32</v>
      </c>
      <c r="B1292" s="26" t="s">
        <v>10</v>
      </c>
      <c r="C1292" s="25" t="s">
        <v>6</v>
      </c>
      <c r="D1292" s="25">
        <v>5</v>
      </c>
      <c r="E1292" s="25">
        <v>20</v>
      </c>
      <c r="F1292" s="25" t="s">
        <v>9</v>
      </c>
      <c r="G1292" s="25">
        <v>0.99444444444444402</v>
      </c>
      <c r="H1292" s="25">
        <v>1</v>
      </c>
    </row>
    <row r="1293" spans="1:8" x14ac:dyDescent="0.25">
      <c r="A1293" t="s">
        <v>32</v>
      </c>
      <c r="B1293" s="28" t="s">
        <v>14</v>
      </c>
      <c r="C1293" s="24" t="s">
        <v>1</v>
      </c>
      <c r="D1293" s="24">
        <v>5</v>
      </c>
      <c r="E1293" s="24">
        <v>20</v>
      </c>
      <c r="F1293" s="24" t="s">
        <v>9</v>
      </c>
      <c r="G1293" s="24">
        <v>0.99444444444444402</v>
      </c>
      <c r="H1293" s="24">
        <v>1</v>
      </c>
    </row>
    <row r="1294" spans="1:8" x14ac:dyDescent="0.25">
      <c r="A1294" t="s">
        <v>32</v>
      </c>
      <c r="B1294" s="26" t="s">
        <v>11</v>
      </c>
      <c r="C1294" s="25" t="s">
        <v>1</v>
      </c>
      <c r="D1294" s="25">
        <v>5</v>
      </c>
      <c r="E1294" s="25">
        <v>20</v>
      </c>
      <c r="F1294" s="25" t="s">
        <v>9</v>
      </c>
      <c r="G1294" s="25">
        <v>0.99444444444444402</v>
      </c>
      <c r="H1294" s="25">
        <v>1</v>
      </c>
    </row>
    <row r="1295" spans="1:8" x14ac:dyDescent="0.25">
      <c r="A1295" t="s">
        <v>32</v>
      </c>
      <c r="B1295" s="28" t="s">
        <v>10</v>
      </c>
      <c r="C1295" s="24" t="s">
        <v>1</v>
      </c>
      <c r="D1295" s="24">
        <v>5</v>
      </c>
      <c r="E1295" s="24">
        <v>20</v>
      </c>
      <c r="F1295" s="24" t="s">
        <v>9</v>
      </c>
      <c r="G1295" s="24">
        <v>0.99444444444444402</v>
      </c>
      <c r="H1295" s="24">
        <v>1</v>
      </c>
    </row>
    <row r="1296" spans="1:8" x14ac:dyDescent="0.25">
      <c r="A1296" t="s">
        <v>32</v>
      </c>
      <c r="B1296" s="26" t="s">
        <v>2</v>
      </c>
      <c r="C1296" s="25" t="s">
        <v>6</v>
      </c>
      <c r="D1296" s="25">
        <v>5</v>
      </c>
      <c r="E1296" s="25">
        <v>20</v>
      </c>
      <c r="F1296" s="25">
        <v>1.5</v>
      </c>
      <c r="G1296" s="25">
        <v>0.99444444444444402</v>
      </c>
      <c r="H1296" s="25">
        <v>1</v>
      </c>
    </row>
    <row r="1297" spans="1:8" x14ac:dyDescent="0.25">
      <c r="A1297" t="s">
        <v>32</v>
      </c>
      <c r="B1297" s="28" t="s">
        <v>2</v>
      </c>
      <c r="C1297" s="24" t="s">
        <v>6</v>
      </c>
      <c r="D1297" s="24">
        <v>5</v>
      </c>
      <c r="E1297" s="24">
        <v>20</v>
      </c>
      <c r="F1297" s="24" t="s">
        <v>5</v>
      </c>
      <c r="G1297" s="24">
        <v>0.99444444444444402</v>
      </c>
      <c r="H1297" s="24">
        <v>1</v>
      </c>
    </row>
    <row r="1298" spans="1:8" x14ac:dyDescent="0.25">
      <c r="A1298" t="s">
        <v>32</v>
      </c>
      <c r="B1298" s="26" t="s">
        <v>2</v>
      </c>
      <c r="C1298" s="25" t="s">
        <v>1</v>
      </c>
      <c r="D1298" s="25">
        <v>5</v>
      </c>
      <c r="E1298" s="25">
        <v>20</v>
      </c>
      <c r="F1298" s="25">
        <v>1.5</v>
      </c>
      <c r="G1298" s="25">
        <v>0.99444444444444402</v>
      </c>
      <c r="H1298" s="25">
        <v>1</v>
      </c>
    </row>
    <row r="1299" spans="1:8" x14ac:dyDescent="0.25">
      <c r="A1299" t="s">
        <v>32</v>
      </c>
      <c r="B1299" s="28" t="s">
        <v>2</v>
      </c>
      <c r="C1299" s="24" t="s">
        <v>1</v>
      </c>
      <c r="D1299" s="24">
        <v>5</v>
      </c>
      <c r="E1299" s="24">
        <v>20</v>
      </c>
      <c r="F1299" s="24" t="s">
        <v>5</v>
      </c>
      <c r="G1299" s="24">
        <v>0.99444444444444402</v>
      </c>
      <c r="H1299" s="24">
        <v>1</v>
      </c>
    </row>
    <row r="1300" spans="1:8" x14ac:dyDescent="0.25">
      <c r="A1300" t="s">
        <v>32</v>
      </c>
      <c r="B1300" s="26" t="s">
        <v>13</v>
      </c>
      <c r="C1300" s="25" t="s">
        <v>6</v>
      </c>
      <c r="D1300" s="25">
        <v>7</v>
      </c>
      <c r="E1300" s="25">
        <v>2</v>
      </c>
      <c r="F1300" s="25" t="s">
        <v>9</v>
      </c>
      <c r="G1300" s="25">
        <v>0.99444444444444402</v>
      </c>
      <c r="H1300" s="25">
        <v>1</v>
      </c>
    </row>
    <row r="1301" spans="1:8" x14ac:dyDescent="0.25">
      <c r="A1301" t="s">
        <v>32</v>
      </c>
      <c r="B1301" s="28" t="s">
        <v>13</v>
      </c>
      <c r="C1301" s="24" t="s">
        <v>1</v>
      </c>
      <c r="D1301" s="24">
        <v>7</v>
      </c>
      <c r="E1301" s="24">
        <v>2</v>
      </c>
      <c r="F1301" s="24" t="s">
        <v>9</v>
      </c>
      <c r="G1301" s="24">
        <v>0.99444444444444402</v>
      </c>
      <c r="H1301" s="24">
        <v>1</v>
      </c>
    </row>
    <row r="1302" spans="1:8" x14ac:dyDescent="0.25">
      <c r="A1302" t="s">
        <v>32</v>
      </c>
      <c r="B1302" s="26" t="s">
        <v>2</v>
      </c>
      <c r="C1302" s="25" t="s">
        <v>6</v>
      </c>
      <c r="D1302" s="25">
        <v>7</v>
      </c>
      <c r="E1302" s="25">
        <v>2</v>
      </c>
      <c r="F1302" s="25" t="s">
        <v>5</v>
      </c>
      <c r="G1302" s="25">
        <v>0.99444444444444402</v>
      </c>
      <c r="H1302" s="25">
        <v>1</v>
      </c>
    </row>
    <row r="1303" spans="1:8" x14ac:dyDescent="0.25">
      <c r="A1303" t="s">
        <v>32</v>
      </c>
      <c r="B1303" s="28" t="s">
        <v>2</v>
      </c>
      <c r="C1303" s="24" t="s">
        <v>6</v>
      </c>
      <c r="D1303" s="24">
        <v>7</v>
      </c>
      <c r="E1303" s="24">
        <v>2</v>
      </c>
      <c r="F1303" s="24" t="s">
        <v>3</v>
      </c>
      <c r="G1303" s="24">
        <v>0.99444444444444402</v>
      </c>
      <c r="H1303" s="24">
        <v>1</v>
      </c>
    </row>
    <row r="1304" spans="1:8" x14ac:dyDescent="0.25">
      <c r="A1304" t="s">
        <v>32</v>
      </c>
      <c r="B1304" s="26" t="s">
        <v>2</v>
      </c>
      <c r="C1304" s="25" t="s">
        <v>6</v>
      </c>
      <c r="D1304" s="25">
        <v>7</v>
      </c>
      <c r="E1304" s="25">
        <v>2</v>
      </c>
      <c r="F1304" s="25" t="s">
        <v>0</v>
      </c>
      <c r="G1304" s="25">
        <v>0.99444444444444402</v>
      </c>
      <c r="H1304" s="25">
        <v>1</v>
      </c>
    </row>
    <row r="1305" spans="1:8" x14ac:dyDescent="0.25">
      <c r="A1305" t="s">
        <v>32</v>
      </c>
      <c r="B1305" s="28" t="s">
        <v>2</v>
      </c>
      <c r="C1305" s="24" t="s">
        <v>1</v>
      </c>
      <c r="D1305" s="24">
        <v>7</v>
      </c>
      <c r="E1305" s="24">
        <v>2</v>
      </c>
      <c r="F1305" s="24" t="s">
        <v>5</v>
      </c>
      <c r="G1305" s="24">
        <v>0.99444444444444402</v>
      </c>
      <c r="H1305" s="24">
        <v>1</v>
      </c>
    </row>
    <row r="1306" spans="1:8" x14ac:dyDescent="0.25">
      <c r="A1306" t="s">
        <v>32</v>
      </c>
      <c r="B1306" s="26" t="s">
        <v>2</v>
      </c>
      <c r="C1306" s="25" t="s">
        <v>1</v>
      </c>
      <c r="D1306" s="25">
        <v>7</v>
      </c>
      <c r="E1306" s="25">
        <v>2</v>
      </c>
      <c r="F1306" s="25" t="s">
        <v>3</v>
      </c>
      <c r="G1306" s="25">
        <v>0.99444444444444402</v>
      </c>
      <c r="H1306" s="25">
        <v>1</v>
      </c>
    </row>
    <row r="1307" spans="1:8" x14ac:dyDescent="0.25">
      <c r="A1307" t="s">
        <v>32</v>
      </c>
      <c r="B1307" s="28" t="s">
        <v>2</v>
      </c>
      <c r="C1307" s="24" t="s">
        <v>1</v>
      </c>
      <c r="D1307" s="24">
        <v>7</v>
      </c>
      <c r="E1307" s="24">
        <v>2</v>
      </c>
      <c r="F1307" s="24" t="s">
        <v>0</v>
      </c>
      <c r="G1307" s="24">
        <v>0.99444444444444402</v>
      </c>
      <c r="H1307" s="24">
        <v>1</v>
      </c>
    </row>
    <row r="1308" spans="1:8" x14ac:dyDescent="0.25">
      <c r="A1308" t="s">
        <v>32</v>
      </c>
      <c r="B1308" s="26" t="s">
        <v>14</v>
      </c>
      <c r="C1308" s="25" t="s">
        <v>6</v>
      </c>
      <c r="D1308" s="25">
        <v>7</v>
      </c>
      <c r="E1308" s="25">
        <v>5</v>
      </c>
      <c r="F1308" s="25" t="s">
        <v>9</v>
      </c>
      <c r="G1308" s="25">
        <v>0.99444444444444402</v>
      </c>
      <c r="H1308" s="25">
        <v>1</v>
      </c>
    </row>
    <row r="1309" spans="1:8" x14ac:dyDescent="0.25">
      <c r="A1309" t="s">
        <v>32</v>
      </c>
      <c r="B1309" s="28" t="s">
        <v>13</v>
      </c>
      <c r="C1309" s="24" t="s">
        <v>6</v>
      </c>
      <c r="D1309" s="24">
        <v>7</v>
      </c>
      <c r="E1309" s="24">
        <v>5</v>
      </c>
      <c r="F1309" s="24" t="s">
        <v>9</v>
      </c>
      <c r="G1309" s="24">
        <v>0.99444444444444402</v>
      </c>
      <c r="H1309" s="24">
        <v>1</v>
      </c>
    </row>
    <row r="1310" spans="1:8" x14ac:dyDescent="0.25">
      <c r="A1310" t="s">
        <v>32</v>
      </c>
      <c r="B1310" s="26" t="s">
        <v>14</v>
      </c>
      <c r="C1310" s="25" t="s">
        <v>1</v>
      </c>
      <c r="D1310" s="25">
        <v>7</v>
      </c>
      <c r="E1310" s="25">
        <v>5</v>
      </c>
      <c r="F1310" s="25" t="s">
        <v>9</v>
      </c>
      <c r="G1310" s="25">
        <v>0.99444444444444402</v>
      </c>
      <c r="H1310" s="25">
        <v>1</v>
      </c>
    </row>
    <row r="1311" spans="1:8" x14ac:dyDescent="0.25">
      <c r="A1311" t="s">
        <v>32</v>
      </c>
      <c r="B1311" s="28" t="s">
        <v>13</v>
      </c>
      <c r="C1311" s="24" t="s">
        <v>1</v>
      </c>
      <c r="D1311" s="24">
        <v>7</v>
      </c>
      <c r="E1311" s="24">
        <v>5</v>
      </c>
      <c r="F1311" s="24" t="s">
        <v>9</v>
      </c>
      <c r="G1311" s="24">
        <v>0.99444444444444402</v>
      </c>
      <c r="H1311" s="24">
        <v>1</v>
      </c>
    </row>
    <row r="1312" spans="1:8" x14ac:dyDescent="0.25">
      <c r="A1312" t="s">
        <v>32</v>
      </c>
      <c r="B1312" s="26" t="s">
        <v>2</v>
      </c>
      <c r="C1312" s="25" t="s">
        <v>6</v>
      </c>
      <c r="D1312" s="25">
        <v>7</v>
      </c>
      <c r="E1312" s="25">
        <v>5</v>
      </c>
      <c r="F1312" s="25">
        <v>1.5</v>
      </c>
      <c r="G1312" s="25">
        <v>0.99444444444444402</v>
      </c>
      <c r="H1312" s="25">
        <v>1</v>
      </c>
    </row>
    <row r="1313" spans="1:8" x14ac:dyDescent="0.25">
      <c r="A1313" t="s">
        <v>32</v>
      </c>
      <c r="B1313" s="28" t="s">
        <v>2</v>
      </c>
      <c r="C1313" s="24" t="s">
        <v>6</v>
      </c>
      <c r="D1313" s="24">
        <v>7</v>
      </c>
      <c r="E1313" s="24">
        <v>5</v>
      </c>
      <c r="F1313" s="24" t="s">
        <v>5</v>
      </c>
      <c r="G1313" s="24">
        <v>0.99444444444444402</v>
      </c>
      <c r="H1313" s="24">
        <v>1</v>
      </c>
    </row>
    <row r="1314" spans="1:8" x14ac:dyDescent="0.25">
      <c r="A1314" t="s">
        <v>32</v>
      </c>
      <c r="B1314" s="26" t="s">
        <v>2</v>
      </c>
      <c r="C1314" s="25" t="s">
        <v>6</v>
      </c>
      <c r="D1314" s="25">
        <v>7</v>
      </c>
      <c r="E1314" s="25">
        <v>5</v>
      </c>
      <c r="F1314" s="25" t="s">
        <v>4</v>
      </c>
      <c r="G1314" s="25">
        <v>0.99444444444444402</v>
      </c>
      <c r="H1314" s="25">
        <v>1</v>
      </c>
    </row>
    <row r="1315" spans="1:8" x14ac:dyDescent="0.25">
      <c r="A1315" t="s">
        <v>32</v>
      </c>
      <c r="B1315" s="28" t="s">
        <v>2</v>
      </c>
      <c r="C1315" s="24" t="s">
        <v>1</v>
      </c>
      <c r="D1315" s="24">
        <v>7</v>
      </c>
      <c r="E1315" s="24">
        <v>5</v>
      </c>
      <c r="F1315" s="24">
        <v>1.5</v>
      </c>
      <c r="G1315" s="24">
        <v>0.99444444444444402</v>
      </c>
      <c r="H1315" s="24">
        <v>1</v>
      </c>
    </row>
    <row r="1316" spans="1:8" x14ac:dyDescent="0.25">
      <c r="A1316" t="s">
        <v>32</v>
      </c>
      <c r="B1316" s="26" t="s">
        <v>2</v>
      </c>
      <c r="C1316" s="25" t="s">
        <v>1</v>
      </c>
      <c r="D1316" s="25">
        <v>7</v>
      </c>
      <c r="E1316" s="25">
        <v>5</v>
      </c>
      <c r="F1316" s="25" t="s">
        <v>5</v>
      </c>
      <c r="G1316" s="25">
        <v>0.99444444444444402</v>
      </c>
      <c r="H1316" s="25">
        <v>1</v>
      </c>
    </row>
    <row r="1317" spans="1:8" x14ac:dyDescent="0.25">
      <c r="A1317" t="s">
        <v>32</v>
      </c>
      <c r="B1317" s="28" t="s">
        <v>2</v>
      </c>
      <c r="C1317" s="24" t="s">
        <v>1</v>
      </c>
      <c r="D1317" s="24">
        <v>7</v>
      </c>
      <c r="E1317" s="24">
        <v>5</v>
      </c>
      <c r="F1317" s="24" t="s">
        <v>4</v>
      </c>
      <c r="G1317" s="24">
        <v>0.99444444444444402</v>
      </c>
      <c r="H1317" s="24">
        <v>1</v>
      </c>
    </row>
    <row r="1318" spans="1:8" x14ac:dyDescent="0.25">
      <c r="A1318" t="s">
        <v>32</v>
      </c>
      <c r="B1318" s="26" t="s">
        <v>14</v>
      </c>
      <c r="C1318" s="25" t="s">
        <v>6</v>
      </c>
      <c r="D1318" s="25">
        <v>7</v>
      </c>
      <c r="E1318" s="25">
        <v>10</v>
      </c>
      <c r="F1318" s="25" t="s">
        <v>9</v>
      </c>
      <c r="G1318" s="25">
        <v>0.99444444444444402</v>
      </c>
      <c r="H1318" s="25">
        <v>1</v>
      </c>
    </row>
    <row r="1319" spans="1:8" x14ac:dyDescent="0.25">
      <c r="A1319" t="s">
        <v>32</v>
      </c>
      <c r="B1319" s="28" t="s">
        <v>13</v>
      </c>
      <c r="C1319" s="24" t="s">
        <v>6</v>
      </c>
      <c r="D1319" s="24">
        <v>7</v>
      </c>
      <c r="E1319" s="24">
        <v>10</v>
      </c>
      <c r="F1319" s="24" t="s">
        <v>9</v>
      </c>
      <c r="G1319" s="24">
        <v>0.99444444444444402</v>
      </c>
      <c r="H1319" s="24">
        <v>1</v>
      </c>
    </row>
    <row r="1320" spans="1:8" x14ac:dyDescent="0.25">
      <c r="A1320" t="s">
        <v>32</v>
      </c>
      <c r="B1320" s="26" t="s">
        <v>14</v>
      </c>
      <c r="C1320" s="25" t="s">
        <v>1</v>
      </c>
      <c r="D1320" s="25">
        <v>7</v>
      </c>
      <c r="E1320" s="25">
        <v>10</v>
      </c>
      <c r="F1320" s="25" t="s">
        <v>9</v>
      </c>
      <c r="G1320" s="25">
        <v>0.99444444444444402</v>
      </c>
      <c r="H1320" s="25">
        <v>1</v>
      </c>
    </row>
    <row r="1321" spans="1:8" x14ac:dyDescent="0.25">
      <c r="A1321" t="s">
        <v>32</v>
      </c>
      <c r="B1321" s="28" t="s">
        <v>13</v>
      </c>
      <c r="C1321" s="24" t="s">
        <v>1</v>
      </c>
      <c r="D1321" s="24">
        <v>7</v>
      </c>
      <c r="E1321" s="24">
        <v>10</v>
      </c>
      <c r="F1321" s="24" t="s">
        <v>9</v>
      </c>
      <c r="G1321" s="24">
        <v>0.99444444444444402</v>
      </c>
      <c r="H1321" s="24">
        <v>1</v>
      </c>
    </row>
    <row r="1322" spans="1:8" x14ac:dyDescent="0.25">
      <c r="A1322" t="s">
        <v>32</v>
      </c>
      <c r="B1322" s="26" t="s">
        <v>2</v>
      </c>
      <c r="C1322" s="25" t="s">
        <v>6</v>
      </c>
      <c r="D1322" s="25">
        <v>7</v>
      </c>
      <c r="E1322" s="25">
        <v>10</v>
      </c>
      <c r="F1322" s="25">
        <v>1.5</v>
      </c>
      <c r="G1322" s="25">
        <v>0.99444444444444402</v>
      </c>
      <c r="H1322" s="25">
        <v>1</v>
      </c>
    </row>
    <row r="1323" spans="1:8" x14ac:dyDescent="0.25">
      <c r="A1323" t="s">
        <v>32</v>
      </c>
      <c r="B1323" s="28" t="s">
        <v>2</v>
      </c>
      <c r="C1323" s="24" t="s">
        <v>6</v>
      </c>
      <c r="D1323" s="24">
        <v>7</v>
      </c>
      <c r="E1323" s="24">
        <v>10</v>
      </c>
      <c r="F1323" s="24" t="s">
        <v>5</v>
      </c>
      <c r="G1323" s="24">
        <v>0.99444444444444402</v>
      </c>
      <c r="H1323" s="24">
        <v>1</v>
      </c>
    </row>
    <row r="1324" spans="1:8" x14ac:dyDescent="0.25">
      <c r="A1324" t="s">
        <v>32</v>
      </c>
      <c r="B1324" s="26" t="s">
        <v>2</v>
      </c>
      <c r="C1324" s="25" t="s">
        <v>6</v>
      </c>
      <c r="D1324" s="25">
        <v>7</v>
      </c>
      <c r="E1324" s="25">
        <v>10</v>
      </c>
      <c r="F1324" s="25" t="s">
        <v>4</v>
      </c>
      <c r="G1324" s="25">
        <v>0.99444444444444402</v>
      </c>
      <c r="H1324" s="25">
        <v>1</v>
      </c>
    </row>
    <row r="1325" spans="1:8" x14ac:dyDescent="0.25">
      <c r="A1325" t="s">
        <v>32</v>
      </c>
      <c r="B1325" s="28" t="s">
        <v>2</v>
      </c>
      <c r="C1325" s="24" t="s">
        <v>1</v>
      </c>
      <c r="D1325" s="24">
        <v>7</v>
      </c>
      <c r="E1325" s="24">
        <v>10</v>
      </c>
      <c r="F1325" s="24">
        <v>1.5</v>
      </c>
      <c r="G1325" s="24">
        <v>0.99444444444444402</v>
      </c>
      <c r="H1325" s="24">
        <v>1</v>
      </c>
    </row>
    <row r="1326" spans="1:8" x14ac:dyDescent="0.25">
      <c r="A1326" t="s">
        <v>32</v>
      </c>
      <c r="B1326" s="26" t="s">
        <v>2</v>
      </c>
      <c r="C1326" s="25" t="s">
        <v>1</v>
      </c>
      <c r="D1326" s="25">
        <v>7</v>
      </c>
      <c r="E1326" s="25">
        <v>10</v>
      </c>
      <c r="F1326" s="25" t="s">
        <v>5</v>
      </c>
      <c r="G1326" s="25">
        <v>0.99444444444444402</v>
      </c>
      <c r="H1326" s="25">
        <v>1</v>
      </c>
    </row>
    <row r="1327" spans="1:8" x14ac:dyDescent="0.25">
      <c r="A1327" t="s">
        <v>32</v>
      </c>
      <c r="B1327" s="28" t="s">
        <v>2</v>
      </c>
      <c r="C1327" s="24" t="s">
        <v>1</v>
      </c>
      <c r="D1327" s="24">
        <v>7</v>
      </c>
      <c r="E1327" s="24">
        <v>10</v>
      </c>
      <c r="F1327" s="24" t="s">
        <v>4</v>
      </c>
      <c r="G1327" s="24">
        <v>0.99444444444444402</v>
      </c>
      <c r="H1327" s="24">
        <v>1</v>
      </c>
    </row>
    <row r="1328" spans="1:8" x14ac:dyDescent="0.25">
      <c r="A1328" t="s">
        <v>32</v>
      </c>
      <c r="B1328" s="26" t="s">
        <v>14</v>
      </c>
      <c r="C1328" s="25" t="s">
        <v>6</v>
      </c>
      <c r="D1328" s="25">
        <v>7</v>
      </c>
      <c r="E1328" s="25">
        <v>20</v>
      </c>
      <c r="F1328" s="25" t="s">
        <v>9</v>
      </c>
      <c r="G1328" s="25">
        <v>0.99444444444444402</v>
      </c>
      <c r="H1328" s="25">
        <v>1</v>
      </c>
    </row>
    <row r="1329" spans="1:8" x14ac:dyDescent="0.25">
      <c r="A1329" t="s">
        <v>32</v>
      </c>
      <c r="B1329" s="28" t="s">
        <v>13</v>
      </c>
      <c r="C1329" s="24" t="s">
        <v>6</v>
      </c>
      <c r="D1329" s="24">
        <v>7</v>
      </c>
      <c r="E1329" s="24">
        <v>20</v>
      </c>
      <c r="F1329" s="24" t="s">
        <v>9</v>
      </c>
      <c r="G1329" s="24">
        <v>0.99444444444444402</v>
      </c>
      <c r="H1329" s="24">
        <v>1</v>
      </c>
    </row>
    <row r="1330" spans="1:8" x14ac:dyDescent="0.25">
      <c r="A1330" t="s">
        <v>32</v>
      </c>
      <c r="B1330" s="26" t="s">
        <v>14</v>
      </c>
      <c r="C1330" s="25" t="s">
        <v>1</v>
      </c>
      <c r="D1330" s="25">
        <v>7</v>
      </c>
      <c r="E1330" s="25">
        <v>20</v>
      </c>
      <c r="F1330" s="25" t="s">
        <v>9</v>
      </c>
      <c r="G1330" s="25">
        <v>0.99444444444444402</v>
      </c>
      <c r="H1330" s="25">
        <v>1</v>
      </c>
    </row>
    <row r="1331" spans="1:8" x14ac:dyDescent="0.25">
      <c r="A1331" t="s">
        <v>32</v>
      </c>
      <c r="B1331" s="28" t="s">
        <v>13</v>
      </c>
      <c r="C1331" s="24" t="s">
        <v>1</v>
      </c>
      <c r="D1331" s="24">
        <v>7</v>
      </c>
      <c r="E1331" s="24">
        <v>20</v>
      </c>
      <c r="F1331" s="24" t="s">
        <v>9</v>
      </c>
      <c r="G1331" s="24">
        <v>0.99444444444444402</v>
      </c>
      <c r="H1331" s="24">
        <v>1</v>
      </c>
    </row>
    <row r="1332" spans="1:8" x14ac:dyDescent="0.25">
      <c r="A1332" t="s">
        <v>32</v>
      </c>
      <c r="B1332" s="26" t="s">
        <v>2</v>
      </c>
      <c r="C1332" s="25" t="s">
        <v>6</v>
      </c>
      <c r="D1332" s="25">
        <v>7</v>
      </c>
      <c r="E1332" s="25">
        <v>20</v>
      </c>
      <c r="F1332" s="25">
        <v>1.5</v>
      </c>
      <c r="G1332" s="25">
        <v>0.99444444444444402</v>
      </c>
      <c r="H1332" s="25">
        <v>1</v>
      </c>
    </row>
    <row r="1333" spans="1:8" x14ac:dyDescent="0.25">
      <c r="A1333" t="s">
        <v>32</v>
      </c>
      <c r="B1333" s="28" t="s">
        <v>2</v>
      </c>
      <c r="C1333" s="24" t="s">
        <v>6</v>
      </c>
      <c r="D1333" s="24">
        <v>7</v>
      </c>
      <c r="E1333" s="24">
        <v>20</v>
      </c>
      <c r="F1333" s="24" t="s">
        <v>5</v>
      </c>
      <c r="G1333" s="24">
        <v>0.99444444444444402</v>
      </c>
      <c r="H1333" s="24">
        <v>1</v>
      </c>
    </row>
    <row r="1334" spans="1:8" x14ac:dyDescent="0.25">
      <c r="A1334" t="s">
        <v>32</v>
      </c>
      <c r="B1334" s="26" t="s">
        <v>2</v>
      </c>
      <c r="C1334" s="25" t="s">
        <v>1</v>
      </c>
      <c r="D1334" s="25">
        <v>7</v>
      </c>
      <c r="E1334" s="25">
        <v>20</v>
      </c>
      <c r="F1334" s="25">
        <v>1.5</v>
      </c>
      <c r="G1334" s="25">
        <v>0.99444444444444402</v>
      </c>
      <c r="H1334" s="25">
        <v>1</v>
      </c>
    </row>
    <row r="1335" spans="1:8" x14ac:dyDescent="0.25">
      <c r="A1335" t="s">
        <v>32</v>
      </c>
      <c r="B1335" s="28" t="s">
        <v>2</v>
      </c>
      <c r="C1335" s="24" t="s">
        <v>1</v>
      </c>
      <c r="D1335" s="24">
        <v>7</v>
      </c>
      <c r="E1335" s="24">
        <v>20</v>
      </c>
      <c r="F1335" s="24" t="s">
        <v>5</v>
      </c>
      <c r="G1335" s="24">
        <v>0.99444444444444402</v>
      </c>
      <c r="H1335" s="24">
        <v>1</v>
      </c>
    </row>
    <row r="1336" spans="1:8" x14ac:dyDescent="0.25">
      <c r="A1336" t="s">
        <v>32</v>
      </c>
      <c r="B1336" s="26" t="s">
        <v>13</v>
      </c>
      <c r="C1336" s="25" t="s">
        <v>1</v>
      </c>
      <c r="D1336" s="25">
        <v>3</v>
      </c>
      <c r="E1336" s="25">
        <v>2</v>
      </c>
      <c r="F1336" s="25" t="s">
        <v>9</v>
      </c>
      <c r="G1336" s="25">
        <v>0.994117647058823</v>
      </c>
      <c r="H1336" s="25">
        <v>1</v>
      </c>
    </row>
    <row r="1337" spans="1:8" x14ac:dyDescent="0.25">
      <c r="A1337" t="s">
        <v>32</v>
      </c>
      <c r="B1337" s="28" t="s">
        <v>2</v>
      </c>
      <c r="C1337" s="24" t="s">
        <v>1</v>
      </c>
      <c r="D1337" s="24">
        <v>3</v>
      </c>
      <c r="E1337" s="24">
        <v>2</v>
      </c>
      <c r="F1337" s="24">
        <v>1.5</v>
      </c>
      <c r="G1337" s="24">
        <v>0.994117647058823</v>
      </c>
      <c r="H1337" s="24">
        <v>1</v>
      </c>
    </row>
    <row r="1338" spans="1:8" x14ac:dyDescent="0.25">
      <c r="A1338" t="s">
        <v>32</v>
      </c>
      <c r="B1338" s="26" t="s">
        <v>10</v>
      </c>
      <c r="C1338" s="25" t="s">
        <v>6</v>
      </c>
      <c r="D1338" s="25">
        <v>3</v>
      </c>
      <c r="E1338" s="25">
        <v>5</v>
      </c>
      <c r="F1338" s="25" t="s">
        <v>9</v>
      </c>
      <c r="G1338" s="25">
        <v>0.99379084967320197</v>
      </c>
      <c r="H1338" s="25">
        <v>1</v>
      </c>
    </row>
    <row r="1339" spans="1:8" x14ac:dyDescent="0.25">
      <c r="A1339" t="s">
        <v>32</v>
      </c>
      <c r="B1339" s="28" t="s">
        <v>10</v>
      </c>
      <c r="C1339" s="24" t="s">
        <v>1</v>
      </c>
      <c r="D1339" s="24">
        <v>3</v>
      </c>
      <c r="E1339" s="24">
        <v>5</v>
      </c>
      <c r="F1339" s="24" t="s">
        <v>9</v>
      </c>
      <c r="G1339" s="24">
        <v>0.99379084967320197</v>
      </c>
      <c r="H1339" s="24">
        <v>1</v>
      </c>
    </row>
    <row r="1340" spans="1:8" x14ac:dyDescent="0.25">
      <c r="A1340" t="s">
        <v>32</v>
      </c>
      <c r="B1340" s="26" t="s">
        <v>2</v>
      </c>
      <c r="C1340" s="25" t="s">
        <v>6</v>
      </c>
      <c r="D1340" s="25">
        <v>3</v>
      </c>
      <c r="E1340" s="25">
        <v>2</v>
      </c>
      <c r="F1340" s="25" t="s">
        <v>4</v>
      </c>
      <c r="G1340" s="25">
        <v>0.98888888888888804</v>
      </c>
      <c r="H1340" s="25">
        <v>1</v>
      </c>
    </row>
    <row r="1341" spans="1:8" x14ac:dyDescent="0.25">
      <c r="A1341" t="s">
        <v>32</v>
      </c>
      <c r="B1341" s="28" t="s">
        <v>2</v>
      </c>
      <c r="C1341" s="24" t="s">
        <v>1</v>
      </c>
      <c r="D1341" s="24">
        <v>3</v>
      </c>
      <c r="E1341" s="24">
        <v>2</v>
      </c>
      <c r="F1341" s="24" t="s">
        <v>4</v>
      </c>
      <c r="G1341" s="24">
        <v>0.98888888888888804</v>
      </c>
      <c r="H1341" s="24">
        <v>1</v>
      </c>
    </row>
    <row r="1342" spans="1:8" x14ac:dyDescent="0.25">
      <c r="A1342" t="s">
        <v>32</v>
      </c>
      <c r="B1342" s="26" t="s">
        <v>13</v>
      </c>
      <c r="C1342" s="25" t="s">
        <v>6</v>
      </c>
      <c r="D1342" s="25">
        <v>3</v>
      </c>
      <c r="E1342" s="25">
        <v>10</v>
      </c>
      <c r="F1342" s="25" t="s">
        <v>9</v>
      </c>
      <c r="G1342" s="25">
        <v>0.98888888888888804</v>
      </c>
      <c r="H1342" s="25">
        <v>1</v>
      </c>
    </row>
    <row r="1343" spans="1:8" x14ac:dyDescent="0.25">
      <c r="A1343" t="s">
        <v>32</v>
      </c>
      <c r="B1343" s="28" t="s">
        <v>11</v>
      </c>
      <c r="C1343" s="24" t="s">
        <v>6</v>
      </c>
      <c r="D1343" s="24">
        <v>3</v>
      </c>
      <c r="E1343" s="24">
        <v>10</v>
      </c>
      <c r="F1343" s="24" t="s">
        <v>9</v>
      </c>
      <c r="G1343" s="24">
        <v>0.98888888888888804</v>
      </c>
      <c r="H1343" s="24">
        <v>1</v>
      </c>
    </row>
    <row r="1344" spans="1:8" x14ac:dyDescent="0.25">
      <c r="A1344" t="s">
        <v>32</v>
      </c>
      <c r="B1344" s="26" t="s">
        <v>13</v>
      </c>
      <c r="C1344" s="25" t="s">
        <v>1</v>
      </c>
      <c r="D1344" s="25">
        <v>3</v>
      </c>
      <c r="E1344" s="25">
        <v>10</v>
      </c>
      <c r="F1344" s="25" t="s">
        <v>9</v>
      </c>
      <c r="G1344" s="25">
        <v>0.98888888888888804</v>
      </c>
      <c r="H1344" s="25">
        <v>1</v>
      </c>
    </row>
    <row r="1345" spans="1:8" x14ac:dyDescent="0.25">
      <c r="A1345" t="s">
        <v>32</v>
      </c>
      <c r="B1345" s="28" t="s">
        <v>11</v>
      </c>
      <c r="C1345" s="24" t="s">
        <v>1</v>
      </c>
      <c r="D1345" s="24">
        <v>3</v>
      </c>
      <c r="E1345" s="24">
        <v>10</v>
      </c>
      <c r="F1345" s="24" t="s">
        <v>9</v>
      </c>
      <c r="G1345" s="24">
        <v>0.98888888888888804</v>
      </c>
      <c r="H1345" s="24">
        <v>1</v>
      </c>
    </row>
    <row r="1346" spans="1:8" x14ac:dyDescent="0.25">
      <c r="A1346" t="s">
        <v>32</v>
      </c>
      <c r="B1346" s="26" t="s">
        <v>2</v>
      </c>
      <c r="C1346" s="25" t="s">
        <v>6</v>
      </c>
      <c r="D1346" s="25">
        <v>3</v>
      </c>
      <c r="E1346" s="25">
        <v>10</v>
      </c>
      <c r="F1346" s="25">
        <v>1.5</v>
      </c>
      <c r="G1346" s="25">
        <v>0.98888888888888804</v>
      </c>
      <c r="H1346" s="25">
        <v>1</v>
      </c>
    </row>
    <row r="1347" spans="1:8" x14ac:dyDescent="0.25">
      <c r="A1347" t="s">
        <v>32</v>
      </c>
      <c r="B1347" s="28" t="s">
        <v>2</v>
      </c>
      <c r="C1347" s="24" t="s">
        <v>1</v>
      </c>
      <c r="D1347" s="24">
        <v>3</v>
      </c>
      <c r="E1347" s="24">
        <v>10</v>
      </c>
      <c r="F1347" s="24">
        <v>1.5</v>
      </c>
      <c r="G1347" s="24">
        <v>0.98888888888888804</v>
      </c>
      <c r="H1347" s="24">
        <v>1</v>
      </c>
    </row>
    <row r="1348" spans="1:8" x14ac:dyDescent="0.25">
      <c r="A1348" t="s">
        <v>32</v>
      </c>
      <c r="B1348" s="26" t="s">
        <v>10</v>
      </c>
      <c r="C1348" s="25" t="s">
        <v>6</v>
      </c>
      <c r="D1348" s="25">
        <v>3</v>
      </c>
      <c r="E1348" s="25">
        <v>20</v>
      </c>
      <c r="F1348" s="25" t="s">
        <v>9</v>
      </c>
      <c r="G1348" s="25">
        <v>0.98888888888888804</v>
      </c>
      <c r="H1348" s="25">
        <v>1</v>
      </c>
    </row>
    <row r="1349" spans="1:8" x14ac:dyDescent="0.25">
      <c r="A1349" t="s">
        <v>32</v>
      </c>
      <c r="B1349" s="28" t="s">
        <v>10</v>
      </c>
      <c r="C1349" s="24" t="s">
        <v>1</v>
      </c>
      <c r="D1349" s="24">
        <v>3</v>
      </c>
      <c r="E1349" s="24">
        <v>20</v>
      </c>
      <c r="F1349" s="24" t="s">
        <v>9</v>
      </c>
      <c r="G1349" s="24">
        <v>0.98888888888888804</v>
      </c>
      <c r="H1349" s="24">
        <v>1</v>
      </c>
    </row>
    <row r="1350" spans="1:8" x14ac:dyDescent="0.25">
      <c r="A1350" t="s">
        <v>32</v>
      </c>
      <c r="B1350" s="26" t="s">
        <v>12</v>
      </c>
      <c r="C1350" s="25" t="s">
        <v>6</v>
      </c>
      <c r="D1350" s="25">
        <v>5</v>
      </c>
      <c r="E1350" s="25">
        <v>2</v>
      </c>
      <c r="F1350" s="25" t="s">
        <v>9</v>
      </c>
      <c r="G1350" s="25">
        <v>0.98888888888888804</v>
      </c>
      <c r="H1350" s="25">
        <v>0.99965277777777695</v>
      </c>
    </row>
    <row r="1351" spans="1:8" x14ac:dyDescent="0.25">
      <c r="A1351" t="s">
        <v>32</v>
      </c>
      <c r="B1351" s="28" t="s">
        <v>12</v>
      </c>
      <c r="C1351" s="24" t="s">
        <v>1</v>
      </c>
      <c r="D1351" s="24">
        <v>5</v>
      </c>
      <c r="E1351" s="24">
        <v>2</v>
      </c>
      <c r="F1351" s="24" t="s">
        <v>9</v>
      </c>
      <c r="G1351" s="24">
        <v>0.98888888888888804</v>
      </c>
      <c r="H1351" s="24">
        <v>0.99965277777777695</v>
      </c>
    </row>
    <row r="1352" spans="1:8" x14ac:dyDescent="0.25">
      <c r="A1352" t="s">
        <v>32</v>
      </c>
      <c r="B1352" s="26" t="s">
        <v>2</v>
      </c>
      <c r="C1352" s="25" t="s">
        <v>6</v>
      </c>
      <c r="D1352" s="25">
        <v>5</v>
      </c>
      <c r="E1352" s="25">
        <v>2</v>
      </c>
      <c r="F1352" s="25" t="s">
        <v>0</v>
      </c>
      <c r="G1352" s="25">
        <v>0.98888888888888804</v>
      </c>
      <c r="H1352" s="25">
        <v>0.99965277777777695</v>
      </c>
    </row>
    <row r="1353" spans="1:8" x14ac:dyDescent="0.25">
      <c r="A1353" t="s">
        <v>32</v>
      </c>
      <c r="B1353" s="28" t="s">
        <v>2</v>
      </c>
      <c r="C1353" s="24" t="s">
        <v>1</v>
      </c>
      <c r="D1353" s="24">
        <v>5</v>
      </c>
      <c r="E1353" s="24">
        <v>2</v>
      </c>
      <c r="F1353" s="24" t="s">
        <v>0</v>
      </c>
      <c r="G1353" s="24">
        <v>0.98888888888888804</v>
      </c>
      <c r="H1353" s="24">
        <v>0.99965277777777695</v>
      </c>
    </row>
    <row r="1354" spans="1:8" x14ac:dyDescent="0.25">
      <c r="A1354" t="s">
        <v>32</v>
      </c>
      <c r="B1354" s="26" t="s">
        <v>2</v>
      </c>
      <c r="C1354" s="25" t="s">
        <v>6</v>
      </c>
      <c r="D1354" s="25">
        <v>5</v>
      </c>
      <c r="E1354" s="25">
        <v>10</v>
      </c>
      <c r="F1354" s="25" t="s">
        <v>5</v>
      </c>
      <c r="G1354" s="25">
        <v>0.98888888888888804</v>
      </c>
      <c r="H1354" s="25">
        <v>1</v>
      </c>
    </row>
    <row r="1355" spans="1:8" x14ac:dyDescent="0.25">
      <c r="A1355" t="s">
        <v>32</v>
      </c>
      <c r="B1355" s="28" t="s">
        <v>2</v>
      </c>
      <c r="C1355" s="24" t="s">
        <v>1</v>
      </c>
      <c r="D1355" s="24">
        <v>5</v>
      </c>
      <c r="E1355" s="24">
        <v>10</v>
      </c>
      <c r="F1355" s="24" t="s">
        <v>5</v>
      </c>
      <c r="G1355" s="24">
        <v>0.98888888888888804</v>
      </c>
      <c r="H1355" s="24">
        <v>1</v>
      </c>
    </row>
    <row r="1356" spans="1:8" x14ac:dyDescent="0.25">
      <c r="A1356" t="s">
        <v>32</v>
      </c>
      <c r="B1356" s="26" t="s">
        <v>13</v>
      </c>
      <c r="C1356" s="25" t="s">
        <v>6</v>
      </c>
      <c r="D1356" s="25">
        <v>5</v>
      </c>
      <c r="E1356" s="25">
        <v>20</v>
      </c>
      <c r="F1356" s="25" t="s">
        <v>9</v>
      </c>
      <c r="G1356" s="25">
        <v>0.98888888888888804</v>
      </c>
      <c r="H1356" s="25">
        <v>1</v>
      </c>
    </row>
    <row r="1357" spans="1:8" x14ac:dyDescent="0.25">
      <c r="A1357" t="s">
        <v>32</v>
      </c>
      <c r="B1357" s="28" t="s">
        <v>13</v>
      </c>
      <c r="C1357" s="24" t="s">
        <v>1</v>
      </c>
      <c r="D1357" s="24">
        <v>5</v>
      </c>
      <c r="E1357" s="24">
        <v>20</v>
      </c>
      <c r="F1357" s="24" t="s">
        <v>9</v>
      </c>
      <c r="G1357" s="24">
        <v>0.98888888888888804</v>
      </c>
      <c r="H1357" s="24">
        <v>1</v>
      </c>
    </row>
    <row r="1358" spans="1:8" x14ac:dyDescent="0.25">
      <c r="A1358" t="s">
        <v>32</v>
      </c>
      <c r="B1358" s="26" t="s">
        <v>12</v>
      </c>
      <c r="C1358" s="25" t="s">
        <v>6</v>
      </c>
      <c r="D1358" s="25">
        <v>7</v>
      </c>
      <c r="E1358" s="25">
        <v>2</v>
      </c>
      <c r="F1358" s="25" t="s">
        <v>9</v>
      </c>
      <c r="G1358" s="25">
        <v>0.98888888888888804</v>
      </c>
      <c r="H1358" s="25">
        <v>0.99965277777777695</v>
      </c>
    </row>
    <row r="1359" spans="1:8" x14ac:dyDescent="0.25">
      <c r="A1359" t="s">
        <v>32</v>
      </c>
      <c r="B1359" s="28" t="s">
        <v>12</v>
      </c>
      <c r="C1359" s="24" t="s">
        <v>1</v>
      </c>
      <c r="D1359" s="24">
        <v>7</v>
      </c>
      <c r="E1359" s="24">
        <v>2</v>
      </c>
      <c r="F1359" s="24" t="s">
        <v>9</v>
      </c>
      <c r="G1359" s="24">
        <v>0.98888888888888804</v>
      </c>
      <c r="H1359" s="24">
        <v>0.99965277777777695</v>
      </c>
    </row>
    <row r="1360" spans="1:8" x14ac:dyDescent="0.25">
      <c r="A1360" t="s">
        <v>32</v>
      </c>
      <c r="B1360" s="26" t="s">
        <v>2</v>
      </c>
      <c r="C1360" s="25" t="s">
        <v>6</v>
      </c>
      <c r="D1360" s="25">
        <v>7</v>
      </c>
      <c r="E1360" s="25">
        <v>5</v>
      </c>
      <c r="F1360" s="25" t="s">
        <v>3</v>
      </c>
      <c r="G1360" s="25">
        <v>0.98888888888888804</v>
      </c>
      <c r="H1360" s="25">
        <v>1</v>
      </c>
    </row>
    <row r="1361" spans="1:8" x14ac:dyDescent="0.25">
      <c r="A1361" t="s">
        <v>32</v>
      </c>
      <c r="B1361" s="28" t="s">
        <v>2</v>
      </c>
      <c r="C1361" s="24" t="s">
        <v>6</v>
      </c>
      <c r="D1361" s="24">
        <v>7</v>
      </c>
      <c r="E1361" s="24">
        <v>5</v>
      </c>
      <c r="F1361" s="24" t="s">
        <v>0</v>
      </c>
      <c r="G1361" s="24">
        <v>0.98888888888888804</v>
      </c>
      <c r="H1361" s="24">
        <v>1</v>
      </c>
    </row>
    <row r="1362" spans="1:8" x14ac:dyDescent="0.25">
      <c r="A1362" t="s">
        <v>32</v>
      </c>
      <c r="B1362" s="26" t="s">
        <v>2</v>
      </c>
      <c r="C1362" s="25" t="s">
        <v>1</v>
      </c>
      <c r="D1362" s="25">
        <v>7</v>
      </c>
      <c r="E1362" s="25">
        <v>5</v>
      </c>
      <c r="F1362" s="25" t="s">
        <v>3</v>
      </c>
      <c r="G1362" s="25">
        <v>0.98888888888888804</v>
      </c>
      <c r="H1362" s="25">
        <v>1</v>
      </c>
    </row>
    <row r="1363" spans="1:8" x14ac:dyDescent="0.25">
      <c r="A1363" t="s">
        <v>32</v>
      </c>
      <c r="B1363" s="28" t="s">
        <v>2</v>
      </c>
      <c r="C1363" s="24" t="s">
        <v>1</v>
      </c>
      <c r="D1363" s="24">
        <v>7</v>
      </c>
      <c r="E1363" s="24">
        <v>5</v>
      </c>
      <c r="F1363" s="24" t="s">
        <v>0</v>
      </c>
      <c r="G1363" s="24">
        <v>0.98888888888888804</v>
      </c>
      <c r="H1363" s="24">
        <v>1</v>
      </c>
    </row>
    <row r="1364" spans="1:8" x14ac:dyDescent="0.25">
      <c r="A1364" t="s">
        <v>32</v>
      </c>
      <c r="B1364" s="26" t="s">
        <v>2</v>
      </c>
      <c r="C1364" s="25" t="s">
        <v>6</v>
      </c>
      <c r="D1364" s="25">
        <v>7</v>
      </c>
      <c r="E1364" s="25">
        <v>20</v>
      </c>
      <c r="F1364" s="25" t="s">
        <v>4</v>
      </c>
      <c r="G1364" s="25">
        <v>0.98888888888888804</v>
      </c>
      <c r="H1364" s="25">
        <v>1</v>
      </c>
    </row>
    <row r="1365" spans="1:8" x14ac:dyDescent="0.25">
      <c r="A1365" t="s">
        <v>32</v>
      </c>
      <c r="B1365" s="28" t="s">
        <v>2</v>
      </c>
      <c r="C1365" s="24" t="s">
        <v>1</v>
      </c>
      <c r="D1365" s="24">
        <v>7</v>
      </c>
      <c r="E1365" s="24">
        <v>20</v>
      </c>
      <c r="F1365" s="24" t="s">
        <v>4</v>
      </c>
      <c r="G1365" s="24">
        <v>0.98888888888888804</v>
      </c>
      <c r="H1365" s="24">
        <v>1</v>
      </c>
    </row>
    <row r="1366" spans="1:8" x14ac:dyDescent="0.25">
      <c r="A1366" t="s">
        <v>32</v>
      </c>
      <c r="B1366" s="26" t="s">
        <v>2</v>
      </c>
      <c r="C1366" s="25" t="s">
        <v>6</v>
      </c>
      <c r="D1366" s="25">
        <v>3</v>
      </c>
      <c r="E1366" s="25">
        <v>2</v>
      </c>
      <c r="F1366" s="25" t="s">
        <v>3</v>
      </c>
      <c r="G1366" s="25">
        <v>0.98333333333333295</v>
      </c>
      <c r="H1366" s="25">
        <v>0.99967320261437898</v>
      </c>
    </row>
    <row r="1367" spans="1:8" x14ac:dyDescent="0.25">
      <c r="A1367" t="s">
        <v>32</v>
      </c>
      <c r="B1367" s="28" t="s">
        <v>2</v>
      </c>
      <c r="C1367" s="24" t="s">
        <v>1</v>
      </c>
      <c r="D1367" s="24">
        <v>3</v>
      </c>
      <c r="E1367" s="24">
        <v>2</v>
      </c>
      <c r="F1367" s="24" t="s">
        <v>3</v>
      </c>
      <c r="G1367" s="24">
        <v>0.98333333333333295</v>
      </c>
      <c r="H1367" s="24">
        <v>0.99967320261437898</v>
      </c>
    </row>
    <row r="1368" spans="1:8" x14ac:dyDescent="0.25">
      <c r="A1368" t="s">
        <v>32</v>
      </c>
      <c r="B1368" s="26" t="s">
        <v>2</v>
      </c>
      <c r="C1368" s="25" t="s">
        <v>6</v>
      </c>
      <c r="D1368" s="25">
        <v>3</v>
      </c>
      <c r="E1368" s="25">
        <v>5</v>
      </c>
      <c r="F1368" s="25" t="s">
        <v>4</v>
      </c>
      <c r="G1368" s="25">
        <v>0.98333333333333295</v>
      </c>
      <c r="H1368" s="25">
        <v>1</v>
      </c>
    </row>
    <row r="1369" spans="1:8" x14ac:dyDescent="0.25">
      <c r="A1369" t="s">
        <v>32</v>
      </c>
      <c r="B1369" s="28" t="s">
        <v>2</v>
      </c>
      <c r="C1369" s="24" t="s">
        <v>1</v>
      </c>
      <c r="D1369" s="24">
        <v>3</v>
      </c>
      <c r="E1369" s="24">
        <v>5</v>
      </c>
      <c r="F1369" s="24" t="s">
        <v>4</v>
      </c>
      <c r="G1369" s="24">
        <v>0.98333333333333295</v>
      </c>
      <c r="H1369" s="24">
        <v>1</v>
      </c>
    </row>
    <row r="1370" spans="1:8" x14ac:dyDescent="0.25">
      <c r="A1370" t="s">
        <v>32</v>
      </c>
      <c r="B1370" s="26" t="s">
        <v>11</v>
      </c>
      <c r="C1370" s="25" t="s">
        <v>6</v>
      </c>
      <c r="D1370" s="25">
        <v>3</v>
      </c>
      <c r="E1370" s="25">
        <v>20</v>
      </c>
      <c r="F1370" s="25" t="s">
        <v>9</v>
      </c>
      <c r="G1370" s="25">
        <v>0.98333333333333295</v>
      </c>
      <c r="H1370" s="25">
        <v>1</v>
      </c>
    </row>
    <row r="1371" spans="1:8" x14ac:dyDescent="0.25">
      <c r="A1371" t="s">
        <v>32</v>
      </c>
      <c r="B1371" s="28" t="s">
        <v>11</v>
      </c>
      <c r="C1371" s="24" t="s">
        <v>1</v>
      </c>
      <c r="D1371" s="24">
        <v>3</v>
      </c>
      <c r="E1371" s="24">
        <v>20</v>
      </c>
      <c r="F1371" s="24" t="s">
        <v>9</v>
      </c>
      <c r="G1371" s="24">
        <v>0.98333333333333295</v>
      </c>
      <c r="H1371" s="24">
        <v>1</v>
      </c>
    </row>
    <row r="1372" spans="1:8" x14ac:dyDescent="0.25">
      <c r="A1372" t="s">
        <v>32</v>
      </c>
      <c r="B1372" s="26" t="s">
        <v>2</v>
      </c>
      <c r="C1372" s="25" t="s">
        <v>6</v>
      </c>
      <c r="D1372" s="25">
        <v>5</v>
      </c>
      <c r="E1372" s="25">
        <v>5</v>
      </c>
      <c r="F1372" s="25" t="s">
        <v>3</v>
      </c>
      <c r="G1372" s="25">
        <v>0.98333333333333295</v>
      </c>
      <c r="H1372" s="25">
        <v>1</v>
      </c>
    </row>
    <row r="1373" spans="1:8" x14ac:dyDescent="0.25">
      <c r="A1373" t="s">
        <v>32</v>
      </c>
      <c r="B1373" s="28" t="s">
        <v>2</v>
      </c>
      <c r="C1373" s="24" t="s">
        <v>1</v>
      </c>
      <c r="D1373" s="24">
        <v>5</v>
      </c>
      <c r="E1373" s="24">
        <v>5</v>
      </c>
      <c r="F1373" s="24" t="s">
        <v>3</v>
      </c>
      <c r="G1373" s="24">
        <v>0.98333333333333295</v>
      </c>
      <c r="H1373" s="24">
        <v>1</v>
      </c>
    </row>
    <row r="1374" spans="1:8" x14ac:dyDescent="0.25">
      <c r="A1374" t="s">
        <v>32</v>
      </c>
      <c r="B1374" s="26" t="s">
        <v>12</v>
      </c>
      <c r="C1374" s="25" t="s">
        <v>6</v>
      </c>
      <c r="D1374" s="25">
        <v>7</v>
      </c>
      <c r="E1374" s="25">
        <v>5</v>
      </c>
      <c r="F1374" s="25" t="s">
        <v>9</v>
      </c>
      <c r="G1374" s="25">
        <v>0.98333333333333295</v>
      </c>
      <c r="H1374" s="25">
        <v>0.99965277777777695</v>
      </c>
    </row>
    <row r="1375" spans="1:8" x14ac:dyDescent="0.25">
      <c r="A1375" t="s">
        <v>32</v>
      </c>
      <c r="B1375" s="28" t="s">
        <v>12</v>
      </c>
      <c r="C1375" s="24" t="s">
        <v>1</v>
      </c>
      <c r="D1375" s="24">
        <v>7</v>
      </c>
      <c r="E1375" s="24">
        <v>5</v>
      </c>
      <c r="F1375" s="24" t="s">
        <v>9</v>
      </c>
      <c r="G1375" s="24">
        <v>0.98333333333333295</v>
      </c>
      <c r="H1375" s="24">
        <v>0.99965277777777695</v>
      </c>
    </row>
    <row r="1376" spans="1:8" x14ac:dyDescent="0.25">
      <c r="A1376" t="s">
        <v>32</v>
      </c>
      <c r="B1376" s="26" t="s">
        <v>12</v>
      </c>
      <c r="C1376" s="25" t="s">
        <v>6</v>
      </c>
      <c r="D1376" s="25">
        <v>7</v>
      </c>
      <c r="E1376" s="25">
        <v>10</v>
      </c>
      <c r="F1376" s="25" t="s">
        <v>9</v>
      </c>
      <c r="G1376" s="25">
        <v>0.98333333333333295</v>
      </c>
      <c r="H1376" s="25">
        <v>0.99965277777777695</v>
      </c>
    </row>
    <row r="1377" spans="1:8" x14ac:dyDescent="0.25">
      <c r="A1377" t="s">
        <v>32</v>
      </c>
      <c r="B1377" s="28" t="s">
        <v>12</v>
      </c>
      <c r="C1377" s="24" t="s">
        <v>1</v>
      </c>
      <c r="D1377" s="24">
        <v>7</v>
      </c>
      <c r="E1377" s="24">
        <v>10</v>
      </c>
      <c r="F1377" s="24" t="s">
        <v>9</v>
      </c>
      <c r="G1377" s="24">
        <v>0.98333333333333295</v>
      </c>
      <c r="H1377" s="24">
        <v>0.99965277777777695</v>
      </c>
    </row>
    <row r="1378" spans="1:8" x14ac:dyDescent="0.25">
      <c r="A1378" t="s">
        <v>32</v>
      </c>
      <c r="B1378" s="26" t="s">
        <v>2</v>
      </c>
      <c r="C1378" s="25" t="s">
        <v>6</v>
      </c>
      <c r="D1378" s="25">
        <v>7</v>
      </c>
      <c r="E1378" s="25">
        <v>10</v>
      </c>
      <c r="F1378" s="25" t="s">
        <v>3</v>
      </c>
      <c r="G1378" s="25">
        <v>0.98333333333333295</v>
      </c>
      <c r="H1378" s="25">
        <v>1</v>
      </c>
    </row>
    <row r="1379" spans="1:8" x14ac:dyDescent="0.25">
      <c r="A1379" t="s">
        <v>32</v>
      </c>
      <c r="B1379" s="28" t="s">
        <v>2</v>
      </c>
      <c r="C1379" s="24" t="s">
        <v>6</v>
      </c>
      <c r="D1379" s="24">
        <v>7</v>
      </c>
      <c r="E1379" s="24">
        <v>10</v>
      </c>
      <c r="F1379" s="24" t="s">
        <v>0</v>
      </c>
      <c r="G1379" s="24">
        <v>0.98333333333333295</v>
      </c>
      <c r="H1379" s="24">
        <v>1</v>
      </c>
    </row>
    <row r="1380" spans="1:8" x14ac:dyDescent="0.25">
      <c r="A1380" t="s">
        <v>32</v>
      </c>
      <c r="B1380" s="26" t="s">
        <v>2</v>
      </c>
      <c r="C1380" s="25" t="s">
        <v>1</v>
      </c>
      <c r="D1380" s="25">
        <v>7</v>
      </c>
      <c r="E1380" s="25">
        <v>10</v>
      </c>
      <c r="F1380" s="25" t="s">
        <v>3</v>
      </c>
      <c r="G1380" s="25">
        <v>0.98333333333333295</v>
      </c>
      <c r="H1380" s="25">
        <v>1</v>
      </c>
    </row>
    <row r="1381" spans="1:8" x14ac:dyDescent="0.25">
      <c r="A1381" t="s">
        <v>32</v>
      </c>
      <c r="B1381" s="28" t="s">
        <v>2</v>
      </c>
      <c r="C1381" s="24" t="s">
        <v>1</v>
      </c>
      <c r="D1381" s="24">
        <v>7</v>
      </c>
      <c r="E1381" s="24">
        <v>10</v>
      </c>
      <c r="F1381" s="24" t="s">
        <v>0</v>
      </c>
      <c r="G1381" s="24">
        <v>0.98333333333333295</v>
      </c>
      <c r="H1381" s="24">
        <v>1</v>
      </c>
    </row>
    <row r="1382" spans="1:8" x14ac:dyDescent="0.25">
      <c r="A1382" t="s">
        <v>32</v>
      </c>
      <c r="B1382" s="26" t="s">
        <v>2</v>
      </c>
      <c r="C1382" s="25" t="s">
        <v>6</v>
      </c>
      <c r="D1382" s="25">
        <v>3</v>
      </c>
      <c r="E1382" s="25">
        <v>10</v>
      </c>
      <c r="F1382" s="25" t="s">
        <v>5</v>
      </c>
      <c r="G1382" s="25">
        <v>0.98333333333333295</v>
      </c>
      <c r="H1382" s="25">
        <v>1</v>
      </c>
    </row>
    <row r="1383" spans="1:8" x14ac:dyDescent="0.25">
      <c r="A1383" t="s">
        <v>32</v>
      </c>
      <c r="B1383" s="28" t="s">
        <v>2</v>
      </c>
      <c r="C1383" s="24" t="s">
        <v>6</v>
      </c>
      <c r="D1383" s="24">
        <v>3</v>
      </c>
      <c r="E1383" s="24">
        <v>10</v>
      </c>
      <c r="F1383" s="24" t="s">
        <v>4</v>
      </c>
      <c r="G1383" s="24">
        <v>0.98333333333333295</v>
      </c>
      <c r="H1383" s="24">
        <v>1</v>
      </c>
    </row>
    <row r="1384" spans="1:8" x14ac:dyDescent="0.25">
      <c r="A1384" t="s">
        <v>32</v>
      </c>
      <c r="B1384" s="26" t="s">
        <v>2</v>
      </c>
      <c r="C1384" s="25" t="s">
        <v>1</v>
      </c>
      <c r="D1384" s="25">
        <v>3</v>
      </c>
      <c r="E1384" s="25">
        <v>10</v>
      </c>
      <c r="F1384" s="25" t="s">
        <v>5</v>
      </c>
      <c r="G1384" s="25">
        <v>0.98333333333333295</v>
      </c>
      <c r="H1384" s="25">
        <v>1</v>
      </c>
    </row>
    <row r="1385" spans="1:8" x14ac:dyDescent="0.25">
      <c r="A1385" t="s">
        <v>32</v>
      </c>
      <c r="B1385" s="28" t="s">
        <v>2</v>
      </c>
      <c r="C1385" s="24" t="s">
        <v>1</v>
      </c>
      <c r="D1385" s="24">
        <v>3</v>
      </c>
      <c r="E1385" s="24">
        <v>10</v>
      </c>
      <c r="F1385" s="24" t="s">
        <v>4</v>
      </c>
      <c r="G1385" s="24">
        <v>0.98333333333333295</v>
      </c>
      <c r="H1385" s="24">
        <v>1</v>
      </c>
    </row>
    <row r="1386" spans="1:8" x14ac:dyDescent="0.25">
      <c r="A1386" t="s">
        <v>32</v>
      </c>
      <c r="B1386" s="26" t="s">
        <v>2</v>
      </c>
      <c r="C1386" s="25" t="s">
        <v>6</v>
      </c>
      <c r="D1386" s="25">
        <v>3</v>
      </c>
      <c r="E1386" s="25">
        <v>20</v>
      </c>
      <c r="F1386" s="25">
        <v>1.5</v>
      </c>
      <c r="G1386" s="25">
        <v>0.98333333333333295</v>
      </c>
      <c r="H1386" s="25">
        <v>1</v>
      </c>
    </row>
    <row r="1387" spans="1:8" x14ac:dyDescent="0.25">
      <c r="A1387" t="s">
        <v>32</v>
      </c>
      <c r="B1387" s="28" t="s">
        <v>2</v>
      </c>
      <c r="C1387" s="24" t="s">
        <v>1</v>
      </c>
      <c r="D1387" s="24">
        <v>3</v>
      </c>
      <c r="E1387" s="24">
        <v>20</v>
      </c>
      <c r="F1387" s="24">
        <v>1.5</v>
      </c>
      <c r="G1387" s="24">
        <v>0.98333333333333295</v>
      </c>
      <c r="H1387" s="24">
        <v>1</v>
      </c>
    </row>
    <row r="1388" spans="1:8" x14ac:dyDescent="0.25">
      <c r="A1388" t="s">
        <v>32</v>
      </c>
      <c r="B1388" s="26" t="s">
        <v>2</v>
      </c>
      <c r="C1388" s="25" t="s">
        <v>6</v>
      </c>
      <c r="D1388" s="25">
        <v>3</v>
      </c>
      <c r="E1388" s="25">
        <v>2</v>
      </c>
      <c r="F1388" s="25" t="s">
        <v>0</v>
      </c>
      <c r="G1388" s="25">
        <v>0.97777777777777697</v>
      </c>
      <c r="H1388" s="25">
        <v>0.99934640522875795</v>
      </c>
    </row>
    <row r="1389" spans="1:8" x14ac:dyDescent="0.25">
      <c r="A1389" t="s">
        <v>32</v>
      </c>
      <c r="B1389" s="28" t="s">
        <v>2</v>
      </c>
      <c r="C1389" s="24" t="s">
        <v>1</v>
      </c>
      <c r="D1389" s="24">
        <v>3</v>
      </c>
      <c r="E1389" s="24">
        <v>2</v>
      </c>
      <c r="F1389" s="24" t="s">
        <v>0</v>
      </c>
      <c r="G1389" s="24">
        <v>0.97777777777777697</v>
      </c>
      <c r="H1389" s="24">
        <v>0.99934640522875795</v>
      </c>
    </row>
    <row r="1390" spans="1:8" x14ac:dyDescent="0.25">
      <c r="A1390" t="s">
        <v>32</v>
      </c>
      <c r="B1390" s="26" t="s">
        <v>13</v>
      </c>
      <c r="C1390" s="25" t="s">
        <v>6</v>
      </c>
      <c r="D1390" s="25">
        <v>3</v>
      </c>
      <c r="E1390" s="25">
        <v>20</v>
      </c>
      <c r="F1390" s="25" t="s">
        <v>9</v>
      </c>
      <c r="G1390" s="25">
        <v>0.97777777777777697</v>
      </c>
      <c r="H1390" s="25">
        <v>1</v>
      </c>
    </row>
    <row r="1391" spans="1:8" x14ac:dyDescent="0.25">
      <c r="A1391" t="s">
        <v>32</v>
      </c>
      <c r="B1391" s="28" t="s">
        <v>13</v>
      </c>
      <c r="C1391" s="24" t="s">
        <v>1</v>
      </c>
      <c r="D1391" s="24">
        <v>3</v>
      </c>
      <c r="E1391" s="24">
        <v>20</v>
      </c>
      <c r="F1391" s="24" t="s">
        <v>9</v>
      </c>
      <c r="G1391" s="24">
        <v>0.97777777777777697</v>
      </c>
      <c r="H1391" s="24">
        <v>1</v>
      </c>
    </row>
    <row r="1392" spans="1:8" x14ac:dyDescent="0.25">
      <c r="A1392" t="s">
        <v>32</v>
      </c>
      <c r="B1392" s="26" t="s">
        <v>12</v>
      </c>
      <c r="C1392" s="25" t="s">
        <v>6</v>
      </c>
      <c r="D1392" s="25">
        <v>5</v>
      </c>
      <c r="E1392" s="25">
        <v>5</v>
      </c>
      <c r="F1392" s="25" t="s">
        <v>9</v>
      </c>
      <c r="G1392" s="25">
        <v>0.97777777777777697</v>
      </c>
      <c r="H1392" s="25">
        <v>0.99965277777777695</v>
      </c>
    </row>
    <row r="1393" spans="1:8" x14ac:dyDescent="0.25">
      <c r="A1393" t="s">
        <v>32</v>
      </c>
      <c r="B1393" s="28" t="s">
        <v>12</v>
      </c>
      <c r="C1393" s="24" t="s">
        <v>1</v>
      </c>
      <c r="D1393" s="24">
        <v>5</v>
      </c>
      <c r="E1393" s="24">
        <v>5</v>
      </c>
      <c r="F1393" s="24" t="s">
        <v>9</v>
      </c>
      <c r="G1393" s="24">
        <v>0.97777777777777697</v>
      </c>
      <c r="H1393" s="24">
        <v>0.99965277777777695</v>
      </c>
    </row>
    <row r="1394" spans="1:8" x14ac:dyDescent="0.25">
      <c r="A1394" t="s">
        <v>32</v>
      </c>
      <c r="B1394" s="26" t="s">
        <v>2</v>
      </c>
      <c r="C1394" s="25" t="s">
        <v>6</v>
      </c>
      <c r="D1394" s="25">
        <v>7</v>
      </c>
      <c r="E1394" s="25">
        <v>20</v>
      </c>
      <c r="F1394" s="25" t="s">
        <v>3</v>
      </c>
      <c r="G1394" s="25">
        <v>0.97777777777777697</v>
      </c>
      <c r="H1394" s="25">
        <v>1</v>
      </c>
    </row>
    <row r="1395" spans="1:8" x14ac:dyDescent="0.25">
      <c r="A1395" t="s">
        <v>32</v>
      </c>
      <c r="B1395" s="28" t="s">
        <v>2</v>
      </c>
      <c r="C1395" s="24" t="s">
        <v>1</v>
      </c>
      <c r="D1395" s="24">
        <v>7</v>
      </c>
      <c r="E1395" s="24">
        <v>20</v>
      </c>
      <c r="F1395" s="24" t="s">
        <v>3</v>
      </c>
      <c r="G1395" s="24">
        <v>0.97777777777777697</v>
      </c>
      <c r="H1395" s="24">
        <v>1</v>
      </c>
    </row>
    <row r="1396" spans="1:8" x14ac:dyDescent="0.25">
      <c r="A1396" t="s">
        <v>32</v>
      </c>
      <c r="B1396" s="26" t="s">
        <v>14</v>
      </c>
      <c r="C1396" s="25" t="s">
        <v>6</v>
      </c>
      <c r="D1396" s="25">
        <v>3</v>
      </c>
      <c r="E1396" s="25">
        <v>20</v>
      </c>
      <c r="F1396" s="25" t="s">
        <v>9</v>
      </c>
      <c r="G1396" s="25">
        <v>0.97277777777777696</v>
      </c>
      <c r="H1396" s="25">
        <v>1</v>
      </c>
    </row>
    <row r="1397" spans="1:8" x14ac:dyDescent="0.25">
      <c r="A1397" t="s">
        <v>32</v>
      </c>
      <c r="B1397" s="28" t="s">
        <v>14</v>
      </c>
      <c r="C1397" s="24" t="s">
        <v>1</v>
      </c>
      <c r="D1397" s="24">
        <v>3</v>
      </c>
      <c r="E1397" s="24">
        <v>20</v>
      </c>
      <c r="F1397" s="24" t="s">
        <v>9</v>
      </c>
      <c r="G1397" s="24">
        <v>0.97277777777777696</v>
      </c>
      <c r="H1397" s="24">
        <v>1</v>
      </c>
    </row>
    <row r="1398" spans="1:8" x14ac:dyDescent="0.25">
      <c r="A1398" t="s">
        <v>32</v>
      </c>
      <c r="B1398" s="26" t="s">
        <v>12</v>
      </c>
      <c r="C1398" s="25" t="s">
        <v>6</v>
      </c>
      <c r="D1398" s="25">
        <v>3</v>
      </c>
      <c r="E1398" s="25">
        <v>2</v>
      </c>
      <c r="F1398" s="25" t="s">
        <v>9</v>
      </c>
      <c r="G1398" s="25">
        <v>0.97222222222222199</v>
      </c>
      <c r="H1398" s="25">
        <v>0.99934640522875795</v>
      </c>
    </row>
    <row r="1399" spans="1:8" x14ac:dyDescent="0.25">
      <c r="A1399" t="s">
        <v>32</v>
      </c>
      <c r="B1399" s="28" t="s">
        <v>12</v>
      </c>
      <c r="C1399" s="24" t="s">
        <v>1</v>
      </c>
      <c r="D1399" s="24">
        <v>3</v>
      </c>
      <c r="E1399" s="24">
        <v>2</v>
      </c>
      <c r="F1399" s="24" t="s">
        <v>9</v>
      </c>
      <c r="G1399" s="24">
        <v>0.97222222222222199</v>
      </c>
      <c r="H1399" s="24">
        <v>0.99934640522875795</v>
      </c>
    </row>
    <row r="1400" spans="1:8" x14ac:dyDescent="0.25">
      <c r="A1400" t="s">
        <v>32</v>
      </c>
      <c r="B1400" s="26" t="s">
        <v>2</v>
      </c>
      <c r="C1400" s="25" t="s">
        <v>6</v>
      </c>
      <c r="D1400" s="25">
        <v>3</v>
      </c>
      <c r="E1400" s="25">
        <v>5</v>
      </c>
      <c r="F1400" s="25" t="s">
        <v>3</v>
      </c>
      <c r="G1400" s="25">
        <v>0.97222222222222199</v>
      </c>
      <c r="H1400" s="25">
        <v>0.99967320261437898</v>
      </c>
    </row>
    <row r="1401" spans="1:8" x14ac:dyDescent="0.25">
      <c r="A1401" t="s">
        <v>32</v>
      </c>
      <c r="B1401" s="28" t="s">
        <v>2</v>
      </c>
      <c r="C1401" s="24" t="s">
        <v>1</v>
      </c>
      <c r="D1401" s="24">
        <v>3</v>
      </c>
      <c r="E1401" s="24">
        <v>5</v>
      </c>
      <c r="F1401" s="24" t="s">
        <v>3</v>
      </c>
      <c r="G1401" s="24">
        <v>0.97222222222222199</v>
      </c>
      <c r="H1401" s="24">
        <v>0.99967320261437898</v>
      </c>
    </row>
    <row r="1402" spans="1:8" x14ac:dyDescent="0.25">
      <c r="A1402" t="s">
        <v>32</v>
      </c>
      <c r="B1402" s="26" t="s">
        <v>2</v>
      </c>
      <c r="C1402" s="25" t="s">
        <v>6</v>
      </c>
      <c r="D1402" s="25">
        <v>5</v>
      </c>
      <c r="E1402" s="25">
        <v>5</v>
      </c>
      <c r="F1402" s="25" t="s">
        <v>0</v>
      </c>
      <c r="G1402" s="25">
        <v>0.97222222222222199</v>
      </c>
      <c r="H1402" s="25">
        <v>0.99965277777777695</v>
      </c>
    </row>
    <row r="1403" spans="1:8" x14ac:dyDescent="0.25">
      <c r="A1403" t="s">
        <v>32</v>
      </c>
      <c r="B1403" s="28" t="s">
        <v>2</v>
      </c>
      <c r="C1403" s="24" t="s">
        <v>1</v>
      </c>
      <c r="D1403" s="24">
        <v>5</v>
      </c>
      <c r="E1403" s="24">
        <v>5</v>
      </c>
      <c r="F1403" s="24" t="s">
        <v>0</v>
      </c>
      <c r="G1403" s="24">
        <v>0.97222222222222199</v>
      </c>
      <c r="H1403" s="24">
        <v>0.99965277777777695</v>
      </c>
    </row>
    <row r="1404" spans="1:8" x14ac:dyDescent="0.25">
      <c r="A1404" t="s">
        <v>32</v>
      </c>
      <c r="B1404" s="26" t="s">
        <v>2</v>
      </c>
      <c r="C1404" s="25" t="s">
        <v>6</v>
      </c>
      <c r="D1404" s="25">
        <v>5</v>
      </c>
      <c r="E1404" s="25">
        <v>10</v>
      </c>
      <c r="F1404" s="25" t="s">
        <v>3</v>
      </c>
      <c r="G1404" s="25">
        <v>0.97222222222222199</v>
      </c>
      <c r="H1404" s="25">
        <v>1</v>
      </c>
    </row>
    <row r="1405" spans="1:8" x14ac:dyDescent="0.25">
      <c r="A1405" t="s">
        <v>32</v>
      </c>
      <c r="B1405" s="28" t="s">
        <v>2</v>
      </c>
      <c r="C1405" s="24" t="s">
        <v>1</v>
      </c>
      <c r="D1405" s="24">
        <v>5</v>
      </c>
      <c r="E1405" s="24">
        <v>10</v>
      </c>
      <c r="F1405" s="24" t="s">
        <v>3</v>
      </c>
      <c r="G1405" s="24">
        <v>0.97222222222222199</v>
      </c>
      <c r="H1405" s="24">
        <v>1</v>
      </c>
    </row>
    <row r="1406" spans="1:8" x14ac:dyDescent="0.25">
      <c r="A1406" t="s">
        <v>32</v>
      </c>
      <c r="B1406" s="26" t="s">
        <v>2</v>
      </c>
      <c r="C1406" s="25" t="s">
        <v>6</v>
      </c>
      <c r="D1406" s="25">
        <v>5</v>
      </c>
      <c r="E1406" s="25">
        <v>20</v>
      </c>
      <c r="F1406" s="25" t="s">
        <v>4</v>
      </c>
      <c r="G1406" s="25">
        <v>0.96722222222222198</v>
      </c>
      <c r="H1406" s="25">
        <v>1</v>
      </c>
    </row>
    <row r="1407" spans="1:8" x14ac:dyDescent="0.25">
      <c r="A1407" t="s">
        <v>32</v>
      </c>
      <c r="B1407" s="28" t="s">
        <v>2</v>
      </c>
      <c r="C1407" s="24" t="s">
        <v>1</v>
      </c>
      <c r="D1407" s="24">
        <v>5</v>
      </c>
      <c r="E1407" s="24">
        <v>20</v>
      </c>
      <c r="F1407" s="24" t="s">
        <v>4</v>
      </c>
      <c r="G1407" s="24">
        <v>0.96722222222222198</v>
      </c>
      <c r="H1407" s="24">
        <v>1</v>
      </c>
    </row>
    <row r="1408" spans="1:8" x14ac:dyDescent="0.25">
      <c r="A1408" t="s">
        <v>32</v>
      </c>
      <c r="B1408" s="26" t="s">
        <v>2</v>
      </c>
      <c r="C1408" s="25" t="s">
        <v>6</v>
      </c>
      <c r="D1408" s="25">
        <v>3</v>
      </c>
      <c r="E1408" s="25">
        <v>5</v>
      </c>
      <c r="F1408" s="25" t="s">
        <v>0</v>
      </c>
      <c r="G1408" s="25">
        <v>0.96666666666666601</v>
      </c>
      <c r="H1408" s="25">
        <v>0.99934640522875795</v>
      </c>
    </row>
    <row r="1409" spans="1:8" x14ac:dyDescent="0.25">
      <c r="A1409" t="s">
        <v>32</v>
      </c>
      <c r="B1409" s="28" t="s">
        <v>2</v>
      </c>
      <c r="C1409" s="24" t="s">
        <v>1</v>
      </c>
      <c r="D1409" s="24">
        <v>3</v>
      </c>
      <c r="E1409" s="24">
        <v>5</v>
      </c>
      <c r="F1409" s="24" t="s">
        <v>0</v>
      </c>
      <c r="G1409" s="24">
        <v>0.96666666666666601</v>
      </c>
      <c r="H1409" s="24">
        <v>0.99934640522875795</v>
      </c>
    </row>
    <row r="1410" spans="1:8" x14ac:dyDescent="0.25">
      <c r="A1410" t="s">
        <v>32</v>
      </c>
      <c r="B1410" s="26" t="s">
        <v>12</v>
      </c>
      <c r="C1410" s="25" t="s">
        <v>6</v>
      </c>
      <c r="D1410" s="25">
        <v>5</v>
      </c>
      <c r="E1410" s="25">
        <v>10</v>
      </c>
      <c r="F1410" s="25" t="s">
        <v>9</v>
      </c>
      <c r="G1410" s="25">
        <v>0.96666666666666601</v>
      </c>
      <c r="H1410" s="25">
        <v>0.99965277777777695</v>
      </c>
    </row>
    <row r="1411" spans="1:8" x14ac:dyDescent="0.25">
      <c r="A1411" t="s">
        <v>32</v>
      </c>
      <c r="B1411" s="28" t="s">
        <v>12</v>
      </c>
      <c r="C1411" s="24" t="s">
        <v>1</v>
      </c>
      <c r="D1411" s="24">
        <v>5</v>
      </c>
      <c r="E1411" s="24">
        <v>10</v>
      </c>
      <c r="F1411" s="24" t="s">
        <v>9</v>
      </c>
      <c r="G1411" s="24">
        <v>0.96666666666666601</v>
      </c>
      <c r="H1411" s="24">
        <v>0.99965277777777695</v>
      </c>
    </row>
    <row r="1412" spans="1:8" x14ac:dyDescent="0.25">
      <c r="A1412" t="s">
        <v>32</v>
      </c>
      <c r="B1412" s="26" t="s">
        <v>2</v>
      </c>
      <c r="C1412" s="25" t="s">
        <v>6</v>
      </c>
      <c r="D1412" s="25">
        <v>5</v>
      </c>
      <c r="E1412" s="25">
        <v>10</v>
      </c>
      <c r="F1412" s="25" t="s">
        <v>0</v>
      </c>
      <c r="G1412" s="25">
        <v>0.96666666666666601</v>
      </c>
      <c r="H1412" s="25">
        <v>0.99965277777777695</v>
      </c>
    </row>
    <row r="1413" spans="1:8" x14ac:dyDescent="0.25">
      <c r="A1413" t="s">
        <v>32</v>
      </c>
      <c r="B1413" s="28" t="s">
        <v>2</v>
      </c>
      <c r="C1413" s="24" t="s">
        <v>1</v>
      </c>
      <c r="D1413" s="24">
        <v>5</v>
      </c>
      <c r="E1413" s="24">
        <v>10</v>
      </c>
      <c r="F1413" s="24" t="s">
        <v>0</v>
      </c>
      <c r="G1413" s="24">
        <v>0.96666666666666601</v>
      </c>
      <c r="H1413" s="24">
        <v>0.99965277777777695</v>
      </c>
    </row>
    <row r="1414" spans="1:8" x14ac:dyDescent="0.25">
      <c r="A1414" t="s">
        <v>32</v>
      </c>
      <c r="B1414" s="26" t="s">
        <v>12</v>
      </c>
      <c r="C1414" s="25" t="s">
        <v>6</v>
      </c>
      <c r="D1414" s="25">
        <v>7</v>
      </c>
      <c r="E1414" s="25">
        <v>20</v>
      </c>
      <c r="F1414" s="25" t="s">
        <v>9</v>
      </c>
      <c r="G1414" s="25">
        <v>0.96666666666666601</v>
      </c>
      <c r="H1414" s="25">
        <v>0.99965277777777695</v>
      </c>
    </row>
    <row r="1415" spans="1:8" x14ac:dyDescent="0.25">
      <c r="A1415" t="s">
        <v>32</v>
      </c>
      <c r="B1415" s="28" t="s">
        <v>12</v>
      </c>
      <c r="C1415" s="24" t="s">
        <v>1</v>
      </c>
      <c r="D1415" s="24">
        <v>7</v>
      </c>
      <c r="E1415" s="24">
        <v>20</v>
      </c>
      <c r="F1415" s="24" t="s">
        <v>9</v>
      </c>
      <c r="G1415" s="24">
        <v>0.96666666666666601</v>
      </c>
      <c r="H1415" s="24">
        <v>0.99965277777777695</v>
      </c>
    </row>
    <row r="1416" spans="1:8" x14ac:dyDescent="0.25">
      <c r="A1416" t="s">
        <v>32</v>
      </c>
      <c r="B1416" s="26" t="s">
        <v>2</v>
      </c>
      <c r="C1416" s="25" t="s">
        <v>6</v>
      </c>
      <c r="D1416" s="25">
        <v>7</v>
      </c>
      <c r="E1416" s="25">
        <v>20</v>
      </c>
      <c r="F1416" s="25" t="s">
        <v>0</v>
      </c>
      <c r="G1416" s="25">
        <v>0.96666666666666601</v>
      </c>
      <c r="H1416" s="25">
        <v>1</v>
      </c>
    </row>
    <row r="1417" spans="1:8" x14ac:dyDescent="0.25">
      <c r="A1417" t="s">
        <v>32</v>
      </c>
      <c r="B1417" s="28" t="s">
        <v>2</v>
      </c>
      <c r="C1417" s="24" t="s">
        <v>1</v>
      </c>
      <c r="D1417" s="24">
        <v>7</v>
      </c>
      <c r="E1417" s="24">
        <v>20</v>
      </c>
      <c r="F1417" s="24" t="s">
        <v>0</v>
      </c>
      <c r="G1417" s="24">
        <v>0.96666666666666601</v>
      </c>
      <c r="H1417" s="24">
        <v>1</v>
      </c>
    </row>
    <row r="1418" spans="1:8" x14ac:dyDescent="0.25">
      <c r="A1418" t="s">
        <v>32</v>
      </c>
      <c r="B1418" s="26" t="s">
        <v>12</v>
      </c>
      <c r="C1418" s="25" t="s">
        <v>6</v>
      </c>
      <c r="D1418" s="25">
        <v>3</v>
      </c>
      <c r="E1418" s="25">
        <v>5</v>
      </c>
      <c r="F1418" s="25" t="s">
        <v>9</v>
      </c>
      <c r="G1418" s="25">
        <v>0.96111111111111103</v>
      </c>
      <c r="H1418" s="25">
        <v>0.99934640522875795</v>
      </c>
    </row>
    <row r="1419" spans="1:8" x14ac:dyDescent="0.25">
      <c r="A1419" t="s">
        <v>32</v>
      </c>
      <c r="B1419" s="28" t="s">
        <v>12</v>
      </c>
      <c r="C1419" s="24" t="s">
        <v>1</v>
      </c>
      <c r="D1419" s="24">
        <v>3</v>
      </c>
      <c r="E1419" s="24">
        <v>5</v>
      </c>
      <c r="F1419" s="24" t="s">
        <v>9</v>
      </c>
      <c r="G1419" s="24">
        <v>0.96111111111111103</v>
      </c>
      <c r="H1419" s="24">
        <v>0.99934640522875795</v>
      </c>
    </row>
    <row r="1420" spans="1:8" x14ac:dyDescent="0.25">
      <c r="A1420" t="s">
        <v>32</v>
      </c>
      <c r="B1420" s="26" t="s">
        <v>2</v>
      </c>
      <c r="C1420" s="25" t="s">
        <v>6</v>
      </c>
      <c r="D1420" s="25">
        <v>3</v>
      </c>
      <c r="E1420" s="25">
        <v>10</v>
      </c>
      <c r="F1420" s="25" t="s">
        <v>3</v>
      </c>
      <c r="G1420" s="25">
        <v>0.96111111111111103</v>
      </c>
      <c r="H1420" s="25">
        <v>0.99967320261437898</v>
      </c>
    </row>
    <row r="1421" spans="1:8" x14ac:dyDescent="0.25">
      <c r="A1421" t="s">
        <v>32</v>
      </c>
      <c r="B1421" s="28" t="s">
        <v>2</v>
      </c>
      <c r="C1421" s="24" t="s">
        <v>1</v>
      </c>
      <c r="D1421" s="24">
        <v>3</v>
      </c>
      <c r="E1421" s="24">
        <v>10</v>
      </c>
      <c r="F1421" s="24" t="s">
        <v>3</v>
      </c>
      <c r="G1421" s="24">
        <v>0.96111111111111103</v>
      </c>
      <c r="H1421" s="24">
        <v>0.99967320261437898</v>
      </c>
    </row>
    <row r="1422" spans="1:8" x14ac:dyDescent="0.25">
      <c r="A1422" t="s">
        <v>32</v>
      </c>
      <c r="B1422" s="26" t="s">
        <v>2</v>
      </c>
      <c r="C1422" s="25" t="s">
        <v>6</v>
      </c>
      <c r="D1422" s="25">
        <v>3</v>
      </c>
      <c r="E1422" s="25">
        <v>20</v>
      </c>
      <c r="F1422" s="25" t="s">
        <v>5</v>
      </c>
      <c r="G1422" s="25">
        <v>0.95111111111111102</v>
      </c>
      <c r="H1422" s="25">
        <v>1</v>
      </c>
    </row>
    <row r="1423" spans="1:8" x14ac:dyDescent="0.25">
      <c r="A1423" t="s">
        <v>32</v>
      </c>
      <c r="B1423" s="28" t="s">
        <v>2</v>
      </c>
      <c r="C1423" s="24" t="s">
        <v>1</v>
      </c>
      <c r="D1423" s="24">
        <v>3</v>
      </c>
      <c r="E1423" s="24">
        <v>20</v>
      </c>
      <c r="F1423" s="24" t="s">
        <v>5</v>
      </c>
      <c r="G1423" s="24">
        <v>0.95111111111111102</v>
      </c>
      <c r="H1423" s="24">
        <v>1</v>
      </c>
    </row>
    <row r="1424" spans="1:8" x14ac:dyDescent="0.25">
      <c r="A1424" t="s">
        <v>32</v>
      </c>
      <c r="B1424" s="26" t="s">
        <v>12</v>
      </c>
      <c r="C1424" s="25" t="s">
        <v>6</v>
      </c>
      <c r="D1424" s="25">
        <v>3</v>
      </c>
      <c r="E1424" s="25">
        <v>10</v>
      </c>
      <c r="F1424" s="25" t="s">
        <v>9</v>
      </c>
      <c r="G1424" s="25">
        <v>0.95</v>
      </c>
      <c r="H1424" s="25">
        <v>0.99934640522875795</v>
      </c>
    </row>
    <row r="1425" spans="1:8" x14ac:dyDescent="0.25">
      <c r="A1425" t="s">
        <v>32</v>
      </c>
      <c r="B1425" s="28" t="s">
        <v>12</v>
      </c>
      <c r="C1425" s="24" t="s">
        <v>1</v>
      </c>
      <c r="D1425" s="24">
        <v>3</v>
      </c>
      <c r="E1425" s="24">
        <v>10</v>
      </c>
      <c r="F1425" s="24" t="s">
        <v>9</v>
      </c>
      <c r="G1425" s="24">
        <v>0.95</v>
      </c>
      <c r="H1425" s="24">
        <v>0.99934640522875795</v>
      </c>
    </row>
    <row r="1426" spans="1:8" x14ac:dyDescent="0.25">
      <c r="A1426" t="s">
        <v>32</v>
      </c>
      <c r="B1426" s="26" t="s">
        <v>2</v>
      </c>
      <c r="C1426" s="25" t="s">
        <v>6</v>
      </c>
      <c r="D1426" s="25">
        <v>5</v>
      </c>
      <c r="E1426" s="25">
        <v>20</v>
      </c>
      <c r="F1426" s="25" t="s">
        <v>3</v>
      </c>
      <c r="G1426" s="25">
        <v>0.95</v>
      </c>
      <c r="H1426" s="25">
        <v>1</v>
      </c>
    </row>
    <row r="1427" spans="1:8" x14ac:dyDescent="0.25">
      <c r="A1427" t="s">
        <v>32</v>
      </c>
      <c r="B1427" s="28" t="s">
        <v>2</v>
      </c>
      <c r="C1427" s="24" t="s">
        <v>6</v>
      </c>
      <c r="D1427" s="24">
        <v>5</v>
      </c>
      <c r="E1427" s="24">
        <v>20</v>
      </c>
      <c r="F1427" s="24" t="s">
        <v>0</v>
      </c>
      <c r="G1427" s="24">
        <v>0.95</v>
      </c>
      <c r="H1427" s="24">
        <v>0.99965277777777695</v>
      </c>
    </row>
    <row r="1428" spans="1:8" x14ac:dyDescent="0.25">
      <c r="A1428" t="s">
        <v>32</v>
      </c>
      <c r="B1428" s="26" t="s">
        <v>2</v>
      </c>
      <c r="C1428" s="25" t="s">
        <v>1</v>
      </c>
      <c r="D1428" s="25">
        <v>5</v>
      </c>
      <c r="E1428" s="25">
        <v>20</v>
      </c>
      <c r="F1428" s="25" t="s">
        <v>3</v>
      </c>
      <c r="G1428" s="25">
        <v>0.95</v>
      </c>
      <c r="H1428" s="25">
        <v>1</v>
      </c>
    </row>
    <row r="1429" spans="1:8" x14ac:dyDescent="0.25">
      <c r="A1429" t="s">
        <v>32</v>
      </c>
      <c r="B1429" s="28" t="s">
        <v>2</v>
      </c>
      <c r="C1429" s="24" t="s">
        <v>1</v>
      </c>
      <c r="D1429" s="24">
        <v>5</v>
      </c>
      <c r="E1429" s="24">
        <v>20</v>
      </c>
      <c r="F1429" s="24" t="s">
        <v>0</v>
      </c>
      <c r="G1429" s="24">
        <v>0.95</v>
      </c>
      <c r="H1429" s="24">
        <v>0.99965277777777695</v>
      </c>
    </row>
    <row r="1430" spans="1:8" x14ac:dyDescent="0.25">
      <c r="A1430" t="s">
        <v>32</v>
      </c>
      <c r="B1430" s="26" t="s">
        <v>2</v>
      </c>
      <c r="C1430" s="25" t="s">
        <v>6</v>
      </c>
      <c r="D1430" s="25">
        <v>3</v>
      </c>
      <c r="E1430" s="25">
        <v>10</v>
      </c>
      <c r="F1430" s="25" t="s">
        <v>0</v>
      </c>
      <c r="G1430" s="25">
        <v>0.94444444444444398</v>
      </c>
      <c r="H1430" s="25">
        <v>0.99934640522875795</v>
      </c>
    </row>
    <row r="1431" spans="1:8" x14ac:dyDescent="0.25">
      <c r="A1431" t="s">
        <v>32</v>
      </c>
      <c r="B1431" s="28" t="s">
        <v>2</v>
      </c>
      <c r="C1431" s="24" t="s">
        <v>1</v>
      </c>
      <c r="D1431" s="24">
        <v>3</v>
      </c>
      <c r="E1431" s="24">
        <v>10</v>
      </c>
      <c r="F1431" s="24" t="s">
        <v>0</v>
      </c>
      <c r="G1431" s="24">
        <v>0.94444444444444398</v>
      </c>
      <c r="H1431" s="24">
        <v>0.99934640522875795</v>
      </c>
    </row>
    <row r="1432" spans="1:8" x14ac:dyDescent="0.25">
      <c r="A1432" t="s">
        <v>32</v>
      </c>
      <c r="B1432" s="26" t="s">
        <v>2</v>
      </c>
      <c r="C1432" s="25" t="s">
        <v>6</v>
      </c>
      <c r="D1432" s="25">
        <v>3</v>
      </c>
      <c r="E1432" s="25">
        <v>20</v>
      </c>
      <c r="F1432" s="25" t="s">
        <v>4</v>
      </c>
      <c r="G1432" s="25">
        <v>0.94</v>
      </c>
      <c r="H1432" s="25">
        <v>1</v>
      </c>
    </row>
    <row r="1433" spans="1:8" x14ac:dyDescent="0.25">
      <c r="A1433" t="s">
        <v>32</v>
      </c>
      <c r="B1433" s="28" t="s">
        <v>2</v>
      </c>
      <c r="C1433" s="24" t="s">
        <v>1</v>
      </c>
      <c r="D1433" s="24">
        <v>3</v>
      </c>
      <c r="E1433" s="24">
        <v>20</v>
      </c>
      <c r="F1433" s="24" t="s">
        <v>4</v>
      </c>
      <c r="G1433" s="24">
        <v>0.94</v>
      </c>
      <c r="H1433" s="24">
        <v>1</v>
      </c>
    </row>
    <row r="1434" spans="1:8" x14ac:dyDescent="0.25">
      <c r="A1434" t="s">
        <v>32</v>
      </c>
      <c r="B1434" s="26" t="s">
        <v>12</v>
      </c>
      <c r="C1434" s="25" t="s">
        <v>6</v>
      </c>
      <c r="D1434" s="25">
        <v>5</v>
      </c>
      <c r="E1434" s="25">
        <v>20</v>
      </c>
      <c r="F1434" s="25" t="s">
        <v>9</v>
      </c>
      <c r="G1434" s="25">
        <v>0.938888888888888</v>
      </c>
      <c r="H1434" s="25">
        <v>0.99965277777777695</v>
      </c>
    </row>
    <row r="1435" spans="1:8" x14ac:dyDescent="0.25">
      <c r="A1435" t="s">
        <v>32</v>
      </c>
      <c r="B1435" s="28" t="s">
        <v>12</v>
      </c>
      <c r="C1435" s="24" t="s">
        <v>1</v>
      </c>
      <c r="D1435" s="24">
        <v>5</v>
      </c>
      <c r="E1435" s="24">
        <v>20</v>
      </c>
      <c r="F1435" s="24" t="s">
        <v>9</v>
      </c>
      <c r="G1435" s="24">
        <v>0.938888888888888</v>
      </c>
      <c r="H1435" s="24">
        <v>0.99965277777777695</v>
      </c>
    </row>
    <row r="1436" spans="1:8" x14ac:dyDescent="0.25">
      <c r="A1436" t="s">
        <v>32</v>
      </c>
      <c r="B1436" s="26" t="s">
        <v>2</v>
      </c>
      <c r="C1436" s="25" t="s">
        <v>6</v>
      </c>
      <c r="D1436" s="25">
        <v>3</v>
      </c>
      <c r="E1436" s="25">
        <v>20</v>
      </c>
      <c r="F1436" s="25" t="s">
        <v>3</v>
      </c>
      <c r="G1436" s="25">
        <v>0.90666666666666595</v>
      </c>
      <c r="H1436" s="25">
        <v>0.99967320261437898</v>
      </c>
    </row>
    <row r="1437" spans="1:8" x14ac:dyDescent="0.25">
      <c r="A1437" t="s">
        <v>32</v>
      </c>
      <c r="B1437" s="28" t="s">
        <v>2</v>
      </c>
      <c r="C1437" s="24" t="s">
        <v>1</v>
      </c>
      <c r="D1437" s="24">
        <v>3</v>
      </c>
      <c r="E1437" s="24">
        <v>20</v>
      </c>
      <c r="F1437" s="24" t="s">
        <v>3</v>
      </c>
      <c r="G1437" s="24">
        <v>0.90666666666666595</v>
      </c>
      <c r="H1437" s="24">
        <v>0.99967320261437898</v>
      </c>
    </row>
    <row r="1438" spans="1:8" x14ac:dyDescent="0.25">
      <c r="A1438" t="s">
        <v>32</v>
      </c>
      <c r="B1438" s="26" t="s">
        <v>12</v>
      </c>
      <c r="C1438" s="25" t="s">
        <v>6</v>
      </c>
      <c r="D1438" s="25">
        <v>3</v>
      </c>
      <c r="E1438" s="25">
        <v>20</v>
      </c>
      <c r="F1438" s="25" t="s">
        <v>9</v>
      </c>
      <c r="G1438" s="25">
        <v>0.90111111111111097</v>
      </c>
      <c r="H1438" s="25">
        <v>0.99934640522875795</v>
      </c>
    </row>
    <row r="1439" spans="1:8" x14ac:dyDescent="0.25">
      <c r="A1439" t="s">
        <v>32</v>
      </c>
      <c r="B1439" s="28" t="s">
        <v>12</v>
      </c>
      <c r="C1439" s="24" t="s">
        <v>1</v>
      </c>
      <c r="D1439" s="24">
        <v>3</v>
      </c>
      <c r="E1439" s="24">
        <v>20</v>
      </c>
      <c r="F1439" s="24" t="s">
        <v>9</v>
      </c>
      <c r="G1439" s="24">
        <v>0.90111111111111097</v>
      </c>
      <c r="H1439" s="24">
        <v>0.99934640522875795</v>
      </c>
    </row>
    <row r="1440" spans="1:8" x14ac:dyDescent="0.25">
      <c r="A1440" t="s">
        <v>32</v>
      </c>
      <c r="B1440" s="26" t="s">
        <v>2</v>
      </c>
      <c r="C1440" s="25" t="s">
        <v>6</v>
      </c>
      <c r="D1440" s="25">
        <v>3</v>
      </c>
      <c r="E1440" s="25">
        <v>20</v>
      </c>
      <c r="F1440" s="25" t="s">
        <v>0</v>
      </c>
      <c r="G1440" s="25">
        <v>0.90111111111111097</v>
      </c>
      <c r="H1440" s="25">
        <v>0.99934640522875795</v>
      </c>
    </row>
    <row r="1441" spans="1:8" x14ac:dyDescent="0.25">
      <c r="A1441" t="s">
        <v>32</v>
      </c>
      <c r="B1441" s="28" t="s">
        <v>2</v>
      </c>
      <c r="C1441" s="24" t="s">
        <v>1</v>
      </c>
      <c r="D1441" s="24">
        <v>3</v>
      </c>
      <c r="E1441" s="24">
        <v>20</v>
      </c>
      <c r="F1441" s="24" t="s">
        <v>0</v>
      </c>
      <c r="G1441" s="24">
        <v>0.90111111111111097</v>
      </c>
      <c r="H1441" s="24">
        <v>0.99934640522875795</v>
      </c>
    </row>
    <row r="1442" spans="1:8" x14ac:dyDescent="0.25">
      <c r="A1442" t="s">
        <v>33</v>
      </c>
      <c r="B1442" s="26" t="s">
        <v>14</v>
      </c>
      <c r="C1442" s="25" t="s">
        <v>8</v>
      </c>
      <c r="D1442" s="25">
        <v>3</v>
      </c>
      <c r="E1442" s="25">
        <v>2</v>
      </c>
      <c r="F1442" s="25" t="s">
        <v>9</v>
      </c>
      <c r="G1442" s="25">
        <v>1</v>
      </c>
      <c r="H1442" s="27">
        <v>1</v>
      </c>
    </row>
    <row r="1443" spans="1:8" x14ac:dyDescent="0.25">
      <c r="A1443" t="s">
        <v>33</v>
      </c>
      <c r="B1443" s="28" t="s">
        <v>13</v>
      </c>
      <c r="C1443" s="24" t="s">
        <v>8</v>
      </c>
      <c r="D1443" s="24">
        <v>3</v>
      </c>
      <c r="E1443" s="24">
        <v>2</v>
      </c>
      <c r="F1443" s="24" t="s">
        <v>9</v>
      </c>
      <c r="G1443" s="24">
        <v>1</v>
      </c>
      <c r="H1443" s="29">
        <v>1</v>
      </c>
    </row>
    <row r="1444" spans="1:8" x14ac:dyDescent="0.25">
      <c r="A1444" t="s">
        <v>33</v>
      </c>
      <c r="B1444" s="26" t="s">
        <v>12</v>
      </c>
      <c r="C1444" s="25" t="s">
        <v>8</v>
      </c>
      <c r="D1444" s="25">
        <v>3</v>
      </c>
      <c r="E1444" s="25">
        <v>2</v>
      </c>
      <c r="F1444" s="25" t="s">
        <v>9</v>
      </c>
      <c r="G1444" s="25">
        <v>1</v>
      </c>
      <c r="H1444" s="25">
        <v>0.98333333333333295</v>
      </c>
    </row>
    <row r="1445" spans="1:8" x14ac:dyDescent="0.25">
      <c r="A1445" t="s">
        <v>33</v>
      </c>
      <c r="B1445" s="28" t="s">
        <v>11</v>
      </c>
      <c r="C1445" s="24" t="s">
        <v>8</v>
      </c>
      <c r="D1445" s="24">
        <v>3</v>
      </c>
      <c r="E1445" s="24">
        <v>2</v>
      </c>
      <c r="F1445" s="24" t="s">
        <v>9</v>
      </c>
      <c r="G1445" s="24">
        <v>1</v>
      </c>
      <c r="H1445" s="24">
        <v>1</v>
      </c>
    </row>
    <row r="1446" spans="1:8" x14ac:dyDescent="0.25">
      <c r="A1446" t="s">
        <v>33</v>
      </c>
      <c r="B1446" s="26" t="s">
        <v>10</v>
      </c>
      <c r="C1446" s="25" t="s">
        <v>8</v>
      </c>
      <c r="D1446" s="25">
        <v>3</v>
      </c>
      <c r="E1446" s="25">
        <v>2</v>
      </c>
      <c r="F1446" s="25" t="s">
        <v>9</v>
      </c>
      <c r="G1446" s="25">
        <v>1</v>
      </c>
      <c r="H1446" s="25">
        <v>1</v>
      </c>
    </row>
    <row r="1447" spans="1:8" x14ac:dyDescent="0.25">
      <c r="A1447" t="s">
        <v>33</v>
      </c>
      <c r="B1447" s="28" t="s">
        <v>14</v>
      </c>
      <c r="C1447" s="24" t="s">
        <v>7</v>
      </c>
      <c r="D1447" s="24">
        <v>3</v>
      </c>
      <c r="E1447" s="24">
        <v>2</v>
      </c>
      <c r="F1447" s="24" t="s">
        <v>9</v>
      </c>
      <c r="G1447" s="24">
        <v>1</v>
      </c>
      <c r="H1447" s="24">
        <v>1</v>
      </c>
    </row>
    <row r="1448" spans="1:8" x14ac:dyDescent="0.25">
      <c r="A1448" t="s">
        <v>33</v>
      </c>
      <c r="B1448" s="26" t="s">
        <v>13</v>
      </c>
      <c r="C1448" s="25" t="s">
        <v>7</v>
      </c>
      <c r="D1448" s="25">
        <v>3</v>
      </c>
      <c r="E1448" s="25">
        <v>2</v>
      </c>
      <c r="F1448" s="25" t="s">
        <v>9</v>
      </c>
      <c r="G1448" s="25">
        <v>1</v>
      </c>
      <c r="H1448" s="25">
        <v>1</v>
      </c>
    </row>
    <row r="1449" spans="1:8" x14ac:dyDescent="0.25">
      <c r="A1449" t="s">
        <v>33</v>
      </c>
      <c r="B1449" s="28" t="s">
        <v>12</v>
      </c>
      <c r="C1449" s="24" t="s">
        <v>7</v>
      </c>
      <c r="D1449" s="24">
        <v>3</v>
      </c>
      <c r="E1449" s="24">
        <v>2</v>
      </c>
      <c r="F1449" s="24" t="s">
        <v>9</v>
      </c>
      <c r="G1449" s="24">
        <v>1</v>
      </c>
      <c r="H1449" s="24">
        <v>0.98333333333333295</v>
      </c>
    </row>
    <row r="1450" spans="1:8" x14ac:dyDescent="0.25">
      <c r="A1450" t="s">
        <v>33</v>
      </c>
      <c r="B1450" s="26" t="s">
        <v>11</v>
      </c>
      <c r="C1450" s="25" t="s">
        <v>7</v>
      </c>
      <c r="D1450" s="25">
        <v>3</v>
      </c>
      <c r="E1450" s="25">
        <v>2</v>
      </c>
      <c r="F1450" s="25" t="s">
        <v>9</v>
      </c>
      <c r="G1450" s="25">
        <v>1</v>
      </c>
      <c r="H1450" s="25">
        <v>1</v>
      </c>
    </row>
    <row r="1451" spans="1:8" x14ac:dyDescent="0.25">
      <c r="A1451" t="s">
        <v>33</v>
      </c>
      <c r="B1451" s="28" t="s">
        <v>10</v>
      </c>
      <c r="C1451" s="24" t="s">
        <v>7</v>
      </c>
      <c r="D1451" s="24">
        <v>3</v>
      </c>
      <c r="E1451" s="24">
        <v>2</v>
      </c>
      <c r="F1451" s="24" t="s">
        <v>9</v>
      </c>
      <c r="G1451" s="24">
        <v>1</v>
      </c>
      <c r="H1451" s="24">
        <v>1</v>
      </c>
    </row>
    <row r="1452" spans="1:8" x14ac:dyDescent="0.25">
      <c r="A1452" t="s">
        <v>33</v>
      </c>
      <c r="B1452" s="26" t="s">
        <v>14</v>
      </c>
      <c r="C1452" s="25" t="s">
        <v>6</v>
      </c>
      <c r="D1452" s="25">
        <v>3</v>
      </c>
      <c r="E1452" s="25">
        <v>2</v>
      </c>
      <c r="F1452" s="25" t="s">
        <v>9</v>
      </c>
      <c r="G1452" s="25">
        <v>1</v>
      </c>
      <c r="H1452" s="25">
        <v>1</v>
      </c>
    </row>
    <row r="1453" spans="1:8" x14ac:dyDescent="0.25">
      <c r="A1453" t="s">
        <v>33</v>
      </c>
      <c r="B1453" s="28" t="s">
        <v>13</v>
      </c>
      <c r="C1453" s="24" t="s">
        <v>6</v>
      </c>
      <c r="D1453" s="24">
        <v>3</v>
      </c>
      <c r="E1453" s="24">
        <v>2</v>
      </c>
      <c r="F1453" s="24" t="s">
        <v>9</v>
      </c>
      <c r="G1453" s="24">
        <v>1</v>
      </c>
      <c r="H1453" s="24">
        <v>1</v>
      </c>
    </row>
    <row r="1454" spans="1:8" x14ac:dyDescent="0.25">
      <c r="A1454" t="s">
        <v>33</v>
      </c>
      <c r="B1454" s="26" t="s">
        <v>11</v>
      </c>
      <c r="C1454" s="25" t="s">
        <v>6</v>
      </c>
      <c r="D1454" s="25">
        <v>3</v>
      </c>
      <c r="E1454" s="25">
        <v>2</v>
      </c>
      <c r="F1454" s="25" t="s">
        <v>9</v>
      </c>
      <c r="G1454" s="25">
        <v>1</v>
      </c>
      <c r="H1454" s="25">
        <v>1</v>
      </c>
    </row>
    <row r="1455" spans="1:8" x14ac:dyDescent="0.25">
      <c r="A1455" t="s">
        <v>33</v>
      </c>
      <c r="B1455" s="28" t="s">
        <v>10</v>
      </c>
      <c r="C1455" s="24" t="s">
        <v>6</v>
      </c>
      <c r="D1455" s="24">
        <v>3</v>
      </c>
      <c r="E1455" s="24">
        <v>2</v>
      </c>
      <c r="F1455" s="24" t="s">
        <v>9</v>
      </c>
      <c r="G1455" s="24">
        <v>1</v>
      </c>
      <c r="H1455" s="24">
        <v>1</v>
      </c>
    </row>
    <row r="1456" spans="1:8" x14ac:dyDescent="0.25">
      <c r="A1456" t="s">
        <v>33</v>
      </c>
      <c r="B1456" s="26" t="s">
        <v>14</v>
      </c>
      <c r="C1456" s="25" t="s">
        <v>1</v>
      </c>
      <c r="D1456" s="25">
        <v>3</v>
      </c>
      <c r="E1456" s="25">
        <v>2</v>
      </c>
      <c r="F1456" s="25" t="s">
        <v>9</v>
      </c>
      <c r="G1456" s="25">
        <v>1</v>
      </c>
      <c r="H1456" s="25">
        <v>1</v>
      </c>
    </row>
    <row r="1457" spans="1:8" x14ac:dyDescent="0.25">
      <c r="A1457" t="s">
        <v>33</v>
      </c>
      <c r="B1457" s="28" t="s">
        <v>13</v>
      </c>
      <c r="C1457" s="24" t="s">
        <v>1</v>
      </c>
      <c r="D1457" s="24">
        <v>3</v>
      </c>
      <c r="E1457" s="24">
        <v>2</v>
      </c>
      <c r="F1457" s="24" t="s">
        <v>9</v>
      </c>
      <c r="G1457" s="24">
        <v>1</v>
      </c>
      <c r="H1457" s="24">
        <v>1</v>
      </c>
    </row>
    <row r="1458" spans="1:8" x14ac:dyDescent="0.25">
      <c r="A1458" t="s">
        <v>33</v>
      </c>
      <c r="B1458" s="26" t="s">
        <v>11</v>
      </c>
      <c r="C1458" s="25" t="s">
        <v>1</v>
      </c>
      <c r="D1458" s="25">
        <v>3</v>
      </c>
      <c r="E1458" s="25">
        <v>2</v>
      </c>
      <c r="F1458" s="25" t="s">
        <v>9</v>
      </c>
      <c r="G1458" s="25">
        <v>1</v>
      </c>
      <c r="H1458" s="25">
        <v>1</v>
      </c>
    </row>
    <row r="1459" spans="1:8" x14ac:dyDescent="0.25">
      <c r="A1459" t="s">
        <v>33</v>
      </c>
      <c r="B1459" s="28" t="s">
        <v>10</v>
      </c>
      <c r="C1459" s="24" t="s">
        <v>1</v>
      </c>
      <c r="D1459" s="24">
        <v>3</v>
      </c>
      <c r="E1459" s="24">
        <v>2</v>
      </c>
      <c r="F1459" s="24" t="s">
        <v>9</v>
      </c>
      <c r="G1459" s="24">
        <v>1</v>
      </c>
      <c r="H1459" s="24">
        <v>1</v>
      </c>
    </row>
    <row r="1460" spans="1:8" x14ac:dyDescent="0.25">
      <c r="A1460" t="s">
        <v>33</v>
      </c>
      <c r="B1460" s="26" t="s">
        <v>2</v>
      </c>
      <c r="C1460" s="25" t="s">
        <v>8</v>
      </c>
      <c r="D1460" s="25">
        <v>3</v>
      </c>
      <c r="E1460" s="25">
        <v>2</v>
      </c>
      <c r="F1460" s="25">
        <v>1.5</v>
      </c>
      <c r="G1460" s="25">
        <v>1</v>
      </c>
      <c r="H1460" s="25">
        <v>1</v>
      </c>
    </row>
    <row r="1461" spans="1:8" x14ac:dyDescent="0.25">
      <c r="A1461" t="s">
        <v>33</v>
      </c>
      <c r="B1461" s="28" t="s">
        <v>2</v>
      </c>
      <c r="C1461" s="24" t="s">
        <v>8</v>
      </c>
      <c r="D1461" s="24">
        <v>3</v>
      </c>
      <c r="E1461" s="24">
        <v>2</v>
      </c>
      <c r="F1461" s="24" t="s">
        <v>5</v>
      </c>
      <c r="G1461" s="24">
        <v>1</v>
      </c>
      <c r="H1461" s="24">
        <v>1</v>
      </c>
    </row>
    <row r="1462" spans="1:8" x14ac:dyDescent="0.25">
      <c r="A1462" t="s">
        <v>33</v>
      </c>
      <c r="B1462" s="26" t="s">
        <v>2</v>
      </c>
      <c r="C1462" s="25" t="s">
        <v>8</v>
      </c>
      <c r="D1462" s="25">
        <v>3</v>
      </c>
      <c r="E1462" s="25">
        <v>2</v>
      </c>
      <c r="F1462" s="25" t="s">
        <v>0</v>
      </c>
      <c r="G1462" s="25">
        <v>1</v>
      </c>
      <c r="H1462" s="25">
        <v>0.98333333333333295</v>
      </c>
    </row>
    <row r="1463" spans="1:8" x14ac:dyDescent="0.25">
      <c r="A1463" t="s">
        <v>33</v>
      </c>
      <c r="B1463" s="28" t="s">
        <v>2</v>
      </c>
      <c r="C1463" s="24" t="s">
        <v>7</v>
      </c>
      <c r="D1463" s="24">
        <v>3</v>
      </c>
      <c r="E1463" s="24">
        <v>2</v>
      </c>
      <c r="F1463" s="24">
        <v>1.5</v>
      </c>
      <c r="G1463" s="24">
        <v>1</v>
      </c>
      <c r="H1463" s="24">
        <v>1</v>
      </c>
    </row>
    <row r="1464" spans="1:8" x14ac:dyDescent="0.25">
      <c r="A1464" t="s">
        <v>33</v>
      </c>
      <c r="B1464" s="26" t="s">
        <v>2</v>
      </c>
      <c r="C1464" s="25" t="s">
        <v>7</v>
      </c>
      <c r="D1464" s="25">
        <v>3</v>
      </c>
      <c r="E1464" s="25">
        <v>2</v>
      </c>
      <c r="F1464" s="25" t="s">
        <v>5</v>
      </c>
      <c r="G1464" s="25">
        <v>1</v>
      </c>
      <c r="H1464" s="25">
        <v>1</v>
      </c>
    </row>
    <row r="1465" spans="1:8" x14ac:dyDescent="0.25">
      <c r="A1465" t="s">
        <v>33</v>
      </c>
      <c r="B1465" s="28" t="s">
        <v>2</v>
      </c>
      <c r="C1465" s="24" t="s">
        <v>7</v>
      </c>
      <c r="D1465" s="24">
        <v>3</v>
      </c>
      <c r="E1465" s="24">
        <v>2</v>
      </c>
      <c r="F1465" s="24" t="s">
        <v>0</v>
      </c>
      <c r="G1465" s="24">
        <v>1</v>
      </c>
      <c r="H1465" s="24">
        <v>0.98333333333333295</v>
      </c>
    </row>
    <row r="1466" spans="1:8" x14ac:dyDescent="0.25">
      <c r="A1466" t="s">
        <v>33</v>
      </c>
      <c r="B1466" s="26" t="s">
        <v>2</v>
      </c>
      <c r="C1466" s="25" t="s">
        <v>6</v>
      </c>
      <c r="D1466" s="25">
        <v>3</v>
      </c>
      <c r="E1466" s="25">
        <v>2</v>
      </c>
      <c r="F1466" s="25">
        <v>1.5</v>
      </c>
      <c r="G1466" s="25">
        <v>1</v>
      </c>
      <c r="H1466" s="25">
        <v>1</v>
      </c>
    </row>
    <row r="1467" spans="1:8" x14ac:dyDescent="0.25">
      <c r="A1467" t="s">
        <v>33</v>
      </c>
      <c r="B1467" s="28" t="s">
        <v>2</v>
      </c>
      <c r="C1467" s="24" t="s">
        <v>6</v>
      </c>
      <c r="D1467" s="24">
        <v>3</v>
      </c>
      <c r="E1467" s="24">
        <v>2</v>
      </c>
      <c r="F1467" s="24" t="s">
        <v>5</v>
      </c>
      <c r="G1467" s="24">
        <v>1</v>
      </c>
      <c r="H1467" s="24">
        <v>1</v>
      </c>
    </row>
    <row r="1468" spans="1:8" x14ac:dyDescent="0.25">
      <c r="A1468" t="s">
        <v>33</v>
      </c>
      <c r="B1468" s="26" t="s">
        <v>2</v>
      </c>
      <c r="C1468" s="25" t="s">
        <v>1</v>
      </c>
      <c r="D1468" s="25">
        <v>3</v>
      </c>
      <c r="E1468" s="25">
        <v>2</v>
      </c>
      <c r="F1468" s="25">
        <v>1.5</v>
      </c>
      <c r="G1468" s="25">
        <v>1</v>
      </c>
      <c r="H1468" s="25">
        <v>1</v>
      </c>
    </row>
    <row r="1469" spans="1:8" x14ac:dyDescent="0.25">
      <c r="A1469" t="s">
        <v>33</v>
      </c>
      <c r="B1469" s="28" t="s">
        <v>2</v>
      </c>
      <c r="C1469" s="24" t="s">
        <v>1</v>
      </c>
      <c r="D1469" s="24">
        <v>3</v>
      </c>
      <c r="E1469" s="24">
        <v>2</v>
      </c>
      <c r="F1469" s="24" t="s">
        <v>5</v>
      </c>
      <c r="G1469" s="24">
        <v>1</v>
      </c>
      <c r="H1469" s="24">
        <v>1</v>
      </c>
    </row>
    <row r="1470" spans="1:8" x14ac:dyDescent="0.25">
      <c r="A1470" t="s">
        <v>33</v>
      </c>
      <c r="B1470" s="26" t="s">
        <v>14</v>
      </c>
      <c r="C1470" s="25" t="s">
        <v>8</v>
      </c>
      <c r="D1470" s="25">
        <v>3</v>
      </c>
      <c r="E1470" s="25">
        <v>5</v>
      </c>
      <c r="F1470" s="25" t="s">
        <v>9</v>
      </c>
      <c r="G1470" s="25">
        <v>1</v>
      </c>
      <c r="H1470" s="25">
        <v>1</v>
      </c>
    </row>
    <row r="1471" spans="1:8" x14ac:dyDescent="0.25">
      <c r="A1471" t="s">
        <v>33</v>
      </c>
      <c r="B1471" s="28" t="s">
        <v>13</v>
      </c>
      <c r="C1471" s="24" t="s">
        <v>8</v>
      </c>
      <c r="D1471" s="24">
        <v>3</v>
      </c>
      <c r="E1471" s="24">
        <v>5</v>
      </c>
      <c r="F1471" s="24" t="s">
        <v>9</v>
      </c>
      <c r="G1471" s="24">
        <v>1</v>
      </c>
      <c r="H1471" s="24">
        <v>1</v>
      </c>
    </row>
    <row r="1472" spans="1:8" x14ac:dyDescent="0.25">
      <c r="A1472" t="s">
        <v>33</v>
      </c>
      <c r="B1472" s="26" t="s">
        <v>12</v>
      </c>
      <c r="C1472" s="25" t="s">
        <v>8</v>
      </c>
      <c r="D1472" s="25">
        <v>3</v>
      </c>
      <c r="E1472" s="25">
        <v>5</v>
      </c>
      <c r="F1472" s="25" t="s">
        <v>9</v>
      </c>
      <c r="G1472" s="25">
        <v>1</v>
      </c>
      <c r="H1472" s="25">
        <v>0.98333333333333295</v>
      </c>
    </row>
    <row r="1473" spans="1:8" x14ac:dyDescent="0.25">
      <c r="A1473" t="s">
        <v>33</v>
      </c>
      <c r="B1473" s="28" t="s">
        <v>11</v>
      </c>
      <c r="C1473" s="24" t="s">
        <v>8</v>
      </c>
      <c r="D1473" s="24">
        <v>3</v>
      </c>
      <c r="E1473" s="24">
        <v>5</v>
      </c>
      <c r="F1473" s="24" t="s">
        <v>9</v>
      </c>
      <c r="G1473" s="24">
        <v>1</v>
      </c>
      <c r="H1473" s="24">
        <v>1</v>
      </c>
    </row>
    <row r="1474" spans="1:8" x14ac:dyDescent="0.25">
      <c r="A1474" t="s">
        <v>33</v>
      </c>
      <c r="B1474" s="26" t="s">
        <v>10</v>
      </c>
      <c r="C1474" s="25" t="s">
        <v>8</v>
      </c>
      <c r="D1474" s="25">
        <v>3</v>
      </c>
      <c r="E1474" s="25">
        <v>5</v>
      </c>
      <c r="F1474" s="25" t="s">
        <v>9</v>
      </c>
      <c r="G1474" s="25">
        <v>1</v>
      </c>
      <c r="H1474" s="25">
        <v>1</v>
      </c>
    </row>
    <row r="1475" spans="1:8" x14ac:dyDescent="0.25">
      <c r="A1475" t="s">
        <v>33</v>
      </c>
      <c r="B1475" s="28" t="s">
        <v>14</v>
      </c>
      <c r="C1475" s="24" t="s">
        <v>7</v>
      </c>
      <c r="D1475" s="24">
        <v>3</v>
      </c>
      <c r="E1475" s="24">
        <v>5</v>
      </c>
      <c r="F1475" s="24" t="s">
        <v>9</v>
      </c>
      <c r="G1475" s="24">
        <v>1</v>
      </c>
      <c r="H1475" s="24">
        <v>1</v>
      </c>
    </row>
    <row r="1476" spans="1:8" x14ac:dyDescent="0.25">
      <c r="A1476" t="s">
        <v>33</v>
      </c>
      <c r="B1476" s="26" t="s">
        <v>13</v>
      </c>
      <c r="C1476" s="25" t="s">
        <v>7</v>
      </c>
      <c r="D1476" s="25">
        <v>3</v>
      </c>
      <c r="E1476" s="25">
        <v>5</v>
      </c>
      <c r="F1476" s="25" t="s">
        <v>9</v>
      </c>
      <c r="G1476" s="25">
        <v>1</v>
      </c>
      <c r="H1476" s="25">
        <v>1</v>
      </c>
    </row>
    <row r="1477" spans="1:8" x14ac:dyDescent="0.25">
      <c r="A1477" t="s">
        <v>33</v>
      </c>
      <c r="B1477" s="28" t="s">
        <v>12</v>
      </c>
      <c r="C1477" s="24" t="s">
        <v>7</v>
      </c>
      <c r="D1477" s="24">
        <v>3</v>
      </c>
      <c r="E1477" s="24">
        <v>5</v>
      </c>
      <c r="F1477" s="24" t="s">
        <v>9</v>
      </c>
      <c r="G1477" s="24">
        <v>1</v>
      </c>
      <c r="H1477" s="24">
        <v>0.98333333333333295</v>
      </c>
    </row>
    <row r="1478" spans="1:8" x14ac:dyDescent="0.25">
      <c r="A1478" t="s">
        <v>33</v>
      </c>
      <c r="B1478" s="26" t="s">
        <v>11</v>
      </c>
      <c r="C1478" s="25" t="s">
        <v>7</v>
      </c>
      <c r="D1478" s="25">
        <v>3</v>
      </c>
      <c r="E1478" s="25">
        <v>5</v>
      </c>
      <c r="F1478" s="25" t="s">
        <v>9</v>
      </c>
      <c r="G1478" s="25">
        <v>1</v>
      </c>
      <c r="H1478" s="25">
        <v>1</v>
      </c>
    </row>
    <row r="1479" spans="1:8" x14ac:dyDescent="0.25">
      <c r="A1479" t="s">
        <v>33</v>
      </c>
      <c r="B1479" s="28" t="s">
        <v>10</v>
      </c>
      <c r="C1479" s="24" t="s">
        <v>7</v>
      </c>
      <c r="D1479" s="24">
        <v>3</v>
      </c>
      <c r="E1479" s="24">
        <v>5</v>
      </c>
      <c r="F1479" s="24" t="s">
        <v>9</v>
      </c>
      <c r="G1479" s="24">
        <v>1</v>
      </c>
      <c r="H1479" s="24">
        <v>1</v>
      </c>
    </row>
    <row r="1480" spans="1:8" x14ac:dyDescent="0.25">
      <c r="A1480" t="s">
        <v>33</v>
      </c>
      <c r="B1480" s="26" t="s">
        <v>13</v>
      </c>
      <c r="C1480" s="25" t="s">
        <v>6</v>
      </c>
      <c r="D1480" s="25">
        <v>3</v>
      </c>
      <c r="E1480" s="25">
        <v>5</v>
      </c>
      <c r="F1480" s="25" t="s">
        <v>9</v>
      </c>
      <c r="G1480" s="25">
        <v>1</v>
      </c>
      <c r="H1480" s="25">
        <v>1</v>
      </c>
    </row>
    <row r="1481" spans="1:8" x14ac:dyDescent="0.25">
      <c r="A1481" t="s">
        <v>33</v>
      </c>
      <c r="B1481" s="28" t="s">
        <v>13</v>
      </c>
      <c r="C1481" s="24" t="s">
        <v>1</v>
      </c>
      <c r="D1481" s="24">
        <v>3</v>
      </c>
      <c r="E1481" s="24">
        <v>5</v>
      </c>
      <c r="F1481" s="24" t="s">
        <v>9</v>
      </c>
      <c r="G1481" s="24">
        <v>1</v>
      </c>
      <c r="H1481" s="24">
        <v>1</v>
      </c>
    </row>
    <row r="1482" spans="1:8" x14ac:dyDescent="0.25">
      <c r="A1482" t="s">
        <v>33</v>
      </c>
      <c r="B1482" s="26" t="s">
        <v>2</v>
      </c>
      <c r="C1482" s="25" t="s">
        <v>8</v>
      </c>
      <c r="D1482" s="25">
        <v>3</v>
      </c>
      <c r="E1482" s="25">
        <v>5</v>
      </c>
      <c r="F1482" s="25">
        <v>1.5</v>
      </c>
      <c r="G1482" s="25">
        <v>1</v>
      </c>
      <c r="H1482" s="25">
        <v>1</v>
      </c>
    </row>
    <row r="1483" spans="1:8" x14ac:dyDescent="0.25">
      <c r="A1483" t="s">
        <v>33</v>
      </c>
      <c r="B1483" s="28" t="s">
        <v>2</v>
      </c>
      <c r="C1483" s="24" t="s">
        <v>8</v>
      </c>
      <c r="D1483" s="24">
        <v>3</v>
      </c>
      <c r="E1483" s="24">
        <v>5</v>
      </c>
      <c r="F1483" s="24" t="s">
        <v>5</v>
      </c>
      <c r="G1483" s="24">
        <v>1</v>
      </c>
      <c r="H1483" s="24">
        <v>1</v>
      </c>
    </row>
    <row r="1484" spans="1:8" x14ac:dyDescent="0.25">
      <c r="A1484" t="s">
        <v>33</v>
      </c>
      <c r="B1484" s="26" t="s">
        <v>2</v>
      </c>
      <c r="C1484" s="25" t="s">
        <v>8</v>
      </c>
      <c r="D1484" s="25">
        <v>3</v>
      </c>
      <c r="E1484" s="25">
        <v>5</v>
      </c>
      <c r="F1484" s="25" t="s">
        <v>4</v>
      </c>
      <c r="G1484" s="25">
        <v>1</v>
      </c>
      <c r="H1484" s="25">
        <v>0.98333333333333295</v>
      </c>
    </row>
    <row r="1485" spans="1:8" x14ac:dyDescent="0.25">
      <c r="A1485" t="s">
        <v>33</v>
      </c>
      <c r="B1485" s="28" t="s">
        <v>2</v>
      </c>
      <c r="C1485" s="24" t="s">
        <v>8</v>
      </c>
      <c r="D1485" s="24">
        <v>3</v>
      </c>
      <c r="E1485" s="24">
        <v>5</v>
      </c>
      <c r="F1485" s="24" t="s">
        <v>3</v>
      </c>
      <c r="G1485" s="24">
        <v>1</v>
      </c>
      <c r="H1485" s="24">
        <v>0.98333333333333295</v>
      </c>
    </row>
    <row r="1486" spans="1:8" x14ac:dyDescent="0.25">
      <c r="A1486" t="s">
        <v>33</v>
      </c>
      <c r="B1486" s="26" t="s">
        <v>2</v>
      </c>
      <c r="C1486" s="25" t="s">
        <v>8</v>
      </c>
      <c r="D1486" s="25">
        <v>3</v>
      </c>
      <c r="E1486" s="25">
        <v>5</v>
      </c>
      <c r="F1486" s="25" t="s">
        <v>0</v>
      </c>
      <c r="G1486" s="25">
        <v>1</v>
      </c>
      <c r="H1486" s="25">
        <v>0.98333333333333295</v>
      </c>
    </row>
    <row r="1487" spans="1:8" x14ac:dyDescent="0.25">
      <c r="A1487" t="s">
        <v>33</v>
      </c>
      <c r="B1487" s="28" t="s">
        <v>2</v>
      </c>
      <c r="C1487" s="24" t="s">
        <v>7</v>
      </c>
      <c r="D1487" s="24">
        <v>3</v>
      </c>
      <c r="E1487" s="24">
        <v>5</v>
      </c>
      <c r="F1487" s="24">
        <v>1.5</v>
      </c>
      <c r="G1487" s="24">
        <v>1</v>
      </c>
      <c r="H1487" s="24">
        <v>1</v>
      </c>
    </row>
    <row r="1488" spans="1:8" x14ac:dyDescent="0.25">
      <c r="A1488" t="s">
        <v>33</v>
      </c>
      <c r="B1488" s="26" t="s">
        <v>2</v>
      </c>
      <c r="C1488" s="25" t="s">
        <v>7</v>
      </c>
      <c r="D1488" s="25">
        <v>3</v>
      </c>
      <c r="E1488" s="25">
        <v>5</v>
      </c>
      <c r="F1488" s="25" t="s">
        <v>5</v>
      </c>
      <c r="G1488" s="25">
        <v>1</v>
      </c>
      <c r="H1488" s="25">
        <v>1</v>
      </c>
    </row>
    <row r="1489" spans="1:8" x14ac:dyDescent="0.25">
      <c r="A1489" t="s">
        <v>33</v>
      </c>
      <c r="B1489" s="28" t="s">
        <v>2</v>
      </c>
      <c r="C1489" s="24" t="s">
        <v>7</v>
      </c>
      <c r="D1489" s="24">
        <v>3</v>
      </c>
      <c r="E1489" s="24">
        <v>5</v>
      </c>
      <c r="F1489" s="24" t="s">
        <v>4</v>
      </c>
      <c r="G1489" s="24">
        <v>1</v>
      </c>
      <c r="H1489" s="24">
        <v>0.98333333333333295</v>
      </c>
    </row>
    <row r="1490" spans="1:8" x14ac:dyDescent="0.25">
      <c r="A1490" t="s">
        <v>33</v>
      </c>
      <c r="B1490" s="26" t="s">
        <v>2</v>
      </c>
      <c r="C1490" s="25" t="s">
        <v>7</v>
      </c>
      <c r="D1490" s="25">
        <v>3</v>
      </c>
      <c r="E1490" s="25">
        <v>5</v>
      </c>
      <c r="F1490" s="25" t="s">
        <v>3</v>
      </c>
      <c r="G1490" s="25">
        <v>1</v>
      </c>
      <c r="H1490" s="25">
        <v>0.98333333333333295</v>
      </c>
    </row>
    <row r="1491" spans="1:8" x14ac:dyDescent="0.25">
      <c r="A1491" t="s">
        <v>33</v>
      </c>
      <c r="B1491" s="28" t="s">
        <v>2</v>
      </c>
      <c r="C1491" s="24" t="s">
        <v>7</v>
      </c>
      <c r="D1491" s="24">
        <v>3</v>
      </c>
      <c r="E1491" s="24">
        <v>5</v>
      </c>
      <c r="F1491" s="24" t="s">
        <v>0</v>
      </c>
      <c r="G1491" s="24">
        <v>1</v>
      </c>
      <c r="H1491" s="24">
        <v>0.98333333333333295</v>
      </c>
    </row>
    <row r="1492" spans="1:8" x14ac:dyDescent="0.25">
      <c r="A1492" t="s">
        <v>33</v>
      </c>
      <c r="B1492" s="26" t="s">
        <v>2</v>
      </c>
      <c r="C1492" s="25" t="s">
        <v>6</v>
      </c>
      <c r="D1492" s="25">
        <v>3</v>
      </c>
      <c r="E1492" s="25">
        <v>5</v>
      </c>
      <c r="F1492" s="25">
        <v>1.5</v>
      </c>
      <c r="G1492" s="25">
        <v>1</v>
      </c>
      <c r="H1492" s="25">
        <v>1</v>
      </c>
    </row>
    <row r="1493" spans="1:8" x14ac:dyDescent="0.25">
      <c r="A1493" t="s">
        <v>33</v>
      </c>
      <c r="B1493" s="28" t="s">
        <v>2</v>
      </c>
      <c r="C1493" s="24" t="s">
        <v>1</v>
      </c>
      <c r="D1493" s="24">
        <v>3</v>
      </c>
      <c r="E1493" s="24">
        <v>5</v>
      </c>
      <c r="F1493" s="24">
        <v>1.5</v>
      </c>
      <c r="G1493" s="24">
        <v>1</v>
      </c>
      <c r="H1493" s="24">
        <v>1</v>
      </c>
    </row>
    <row r="1494" spans="1:8" x14ac:dyDescent="0.25">
      <c r="A1494" t="s">
        <v>33</v>
      </c>
      <c r="B1494" s="26" t="s">
        <v>14</v>
      </c>
      <c r="C1494" s="25" t="s">
        <v>8</v>
      </c>
      <c r="D1494" s="25">
        <v>3</v>
      </c>
      <c r="E1494" s="25">
        <v>10</v>
      </c>
      <c r="F1494" s="25" t="s">
        <v>9</v>
      </c>
      <c r="G1494" s="25">
        <v>1</v>
      </c>
      <c r="H1494" s="25">
        <v>1</v>
      </c>
    </row>
    <row r="1495" spans="1:8" x14ac:dyDescent="0.25">
      <c r="A1495" t="s">
        <v>33</v>
      </c>
      <c r="B1495" s="28" t="s">
        <v>13</v>
      </c>
      <c r="C1495" s="24" t="s">
        <v>8</v>
      </c>
      <c r="D1495" s="24">
        <v>3</v>
      </c>
      <c r="E1495" s="24">
        <v>10</v>
      </c>
      <c r="F1495" s="24" t="s">
        <v>9</v>
      </c>
      <c r="G1495" s="24">
        <v>1</v>
      </c>
      <c r="H1495" s="24">
        <v>1</v>
      </c>
    </row>
    <row r="1496" spans="1:8" x14ac:dyDescent="0.25">
      <c r="A1496" t="s">
        <v>33</v>
      </c>
      <c r="B1496" s="26" t="s">
        <v>12</v>
      </c>
      <c r="C1496" s="25" t="s">
        <v>8</v>
      </c>
      <c r="D1496" s="25">
        <v>3</v>
      </c>
      <c r="E1496" s="25">
        <v>10</v>
      </c>
      <c r="F1496" s="25" t="s">
        <v>9</v>
      </c>
      <c r="G1496" s="25">
        <v>1</v>
      </c>
      <c r="H1496" s="25">
        <v>0.98333333333333295</v>
      </c>
    </row>
    <row r="1497" spans="1:8" x14ac:dyDescent="0.25">
      <c r="A1497" t="s">
        <v>33</v>
      </c>
      <c r="B1497" s="28" t="s">
        <v>11</v>
      </c>
      <c r="C1497" s="24" t="s">
        <v>8</v>
      </c>
      <c r="D1497" s="24">
        <v>3</v>
      </c>
      <c r="E1497" s="24">
        <v>10</v>
      </c>
      <c r="F1497" s="24" t="s">
        <v>9</v>
      </c>
      <c r="G1497" s="24">
        <v>1</v>
      </c>
      <c r="H1497" s="24">
        <v>1</v>
      </c>
    </row>
    <row r="1498" spans="1:8" x14ac:dyDescent="0.25">
      <c r="A1498" t="s">
        <v>33</v>
      </c>
      <c r="B1498" s="26" t="s">
        <v>10</v>
      </c>
      <c r="C1498" s="25" t="s">
        <v>8</v>
      </c>
      <c r="D1498" s="25">
        <v>3</v>
      </c>
      <c r="E1498" s="25">
        <v>10</v>
      </c>
      <c r="F1498" s="25" t="s">
        <v>9</v>
      </c>
      <c r="G1498" s="25">
        <v>1</v>
      </c>
      <c r="H1498" s="25">
        <v>1</v>
      </c>
    </row>
    <row r="1499" spans="1:8" x14ac:dyDescent="0.25">
      <c r="A1499" t="s">
        <v>33</v>
      </c>
      <c r="B1499" s="28" t="s">
        <v>14</v>
      </c>
      <c r="C1499" s="24" t="s">
        <v>7</v>
      </c>
      <c r="D1499" s="24">
        <v>3</v>
      </c>
      <c r="E1499" s="24">
        <v>10</v>
      </c>
      <c r="F1499" s="24" t="s">
        <v>9</v>
      </c>
      <c r="G1499" s="24">
        <v>1</v>
      </c>
      <c r="H1499" s="24">
        <v>1</v>
      </c>
    </row>
    <row r="1500" spans="1:8" x14ac:dyDescent="0.25">
      <c r="A1500" t="s">
        <v>33</v>
      </c>
      <c r="B1500" s="26" t="s">
        <v>13</v>
      </c>
      <c r="C1500" s="25" t="s">
        <v>7</v>
      </c>
      <c r="D1500" s="25">
        <v>3</v>
      </c>
      <c r="E1500" s="25">
        <v>10</v>
      </c>
      <c r="F1500" s="25" t="s">
        <v>9</v>
      </c>
      <c r="G1500" s="25">
        <v>1</v>
      </c>
      <c r="H1500" s="25">
        <v>1</v>
      </c>
    </row>
    <row r="1501" spans="1:8" x14ac:dyDescent="0.25">
      <c r="A1501" t="s">
        <v>33</v>
      </c>
      <c r="B1501" s="28" t="s">
        <v>12</v>
      </c>
      <c r="C1501" s="24" t="s">
        <v>7</v>
      </c>
      <c r="D1501" s="24">
        <v>3</v>
      </c>
      <c r="E1501" s="24">
        <v>10</v>
      </c>
      <c r="F1501" s="24" t="s">
        <v>9</v>
      </c>
      <c r="G1501" s="24">
        <v>1</v>
      </c>
      <c r="H1501" s="24">
        <v>0.98333333333333295</v>
      </c>
    </row>
    <row r="1502" spans="1:8" x14ac:dyDescent="0.25">
      <c r="A1502" t="s">
        <v>33</v>
      </c>
      <c r="B1502" s="26" t="s">
        <v>11</v>
      </c>
      <c r="C1502" s="25" t="s">
        <v>7</v>
      </c>
      <c r="D1502" s="25">
        <v>3</v>
      </c>
      <c r="E1502" s="25">
        <v>10</v>
      </c>
      <c r="F1502" s="25" t="s">
        <v>9</v>
      </c>
      <c r="G1502" s="25">
        <v>1</v>
      </c>
      <c r="H1502" s="25">
        <v>1</v>
      </c>
    </row>
    <row r="1503" spans="1:8" x14ac:dyDescent="0.25">
      <c r="A1503" t="s">
        <v>33</v>
      </c>
      <c r="B1503" s="28" t="s">
        <v>10</v>
      </c>
      <c r="C1503" s="24" t="s">
        <v>7</v>
      </c>
      <c r="D1503" s="24">
        <v>3</v>
      </c>
      <c r="E1503" s="24">
        <v>10</v>
      </c>
      <c r="F1503" s="24" t="s">
        <v>9</v>
      </c>
      <c r="G1503" s="24">
        <v>1</v>
      </c>
      <c r="H1503" s="24">
        <v>1</v>
      </c>
    </row>
    <row r="1504" spans="1:8" x14ac:dyDescent="0.25">
      <c r="A1504" t="s">
        <v>33</v>
      </c>
      <c r="B1504" s="26" t="s">
        <v>2</v>
      </c>
      <c r="C1504" s="25" t="s">
        <v>8</v>
      </c>
      <c r="D1504" s="25">
        <v>3</v>
      </c>
      <c r="E1504" s="25">
        <v>10</v>
      </c>
      <c r="F1504" s="25">
        <v>1.5</v>
      </c>
      <c r="G1504" s="25">
        <v>1</v>
      </c>
      <c r="H1504" s="25">
        <v>1</v>
      </c>
    </row>
    <row r="1505" spans="1:8" x14ac:dyDescent="0.25">
      <c r="A1505" t="s">
        <v>33</v>
      </c>
      <c r="B1505" s="28" t="s">
        <v>2</v>
      </c>
      <c r="C1505" s="24" t="s">
        <v>8</v>
      </c>
      <c r="D1505" s="24">
        <v>3</v>
      </c>
      <c r="E1505" s="24">
        <v>10</v>
      </c>
      <c r="F1505" s="24" t="s">
        <v>5</v>
      </c>
      <c r="G1505" s="24">
        <v>1</v>
      </c>
      <c r="H1505" s="24">
        <v>1</v>
      </c>
    </row>
    <row r="1506" spans="1:8" x14ac:dyDescent="0.25">
      <c r="A1506" t="s">
        <v>33</v>
      </c>
      <c r="B1506" s="26" t="s">
        <v>2</v>
      </c>
      <c r="C1506" s="25" t="s">
        <v>8</v>
      </c>
      <c r="D1506" s="25">
        <v>3</v>
      </c>
      <c r="E1506" s="25">
        <v>10</v>
      </c>
      <c r="F1506" s="25" t="s">
        <v>4</v>
      </c>
      <c r="G1506" s="25">
        <v>1</v>
      </c>
      <c r="H1506" s="25">
        <v>0.98333333333333295</v>
      </c>
    </row>
    <row r="1507" spans="1:8" x14ac:dyDescent="0.25">
      <c r="A1507" t="s">
        <v>33</v>
      </c>
      <c r="B1507" s="28" t="s">
        <v>2</v>
      </c>
      <c r="C1507" s="24" t="s">
        <v>8</v>
      </c>
      <c r="D1507" s="24">
        <v>3</v>
      </c>
      <c r="E1507" s="24">
        <v>10</v>
      </c>
      <c r="F1507" s="24" t="s">
        <v>3</v>
      </c>
      <c r="G1507" s="24">
        <v>1</v>
      </c>
      <c r="H1507" s="24">
        <v>0.98333333333333295</v>
      </c>
    </row>
    <row r="1508" spans="1:8" x14ac:dyDescent="0.25">
      <c r="A1508" t="s">
        <v>33</v>
      </c>
      <c r="B1508" s="26" t="s">
        <v>2</v>
      </c>
      <c r="C1508" s="25" t="s">
        <v>8</v>
      </c>
      <c r="D1508" s="25">
        <v>3</v>
      </c>
      <c r="E1508" s="25">
        <v>10</v>
      </c>
      <c r="F1508" s="25" t="s">
        <v>0</v>
      </c>
      <c r="G1508" s="25">
        <v>1</v>
      </c>
      <c r="H1508" s="25">
        <v>0.98333333333333295</v>
      </c>
    </row>
    <row r="1509" spans="1:8" x14ac:dyDescent="0.25">
      <c r="A1509" t="s">
        <v>33</v>
      </c>
      <c r="B1509" s="28" t="s">
        <v>2</v>
      </c>
      <c r="C1509" s="24" t="s">
        <v>7</v>
      </c>
      <c r="D1509" s="24">
        <v>3</v>
      </c>
      <c r="E1509" s="24">
        <v>10</v>
      </c>
      <c r="F1509" s="24">
        <v>1.5</v>
      </c>
      <c r="G1509" s="24">
        <v>1</v>
      </c>
      <c r="H1509" s="24">
        <v>1</v>
      </c>
    </row>
    <row r="1510" spans="1:8" x14ac:dyDescent="0.25">
      <c r="A1510" t="s">
        <v>33</v>
      </c>
      <c r="B1510" s="26" t="s">
        <v>2</v>
      </c>
      <c r="C1510" s="25" t="s">
        <v>7</v>
      </c>
      <c r="D1510" s="25">
        <v>3</v>
      </c>
      <c r="E1510" s="25">
        <v>10</v>
      </c>
      <c r="F1510" s="25" t="s">
        <v>5</v>
      </c>
      <c r="G1510" s="25">
        <v>1</v>
      </c>
      <c r="H1510" s="25">
        <v>1</v>
      </c>
    </row>
    <row r="1511" spans="1:8" x14ac:dyDescent="0.25">
      <c r="A1511" t="s">
        <v>33</v>
      </c>
      <c r="B1511" s="28" t="s">
        <v>2</v>
      </c>
      <c r="C1511" s="24" t="s">
        <v>7</v>
      </c>
      <c r="D1511" s="24">
        <v>3</v>
      </c>
      <c r="E1511" s="24">
        <v>10</v>
      </c>
      <c r="F1511" s="24" t="s">
        <v>4</v>
      </c>
      <c r="G1511" s="24">
        <v>1</v>
      </c>
      <c r="H1511" s="24">
        <v>0.98333333333333295</v>
      </c>
    </row>
    <row r="1512" spans="1:8" x14ac:dyDescent="0.25">
      <c r="A1512" t="s">
        <v>33</v>
      </c>
      <c r="B1512" s="26" t="s">
        <v>2</v>
      </c>
      <c r="C1512" s="25" t="s">
        <v>7</v>
      </c>
      <c r="D1512" s="25">
        <v>3</v>
      </c>
      <c r="E1512" s="25">
        <v>10</v>
      </c>
      <c r="F1512" s="25" t="s">
        <v>3</v>
      </c>
      <c r="G1512" s="25">
        <v>1</v>
      </c>
      <c r="H1512" s="25">
        <v>0.98333333333333295</v>
      </c>
    </row>
    <row r="1513" spans="1:8" x14ac:dyDescent="0.25">
      <c r="A1513" t="s">
        <v>33</v>
      </c>
      <c r="B1513" s="28" t="s">
        <v>2</v>
      </c>
      <c r="C1513" s="24" t="s">
        <v>7</v>
      </c>
      <c r="D1513" s="24">
        <v>3</v>
      </c>
      <c r="E1513" s="24">
        <v>10</v>
      </c>
      <c r="F1513" s="24" t="s">
        <v>0</v>
      </c>
      <c r="G1513" s="24">
        <v>1</v>
      </c>
      <c r="H1513" s="24">
        <v>0.98333333333333295</v>
      </c>
    </row>
    <row r="1514" spans="1:8" x14ac:dyDescent="0.25">
      <c r="A1514" t="s">
        <v>33</v>
      </c>
      <c r="B1514" s="26" t="s">
        <v>2</v>
      </c>
      <c r="C1514" s="25" t="s">
        <v>6</v>
      </c>
      <c r="D1514" s="25">
        <v>3</v>
      </c>
      <c r="E1514" s="25">
        <v>10</v>
      </c>
      <c r="F1514" s="25">
        <v>1.5</v>
      </c>
      <c r="G1514" s="25">
        <v>1</v>
      </c>
      <c r="H1514" s="25">
        <v>1</v>
      </c>
    </row>
    <row r="1515" spans="1:8" x14ac:dyDescent="0.25">
      <c r="A1515" t="s">
        <v>33</v>
      </c>
      <c r="B1515" s="28" t="s">
        <v>2</v>
      </c>
      <c r="C1515" s="24" t="s">
        <v>1</v>
      </c>
      <c r="D1515" s="24">
        <v>3</v>
      </c>
      <c r="E1515" s="24">
        <v>10</v>
      </c>
      <c r="F1515" s="24">
        <v>1.5</v>
      </c>
      <c r="G1515" s="24">
        <v>1</v>
      </c>
      <c r="H1515" s="24">
        <v>1</v>
      </c>
    </row>
    <row r="1516" spans="1:8" x14ac:dyDescent="0.25">
      <c r="A1516" t="s">
        <v>33</v>
      </c>
      <c r="B1516" s="26" t="s">
        <v>14</v>
      </c>
      <c r="C1516" s="25" t="s">
        <v>8</v>
      </c>
      <c r="D1516" s="25">
        <v>3</v>
      </c>
      <c r="E1516" s="25">
        <v>20</v>
      </c>
      <c r="F1516" s="25" t="s">
        <v>9</v>
      </c>
      <c r="G1516" s="25">
        <v>1</v>
      </c>
      <c r="H1516" s="25">
        <v>1</v>
      </c>
    </row>
    <row r="1517" spans="1:8" x14ac:dyDescent="0.25">
      <c r="A1517" t="s">
        <v>33</v>
      </c>
      <c r="B1517" s="28" t="s">
        <v>13</v>
      </c>
      <c r="C1517" s="24" t="s">
        <v>8</v>
      </c>
      <c r="D1517" s="24">
        <v>3</v>
      </c>
      <c r="E1517" s="24">
        <v>20</v>
      </c>
      <c r="F1517" s="24" t="s">
        <v>9</v>
      </c>
      <c r="G1517" s="24">
        <v>1</v>
      </c>
      <c r="H1517" s="24">
        <v>1</v>
      </c>
    </row>
    <row r="1518" spans="1:8" x14ac:dyDescent="0.25">
      <c r="A1518" t="s">
        <v>33</v>
      </c>
      <c r="B1518" s="26" t="s">
        <v>12</v>
      </c>
      <c r="C1518" s="25" t="s">
        <v>8</v>
      </c>
      <c r="D1518" s="25">
        <v>3</v>
      </c>
      <c r="E1518" s="25">
        <v>20</v>
      </c>
      <c r="F1518" s="25" t="s">
        <v>9</v>
      </c>
      <c r="G1518" s="25">
        <v>1</v>
      </c>
      <c r="H1518" s="25">
        <v>0.98333333333333295</v>
      </c>
    </row>
    <row r="1519" spans="1:8" x14ac:dyDescent="0.25">
      <c r="A1519" t="s">
        <v>33</v>
      </c>
      <c r="B1519" s="28" t="s">
        <v>11</v>
      </c>
      <c r="C1519" s="24" t="s">
        <v>8</v>
      </c>
      <c r="D1519" s="24">
        <v>3</v>
      </c>
      <c r="E1519" s="24">
        <v>20</v>
      </c>
      <c r="F1519" s="24" t="s">
        <v>9</v>
      </c>
      <c r="G1519" s="24">
        <v>1</v>
      </c>
      <c r="H1519" s="24">
        <v>1</v>
      </c>
    </row>
    <row r="1520" spans="1:8" x14ac:dyDescent="0.25">
      <c r="A1520" t="s">
        <v>33</v>
      </c>
      <c r="B1520" s="26" t="s">
        <v>10</v>
      </c>
      <c r="C1520" s="25" t="s">
        <v>8</v>
      </c>
      <c r="D1520" s="25">
        <v>3</v>
      </c>
      <c r="E1520" s="25">
        <v>20</v>
      </c>
      <c r="F1520" s="25" t="s">
        <v>9</v>
      </c>
      <c r="G1520" s="25">
        <v>1</v>
      </c>
      <c r="H1520" s="25">
        <v>1</v>
      </c>
    </row>
    <row r="1521" spans="1:8" x14ac:dyDescent="0.25">
      <c r="A1521" t="s">
        <v>33</v>
      </c>
      <c r="B1521" s="28" t="s">
        <v>14</v>
      </c>
      <c r="C1521" s="24" t="s">
        <v>7</v>
      </c>
      <c r="D1521" s="24">
        <v>3</v>
      </c>
      <c r="E1521" s="24">
        <v>20</v>
      </c>
      <c r="F1521" s="24" t="s">
        <v>9</v>
      </c>
      <c r="G1521" s="24">
        <v>1</v>
      </c>
      <c r="H1521" s="24">
        <v>1</v>
      </c>
    </row>
    <row r="1522" spans="1:8" x14ac:dyDescent="0.25">
      <c r="A1522" t="s">
        <v>33</v>
      </c>
      <c r="B1522" s="26" t="s">
        <v>13</v>
      </c>
      <c r="C1522" s="25" t="s">
        <v>7</v>
      </c>
      <c r="D1522" s="25">
        <v>3</v>
      </c>
      <c r="E1522" s="25">
        <v>20</v>
      </c>
      <c r="F1522" s="25" t="s">
        <v>9</v>
      </c>
      <c r="G1522" s="25">
        <v>1</v>
      </c>
      <c r="H1522" s="25">
        <v>1</v>
      </c>
    </row>
    <row r="1523" spans="1:8" x14ac:dyDescent="0.25">
      <c r="A1523" t="s">
        <v>33</v>
      </c>
      <c r="B1523" s="28" t="s">
        <v>12</v>
      </c>
      <c r="C1523" s="24" t="s">
        <v>7</v>
      </c>
      <c r="D1523" s="24">
        <v>3</v>
      </c>
      <c r="E1523" s="24">
        <v>20</v>
      </c>
      <c r="F1523" s="24" t="s">
        <v>9</v>
      </c>
      <c r="G1523" s="24">
        <v>1</v>
      </c>
      <c r="H1523" s="24">
        <v>0.98333333333333295</v>
      </c>
    </row>
    <row r="1524" spans="1:8" x14ac:dyDescent="0.25">
      <c r="A1524" t="s">
        <v>33</v>
      </c>
      <c r="B1524" s="26" t="s">
        <v>11</v>
      </c>
      <c r="C1524" s="25" t="s">
        <v>7</v>
      </c>
      <c r="D1524" s="25">
        <v>3</v>
      </c>
      <c r="E1524" s="25">
        <v>20</v>
      </c>
      <c r="F1524" s="25" t="s">
        <v>9</v>
      </c>
      <c r="G1524" s="25">
        <v>1</v>
      </c>
      <c r="H1524" s="25">
        <v>1</v>
      </c>
    </row>
    <row r="1525" spans="1:8" x14ac:dyDescent="0.25">
      <c r="A1525" t="s">
        <v>33</v>
      </c>
      <c r="B1525" s="28" t="s">
        <v>10</v>
      </c>
      <c r="C1525" s="24" t="s">
        <v>7</v>
      </c>
      <c r="D1525" s="24">
        <v>3</v>
      </c>
      <c r="E1525" s="24">
        <v>20</v>
      </c>
      <c r="F1525" s="24" t="s">
        <v>9</v>
      </c>
      <c r="G1525" s="24">
        <v>1</v>
      </c>
      <c r="H1525" s="24">
        <v>1</v>
      </c>
    </row>
    <row r="1526" spans="1:8" x14ac:dyDescent="0.25">
      <c r="A1526" t="s">
        <v>33</v>
      </c>
      <c r="B1526" s="26" t="s">
        <v>2</v>
      </c>
      <c r="C1526" s="25" t="s">
        <v>8</v>
      </c>
      <c r="D1526" s="25">
        <v>3</v>
      </c>
      <c r="E1526" s="25">
        <v>20</v>
      </c>
      <c r="F1526" s="25">
        <v>1.5</v>
      </c>
      <c r="G1526" s="25">
        <v>1</v>
      </c>
      <c r="H1526" s="25">
        <v>1</v>
      </c>
    </row>
    <row r="1527" spans="1:8" x14ac:dyDescent="0.25">
      <c r="A1527" t="s">
        <v>33</v>
      </c>
      <c r="B1527" s="28" t="s">
        <v>2</v>
      </c>
      <c r="C1527" s="24" t="s">
        <v>8</v>
      </c>
      <c r="D1527" s="24">
        <v>3</v>
      </c>
      <c r="E1527" s="24">
        <v>20</v>
      </c>
      <c r="F1527" s="24" t="s">
        <v>5</v>
      </c>
      <c r="G1527" s="24">
        <v>1</v>
      </c>
      <c r="H1527" s="24">
        <v>1</v>
      </c>
    </row>
    <row r="1528" spans="1:8" x14ac:dyDescent="0.25">
      <c r="A1528" t="s">
        <v>33</v>
      </c>
      <c r="B1528" s="26" t="s">
        <v>2</v>
      </c>
      <c r="C1528" s="25" t="s">
        <v>8</v>
      </c>
      <c r="D1528" s="25">
        <v>3</v>
      </c>
      <c r="E1528" s="25">
        <v>20</v>
      </c>
      <c r="F1528" s="25" t="s">
        <v>4</v>
      </c>
      <c r="G1528" s="25">
        <v>1</v>
      </c>
      <c r="H1528" s="25">
        <v>0.98333333333333295</v>
      </c>
    </row>
    <row r="1529" spans="1:8" x14ac:dyDescent="0.25">
      <c r="A1529" t="s">
        <v>33</v>
      </c>
      <c r="B1529" s="28" t="s">
        <v>2</v>
      </c>
      <c r="C1529" s="24" t="s">
        <v>8</v>
      </c>
      <c r="D1529" s="24">
        <v>3</v>
      </c>
      <c r="E1529" s="24">
        <v>20</v>
      </c>
      <c r="F1529" s="24" t="s">
        <v>3</v>
      </c>
      <c r="G1529" s="24">
        <v>1</v>
      </c>
      <c r="H1529" s="24">
        <v>0.98333333333333295</v>
      </c>
    </row>
    <row r="1530" spans="1:8" x14ac:dyDescent="0.25">
      <c r="A1530" t="s">
        <v>33</v>
      </c>
      <c r="B1530" s="26" t="s">
        <v>2</v>
      </c>
      <c r="C1530" s="25" t="s">
        <v>8</v>
      </c>
      <c r="D1530" s="25">
        <v>3</v>
      </c>
      <c r="E1530" s="25">
        <v>20</v>
      </c>
      <c r="F1530" s="25" t="s">
        <v>0</v>
      </c>
      <c r="G1530" s="25">
        <v>1</v>
      </c>
      <c r="H1530" s="25">
        <v>0.98333333333333295</v>
      </c>
    </row>
    <row r="1531" spans="1:8" x14ac:dyDescent="0.25">
      <c r="A1531" t="s">
        <v>33</v>
      </c>
      <c r="B1531" s="28" t="s">
        <v>2</v>
      </c>
      <c r="C1531" s="24" t="s">
        <v>7</v>
      </c>
      <c r="D1531" s="24">
        <v>3</v>
      </c>
      <c r="E1531" s="24">
        <v>20</v>
      </c>
      <c r="F1531" s="24">
        <v>1.5</v>
      </c>
      <c r="G1531" s="24">
        <v>1</v>
      </c>
      <c r="H1531" s="24">
        <v>1</v>
      </c>
    </row>
    <row r="1532" spans="1:8" x14ac:dyDescent="0.25">
      <c r="A1532" t="s">
        <v>33</v>
      </c>
      <c r="B1532" s="26" t="s">
        <v>2</v>
      </c>
      <c r="C1532" s="25" t="s">
        <v>7</v>
      </c>
      <c r="D1532" s="25">
        <v>3</v>
      </c>
      <c r="E1532" s="25">
        <v>20</v>
      </c>
      <c r="F1532" s="25" t="s">
        <v>5</v>
      </c>
      <c r="G1532" s="25">
        <v>1</v>
      </c>
      <c r="H1532" s="25">
        <v>1</v>
      </c>
    </row>
    <row r="1533" spans="1:8" x14ac:dyDescent="0.25">
      <c r="A1533" t="s">
        <v>33</v>
      </c>
      <c r="B1533" s="28" t="s">
        <v>2</v>
      </c>
      <c r="C1533" s="24" t="s">
        <v>7</v>
      </c>
      <c r="D1533" s="24">
        <v>3</v>
      </c>
      <c r="E1533" s="24">
        <v>20</v>
      </c>
      <c r="F1533" s="24" t="s">
        <v>4</v>
      </c>
      <c r="G1533" s="24">
        <v>1</v>
      </c>
      <c r="H1533" s="24">
        <v>0.98333333333333295</v>
      </c>
    </row>
    <row r="1534" spans="1:8" x14ac:dyDescent="0.25">
      <c r="A1534" t="s">
        <v>33</v>
      </c>
      <c r="B1534" s="26" t="s">
        <v>2</v>
      </c>
      <c r="C1534" s="25" t="s">
        <v>7</v>
      </c>
      <c r="D1534" s="25">
        <v>3</v>
      </c>
      <c r="E1534" s="25">
        <v>20</v>
      </c>
      <c r="F1534" s="25" t="s">
        <v>3</v>
      </c>
      <c r="G1534" s="25">
        <v>1</v>
      </c>
      <c r="H1534" s="25">
        <v>0.98333333333333295</v>
      </c>
    </row>
    <row r="1535" spans="1:8" x14ac:dyDescent="0.25">
      <c r="A1535" t="s">
        <v>33</v>
      </c>
      <c r="B1535" s="28" t="s">
        <v>2</v>
      </c>
      <c r="C1535" s="24" t="s">
        <v>7</v>
      </c>
      <c r="D1535" s="24">
        <v>3</v>
      </c>
      <c r="E1535" s="24">
        <v>20</v>
      </c>
      <c r="F1535" s="24" t="s">
        <v>0</v>
      </c>
      <c r="G1535" s="24">
        <v>1</v>
      </c>
      <c r="H1535" s="24">
        <v>0.98333333333333295</v>
      </c>
    </row>
    <row r="1536" spans="1:8" x14ac:dyDescent="0.25">
      <c r="A1536" t="s">
        <v>33</v>
      </c>
      <c r="B1536" s="26" t="s">
        <v>14</v>
      </c>
      <c r="C1536" s="25" t="s">
        <v>8</v>
      </c>
      <c r="D1536" s="25">
        <v>5</v>
      </c>
      <c r="E1536" s="25">
        <v>2</v>
      </c>
      <c r="F1536" s="25" t="s">
        <v>9</v>
      </c>
      <c r="G1536" s="25">
        <v>1</v>
      </c>
      <c r="H1536" s="25">
        <v>1</v>
      </c>
    </row>
    <row r="1537" spans="1:8" x14ac:dyDescent="0.25">
      <c r="A1537" t="s">
        <v>33</v>
      </c>
      <c r="B1537" s="28" t="s">
        <v>13</v>
      </c>
      <c r="C1537" s="24" t="s">
        <v>8</v>
      </c>
      <c r="D1537" s="24">
        <v>5</v>
      </c>
      <c r="E1537" s="24">
        <v>2</v>
      </c>
      <c r="F1537" s="24" t="s">
        <v>9</v>
      </c>
      <c r="G1537" s="24">
        <v>1</v>
      </c>
      <c r="H1537" s="24">
        <v>1</v>
      </c>
    </row>
    <row r="1538" spans="1:8" x14ac:dyDescent="0.25">
      <c r="A1538" t="s">
        <v>33</v>
      </c>
      <c r="B1538" s="26" t="s">
        <v>12</v>
      </c>
      <c r="C1538" s="25" t="s">
        <v>8</v>
      </c>
      <c r="D1538" s="25">
        <v>5</v>
      </c>
      <c r="E1538" s="25">
        <v>2</v>
      </c>
      <c r="F1538" s="25" t="s">
        <v>9</v>
      </c>
      <c r="G1538" s="25">
        <v>1</v>
      </c>
      <c r="H1538" s="25">
        <v>0.98333333333333295</v>
      </c>
    </row>
    <row r="1539" spans="1:8" x14ac:dyDescent="0.25">
      <c r="A1539" t="s">
        <v>33</v>
      </c>
      <c r="B1539" s="28" t="s">
        <v>11</v>
      </c>
      <c r="C1539" s="24" t="s">
        <v>8</v>
      </c>
      <c r="D1539" s="24">
        <v>5</v>
      </c>
      <c r="E1539" s="24">
        <v>2</v>
      </c>
      <c r="F1539" s="24" t="s">
        <v>9</v>
      </c>
      <c r="G1539" s="24">
        <v>1</v>
      </c>
      <c r="H1539" s="24">
        <v>1</v>
      </c>
    </row>
    <row r="1540" spans="1:8" x14ac:dyDescent="0.25">
      <c r="A1540" t="s">
        <v>33</v>
      </c>
      <c r="B1540" s="26" t="s">
        <v>10</v>
      </c>
      <c r="C1540" s="25" t="s">
        <v>8</v>
      </c>
      <c r="D1540" s="25">
        <v>5</v>
      </c>
      <c r="E1540" s="25">
        <v>2</v>
      </c>
      <c r="F1540" s="25" t="s">
        <v>9</v>
      </c>
      <c r="G1540" s="25">
        <v>1</v>
      </c>
      <c r="H1540" s="25">
        <v>1</v>
      </c>
    </row>
    <row r="1541" spans="1:8" x14ac:dyDescent="0.25">
      <c r="A1541" t="s">
        <v>33</v>
      </c>
      <c r="B1541" s="28" t="s">
        <v>14</v>
      </c>
      <c r="C1541" s="24" t="s">
        <v>7</v>
      </c>
      <c r="D1541" s="24">
        <v>5</v>
      </c>
      <c r="E1541" s="24">
        <v>2</v>
      </c>
      <c r="F1541" s="24" t="s">
        <v>9</v>
      </c>
      <c r="G1541" s="24">
        <v>1</v>
      </c>
      <c r="H1541" s="24">
        <v>1</v>
      </c>
    </row>
    <row r="1542" spans="1:8" x14ac:dyDescent="0.25">
      <c r="A1542" t="s">
        <v>33</v>
      </c>
      <c r="B1542" s="26" t="s">
        <v>13</v>
      </c>
      <c r="C1542" s="25" t="s">
        <v>7</v>
      </c>
      <c r="D1542" s="25">
        <v>5</v>
      </c>
      <c r="E1542" s="25">
        <v>2</v>
      </c>
      <c r="F1542" s="25" t="s">
        <v>9</v>
      </c>
      <c r="G1542" s="25">
        <v>1</v>
      </c>
      <c r="H1542" s="25">
        <v>1</v>
      </c>
    </row>
    <row r="1543" spans="1:8" x14ac:dyDescent="0.25">
      <c r="A1543" t="s">
        <v>33</v>
      </c>
      <c r="B1543" s="28" t="s">
        <v>12</v>
      </c>
      <c r="C1543" s="24" t="s">
        <v>7</v>
      </c>
      <c r="D1543" s="24">
        <v>5</v>
      </c>
      <c r="E1543" s="24">
        <v>2</v>
      </c>
      <c r="F1543" s="24" t="s">
        <v>9</v>
      </c>
      <c r="G1543" s="24">
        <v>1</v>
      </c>
      <c r="H1543" s="24">
        <v>0.98333333333333295</v>
      </c>
    </row>
    <row r="1544" spans="1:8" x14ac:dyDescent="0.25">
      <c r="A1544" t="s">
        <v>33</v>
      </c>
      <c r="B1544" s="26" t="s">
        <v>11</v>
      </c>
      <c r="C1544" s="25" t="s">
        <v>7</v>
      </c>
      <c r="D1544" s="25">
        <v>5</v>
      </c>
      <c r="E1544" s="25">
        <v>2</v>
      </c>
      <c r="F1544" s="25" t="s">
        <v>9</v>
      </c>
      <c r="G1544" s="25">
        <v>1</v>
      </c>
      <c r="H1544" s="25">
        <v>1</v>
      </c>
    </row>
    <row r="1545" spans="1:8" x14ac:dyDescent="0.25">
      <c r="A1545" t="s">
        <v>33</v>
      </c>
      <c r="B1545" s="28" t="s">
        <v>10</v>
      </c>
      <c r="C1545" s="24" t="s">
        <v>7</v>
      </c>
      <c r="D1545" s="24">
        <v>5</v>
      </c>
      <c r="E1545" s="24">
        <v>2</v>
      </c>
      <c r="F1545" s="24" t="s">
        <v>9</v>
      </c>
      <c r="G1545" s="24">
        <v>1</v>
      </c>
      <c r="H1545" s="24">
        <v>1</v>
      </c>
    </row>
    <row r="1546" spans="1:8" x14ac:dyDescent="0.25">
      <c r="A1546" t="s">
        <v>33</v>
      </c>
      <c r="B1546" s="26" t="s">
        <v>14</v>
      </c>
      <c r="C1546" s="25" t="s">
        <v>6</v>
      </c>
      <c r="D1546" s="25">
        <v>5</v>
      </c>
      <c r="E1546" s="25">
        <v>2</v>
      </c>
      <c r="F1546" s="25" t="s">
        <v>9</v>
      </c>
      <c r="G1546" s="25">
        <v>1</v>
      </c>
      <c r="H1546" s="25">
        <v>1</v>
      </c>
    </row>
    <row r="1547" spans="1:8" x14ac:dyDescent="0.25">
      <c r="A1547" t="s">
        <v>33</v>
      </c>
      <c r="B1547" s="28" t="s">
        <v>13</v>
      </c>
      <c r="C1547" s="24" t="s">
        <v>6</v>
      </c>
      <c r="D1547" s="24">
        <v>5</v>
      </c>
      <c r="E1547" s="24">
        <v>2</v>
      </c>
      <c r="F1547" s="24" t="s">
        <v>9</v>
      </c>
      <c r="G1547" s="24">
        <v>1</v>
      </c>
      <c r="H1547" s="24">
        <v>1</v>
      </c>
    </row>
    <row r="1548" spans="1:8" x14ac:dyDescent="0.25">
      <c r="A1548" t="s">
        <v>33</v>
      </c>
      <c r="B1548" s="26" t="s">
        <v>12</v>
      </c>
      <c r="C1548" s="25" t="s">
        <v>6</v>
      </c>
      <c r="D1548" s="25">
        <v>5</v>
      </c>
      <c r="E1548" s="25">
        <v>2</v>
      </c>
      <c r="F1548" s="25" t="s">
        <v>9</v>
      </c>
      <c r="G1548" s="25">
        <v>1</v>
      </c>
      <c r="H1548" s="25">
        <v>0.98333333333333295</v>
      </c>
    </row>
    <row r="1549" spans="1:8" x14ac:dyDescent="0.25">
      <c r="A1549" t="s">
        <v>33</v>
      </c>
      <c r="B1549" s="28" t="s">
        <v>11</v>
      </c>
      <c r="C1549" s="24" t="s">
        <v>6</v>
      </c>
      <c r="D1549" s="24">
        <v>5</v>
      </c>
      <c r="E1549" s="24">
        <v>2</v>
      </c>
      <c r="F1549" s="24" t="s">
        <v>9</v>
      </c>
      <c r="G1549" s="24">
        <v>1</v>
      </c>
      <c r="H1549" s="24">
        <v>1</v>
      </c>
    </row>
    <row r="1550" spans="1:8" x14ac:dyDescent="0.25">
      <c r="A1550" t="s">
        <v>33</v>
      </c>
      <c r="B1550" s="26" t="s">
        <v>10</v>
      </c>
      <c r="C1550" s="25" t="s">
        <v>6</v>
      </c>
      <c r="D1550" s="25">
        <v>5</v>
      </c>
      <c r="E1550" s="25">
        <v>2</v>
      </c>
      <c r="F1550" s="25" t="s">
        <v>9</v>
      </c>
      <c r="G1550" s="25">
        <v>1</v>
      </c>
      <c r="H1550" s="25">
        <v>1</v>
      </c>
    </row>
    <row r="1551" spans="1:8" x14ac:dyDescent="0.25">
      <c r="A1551" t="s">
        <v>33</v>
      </c>
      <c r="B1551" s="28" t="s">
        <v>14</v>
      </c>
      <c r="C1551" s="24" t="s">
        <v>1</v>
      </c>
      <c r="D1551" s="24">
        <v>5</v>
      </c>
      <c r="E1551" s="24">
        <v>2</v>
      </c>
      <c r="F1551" s="24" t="s">
        <v>9</v>
      </c>
      <c r="G1551" s="24">
        <v>1</v>
      </c>
      <c r="H1551" s="24">
        <v>1</v>
      </c>
    </row>
    <row r="1552" spans="1:8" x14ac:dyDescent="0.25">
      <c r="A1552" t="s">
        <v>33</v>
      </c>
      <c r="B1552" s="26" t="s">
        <v>13</v>
      </c>
      <c r="C1552" s="25" t="s">
        <v>1</v>
      </c>
      <c r="D1552" s="25">
        <v>5</v>
      </c>
      <c r="E1552" s="25">
        <v>2</v>
      </c>
      <c r="F1552" s="25" t="s">
        <v>9</v>
      </c>
      <c r="G1552" s="25">
        <v>1</v>
      </c>
      <c r="H1552" s="25">
        <v>1</v>
      </c>
    </row>
    <row r="1553" spans="1:8" x14ac:dyDescent="0.25">
      <c r="A1553" t="s">
        <v>33</v>
      </c>
      <c r="B1553" s="28" t="s">
        <v>12</v>
      </c>
      <c r="C1553" s="24" t="s">
        <v>1</v>
      </c>
      <c r="D1553" s="24">
        <v>5</v>
      </c>
      <c r="E1553" s="24">
        <v>2</v>
      </c>
      <c r="F1553" s="24" t="s">
        <v>9</v>
      </c>
      <c r="G1553" s="24">
        <v>1</v>
      </c>
      <c r="H1553" s="24">
        <v>0.98333333333333295</v>
      </c>
    </row>
    <row r="1554" spans="1:8" x14ac:dyDescent="0.25">
      <c r="A1554" t="s">
        <v>33</v>
      </c>
      <c r="B1554" s="26" t="s">
        <v>11</v>
      </c>
      <c r="C1554" s="25" t="s">
        <v>1</v>
      </c>
      <c r="D1554" s="25">
        <v>5</v>
      </c>
      <c r="E1554" s="25">
        <v>2</v>
      </c>
      <c r="F1554" s="25" t="s">
        <v>9</v>
      </c>
      <c r="G1554" s="25">
        <v>1</v>
      </c>
      <c r="H1554" s="25">
        <v>1</v>
      </c>
    </row>
    <row r="1555" spans="1:8" x14ac:dyDescent="0.25">
      <c r="A1555" t="s">
        <v>33</v>
      </c>
      <c r="B1555" s="28" t="s">
        <v>10</v>
      </c>
      <c r="C1555" s="24" t="s">
        <v>1</v>
      </c>
      <c r="D1555" s="24">
        <v>5</v>
      </c>
      <c r="E1555" s="24">
        <v>2</v>
      </c>
      <c r="F1555" s="24" t="s">
        <v>9</v>
      </c>
      <c r="G1555" s="24">
        <v>1</v>
      </c>
      <c r="H1555" s="24">
        <v>1</v>
      </c>
    </row>
    <row r="1556" spans="1:8" x14ac:dyDescent="0.25">
      <c r="A1556" t="s">
        <v>33</v>
      </c>
      <c r="B1556" s="26" t="s">
        <v>2</v>
      </c>
      <c r="C1556" s="25" t="s">
        <v>8</v>
      </c>
      <c r="D1556" s="25">
        <v>5</v>
      </c>
      <c r="E1556" s="25">
        <v>2</v>
      </c>
      <c r="F1556" s="25">
        <v>1.5</v>
      </c>
      <c r="G1556" s="25">
        <v>1</v>
      </c>
      <c r="H1556" s="25">
        <v>1</v>
      </c>
    </row>
    <row r="1557" spans="1:8" x14ac:dyDescent="0.25">
      <c r="A1557" t="s">
        <v>33</v>
      </c>
      <c r="B1557" s="28" t="s">
        <v>2</v>
      </c>
      <c r="C1557" s="24" t="s">
        <v>8</v>
      </c>
      <c r="D1557" s="24">
        <v>5</v>
      </c>
      <c r="E1557" s="24">
        <v>2</v>
      </c>
      <c r="F1557" s="24" t="s">
        <v>5</v>
      </c>
      <c r="G1557" s="24">
        <v>1</v>
      </c>
      <c r="H1557" s="24">
        <v>1</v>
      </c>
    </row>
    <row r="1558" spans="1:8" x14ac:dyDescent="0.25">
      <c r="A1558" t="s">
        <v>33</v>
      </c>
      <c r="B1558" s="26" t="s">
        <v>2</v>
      </c>
      <c r="C1558" s="25" t="s">
        <v>8</v>
      </c>
      <c r="D1558" s="25">
        <v>5</v>
      </c>
      <c r="E1558" s="25">
        <v>2</v>
      </c>
      <c r="F1558" s="25" t="s">
        <v>4</v>
      </c>
      <c r="G1558" s="25">
        <v>1</v>
      </c>
      <c r="H1558" s="25">
        <v>1</v>
      </c>
    </row>
    <row r="1559" spans="1:8" x14ac:dyDescent="0.25">
      <c r="A1559" t="s">
        <v>33</v>
      </c>
      <c r="B1559" s="28" t="s">
        <v>2</v>
      </c>
      <c r="C1559" s="24" t="s">
        <v>8</v>
      </c>
      <c r="D1559" s="24">
        <v>5</v>
      </c>
      <c r="E1559" s="24">
        <v>2</v>
      </c>
      <c r="F1559" s="24" t="s">
        <v>0</v>
      </c>
      <c r="G1559" s="24">
        <v>1</v>
      </c>
      <c r="H1559" s="24">
        <v>0.98333333333333295</v>
      </c>
    </row>
    <row r="1560" spans="1:8" x14ac:dyDescent="0.25">
      <c r="A1560" t="s">
        <v>33</v>
      </c>
      <c r="B1560" s="26" t="s">
        <v>2</v>
      </c>
      <c r="C1560" s="25" t="s">
        <v>7</v>
      </c>
      <c r="D1560" s="25">
        <v>5</v>
      </c>
      <c r="E1560" s="25">
        <v>2</v>
      </c>
      <c r="F1560" s="25">
        <v>1.5</v>
      </c>
      <c r="G1560" s="25">
        <v>1</v>
      </c>
      <c r="H1560" s="25">
        <v>1</v>
      </c>
    </row>
    <row r="1561" spans="1:8" x14ac:dyDescent="0.25">
      <c r="A1561" t="s">
        <v>33</v>
      </c>
      <c r="B1561" s="28" t="s">
        <v>2</v>
      </c>
      <c r="C1561" s="24" t="s">
        <v>7</v>
      </c>
      <c r="D1561" s="24">
        <v>5</v>
      </c>
      <c r="E1561" s="24">
        <v>2</v>
      </c>
      <c r="F1561" s="24" t="s">
        <v>5</v>
      </c>
      <c r="G1561" s="24">
        <v>1</v>
      </c>
      <c r="H1561" s="24">
        <v>1</v>
      </c>
    </row>
    <row r="1562" spans="1:8" x14ac:dyDescent="0.25">
      <c r="A1562" t="s">
        <v>33</v>
      </c>
      <c r="B1562" s="26" t="s">
        <v>2</v>
      </c>
      <c r="C1562" s="25" t="s">
        <v>7</v>
      </c>
      <c r="D1562" s="25">
        <v>5</v>
      </c>
      <c r="E1562" s="25">
        <v>2</v>
      </c>
      <c r="F1562" s="25" t="s">
        <v>4</v>
      </c>
      <c r="G1562" s="25">
        <v>1</v>
      </c>
      <c r="H1562" s="25">
        <v>1</v>
      </c>
    </row>
    <row r="1563" spans="1:8" x14ac:dyDescent="0.25">
      <c r="A1563" t="s">
        <v>33</v>
      </c>
      <c r="B1563" s="28" t="s">
        <v>2</v>
      </c>
      <c r="C1563" s="24" t="s">
        <v>7</v>
      </c>
      <c r="D1563" s="24">
        <v>5</v>
      </c>
      <c r="E1563" s="24">
        <v>2</v>
      </c>
      <c r="F1563" s="24" t="s">
        <v>0</v>
      </c>
      <c r="G1563" s="24">
        <v>1</v>
      </c>
      <c r="H1563" s="24">
        <v>0.98333333333333295</v>
      </c>
    </row>
    <row r="1564" spans="1:8" x14ac:dyDescent="0.25">
      <c r="A1564" t="s">
        <v>33</v>
      </c>
      <c r="B1564" s="26" t="s">
        <v>2</v>
      </c>
      <c r="C1564" s="25" t="s">
        <v>6</v>
      </c>
      <c r="D1564" s="25">
        <v>5</v>
      </c>
      <c r="E1564" s="25">
        <v>2</v>
      </c>
      <c r="F1564" s="25">
        <v>1.5</v>
      </c>
      <c r="G1564" s="25">
        <v>1</v>
      </c>
      <c r="H1564" s="25">
        <v>1</v>
      </c>
    </row>
    <row r="1565" spans="1:8" x14ac:dyDescent="0.25">
      <c r="A1565" t="s">
        <v>33</v>
      </c>
      <c r="B1565" s="28" t="s">
        <v>2</v>
      </c>
      <c r="C1565" s="24" t="s">
        <v>6</v>
      </c>
      <c r="D1565" s="24">
        <v>5</v>
      </c>
      <c r="E1565" s="24">
        <v>2</v>
      </c>
      <c r="F1565" s="24" t="s">
        <v>5</v>
      </c>
      <c r="G1565" s="24">
        <v>1</v>
      </c>
      <c r="H1565" s="24">
        <v>1</v>
      </c>
    </row>
    <row r="1566" spans="1:8" x14ac:dyDescent="0.25">
      <c r="A1566" t="s">
        <v>33</v>
      </c>
      <c r="B1566" s="26" t="s">
        <v>2</v>
      </c>
      <c r="C1566" s="25" t="s">
        <v>6</v>
      </c>
      <c r="D1566" s="25">
        <v>5</v>
      </c>
      <c r="E1566" s="25">
        <v>2</v>
      </c>
      <c r="F1566" s="25" t="s">
        <v>4</v>
      </c>
      <c r="G1566" s="25">
        <v>1</v>
      </c>
      <c r="H1566" s="25">
        <v>1</v>
      </c>
    </row>
    <row r="1567" spans="1:8" x14ac:dyDescent="0.25">
      <c r="A1567" t="s">
        <v>33</v>
      </c>
      <c r="B1567" s="28" t="s">
        <v>2</v>
      </c>
      <c r="C1567" s="24" t="s">
        <v>6</v>
      </c>
      <c r="D1567" s="24">
        <v>5</v>
      </c>
      <c r="E1567" s="24">
        <v>2</v>
      </c>
      <c r="F1567" s="24" t="s">
        <v>0</v>
      </c>
      <c r="G1567" s="24">
        <v>1</v>
      </c>
      <c r="H1567" s="24">
        <v>0.98333333333333295</v>
      </c>
    </row>
    <row r="1568" spans="1:8" x14ac:dyDescent="0.25">
      <c r="A1568" t="s">
        <v>33</v>
      </c>
      <c r="B1568" s="26" t="s">
        <v>2</v>
      </c>
      <c r="C1568" s="25" t="s">
        <v>1</v>
      </c>
      <c r="D1568" s="25">
        <v>5</v>
      </c>
      <c r="E1568" s="25">
        <v>2</v>
      </c>
      <c r="F1568" s="25">
        <v>1.5</v>
      </c>
      <c r="G1568" s="25">
        <v>1</v>
      </c>
      <c r="H1568" s="25">
        <v>1</v>
      </c>
    </row>
    <row r="1569" spans="1:8" x14ac:dyDescent="0.25">
      <c r="A1569" t="s">
        <v>33</v>
      </c>
      <c r="B1569" s="28" t="s">
        <v>2</v>
      </c>
      <c r="C1569" s="24" t="s">
        <v>1</v>
      </c>
      <c r="D1569" s="24">
        <v>5</v>
      </c>
      <c r="E1569" s="24">
        <v>2</v>
      </c>
      <c r="F1569" s="24" t="s">
        <v>5</v>
      </c>
      <c r="G1569" s="24">
        <v>1</v>
      </c>
      <c r="H1569" s="24">
        <v>1</v>
      </c>
    </row>
    <row r="1570" spans="1:8" x14ac:dyDescent="0.25">
      <c r="A1570" t="s">
        <v>33</v>
      </c>
      <c r="B1570" s="26" t="s">
        <v>2</v>
      </c>
      <c r="C1570" s="25" t="s">
        <v>1</v>
      </c>
      <c r="D1570" s="25">
        <v>5</v>
      </c>
      <c r="E1570" s="25">
        <v>2</v>
      </c>
      <c r="F1570" s="25" t="s">
        <v>4</v>
      </c>
      <c r="G1570" s="25">
        <v>1</v>
      </c>
      <c r="H1570" s="25">
        <v>1</v>
      </c>
    </row>
    <row r="1571" spans="1:8" x14ac:dyDescent="0.25">
      <c r="A1571" t="s">
        <v>33</v>
      </c>
      <c r="B1571" s="28" t="s">
        <v>2</v>
      </c>
      <c r="C1571" s="24" t="s">
        <v>1</v>
      </c>
      <c r="D1571" s="24">
        <v>5</v>
      </c>
      <c r="E1571" s="24">
        <v>2</v>
      </c>
      <c r="F1571" s="24" t="s">
        <v>0</v>
      </c>
      <c r="G1571" s="24">
        <v>1</v>
      </c>
      <c r="H1571" s="24">
        <v>0.98333333333333295</v>
      </c>
    </row>
    <row r="1572" spans="1:8" x14ac:dyDescent="0.25">
      <c r="A1572" t="s">
        <v>33</v>
      </c>
      <c r="B1572" s="26" t="s">
        <v>14</v>
      </c>
      <c r="C1572" s="25" t="s">
        <v>8</v>
      </c>
      <c r="D1572" s="25">
        <v>5</v>
      </c>
      <c r="E1572" s="25">
        <v>5</v>
      </c>
      <c r="F1572" s="25" t="s">
        <v>9</v>
      </c>
      <c r="G1572" s="25">
        <v>1</v>
      </c>
      <c r="H1572" s="25">
        <v>1</v>
      </c>
    </row>
    <row r="1573" spans="1:8" x14ac:dyDescent="0.25">
      <c r="A1573" t="s">
        <v>33</v>
      </c>
      <c r="B1573" s="28" t="s">
        <v>13</v>
      </c>
      <c r="C1573" s="24" t="s">
        <v>8</v>
      </c>
      <c r="D1573" s="24">
        <v>5</v>
      </c>
      <c r="E1573" s="24">
        <v>5</v>
      </c>
      <c r="F1573" s="24" t="s">
        <v>9</v>
      </c>
      <c r="G1573" s="24">
        <v>1</v>
      </c>
      <c r="H1573" s="24">
        <v>1</v>
      </c>
    </row>
    <row r="1574" spans="1:8" x14ac:dyDescent="0.25">
      <c r="A1574" t="s">
        <v>33</v>
      </c>
      <c r="B1574" s="26" t="s">
        <v>12</v>
      </c>
      <c r="C1574" s="25" t="s">
        <v>8</v>
      </c>
      <c r="D1574" s="25">
        <v>5</v>
      </c>
      <c r="E1574" s="25">
        <v>5</v>
      </c>
      <c r="F1574" s="25" t="s">
        <v>9</v>
      </c>
      <c r="G1574" s="25">
        <v>1</v>
      </c>
      <c r="H1574" s="25">
        <v>0.98333333333333295</v>
      </c>
    </row>
    <row r="1575" spans="1:8" x14ac:dyDescent="0.25">
      <c r="A1575" t="s">
        <v>33</v>
      </c>
      <c r="B1575" s="28" t="s">
        <v>11</v>
      </c>
      <c r="C1575" s="24" t="s">
        <v>8</v>
      </c>
      <c r="D1575" s="24">
        <v>5</v>
      </c>
      <c r="E1575" s="24">
        <v>5</v>
      </c>
      <c r="F1575" s="24" t="s">
        <v>9</v>
      </c>
      <c r="G1575" s="24">
        <v>1</v>
      </c>
      <c r="H1575" s="24">
        <v>1</v>
      </c>
    </row>
    <row r="1576" spans="1:8" x14ac:dyDescent="0.25">
      <c r="A1576" t="s">
        <v>33</v>
      </c>
      <c r="B1576" s="26" t="s">
        <v>10</v>
      </c>
      <c r="C1576" s="25" t="s">
        <v>8</v>
      </c>
      <c r="D1576" s="25">
        <v>5</v>
      </c>
      <c r="E1576" s="25">
        <v>5</v>
      </c>
      <c r="F1576" s="25" t="s">
        <v>9</v>
      </c>
      <c r="G1576" s="25">
        <v>1</v>
      </c>
      <c r="H1576" s="25">
        <v>1</v>
      </c>
    </row>
    <row r="1577" spans="1:8" x14ac:dyDescent="0.25">
      <c r="A1577" t="s">
        <v>33</v>
      </c>
      <c r="B1577" s="28" t="s">
        <v>14</v>
      </c>
      <c r="C1577" s="24" t="s">
        <v>7</v>
      </c>
      <c r="D1577" s="24">
        <v>5</v>
      </c>
      <c r="E1577" s="24">
        <v>5</v>
      </c>
      <c r="F1577" s="24" t="s">
        <v>9</v>
      </c>
      <c r="G1577" s="24">
        <v>1</v>
      </c>
      <c r="H1577" s="24">
        <v>1</v>
      </c>
    </row>
    <row r="1578" spans="1:8" x14ac:dyDescent="0.25">
      <c r="A1578" t="s">
        <v>33</v>
      </c>
      <c r="B1578" s="26" t="s">
        <v>13</v>
      </c>
      <c r="C1578" s="25" t="s">
        <v>7</v>
      </c>
      <c r="D1578" s="25">
        <v>5</v>
      </c>
      <c r="E1578" s="25">
        <v>5</v>
      </c>
      <c r="F1578" s="25" t="s">
        <v>9</v>
      </c>
      <c r="G1578" s="25">
        <v>1</v>
      </c>
      <c r="H1578" s="25">
        <v>1</v>
      </c>
    </row>
    <row r="1579" spans="1:8" x14ac:dyDescent="0.25">
      <c r="A1579" t="s">
        <v>33</v>
      </c>
      <c r="B1579" s="28" t="s">
        <v>12</v>
      </c>
      <c r="C1579" s="24" t="s">
        <v>7</v>
      </c>
      <c r="D1579" s="24">
        <v>5</v>
      </c>
      <c r="E1579" s="24">
        <v>5</v>
      </c>
      <c r="F1579" s="24" t="s">
        <v>9</v>
      </c>
      <c r="G1579" s="24">
        <v>1</v>
      </c>
      <c r="H1579" s="24">
        <v>0.98333333333333295</v>
      </c>
    </row>
    <row r="1580" spans="1:8" x14ac:dyDescent="0.25">
      <c r="A1580" t="s">
        <v>33</v>
      </c>
      <c r="B1580" s="26" t="s">
        <v>11</v>
      </c>
      <c r="C1580" s="25" t="s">
        <v>7</v>
      </c>
      <c r="D1580" s="25">
        <v>5</v>
      </c>
      <c r="E1580" s="25">
        <v>5</v>
      </c>
      <c r="F1580" s="25" t="s">
        <v>9</v>
      </c>
      <c r="G1580" s="25">
        <v>1</v>
      </c>
      <c r="H1580" s="25">
        <v>1</v>
      </c>
    </row>
    <row r="1581" spans="1:8" x14ac:dyDescent="0.25">
      <c r="A1581" t="s">
        <v>33</v>
      </c>
      <c r="B1581" s="28" t="s">
        <v>10</v>
      </c>
      <c r="C1581" s="24" t="s">
        <v>7</v>
      </c>
      <c r="D1581" s="24">
        <v>5</v>
      </c>
      <c r="E1581" s="24">
        <v>5</v>
      </c>
      <c r="F1581" s="24" t="s">
        <v>9</v>
      </c>
      <c r="G1581" s="24">
        <v>1</v>
      </c>
      <c r="H1581" s="24">
        <v>1</v>
      </c>
    </row>
    <row r="1582" spans="1:8" x14ac:dyDescent="0.25">
      <c r="A1582" t="s">
        <v>33</v>
      </c>
      <c r="B1582" s="26" t="s">
        <v>14</v>
      </c>
      <c r="C1582" s="25" t="s">
        <v>6</v>
      </c>
      <c r="D1582" s="25">
        <v>5</v>
      </c>
      <c r="E1582" s="25">
        <v>5</v>
      </c>
      <c r="F1582" s="25" t="s">
        <v>9</v>
      </c>
      <c r="G1582" s="25">
        <v>1</v>
      </c>
      <c r="H1582" s="25">
        <v>1</v>
      </c>
    </row>
    <row r="1583" spans="1:8" x14ac:dyDescent="0.25">
      <c r="A1583" t="s">
        <v>33</v>
      </c>
      <c r="B1583" s="28" t="s">
        <v>13</v>
      </c>
      <c r="C1583" s="24" t="s">
        <v>6</v>
      </c>
      <c r="D1583" s="24">
        <v>5</v>
      </c>
      <c r="E1583" s="24">
        <v>5</v>
      </c>
      <c r="F1583" s="24" t="s">
        <v>9</v>
      </c>
      <c r="G1583" s="24">
        <v>1</v>
      </c>
      <c r="H1583" s="24">
        <v>1</v>
      </c>
    </row>
    <row r="1584" spans="1:8" x14ac:dyDescent="0.25">
      <c r="A1584" t="s">
        <v>33</v>
      </c>
      <c r="B1584" s="26" t="s">
        <v>11</v>
      </c>
      <c r="C1584" s="25" t="s">
        <v>6</v>
      </c>
      <c r="D1584" s="25">
        <v>5</v>
      </c>
      <c r="E1584" s="25">
        <v>5</v>
      </c>
      <c r="F1584" s="25" t="s">
        <v>9</v>
      </c>
      <c r="G1584" s="25">
        <v>1</v>
      </c>
      <c r="H1584" s="25">
        <v>1</v>
      </c>
    </row>
    <row r="1585" spans="1:8" x14ac:dyDescent="0.25">
      <c r="A1585" t="s">
        <v>33</v>
      </c>
      <c r="B1585" s="28" t="s">
        <v>10</v>
      </c>
      <c r="C1585" s="24" t="s">
        <v>6</v>
      </c>
      <c r="D1585" s="24">
        <v>5</v>
      </c>
      <c r="E1585" s="24">
        <v>5</v>
      </c>
      <c r="F1585" s="24" t="s">
        <v>9</v>
      </c>
      <c r="G1585" s="24">
        <v>1</v>
      </c>
      <c r="H1585" s="24">
        <v>1</v>
      </c>
    </row>
    <row r="1586" spans="1:8" x14ac:dyDescent="0.25">
      <c r="A1586" t="s">
        <v>33</v>
      </c>
      <c r="B1586" s="26" t="s">
        <v>14</v>
      </c>
      <c r="C1586" s="25" t="s">
        <v>1</v>
      </c>
      <c r="D1586" s="25">
        <v>5</v>
      </c>
      <c r="E1586" s="25">
        <v>5</v>
      </c>
      <c r="F1586" s="25" t="s">
        <v>9</v>
      </c>
      <c r="G1586" s="25">
        <v>1</v>
      </c>
      <c r="H1586" s="25">
        <v>1</v>
      </c>
    </row>
    <row r="1587" spans="1:8" x14ac:dyDescent="0.25">
      <c r="A1587" t="s">
        <v>33</v>
      </c>
      <c r="B1587" s="28" t="s">
        <v>13</v>
      </c>
      <c r="C1587" s="24" t="s">
        <v>1</v>
      </c>
      <c r="D1587" s="24">
        <v>5</v>
      </c>
      <c r="E1587" s="24">
        <v>5</v>
      </c>
      <c r="F1587" s="24" t="s">
        <v>9</v>
      </c>
      <c r="G1587" s="24">
        <v>1</v>
      </c>
      <c r="H1587" s="24">
        <v>1</v>
      </c>
    </row>
    <row r="1588" spans="1:8" x14ac:dyDescent="0.25">
      <c r="A1588" t="s">
        <v>33</v>
      </c>
      <c r="B1588" s="26" t="s">
        <v>11</v>
      </c>
      <c r="C1588" s="25" t="s">
        <v>1</v>
      </c>
      <c r="D1588" s="25">
        <v>5</v>
      </c>
      <c r="E1588" s="25">
        <v>5</v>
      </c>
      <c r="F1588" s="25" t="s">
        <v>9</v>
      </c>
      <c r="G1588" s="25">
        <v>1</v>
      </c>
      <c r="H1588" s="25">
        <v>1</v>
      </c>
    </row>
    <row r="1589" spans="1:8" x14ac:dyDescent="0.25">
      <c r="A1589" t="s">
        <v>33</v>
      </c>
      <c r="B1589" s="28" t="s">
        <v>10</v>
      </c>
      <c r="C1589" s="24" t="s">
        <v>1</v>
      </c>
      <c r="D1589" s="24">
        <v>5</v>
      </c>
      <c r="E1589" s="24">
        <v>5</v>
      </c>
      <c r="F1589" s="24" t="s">
        <v>9</v>
      </c>
      <c r="G1589" s="24">
        <v>1</v>
      </c>
      <c r="H1589" s="24">
        <v>1</v>
      </c>
    </row>
    <row r="1590" spans="1:8" x14ac:dyDescent="0.25">
      <c r="A1590" t="s">
        <v>33</v>
      </c>
      <c r="B1590" s="26" t="s">
        <v>2</v>
      </c>
      <c r="C1590" s="25" t="s">
        <v>8</v>
      </c>
      <c r="D1590" s="25">
        <v>5</v>
      </c>
      <c r="E1590" s="25">
        <v>5</v>
      </c>
      <c r="F1590" s="25">
        <v>1.5</v>
      </c>
      <c r="G1590" s="25">
        <v>1</v>
      </c>
      <c r="H1590" s="25">
        <v>1</v>
      </c>
    </row>
    <row r="1591" spans="1:8" x14ac:dyDescent="0.25">
      <c r="A1591" t="s">
        <v>33</v>
      </c>
      <c r="B1591" s="28" t="s">
        <v>2</v>
      </c>
      <c r="C1591" s="24" t="s">
        <v>8</v>
      </c>
      <c r="D1591" s="24">
        <v>5</v>
      </c>
      <c r="E1591" s="24">
        <v>5</v>
      </c>
      <c r="F1591" s="24" t="s">
        <v>5</v>
      </c>
      <c r="G1591" s="24">
        <v>1</v>
      </c>
      <c r="H1591" s="24">
        <v>1</v>
      </c>
    </row>
    <row r="1592" spans="1:8" x14ac:dyDescent="0.25">
      <c r="A1592" t="s">
        <v>33</v>
      </c>
      <c r="B1592" s="26" t="s">
        <v>2</v>
      </c>
      <c r="C1592" s="25" t="s">
        <v>8</v>
      </c>
      <c r="D1592" s="25">
        <v>5</v>
      </c>
      <c r="E1592" s="25">
        <v>5</v>
      </c>
      <c r="F1592" s="25" t="s">
        <v>4</v>
      </c>
      <c r="G1592" s="25">
        <v>1</v>
      </c>
      <c r="H1592" s="25">
        <v>1</v>
      </c>
    </row>
    <row r="1593" spans="1:8" x14ac:dyDescent="0.25">
      <c r="A1593" t="s">
        <v>33</v>
      </c>
      <c r="B1593" s="28" t="s">
        <v>2</v>
      </c>
      <c r="C1593" s="24" t="s">
        <v>8</v>
      </c>
      <c r="D1593" s="24">
        <v>5</v>
      </c>
      <c r="E1593" s="24">
        <v>5</v>
      </c>
      <c r="F1593" s="24" t="s">
        <v>3</v>
      </c>
      <c r="G1593" s="24">
        <v>1</v>
      </c>
      <c r="H1593" s="24">
        <v>0.98333333333333295</v>
      </c>
    </row>
    <row r="1594" spans="1:8" x14ac:dyDescent="0.25">
      <c r="A1594" t="s">
        <v>33</v>
      </c>
      <c r="B1594" s="26" t="s">
        <v>2</v>
      </c>
      <c r="C1594" s="25" t="s">
        <v>8</v>
      </c>
      <c r="D1594" s="25">
        <v>5</v>
      </c>
      <c r="E1594" s="25">
        <v>5</v>
      </c>
      <c r="F1594" s="25" t="s">
        <v>0</v>
      </c>
      <c r="G1594" s="25">
        <v>1</v>
      </c>
      <c r="H1594" s="25">
        <v>0.98333333333333295</v>
      </c>
    </row>
    <row r="1595" spans="1:8" x14ac:dyDescent="0.25">
      <c r="A1595" t="s">
        <v>33</v>
      </c>
      <c r="B1595" s="28" t="s">
        <v>2</v>
      </c>
      <c r="C1595" s="24" t="s">
        <v>7</v>
      </c>
      <c r="D1595" s="24">
        <v>5</v>
      </c>
      <c r="E1595" s="24">
        <v>5</v>
      </c>
      <c r="F1595" s="24">
        <v>1.5</v>
      </c>
      <c r="G1595" s="24">
        <v>1</v>
      </c>
      <c r="H1595" s="24">
        <v>1</v>
      </c>
    </row>
    <row r="1596" spans="1:8" x14ac:dyDescent="0.25">
      <c r="A1596" t="s">
        <v>33</v>
      </c>
      <c r="B1596" s="26" t="s">
        <v>2</v>
      </c>
      <c r="C1596" s="25" t="s">
        <v>7</v>
      </c>
      <c r="D1596" s="25">
        <v>5</v>
      </c>
      <c r="E1596" s="25">
        <v>5</v>
      </c>
      <c r="F1596" s="25" t="s">
        <v>5</v>
      </c>
      <c r="G1596" s="25">
        <v>1</v>
      </c>
      <c r="H1596" s="25">
        <v>1</v>
      </c>
    </row>
    <row r="1597" spans="1:8" x14ac:dyDescent="0.25">
      <c r="A1597" t="s">
        <v>33</v>
      </c>
      <c r="B1597" s="28" t="s">
        <v>2</v>
      </c>
      <c r="C1597" s="24" t="s">
        <v>7</v>
      </c>
      <c r="D1597" s="24">
        <v>5</v>
      </c>
      <c r="E1597" s="24">
        <v>5</v>
      </c>
      <c r="F1597" s="24" t="s">
        <v>4</v>
      </c>
      <c r="G1597" s="24">
        <v>1</v>
      </c>
      <c r="H1597" s="24">
        <v>1</v>
      </c>
    </row>
    <row r="1598" spans="1:8" x14ac:dyDescent="0.25">
      <c r="A1598" t="s">
        <v>33</v>
      </c>
      <c r="B1598" s="26" t="s">
        <v>2</v>
      </c>
      <c r="C1598" s="25" t="s">
        <v>7</v>
      </c>
      <c r="D1598" s="25">
        <v>5</v>
      </c>
      <c r="E1598" s="25">
        <v>5</v>
      </c>
      <c r="F1598" s="25" t="s">
        <v>3</v>
      </c>
      <c r="G1598" s="25">
        <v>1</v>
      </c>
      <c r="H1598" s="25">
        <v>0.98333333333333295</v>
      </c>
    </row>
    <row r="1599" spans="1:8" x14ac:dyDescent="0.25">
      <c r="A1599" t="s">
        <v>33</v>
      </c>
      <c r="B1599" s="28" t="s">
        <v>2</v>
      </c>
      <c r="C1599" s="24" t="s">
        <v>7</v>
      </c>
      <c r="D1599" s="24">
        <v>5</v>
      </c>
      <c r="E1599" s="24">
        <v>5</v>
      </c>
      <c r="F1599" s="24" t="s">
        <v>0</v>
      </c>
      <c r="G1599" s="24">
        <v>1</v>
      </c>
      <c r="H1599" s="24">
        <v>0.98333333333333295</v>
      </c>
    </row>
    <row r="1600" spans="1:8" x14ac:dyDescent="0.25">
      <c r="A1600" t="s">
        <v>33</v>
      </c>
      <c r="B1600" s="26" t="s">
        <v>2</v>
      </c>
      <c r="C1600" s="25" t="s">
        <v>6</v>
      </c>
      <c r="D1600" s="25">
        <v>5</v>
      </c>
      <c r="E1600" s="25">
        <v>5</v>
      </c>
      <c r="F1600" s="25">
        <v>1.5</v>
      </c>
      <c r="G1600" s="25">
        <v>1</v>
      </c>
      <c r="H1600" s="25">
        <v>1</v>
      </c>
    </row>
    <row r="1601" spans="1:8" x14ac:dyDescent="0.25">
      <c r="A1601" t="s">
        <v>33</v>
      </c>
      <c r="B1601" s="28" t="s">
        <v>2</v>
      </c>
      <c r="C1601" s="24" t="s">
        <v>6</v>
      </c>
      <c r="D1601" s="24">
        <v>5</v>
      </c>
      <c r="E1601" s="24">
        <v>5</v>
      </c>
      <c r="F1601" s="24" t="s">
        <v>5</v>
      </c>
      <c r="G1601" s="24">
        <v>1</v>
      </c>
      <c r="H1601" s="24">
        <v>1</v>
      </c>
    </row>
    <row r="1602" spans="1:8" x14ac:dyDescent="0.25">
      <c r="A1602" t="s">
        <v>33</v>
      </c>
      <c r="B1602" s="26" t="s">
        <v>2</v>
      </c>
      <c r="C1602" s="25" t="s">
        <v>1</v>
      </c>
      <c r="D1602" s="25">
        <v>5</v>
      </c>
      <c r="E1602" s="25">
        <v>5</v>
      </c>
      <c r="F1602" s="25">
        <v>1.5</v>
      </c>
      <c r="G1602" s="25">
        <v>1</v>
      </c>
      <c r="H1602" s="25">
        <v>1</v>
      </c>
    </row>
    <row r="1603" spans="1:8" x14ac:dyDescent="0.25">
      <c r="A1603" t="s">
        <v>33</v>
      </c>
      <c r="B1603" s="28" t="s">
        <v>2</v>
      </c>
      <c r="C1603" s="24" t="s">
        <v>1</v>
      </c>
      <c r="D1603" s="24">
        <v>5</v>
      </c>
      <c r="E1603" s="24">
        <v>5</v>
      </c>
      <c r="F1603" s="24" t="s">
        <v>5</v>
      </c>
      <c r="G1603" s="24">
        <v>1</v>
      </c>
      <c r="H1603" s="24">
        <v>1</v>
      </c>
    </row>
    <row r="1604" spans="1:8" x14ac:dyDescent="0.25">
      <c r="A1604" t="s">
        <v>33</v>
      </c>
      <c r="B1604" s="26" t="s">
        <v>14</v>
      </c>
      <c r="C1604" s="25" t="s">
        <v>8</v>
      </c>
      <c r="D1604" s="25">
        <v>5</v>
      </c>
      <c r="E1604" s="25">
        <v>10</v>
      </c>
      <c r="F1604" s="25" t="s">
        <v>9</v>
      </c>
      <c r="G1604" s="25">
        <v>1</v>
      </c>
      <c r="H1604" s="25">
        <v>1</v>
      </c>
    </row>
    <row r="1605" spans="1:8" x14ac:dyDescent="0.25">
      <c r="A1605" t="s">
        <v>33</v>
      </c>
      <c r="B1605" s="28" t="s">
        <v>13</v>
      </c>
      <c r="C1605" s="24" t="s">
        <v>8</v>
      </c>
      <c r="D1605" s="24">
        <v>5</v>
      </c>
      <c r="E1605" s="24">
        <v>10</v>
      </c>
      <c r="F1605" s="24" t="s">
        <v>9</v>
      </c>
      <c r="G1605" s="24">
        <v>1</v>
      </c>
      <c r="H1605" s="24">
        <v>1</v>
      </c>
    </row>
    <row r="1606" spans="1:8" x14ac:dyDescent="0.25">
      <c r="A1606" t="s">
        <v>33</v>
      </c>
      <c r="B1606" s="26" t="s">
        <v>12</v>
      </c>
      <c r="C1606" s="25" t="s">
        <v>8</v>
      </c>
      <c r="D1606" s="25">
        <v>5</v>
      </c>
      <c r="E1606" s="25">
        <v>10</v>
      </c>
      <c r="F1606" s="25" t="s">
        <v>9</v>
      </c>
      <c r="G1606" s="25">
        <v>1</v>
      </c>
      <c r="H1606" s="25">
        <v>0.98333333333333295</v>
      </c>
    </row>
    <row r="1607" spans="1:8" x14ac:dyDescent="0.25">
      <c r="A1607" t="s">
        <v>33</v>
      </c>
      <c r="B1607" s="28" t="s">
        <v>11</v>
      </c>
      <c r="C1607" s="24" t="s">
        <v>8</v>
      </c>
      <c r="D1607" s="24">
        <v>5</v>
      </c>
      <c r="E1607" s="24">
        <v>10</v>
      </c>
      <c r="F1607" s="24" t="s">
        <v>9</v>
      </c>
      <c r="G1607" s="24">
        <v>1</v>
      </c>
      <c r="H1607" s="24">
        <v>1</v>
      </c>
    </row>
    <row r="1608" spans="1:8" x14ac:dyDescent="0.25">
      <c r="A1608" t="s">
        <v>33</v>
      </c>
      <c r="B1608" s="26" t="s">
        <v>10</v>
      </c>
      <c r="C1608" s="25" t="s">
        <v>8</v>
      </c>
      <c r="D1608" s="25">
        <v>5</v>
      </c>
      <c r="E1608" s="25">
        <v>10</v>
      </c>
      <c r="F1608" s="25" t="s">
        <v>9</v>
      </c>
      <c r="G1608" s="25">
        <v>1</v>
      </c>
      <c r="H1608" s="25">
        <v>1</v>
      </c>
    </row>
    <row r="1609" spans="1:8" x14ac:dyDescent="0.25">
      <c r="A1609" t="s">
        <v>33</v>
      </c>
      <c r="B1609" s="28" t="s">
        <v>14</v>
      </c>
      <c r="C1609" s="24" t="s">
        <v>7</v>
      </c>
      <c r="D1609" s="24">
        <v>5</v>
      </c>
      <c r="E1609" s="24">
        <v>10</v>
      </c>
      <c r="F1609" s="24" t="s">
        <v>9</v>
      </c>
      <c r="G1609" s="24">
        <v>1</v>
      </c>
      <c r="H1609" s="24">
        <v>1</v>
      </c>
    </row>
    <row r="1610" spans="1:8" x14ac:dyDescent="0.25">
      <c r="A1610" t="s">
        <v>33</v>
      </c>
      <c r="B1610" s="26" t="s">
        <v>13</v>
      </c>
      <c r="C1610" s="25" t="s">
        <v>7</v>
      </c>
      <c r="D1610" s="25">
        <v>5</v>
      </c>
      <c r="E1610" s="25">
        <v>10</v>
      </c>
      <c r="F1610" s="25" t="s">
        <v>9</v>
      </c>
      <c r="G1610" s="25">
        <v>1</v>
      </c>
      <c r="H1610" s="25">
        <v>1</v>
      </c>
    </row>
    <row r="1611" spans="1:8" x14ac:dyDescent="0.25">
      <c r="A1611" t="s">
        <v>33</v>
      </c>
      <c r="B1611" s="28" t="s">
        <v>12</v>
      </c>
      <c r="C1611" s="24" t="s">
        <v>7</v>
      </c>
      <c r="D1611" s="24">
        <v>5</v>
      </c>
      <c r="E1611" s="24">
        <v>10</v>
      </c>
      <c r="F1611" s="24" t="s">
        <v>9</v>
      </c>
      <c r="G1611" s="24">
        <v>1</v>
      </c>
      <c r="H1611" s="24">
        <v>0.98333333333333295</v>
      </c>
    </row>
    <row r="1612" spans="1:8" x14ac:dyDescent="0.25">
      <c r="A1612" t="s">
        <v>33</v>
      </c>
      <c r="B1612" s="26" t="s">
        <v>11</v>
      </c>
      <c r="C1612" s="25" t="s">
        <v>7</v>
      </c>
      <c r="D1612" s="25">
        <v>5</v>
      </c>
      <c r="E1612" s="25">
        <v>10</v>
      </c>
      <c r="F1612" s="25" t="s">
        <v>9</v>
      </c>
      <c r="G1612" s="25">
        <v>1</v>
      </c>
      <c r="H1612" s="25">
        <v>1</v>
      </c>
    </row>
    <row r="1613" spans="1:8" x14ac:dyDescent="0.25">
      <c r="A1613" t="s">
        <v>33</v>
      </c>
      <c r="B1613" s="28" t="s">
        <v>10</v>
      </c>
      <c r="C1613" s="24" t="s">
        <v>7</v>
      </c>
      <c r="D1613" s="24">
        <v>5</v>
      </c>
      <c r="E1613" s="24">
        <v>10</v>
      </c>
      <c r="F1613" s="24" t="s">
        <v>9</v>
      </c>
      <c r="G1613" s="24">
        <v>1</v>
      </c>
      <c r="H1613" s="24">
        <v>1</v>
      </c>
    </row>
    <row r="1614" spans="1:8" x14ac:dyDescent="0.25">
      <c r="A1614" t="s">
        <v>33</v>
      </c>
      <c r="B1614" s="26" t="s">
        <v>14</v>
      </c>
      <c r="C1614" s="25" t="s">
        <v>6</v>
      </c>
      <c r="D1614" s="25">
        <v>5</v>
      </c>
      <c r="E1614" s="25">
        <v>10</v>
      </c>
      <c r="F1614" s="25" t="s">
        <v>9</v>
      </c>
      <c r="G1614" s="25">
        <v>1</v>
      </c>
      <c r="H1614" s="25">
        <v>1</v>
      </c>
    </row>
    <row r="1615" spans="1:8" x14ac:dyDescent="0.25">
      <c r="A1615" t="s">
        <v>33</v>
      </c>
      <c r="B1615" s="28" t="s">
        <v>13</v>
      </c>
      <c r="C1615" s="24" t="s">
        <v>6</v>
      </c>
      <c r="D1615" s="24">
        <v>5</v>
      </c>
      <c r="E1615" s="24">
        <v>10</v>
      </c>
      <c r="F1615" s="24" t="s">
        <v>9</v>
      </c>
      <c r="G1615" s="24">
        <v>1</v>
      </c>
      <c r="H1615" s="24">
        <v>1</v>
      </c>
    </row>
    <row r="1616" spans="1:8" x14ac:dyDescent="0.25">
      <c r="A1616" t="s">
        <v>33</v>
      </c>
      <c r="B1616" s="26" t="s">
        <v>12</v>
      </c>
      <c r="C1616" s="25" t="s">
        <v>6</v>
      </c>
      <c r="D1616" s="25">
        <v>5</v>
      </c>
      <c r="E1616" s="25">
        <v>10</v>
      </c>
      <c r="F1616" s="25" t="s">
        <v>9</v>
      </c>
      <c r="G1616" s="25">
        <v>1</v>
      </c>
      <c r="H1616" s="25">
        <v>0.98333333333333295</v>
      </c>
    </row>
    <row r="1617" spans="1:8" x14ac:dyDescent="0.25">
      <c r="A1617" t="s">
        <v>33</v>
      </c>
      <c r="B1617" s="28" t="s">
        <v>14</v>
      </c>
      <c r="C1617" s="24" t="s">
        <v>1</v>
      </c>
      <c r="D1617" s="24">
        <v>5</v>
      </c>
      <c r="E1617" s="24">
        <v>10</v>
      </c>
      <c r="F1617" s="24" t="s">
        <v>9</v>
      </c>
      <c r="G1617" s="24">
        <v>1</v>
      </c>
      <c r="H1617" s="24">
        <v>1</v>
      </c>
    </row>
    <row r="1618" spans="1:8" x14ac:dyDescent="0.25">
      <c r="A1618" t="s">
        <v>33</v>
      </c>
      <c r="B1618" s="26" t="s">
        <v>13</v>
      </c>
      <c r="C1618" s="25" t="s">
        <v>1</v>
      </c>
      <c r="D1618" s="25">
        <v>5</v>
      </c>
      <c r="E1618" s="25">
        <v>10</v>
      </c>
      <c r="F1618" s="25" t="s">
        <v>9</v>
      </c>
      <c r="G1618" s="25">
        <v>1</v>
      </c>
      <c r="H1618" s="25">
        <v>1</v>
      </c>
    </row>
    <row r="1619" spans="1:8" x14ac:dyDescent="0.25">
      <c r="A1619" t="s">
        <v>33</v>
      </c>
      <c r="B1619" s="28" t="s">
        <v>12</v>
      </c>
      <c r="C1619" s="24" t="s">
        <v>1</v>
      </c>
      <c r="D1619" s="24">
        <v>5</v>
      </c>
      <c r="E1619" s="24">
        <v>10</v>
      </c>
      <c r="F1619" s="24" t="s">
        <v>9</v>
      </c>
      <c r="G1619" s="24">
        <v>1</v>
      </c>
      <c r="H1619" s="24">
        <v>0.98333333333333295</v>
      </c>
    </row>
    <row r="1620" spans="1:8" x14ac:dyDescent="0.25">
      <c r="A1620" t="s">
        <v>33</v>
      </c>
      <c r="B1620" s="26" t="s">
        <v>2</v>
      </c>
      <c r="C1620" s="25" t="s">
        <v>8</v>
      </c>
      <c r="D1620" s="25">
        <v>5</v>
      </c>
      <c r="E1620" s="25">
        <v>10</v>
      </c>
      <c r="F1620" s="25">
        <v>1.5</v>
      </c>
      <c r="G1620" s="25">
        <v>1</v>
      </c>
      <c r="H1620" s="25">
        <v>1</v>
      </c>
    </row>
    <row r="1621" spans="1:8" x14ac:dyDescent="0.25">
      <c r="A1621" t="s">
        <v>33</v>
      </c>
      <c r="B1621" s="28" t="s">
        <v>2</v>
      </c>
      <c r="C1621" s="24" t="s">
        <v>8</v>
      </c>
      <c r="D1621" s="24">
        <v>5</v>
      </c>
      <c r="E1621" s="24">
        <v>10</v>
      </c>
      <c r="F1621" s="24" t="s">
        <v>5</v>
      </c>
      <c r="G1621" s="24">
        <v>1</v>
      </c>
      <c r="H1621" s="24">
        <v>1</v>
      </c>
    </row>
    <row r="1622" spans="1:8" x14ac:dyDescent="0.25">
      <c r="A1622" t="s">
        <v>33</v>
      </c>
      <c r="B1622" s="26" t="s">
        <v>2</v>
      </c>
      <c r="C1622" s="25" t="s">
        <v>8</v>
      </c>
      <c r="D1622" s="25">
        <v>5</v>
      </c>
      <c r="E1622" s="25">
        <v>10</v>
      </c>
      <c r="F1622" s="25" t="s">
        <v>4</v>
      </c>
      <c r="G1622" s="25">
        <v>1</v>
      </c>
      <c r="H1622" s="25">
        <v>1</v>
      </c>
    </row>
    <row r="1623" spans="1:8" x14ac:dyDescent="0.25">
      <c r="A1623" t="s">
        <v>33</v>
      </c>
      <c r="B1623" s="28" t="s">
        <v>2</v>
      </c>
      <c r="C1623" s="24" t="s">
        <v>8</v>
      </c>
      <c r="D1623" s="24">
        <v>5</v>
      </c>
      <c r="E1623" s="24">
        <v>10</v>
      </c>
      <c r="F1623" s="24" t="s">
        <v>3</v>
      </c>
      <c r="G1623" s="24">
        <v>1</v>
      </c>
      <c r="H1623" s="24">
        <v>0.98333333333333295</v>
      </c>
    </row>
    <row r="1624" spans="1:8" x14ac:dyDescent="0.25">
      <c r="A1624" t="s">
        <v>33</v>
      </c>
      <c r="B1624" s="26" t="s">
        <v>2</v>
      </c>
      <c r="C1624" s="25" t="s">
        <v>8</v>
      </c>
      <c r="D1624" s="25">
        <v>5</v>
      </c>
      <c r="E1624" s="25">
        <v>10</v>
      </c>
      <c r="F1624" s="25" t="s">
        <v>0</v>
      </c>
      <c r="G1624" s="25">
        <v>1</v>
      </c>
      <c r="H1624" s="25">
        <v>0.98333333333333295</v>
      </c>
    </row>
    <row r="1625" spans="1:8" x14ac:dyDescent="0.25">
      <c r="A1625" t="s">
        <v>33</v>
      </c>
      <c r="B1625" s="28" t="s">
        <v>2</v>
      </c>
      <c r="C1625" s="24" t="s">
        <v>7</v>
      </c>
      <c r="D1625" s="24">
        <v>5</v>
      </c>
      <c r="E1625" s="24">
        <v>10</v>
      </c>
      <c r="F1625" s="24">
        <v>1.5</v>
      </c>
      <c r="G1625" s="24">
        <v>1</v>
      </c>
      <c r="H1625" s="24">
        <v>1</v>
      </c>
    </row>
    <row r="1626" spans="1:8" x14ac:dyDescent="0.25">
      <c r="A1626" t="s">
        <v>33</v>
      </c>
      <c r="B1626" s="26" t="s">
        <v>2</v>
      </c>
      <c r="C1626" s="25" t="s">
        <v>7</v>
      </c>
      <c r="D1626" s="25">
        <v>5</v>
      </c>
      <c r="E1626" s="25">
        <v>10</v>
      </c>
      <c r="F1626" s="25" t="s">
        <v>5</v>
      </c>
      <c r="G1626" s="25">
        <v>1</v>
      </c>
      <c r="H1626" s="25">
        <v>1</v>
      </c>
    </row>
    <row r="1627" spans="1:8" x14ac:dyDescent="0.25">
      <c r="A1627" t="s">
        <v>33</v>
      </c>
      <c r="B1627" s="28" t="s">
        <v>2</v>
      </c>
      <c r="C1627" s="24" t="s">
        <v>7</v>
      </c>
      <c r="D1627" s="24">
        <v>5</v>
      </c>
      <c r="E1627" s="24">
        <v>10</v>
      </c>
      <c r="F1627" s="24" t="s">
        <v>4</v>
      </c>
      <c r="G1627" s="24">
        <v>1</v>
      </c>
      <c r="H1627" s="24">
        <v>1</v>
      </c>
    </row>
    <row r="1628" spans="1:8" x14ac:dyDescent="0.25">
      <c r="A1628" t="s">
        <v>33</v>
      </c>
      <c r="B1628" s="26" t="s">
        <v>2</v>
      </c>
      <c r="C1628" s="25" t="s">
        <v>7</v>
      </c>
      <c r="D1628" s="25">
        <v>5</v>
      </c>
      <c r="E1628" s="25">
        <v>10</v>
      </c>
      <c r="F1628" s="25" t="s">
        <v>3</v>
      </c>
      <c r="G1628" s="25">
        <v>1</v>
      </c>
      <c r="H1628" s="25">
        <v>0.98333333333333295</v>
      </c>
    </row>
    <row r="1629" spans="1:8" x14ac:dyDescent="0.25">
      <c r="A1629" t="s">
        <v>33</v>
      </c>
      <c r="B1629" s="28" t="s">
        <v>2</v>
      </c>
      <c r="C1629" s="24" t="s">
        <v>7</v>
      </c>
      <c r="D1629" s="24">
        <v>5</v>
      </c>
      <c r="E1629" s="24">
        <v>10</v>
      </c>
      <c r="F1629" s="24" t="s">
        <v>0</v>
      </c>
      <c r="G1629" s="24">
        <v>1</v>
      </c>
      <c r="H1629" s="24">
        <v>0.98333333333333295</v>
      </c>
    </row>
    <row r="1630" spans="1:8" x14ac:dyDescent="0.25">
      <c r="A1630" t="s">
        <v>33</v>
      </c>
      <c r="B1630" s="26" t="s">
        <v>2</v>
      </c>
      <c r="C1630" s="25" t="s">
        <v>6</v>
      </c>
      <c r="D1630" s="25">
        <v>5</v>
      </c>
      <c r="E1630" s="25">
        <v>10</v>
      </c>
      <c r="F1630" s="25">
        <v>1.5</v>
      </c>
      <c r="G1630" s="25">
        <v>1</v>
      </c>
      <c r="H1630" s="25">
        <v>1</v>
      </c>
    </row>
    <row r="1631" spans="1:8" x14ac:dyDescent="0.25">
      <c r="A1631" t="s">
        <v>33</v>
      </c>
      <c r="B1631" s="28" t="s">
        <v>2</v>
      </c>
      <c r="C1631" s="24" t="s">
        <v>6</v>
      </c>
      <c r="D1631" s="24">
        <v>5</v>
      </c>
      <c r="E1631" s="24">
        <v>10</v>
      </c>
      <c r="F1631" s="24" t="s">
        <v>5</v>
      </c>
      <c r="G1631" s="24">
        <v>1</v>
      </c>
      <c r="H1631" s="24">
        <v>1</v>
      </c>
    </row>
    <row r="1632" spans="1:8" x14ac:dyDescent="0.25">
      <c r="A1632" t="s">
        <v>33</v>
      </c>
      <c r="B1632" s="26" t="s">
        <v>2</v>
      </c>
      <c r="C1632" s="25" t="s">
        <v>6</v>
      </c>
      <c r="D1632" s="25">
        <v>5</v>
      </c>
      <c r="E1632" s="25">
        <v>10</v>
      </c>
      <c r="F1632" s="25" t="s">
        <v>4</v>
      </c>
      <c r="G1632" s="25">
        <v>1</v>
      </c>
      <c r="H1632" s="25">
        <v>1</v>
      </c>
    </row>
    <row r="1633" spans="1:8" x14ac:dyDescent="0.25">
      <c r="A1633" t="s">
        <v>33</v>
      </c>
      <c r="B1633" s="28" t="s">
        <v>2</v>
      </c>
      <c r="C1633" s="24" t="s">
        <v>6</v>
      </c>
      <c r="D1633" s="24">
        <v>5</v>
      </c>
      <c r="E1633" s="24">
        <v>10</v>
      </c>
      <c r="F1633" s="24" t="s">
        <v>3</v>
      </c>
      <c r="G1633" s="24">
        <v>1</v>
      </c>
      <c r="H1633" s="24">
        <v>0.98333333333333295</v>
      </c>
    </row>
    <row r="1634" spans="1:8" x14ac:dyDescent="0.25">
      <c r="A1634" t="s">
        <v>33</v>
      </c>
      <c r="B1634" s="26" t="s">
        <v>2</v>
      </c>
      <c r="C1634" s="25" t="s">
        <v>6</v>
      </c>
      <c r="D1634" s="25">
        <v>5</v>
      </c>
      <c r="E1634" s="25">
        <v>10</v>
      </c>
      <c r="F1634" s="25" t="s">
        <v>0</v>
      </c>
      <c r="G1634" s="25">
        <v>1</v>
      </c>
      <c r="H1634" s="25">
        <v>0.98333333333333295</v>
      </c>
    </row>
    <row r="1635" spans="1:8" x14ac:dyDescent="0.25">
      <c r="A1635" t="s">
        <v>33</v>
      </c>
      <c r="B1635" s="28" t="s">
        <v>2</v>
      </c>
      <c r="C1635" s="24" t="s">
        <v>1</v>
      </c>
      <c r="D1635" s="24">
        <v>5</v>
      </c>
      <c r="E1635" s="24">
        <v>10</v>
      </c>
      <c r="F1635" s="24">
        <v>1.5</v>
      </c>
      <c r="G1635" s="24">
        <v>1</v>
      </c>
      <c r="H1635" s="24">
        <v>1</v>
      </c>
    </row>
    <row r="1636" spans="1:8" x14ac:dyDescent="0.25">
      <c r="A1636" t="s">
        <v>33</v>
      </c>
      <c r="B1636" s="26" t="s">
        <v>2</v>
      </c>
      <c r="C1636" s="25" t="s">
        <v>1</v>
      </c>
      <c r="D1636" s="25">
        <v>5</v>
      </c>
      <c r="E1636" s="25">
        <v>10</v>
      </c>
      <c r="F1636" s="25" t="s">
        <v>5</v>
      </c>
      <c r="G1636" s="25">
        <v>1</v>
      </c>
      <c r="H1636" s="25">
        <v>1</v>
      </c>
    </row>
    <row r="1637" spans="1:8" x14ac:dyDescent="0.25">
      <c r="A1637" t="s">
        <v>33</v>
      </c>
      <c r="B1637" s="28" t="s">
        <v>2</v>
      </c>
      <c r="C1637" s="24" t="s">
        <v>1</v>
      </c>
      <c r="D1637" s="24">
        <v>5</v>
      </c>
      <c r="E1637" s="24">
        <v>10</v>
      </c>
      <c r="F1637" s="24" t="s">
        <v>4</v>
      </c>
      <c r="G1637" s="24">
        <v>1</v>
      </c>
      <c r="H1637" s="24">
        <v>1</v>
      </c>
    </row>
    <row r="1638" spans="1:8" x14ac:dyDescent="0.25">
      <c r="A1638" t="s">
        <v>33</v>
      </c>
      <c r="B1638" s="26" t="s">
        <v>2</v>
      </c>
      <c r="C1638" s="25" t="s">
        <v>1</v>
      </c>
      <c r="D1638" s="25">
        <v>5</v>
      </c>
      <c r="E1638" s="25">
        <v>10</v>
      </c>
      <c r="F1638" s="25" t="s">
        <v>3</v>
      </c>
      <c r="G1638" s="25">
        <v>1</v>
      </c>
      <c r="H1638" s="25">
        <v>0.98333333333333295</v>
      </c>
    </row>
    <row r="1639" spans="1:8" x14ac:dyDescent="0.25">
      <c r="A1639" t="s">
        <v>33</v>
      </c>
      <c r="B1639" s="28" t="s">
        <v>2</v>
      </c>
      <c r="C1639" s="24" t="s">
        <v>1</v>
      </c>
      <c r="D1639" s="24">
        <v>5</v>
      </c>
      <c r="E1639" s="24">
        <v>10</v>
      </c>
      <c r="F1639" s="24" t="s">
        <v>0</v>
      </c>
      <c r="G1639" s="24">
        <v>1</v>
      </c>
      <c r="H1639" s="24">
        <v>0.98333333333333295</v>
      </c>
    </row>
    <row r="1640" spans="1:8" x14ac:dyDescent="0.25">
      <c r="A1640" t="s">
        <v>33</v>
      </c>
      <c r="B1640" s="26" t="s">
        <v>14</v>
      </c>
      <c r="C1640" s="25" t="s">
        <v>8</v>
      </c>
      <c r="D1640" s="25">
        <v>5</v>
      </c>
      <c r="E1640" s="25">
        <v>20</v>
      </c>
      <c r="F1640" s="25" t="s">
        <v>9</v>
      </c>
      <c r="G1640" s="25">
        <v>1</v>
      </c>
      <c r="H1640" s="25">
        <v>1</v>
      </c>
    </row>
    <row r="1641" spans="1:8" x14ac:dyDescent="0.25">
      <c r="A1641" t="s">
        <v>33</v>
      </c>
      <c r="B1641" s="28" t="s">
        <v>13</v>
      </c>
      <c r="C1641" s="24" t="s">
        <v>8</v>
      </c>
      <c r="D1641" s="24">
        <v>5</v>
      </c>
      <c r="E1641" s="24">
        <v>20</v>
      </c>
      <c r="F1641" s="24" t="s">
        <v>9</v>
      </c>
      <c r="G1641" s="24">
        <v>1</v>
      </c>
      <c r="H1641" s="24">
        <v>1</v>
      </c>
    </row>
    <row r="1642" spans="1:8" x14ac:dyDescent="0.25">
      <c r="A1642" t="s">
        <v>33</v>
      </c>
      <c r="B1642" s="26" t="s">
        <v>12</v>
      </c>
      <c r="C1642" s="25" t="s">
        <v>8</v>
      </c>
      <c r="D1642" s="25">
        <v>5</v>
      </c>
      <c r="E1642" s="25">
        <v>20</v>
      </c>
      <c r="F1642" s="25" t="s">
        <v>9</v>
      </c>
      <c r="G1642" s="25">
        <v>1</v>
      </c>
      <c r="H1642" s="25">
        <v>0.98333333333333295</v>
      </c>
    </row>
    <row r="1643" spans="1:8" x14ac:dyDescent="0.25">
      <c r="A1643" t="s">
        <v>33</v>
      </c>
      <c r="B1643" s="28" t="s">
        <v>11</v>
      </c>
      <c r="C1643" s="24" t="s">
        <v>8</v>
      </c>
      <c r="D1643" s="24">
        <v>5</v>
      </c>
      <c r="E1643" s="24">
        <v>20</v>
      </c>
      <c r="F1643" s="24" t="s">
        <v>9</v>
      </c>
      <c r="G1643" s="24">
        <v>1</v>
      </c>
      <c r="H1643" s="24">
        <v>1</v>
      </c>
    </row>
    <row r="1644" spans="1:8" x14ac:dyDescent="0.25">
      <c r="A1644" t="s">
        <v>33</v>
      </c>
      <c r="B1644" s="26" t="s">
        <v>10</v>
      </c>
      <c r="C1644" s="25" t="s">
        <v>8</v>
      </c>
      <c r="D1644" s="25">
        <v>5</v>
      </c>
      <c r="E1644" s="25">
        <v>20</v>
      </c>
      <c r="F1644" s="25" t="s">
        <v>9</v>
      </c>
      <c r="G1644" s="25">
        <v>1</v>
      </c>
      <c r="H1644" s="25">
        <v>1</v>
      </c>
    </row>
    <row r="1645" spans="1:8" x14ac:dyDescent="0.25">
      <c r="A1645" t="s">
        <v>33</v>
      </c>
      <c r="B1645" s="28" t="s">
        <v>14</v>
      </c>
      <c r="C1645" s="24" t="s">
        <v>7</v>
      </c>
      <c r="D1645" s="24">
        <v>5</v>
      </c>
      <c r="E1645" s="24">
        <v>20</v>
      </c>
      <c r="F1645" s="24" t="s">
        <v>9</v>
      </c>
      <c r="G1645" s="24">
        <v>1</v>
      </c>
      <c r="H1645" s="24">
        <v>1</v>
      </c>
    </row>
    <row r="1646" spans="1:8" x14ac:dyDescent="0.25">
      <c r="A1646" t="s">
        <v>33</v>
      </c>
      <c r="B1646" s="26" t="s">
        <v>13</v>
      </c>
      <c r="C1646" s="25" t="s">
        <v>7</v>
      </c>
      <c r="D1646" s="25">
        <v>5</v>
      </c>
      <c r="E1646" s="25">
        <v>20</v>
      </c>
      <c r="F1646" s="25" t="s">
        <v>9</v>
      </c>
      <c r="G1646" s="25">
        <v>1</v>
      </c>
      <c r="H1646" s="25">
        <v>1</v>
      </c>
    </row>
    <row r="1647" spans="1:8" x14ac:dyDescent="0.25">
      <c r="A1647" t="s">
        <v>33</v>
      </c>
      <c r="B1647" s="28" t="s">
        <v>12</v>
      </c>
      <c r="C1647" s="24" t="s">
        <v>7</v>
      </c>
      <c r="D1647" s="24">
        <v>5</v>
      </c>
      <c r="E1647" s="24">
        <v>20</v>
      </c>
      <c r="F1647" s="24" t="s">
        <v>9</v>
      </c>
      <c r="G1647" s="24">
        <v>1</v>
      </c>
      <c r="H1647" s="24">
        <v>0.98333333333333295</v>
      </c>
    </row>
    <row r="1648" spans="1:8" x14ac:dyDescent="0.25">
      <c r="A1648" t="s">
        <v>33</v>
      </c>
      <c r="B1648" s="26" t="s">
        <v>11</v>
      </c>
      <c r="C1648" s="25" t="s">
        <v>7</v>
      </c>
      <c r="D1648" s="25">
        <v>5</v>
      </c>
      <c r="E1648" s="25">
        <v>20</v>
      </c>
      <c r="F1648" s="25" t="s">
        <v>9</v>
      </c>
      <c r="G1648" s="25">
        <v>1</v>
      </c>
      <c r="H1648" s="25">
        <v>1</v>
      </c>
    </row>
    <row r="1649" spans="1:8" x14ac:dyDescent="0.25">
      <c r="A1649" t="s">
        <v>33</v>
      </c>
      <c r="B1649" s="28" t="s">
        <v>10</v>
      </c>
      <c r="C1649" s="24" t="s">
        <v>7</v>
      </c>
      <c r="D1649" s="24">
        <v>5</v>
      </c>
      <c r="E1649" s="24">
        <v>20</v>
      </c>
      <c r="F1649" s="24" t="s">
        <v>9</v>
      </c>
      <c r="G1649" s="24">
        <v>1</v>
      </c>
      <c r="H1649" s="24">
        <v>1</v>
      </c>
    </row>
    <row r="1650" spans="1:8" x14ac:dyDescent="0.25">
      <c r="A1650" t="s">
        <v>33</v>
      </c>
      <c r="B1650" s="26" t="s">
        <v>2</v>
      </c>
      <c r="C1650" s="25" t="s">
        <v>8</v>
      </c>
      <c r="D1650" s="25">
        <v>5</v>
      </c>
      <c r="E1650" s="25">
        <v>20</v>
      </c>
      <c r="F1650" s="25">
        <v>1.5</v>
      </c>
      <c r="G1650" s="25">
        <v>1</v>
      </c>
      <c r="H1650" s="25">
        <v>1</v>
      </c>
    </row>
    <row r="1651" spans="1:8" x14ac:dyDescent="0.25">
      <c r="A1651" t="s">
        <v>33</v>
      </c>
      <c r="B1651" s="28" t="s">
        <v>2</v>
      </c>
      <c r="C1651" s="24" t="s">
        <v>8</v>
      </c>
      <c r="D1651" s="24">
        <v>5</v>
      </c>
      <c r="E1651" s="24">
        <v>20</v>
      </c>
      <c r="F1651" s="24" t="s">
        <v>5</v>
      </c>
      <c r="G1651" s="24">
        <v>1</v>
      </c>
      <c r="H1651" s="24">
        <v>1</v>
      </c>
    </row>
    <row r="1652" spans="1:8" x14ac:dyDescent="0.25">
      <c r="A1652" t="s">
        <v>33</v>
      </c>
      <c r="B1652" s="26" t="s">
        <v>2</v>
      </c>
      <c r="C1652" s="25" t="s">
        <v>8</v>
      </c>
      <c r="D1652" s="25">
        <v>5</v>
      </c>
      <c r="E1652" s="25">
        <v>20</v>
      </c>
      <c r="F1652" s="25" t="s">
        <v>4</v>
      </c>
      <c r="G1652" s="25">
        <v>1</v>
      </c>
      <c r="H1652" s="25">
        <v>1</v>
      </c>
    </row>
    <row r="1653" spans="1:8" x14ac:dyDescent="0.25">
      <c r="A1653" t="s">
        <v>33</v>
      </c>
      <c r="B1653" s="28" t="s">
        <v>2</v>
      </c>
      <c r="C1653" s="24" t="s">
        <v>8</v>
      </c>
      <c r="D1653" s="24">
        <v>5</v>
      </c>
      <c r="E1653" s="24">
        <v>20</v>
      </c>
      <c r="F1653" s="24" t="s">
        <v>3</v>
      </c>
      <c r="G1653" s="24">
        <v>1</v>
      </c>
      <c r="H1653" s="24">
        <v>0.98333333333333295</v>
      </c>
    </row>
    <row r="1654" spans="1:8" x14ac:dyDescent="0.25">
      <c r="A1654" t="s">
        <v>33</v>
      </c>
      <c r="B1654" s="26" t="s">
        <v>2</v>
      </c>
      <c r="C1654" s="25" t="s">
        <v>8</v>
      </c>
      <c r="D1654" s="25">
        <v>5</v>
      </c>
      <c r="E1654" s="25">
        <v>20</v>
      </c>
      <c r="F1654" s="25" t="s">
        <v>0</v>
      </c>
      <c r="G1654" s="25">
        <v>1</v>
      </c>
      <c r="H1654" s="25">
        <v>0.98333333333333295</v>
      </c>
    </row>
    <row r="1655" spans="1:8" x14ac:dyDescent="0.25">
      <c r="A1655" t="s">
        <v>33</v>
      </c>
      <c r="B1655" s="28" t="s">
        <v>2</v>
      </c>
      <c r="C1655" s="24" t="s">
        <v>7</v>
      </c>
      <c r="D1655" s="24">
        <v>5</v>
      </c>
      <c r="E1655" s="24">
        <v>20</v>
      </c>
      <c r="F1655" s="24">
        <v>1.5</v>
      </c>
      <c r="G1655" s="24">
        <v>1</v>
      </c>
      <c r="H1655" s="24">
        <v>1</v>
      </c>
    </row>
    <row r="1656" spans="1:8" x14ac:dyDescent="0.25">
      <c r="A1656" t="s">
        <v>33</v>
      </c>
      <c r="B1656" s="26" t="s">
        <v>2</v>
      </c>
      <c r="C1656" s="25" t="s">
        <v>7</v>
      </c>
      <c r="D1656" s="25">
        <v>5</v>
      </c>
      <c r="E1656" s="25">
        <v>20</v>
      </c>
      <c r="F1656" s="25" t="s">
        <v>5</v>
      </c>
      <c r="G1656" s="25">
        <v>1</v>
      </c>
      <c r="H1656" s="25">
        <v>1</v>
      </c>
    </row>
    <row r="1657" spans="1:8" x14ac:dyDescent="0.25">
      <c r="A1657" t="s">
        <v>33</v>
      </c>
      <c r="B1657" s="28" t="s">
        <v>2</v>
      </c>
      <c r="C1657" s="24" t="s">
        <v>7</v>
      </c>
      <c r="D1657" s="24">
        <v>5</v>
      </c>
      <c r="E1657" s="24">
        <v>20</v>
      </c>
      <c r="F1657" s="24" t="s">
        <v>4</v>
      </c>
      <c r="G1657" s="24">
        <v>1</v>
      </c>
      <c r="H1657" s="24">
        <v>1</v>
      </c>
    </row>
    <row r="1658" spans="1:8" x14ac:dyDescent="0.25">
      <c r="A1658" t="s">
        <v>33</v>
      </c>
      <c r="B1658" s="26" t="s">
        <v>2</v>
      </c>
      <c r="C1658" s="25" t="s">
        <v>7</v>
      </c>
      <c r="D1658" s="25">
        <v>5</v>
      </c>
      <c r="E1658" s="25">
        <v>20</v>
      </c>
      <c r="F1658" s="25" t="s">
        <v>3</v>
      </c>
      <c r="G1658" s="25">
        <v>1</v>
      </c>
      <c r="H1658" s="25">
        <v>0.98333333333333295</v>
      </c>
    </row>
    <row r="1659" spans="1:8" x14ac:dyDescent="0.25">
      <c r="A1659" t="s">
        <v>33</v>
      </c>
      <c r="B1659" s="28" t="s">
        <v>2</v>
      </c>
      <c r="C1659" s="24" t="s">
        <v>7</v>
      </c>
      <c r="D1659" s="24">
        <v>5</v>
      </c>
      <c r="E1659" s="24">
        <v>20</v>
      </c>
      <c r="F1659" s="24" t="s">
        <v>0</v>
      </c>
      <c r="G1659" s="24">
        <v>1</v>
      </c>
      <c r="H1659" s="24">
        <v>0.98333333333333295</v>
      </c>
    </row>
    <row r="1660" spans="1:8" x14ac:dyDescent="0.25">
      <c r="A1660" t="s">
        <v>33</v>
      </c>
      <c r="B1660" s="26" t="s">
        <v>14</v>
      </c>
      <c r="C1660" s="25" t="s">
        <v>8</v>
      </c>
      <c r="D1660" s="25">
        <v>7</v>
      </c>
      <c r="E1660" s="25">
        <v>2</v>
      </c>
      <c r="F1660" s="25" t="s">
        <v>9</v>
      </c>
      <c r="G1660" s="25">
        <v>1</v>
      </c>
      <c r="H1660" s="25">
        <v>1</v>
      </c>
    </row>
    <row r="1661" spans="1:8" x14ac:dyDescent="0.25">
      <c r="A1661" t="s">
        <v>33</v>
      </c>
      <c r="B1661" s="28" t="s">
        <v>13</v>
      </c>
      <c r="C1661" s="24" t="s">
        <v>8</v>
      </c>
      <c r="D1661" s="24">
        <v>7</v>
      </c>
      <c r="E1661" s="24">
        <v>2</v>
      </c>
      <c r="F1661" s="24" t="s">
        <v>9</v>
      </c>
      <c r="G1661" s="24">
        <v>1</v>
      </c>
      <c r="H1661" s="24">
        <v>1</v>
      </c>
    </row>
    <row r="1662" spans="1:8" x14ac:dyDescent="0.25">
      <c r="A1662" t="s">
        <v>33</v>
      </c>
      <c r="B1662" s="26" t="s">
        <v>12</v>
      </c>
      <c r="C1662" s="25" t="s">
        <v>8</v>
      </c>
      <c r="D1662" s="25">
        <v>7</v>
      </c>
      <c r="E1662" s="25">
        <v>2</v>
      </c>
      <c r="F1662" s="25" t="s">
        <v>9</v>
      </c>
      <c r="G1662" s="25">
        <v>1</v>
      </c>
      <c r="H1662" s="25">
        <v>0.98</v>
      </c>
    </row>
    <row r="1663" spans="1:8" x14ac:dyDescent="0.25">
      <c r="A1663" t="s">
        <v>33</v>
      </c>
      <c r="B1663" s="28" t="s">
        <v>11</v>
      </c>
      <c r="C1663" s="24" t="s">
        <v>8</v>
      </c>
      <c r="D1663" s="24">
        <v>7</v>
      </c>
      <c r="E1663" s="24">
        <v>2</v>
      </c>
      <c r="F1663" s="24" t="s">
        <v>9</v>
      </c>
      <c r="G1663" s="24">
        <v>1</v>
      </c>
      <c r="H1663" s="24">
        <v>1</v>
      </c>
    </row>
    <row r="1664" spans="1:8" x14ac:dyDescent="0.25">
      <c r="A1664" t="s">
        <v>33</v>
      </c>
      <c r="B1664" s="26" t="s">
        <v>10</v>
      </c>
      <c r="C1664" s="25" t="s">
        <v>8</v>
      </c>
      <c r="D1664" s="25">
        <v>7</v>
      </c>
      <c r="E1664" s="25">
        <v>2</v>
      </c>
      <c r="F1664" s="25" t="s">
        <v>9</v>
      </c>
      <c r="G1664" s="25">
        <v>1</v>
      </c>
      <c r="H1664" s="25">
        <v>1</v>
      </c>
    </row>
    <row r="1665" spans="1:8" x14ac:dyDescent="0.25">
      <c r="A1665" t="s">
        <v>33</v>
      </c>
      <c r="B1665" s="28" t="s">
        <v>14</v>
      </c>
      <c r="C1665" s="24" t="s">
        <v>7</v>
      </c>
      <c r="D1665" s="24">
        <v>7</v>
      </c>
      <c r="E1665" s="24">
        <v>2</v>
      </c>
      <c r="F1665" s="24" t="s">
        <v>9</v>
      </c>
      <c r="G1665" s="24">
        <v>1</v>
      </c>
      <c r="H1665" s="24">
        <v>1</v>
      </c>
    </row>
    <row r="1666" spans="1:8" x14ac:dyDescent="0.25">
      <c r="A1666" t="s">
        <v>33</v>
      </c>
      <c r="B1666" s="26" t="s">
        <v>13</v>
      </c>
      <c r="C1666" s="25" t="s">
        <v>7</v>
      </c>
      <c r="D1666" s="25">
        <v>7</v>
      </c>
      <c r="E1666" s="25">
        <v>2</v>
      </c>
      <c r="F1666" s="25" t="s">
        <v>9</v>
      </c>
      <c r="G1666" s="25">
        <v>1</v>
      </c>
      <c r="H1666" s="25">
        <v>1</v>
      </c>
    </row>
    <row r="1667" spans="1:8" x14ac:dyDescent="0.25">
      <c r="A1667" t="s">
        <v>33</v>
      </c>
      <c r="B1667" s="28" t="s">
        <v>12</v>
      </c>
      <c r="C1667" s="24" t="s">
        <v>7</v>
      </c>
      <c r="D1667" s="24">
        <v>7</v>
      </c>
      <c r="E1667" s="24">
        <v>2</v>
      </c>
      <c r="F1667" s="24" t="s">
        <v>9</v>
      </c>
      <c r="G1667" s="24">
        <v>1</v>
      </c>
      <c r="H1667" s="24">
        <v>0.98</v>
      </c>
    </row>
    <row r="1668" spans="1:8" x14ac:dyDescent="0.25">
      <c r="A1668" t="s">
        <v>33</v>
      </c>
      <c r="B1668" s="26" t="s">
        <v>11</v>
      </c>
      <c r="C1668" s="25" t="s">
        <v>7</v>
      </c>
      <c r="D1668" s="25">
        <v>7</v>
      </c>
      <c r="E1668" s="25">
        <v>2</v>
      </c>
      <c r="F1668" s="25" t="s">
        <v>9</v>
      </c>
      <c r="G1668" s="25">
        <v>1</v>
      </c>
      <c r="H1668" s="25">
        <v>1</v>
      </c>
    </row>
    <row r="1669" spans="1:8" x14ac:dyDescent="0.25">
      <c r="A1669" t="s">
        <v>33</v>
      </c>
      <c r="B1669" s="28" t="s">
        <v>10</v>
      </c>
      <c r="C1669" s="24" t="s">
        <v>7</v>
      </c>
      <c r="D1669" s="24">
        <v>7</v>
      </c>
      <c r="E1669" s="24">
        <v>2</v>
      </c>
      <c r="F1669" s="24" t="s">
        <v>9</v>
      </c>
      <c r="G1669" s="24">
        <v>1</v>
      </c>
      <c r="H1669" s="24">
        <v>1</v>
      </c>
    </row>
    <row r="1670" spans="1:8" x14ac:dyDescent="0.25">
      <c r="A1670" t="s">
        <v>33</v>
      </c>
      <c r="B1670" s="26" t="s">
        <v>14</v>
      </c>
      <c r="C1670" s="25" t="s">
        <v>6</v>
      </c>
      <c r="D1670" s="25">
        <v>7</v>
      </c>
      <c r="E1670" s="25">
        <v>2</v>
      </c>
      <c r="F1670" s="25" t="s">
        <v>9</v>
      </c>
      <c r="G1670" s="25">
        <v>1</v>
      </c>
      <c r="H1670" s="25">
        <v>1</v>
      </c>
    </row>
    <row r="1671" spans="1:8" x14ac:dyDescent="0.25">
      <c r="A1671" t="s">
        <v>33</v>
      </c>
      <c r="B1671" s="28" t="s">
        <v>13</v>
      </c>
      <c r="C1671" s="24" t="s">
        <v>6</v>
      </c>
      <c r="D1671" s="24">
        <v>7</v>
      </c>
      <c r="E1671" s="24">
        <v>2</v>
      </c>
      <c r="F1671" s="24" t="s">
        <v>9</v>
      </c>
      <c r="G1671" s="24">
        <v>1</v>
      </c>
      <c r="H1671" s="24">
        <v>1</v>
      </c>
    </row>
    <row r="1672" spans="1:8" x14ac:dyDescent="0.25">
      <c r="A1672" t="s">
        <v>33</v>
      </c>
      <c r="B1672" s="26" t="s">
        <v>12</v>
      </c>
      <c r="C1672" s="25" t="s">
        <v>6</v>
      </c>
      <c r="D1672" s="25">
        <v>7</v>
      </c>
      <c r="E1672" s="25">
        <v>2</v>
      </c>
      <c r="F1672" s="25" t="s">
        <v>9</v>
      </c>
      <c r="G1672" s="25">
        <v>1</v>
      </c>
      <c r="H1672" s="25">
        <v>0.98</v>
      </c>
    </row>
    <row r="1673" spans="1:8" x14ac:dyDescent="0.25">
      <c r="A1673" t="s">
        <v>33</v>
      </c>
      <c r="B1673" s="28" t="s">
        <v>11</v>
      </c>
      <c r="C1673" s="24" t="s">
        <v>6</v>
      </c>
      <c r="D1673" s="24">
        <v>7</v>
      </c>
      <c r="E1673" s="24">
        <v>2</v>
      </c>
      <c r="F1673" s="24" t="s">
        <v>9</v>
      </c>
      <c r="G1673" s="24">
        <v>1</v>
      </c>
      <c r="H1673" s="24">
        <v>1</v>
      </c>
    </row>
    <row r="1674" spans="1:8" x14ac:dyDescent="0.25">
      <c r="A1674" t="s">
        <v>33</v>
      </c>
      <c r="B1674" s="26" t="s">
        <v>10</v>
      </c>
      <c r="C1674" s="25" t="s">
        <v>6</v>
      </c>
      <c r="D1674" s="25">
        <v>7</v>
      </c>
      <c r="E1674" s="25">
        <v>2</v>
      </c>
      <c r="F1674" s="25" t="s">
        <v>9</v>
      </c>
      <c r="G1674" s="25">
        <v>1</v>
      </c>
      <c r="H1674" s="25">
        <v>1</v>
      </c>
    </row>
    <row r="1675" spans="1:8" x14ac:dyDescent="0.25">
      <c r="A1675" t="s">
        <v>33</v>
      </c>
      <c r="B1675" s="28" t="s">
        <v>14</v>
      </c>
      <c r="C1675" s="24" t="s">
        <v>1</v>
      </c>
      <c r="D1675" s="24">
        <v>7</v>
      </c>
      <c r="E1675" s="24">
        <v>2</v>
      </c>
      <c r="F1675" s="24" t="s">
        <v>9</v>
      </c>
      <c r="G1675" s="24">
        <v>1</v>
      </c>
      <c r="H1675" s="24">
        <v>1</v>
      </c>
    </row>
    <row r="1676" spans="1:8" x14ac:dyDescent="0.25">
      <c r="A1676" t="s">
        <v>33</v>
      </c>
      <c r="B1676" s="26" t="s">
        <v>13</v>
      </c>
      <c r="C1676" s="25" t="s">
        <v>1</v>
      </c>
      <c r="D1676" s="25">
        <v>7</v>
      </c>
      <c r="E1676" s="25">
        <v>2</v>
      </c>
      <c r="F1676" s="25" t="s">
        <v>9</v>
      </c>
      <c r="G1676" s="25">
        <v>1</v>
      </c>
      <c r="H1676" s="25">
        <v>1</v>
      </c>
    </row>
    <row r="1677" spans="1:8" x14ac:dyDescent="0.25">
      <c r="A1677" t="s">
        <v>33</v>
      </c>
      <c r="B1677" s="28" t="s">
        <v>12</v>
      </c>
      <c r="C1677" s="24" t="s">
        <v>1</v>
      </c>
      <c r="D1677" s="24">
        <v>7</v>
      </c>
      <c r="E1677" s="24">
        <v>2</v>
      </c>
      <c r="F1677" s="24" t="s">
        <v>9</v>
      </c>
      <c r="G1677" s="24">
        <v>1</v>
      </c>
      <c r="H1677" s="24">
        <v>0.98</v>
      </c>
    </row>
    <row r="1678" spans="1:8" x14ac:dyDescent="0.25">
      <c r="A1678" t="s">
        <v>33</v>
      </c>
      <c r="B1678" s="26" t="s">
        <v>11</v>
      </c>
      <c r="C1678" s="25" t="s">
        <v>1</v>
      </c>
      <c r="D1678" s="25">
        <v>7</v>
      </c>
      <c r="E1678" s="25">
        <v>2</v>
      </c>
      <c r="F1678" s="25" t="s">
        <v>9</v>
      </c>
      <c r="G1678" s="25">
        <v>1</v>
      </c>
      <c r="H1678" s="25">
        <v>1</v>
      </c>
    </row>
    <row r="1679" spans="1:8" x14ac:dyDescent="0.25">
      <c r="A1679" t="s">
        <v>33</v>
      </c>
      <c r="B1679" s="28" t="s">
        <v>10</v>
      </c>
      <c r="C1679" s="24" t="s">
        <v>1</v>
      </c>
      <c r="D1679" s="24">
        <v>7</v>
      </c>
      <c r="E1679" s="24">
        <v>2</v>
      </c>
      <c r="F1679" s="24" t="s">
        <v>9</v>
      </c>
      <c r="G1679" s="24">
        <v>1</v>
      </c>
      <c r="H1679" s="24">
        <v>1</v>
      </c>
    </row>
    <row r="1680" spans="1:8" x14ac:dyDescent="0.25">
      <c r="A1680" t="s">
        <v>33</v>
      </c>
      <c r="B1680" s="26" t="s">
        <v>2</v>
      </c>
      <c r="C1680" s="25" t="s">
        <v>8</v>
      </c>
      <c r="D1680" s="25">
        <v>7</v>
      </c>
      <c r="E1680" s="25">
        <v>2</v>
      </c>
      <c r="F1680" s="25">
        <v>1.5</v>
      </c>
      <c r="G1680" s="25">
        <v>1</v>
      </c>
      <c r="H1680" s="25">
        <v>1</v>
      </c>
    </row>
    <row r="1681" spans="1:8" x14ac:dyDescent="0.25">
      <c r="A1681" t="s">
        <v>33</v>
      </c>
      <c r="B1681" s="28" t="s">
        <v>2</v>
      </c>
      <c r="C1681" s="24" t="s">
        <v>8</v>
      </c>
      <c r="D1681" s="24">
        <v>7</v>
      </c>
      <c r="E1681" s="24">
        <v>2</v>
      </c>
      <c r="F1681" s="24" t="s">
        <v>5</v>
      </c>
      <c r="G1681" s="24">
        <v>1</v>
      </c>
      <c r="H1681" s="24">
        <v>1</v>
      </c>
    </row>
    <row r="1682" spans="1:8" x14ac:dyDescent="0.25">
      <c r="A1682" t="s">
        <v>33</v>
      </c>
      <c r="B1682" s="26" t="s">
        <v>2</v>
      </c>
      <c r="C1682" s="25" t="s">
        <v>8</v>
      </c>
      <c r="D1682" s="25">
        <v>7</v>
      </c>
      <c r="E1682" s="25">
        <v>2</v>
      </c>
      <c r="F1682" s="25" t="s">
        <v>4</v>
      </c>
      <c r="G1682" s="25">
        <v>1</v>
      </c>
      <c r="H1682" s="25">
        <v>1</v>
      </c>
    </row>
    <row r="1683" spans="1:8" x14ac:dyDescent="0.25">
      <c r="A1683" t="s">
        <v>33</v>
      </c>
      <c r="B1683" s="28" t="s">
        <v>2</v>
      </c>
      <c r="C1683" s="24" t="s">
        <v>8</v>
      </c>
      <c r="D1683" s="24">
        <v>7</v>
      </c>
      <c r="E1683" s="24">
        <v>2</v>
      </c>
      <c r="F1683" s="24" t="s">
        <v>3</v>
      </c>
      <c r="G1683" s="24">
        <v>1</v>
      </c>
      <c r="H1683" s="24">
        <v>0.98333333333333295</v>
      </c>
    </row>
    <row r="1684" spans="1:8" x14ac:dyDescent="0.25">
      <c r="A1684" t="s">
        <v>33</v>
      </c>
      <c r="B1684" s="26" t="s">
        <v>2</v>
      </c>
      <c r="C1684" s="25" t="s">
        <v>8</v>
      </c>
      <c r="D1684" s="25">
        <v>7</v>
      </c>
      <c r="E1684" s="25">
        <v>2</v>
      </c>
      <c r="F1684" s="25" t="s">
        <v>0</v>
      </c>
      <c r="G1684" s="25">
        <v>1</v>
      </c>
      <c r="H1684" s="25">
        <v>0.98333333333333295</v>
      </c>
    </row>
    <row r="1685" spans="1:8" x14ac:dyDescent="0.25">
      <c r="A1685" t="s">
        <v>33</v>
      </c>
      <c r="B1685" s="28" t="s">
        <v>2</v>
      </c>
      <c r="C1685" s="24" t="s">
        <v>7</v>
      </c>
      <c r="D1685" s="24">
        <v>7</v>
      </c>
      <c r="E1685" s="24">
        <v>2</v>
      </c>
      <c r="F1685" s="24">
        <v>1.5</v>
      </c>
      <c r="G1685" s="24">
        <v>1</v>
      </c>
      <c r="H1685" s="24">
        <v>1</v>
      </c>
    </row>
    <row r="1686" spans="1:8" x14ac:dyDescent="0.25">
      <c r="A1686" t="s">
        <v>33</v>
      </c>
      <c r="B1686" s="26" t="s">
        <v>2</v>
      </c>
      <c r="C1686" s="25" t="s">
        <v>7</v>
      </c>
      <c r="D1686" s="25">
        <v>7</v>
      </c>
      <c r="E1686" s="25">
        <v>2</v>
      </c>
      <c r="F1686" s="25" t="s">
        <v>5</v>
      </c>
      <c r="G1686" s="25">
        <v>1</v>
      </c>
      <c r="H1686" s="25">
        <v>1</v>
      </c>
    </row>
    <row r="1687" spans="1:8" x14ac:dyDescent="0.25">
      <c r="A1687" t="s">
        <v>33</v>
      </c>
      <c r="B1687" s="28" t="s">
        <v>2</v>
      </c>
      <c r="C1687" s="24" t="s">
        <v>7</v>
      </c>
      <c r="D1687" s="24">
        <v>7</v>
      </c>
      <c r="E1687" s="24">
        <v>2</v>
      </c>
      <c r="F1687" s="24" t="s">
        <v>4</v>
      </c>
      <c r="G1687" s="24">
        <v>1</v>
      </c>
      <c r="H1687" s="24">
        <v>1</v>
      </c>
    </row>
    <row r="1688" spans="1:8" x14ac:dyDescent="0.25">
      <c r="A1688" t="s">
        <v>33</v>
      </c>
      <c r="B1688" s="26" t="s">
        <v>2</v>
      </c>
      <c r="C1688" s="25" t="s">
        <v>7</v>
      </c>
      <c r="D1688" s="25">
        <v>7</v>
      </c>
      <c r="E1688" s="25">
        <v>2</v>
      </c>
      <c r="F1688" s="25" t="s">
        <v>3</v>
      </c>
      <c r="G1688" s="25">
        <v>1</v>
      </c>
      <c r="H1688" s="25">
        <v>0.98333333333333295</v>
      </c>
    </row>
    <row r="1689" spans="1:8" x14ac:dyDescent="0.25">
      <c r="A1689" t="s">
        <v>33</v>
      </c>
      <c r="B1689" s="28" t="s">
        <v>2</v>
      </c>
      <c r="C1689" s="24" t="s">
        <v>7</v>
      </c>
      <c r="D1689" s="24">
        <v>7</v>
      </c>
      <c r="E1689" s="24">
        <v>2</v>
      </c>
      <c r="F1689" s="24" t="s">
        <v>0</v>
      </c>
      <c r="G1689" s="24">
        <v>1</v>
      </c>
      <c r="H1689" s="24">
        <v>0.98333333333333295</v>
      </c>
    </row>
    <row r="1690" spans="1:8" x14ac:dyDescent="0.25">
      <c r="A1690" t="s">
        <v>33</v>
      </c>
      <c r="B1690" s="26" t="s">
        <v>2</v>
      </c>
      <c r="C1690" s="25" t="s">
        <v>6</v>
      </c>
      <c r="D1690" s="25">
        <v>7</v>
      </c>
      <c r="E1690" s="25">
        <v>2</v>
      </c>
      <c r="F1690" s="25">
        <v>1.5</v>
      </c>
      <c r="G1690" s="25">
        <v>1</v>
      </c>
      <c r="H1690" s="25">
        <v>1</v>
      </c>
    </row>
    <row r="1691" spans="1:8" x14ac:dyDescent="0.25">
      <c r="A1691" t="s">
        <v>33</v>
      </c>
      <c r="B1691" s="28" t="s">
        <v>2</v>
      </c>
      <c r="C1691" s="24" t="s">
        <v>6</v>
      </c>
      <c r="D1691" s="24">
        <v>7</v>
      </c>
      <c r="E1691" s="24">
        <v>2</v>
      </c>
      <c r="F1691" s="24" t="s">
        <v>5</v>
      </c>
      <c r="G1691" s="24">
        <v>1</v>
      </c>
      <c r="H1691" s="24">
        <v>1</v>
      </c>
    </row>
    <row r="1692" spans="1:8" x14ac:dyDescent="0.25">
      <c r="A1692" t="s">
        <v>33</v>
      </c>
      <c r="B1692" s="26" t="s">
        <v>2</v>
      </c>
      <c r="C1692" s="25" t="s">
        <v>6</v>
      </c>
      <c r="D1692" s="25">
        <v>7</v>
      </c>
      <c r="E1692" s="25">
        <v>2</v>
      </c>
      <c r="F1692" s="25" t="s">
        <v>4</v>
      </c>
      <c r="G1692" s="25">
        <v>1</v>
      </c>
      <c r="H1692" s="25">
        <v>1</v>
      </c>
    </row>
    <row r="1693" spans="1:8" x14ac:dyDescent="0.25">
      <c r="A1693" t="s">
        <v>33</v>
      </c>
      <c r="B1693" s="28" t="s">
        <v>2</v>
      </c>
      <c r="C1693" s="24" t="s">
        <v>6</v>
      </c>
      <c r="D1693" s="24">
        <v>7</v>
      </c>
      <c r="E1693" s="24">
        <v>2</v>
      </c>
      <c r="F1693" s="24" t="s">
        <v>3</v>
      </c>
      <c r="G1693" s="24">
        <v>1</v>
      </c>
      <c r="H1693" s="24">
        <v>0.98333333333333295</v>
      </c>
    </row>
    <row r="1694" spans="1:8" x14ac:dyDescent="0.25">
      <c r="A1694" t="s">
        <v>33</v>
      </c>
      <c r="B1694" s="26" t="s">
        <v>2</v>
      </c>
      <c r="C1694" s="25" t="s">
        <v>6</v>
      </c>
      <c r="D1694" s="25">
        <v>7</v>
      </c>
      <c r="E1694" s="25">
        <v>2</v>
      </c>
      <c r="F1694" s="25" t="s">
        <v>0</v>
      </c>
      <c r="G1694" s="25">
        <v>1</v>
      </c>
      <c r="H1694" s="25">
        <v>0.98333333333333295</v>
      </c>
    </row>
    <row r="1695" spans="1:8" x14ac:dyDescent="0.25">
      <c r="A1695" t="s">
        <v>33</v>
      </c>
      <c r="B1695" s="28" t="s">
        <v>2</v>
      </c>
      <c r="C1695" s="24" t="s">
        <v>1</v>
      </c>
      <c r="D1695" s="24">
        <v>7</v>
      </c>
      <c r="E1695" s="24">
        <v>2</v>
      </c>
      <c r="F1695" s="24">
        <v>1.5</v>
      </c>
      <c r="G1695" s="24">
        <v>1</v>
      </c>
      <c r="H1695" s="24">
        <v>1</v>
      </c>
    </row>
    <row r="1696" spans="1:8" x14ac:dyDescent="0.25">
      <c r="A1696" t="s">
        <v>33</v>
      </c>
      <c r="B1696" s="26" t="s">
        <v>2</v>
      </c>
      <c r="C1696" s="25" t="s">
        <v>1</v>
      </c>
      <c r="D1696" s="25">
        <v>7</v>
      </c>
      <c r="E1696" s="25">
        <v>2</v>
      </c>
      <c r="F1696" s="25" t="s">
        <v>5</v>
      </c>
      <c r="G1696" s="25">
        <v>1</v>
      </c>
      <c r="H1696" s="25">
        <v>1</v>
      </c>
    </row>
    <row r="1697" spans="1:8" x14ac:dyDescent="0.25">
      <c r="A1697" t="s">
        <v>33</v>
      </c>
      <c r="B1697" s="28" t="s">
        <v>2</v>
      </c>
      <c r="C1697" s="24" t="s">
        <v>1</v>
      </c>
      <c r="D1697" s="24">
        <v>7</v>
      </c>
      <c r="E1697" s="24">
        <v>2</v>
      </c>
      <c r="F1697" s="24" t="s">
        <v>4</v>
      </c>
      <c r="G1697" s="24">
        <v>1</v>
      </c>
      <c r="H1697" s="24">
        <v>1</v>
      </c>
    </row>
    <row r="1698" spans="1:8" x14ac:dyDescent="0.25">
      <c r="A1698" t="s">
        <v>33</v>
      </c>
      <c r="B1698" s="26" t="s">
        <v>2</v>
      </c>
      <c r="C1698" s="25" t="s">
        <v>1</v>
      </c>
      <c r="D1698" s="25">
        <v>7</v>
      </c>
      <c r="E1698" s="25">
        <v>2</v>
      </c>
      <c r="F1698" s="25" t="s">
        <v>3</v>
      </c>
      <c r="G1698" s="25">
        <v>1</v>
      </c>
      <c r="H1698" s="25">
        <v>0.98333333333333295</v>
      </c>
    </row>
    <row r="1699" spans="1:8" x14ac:dyDescent="0.25">
      <c r="A1699" t="s">
        <v>33</v>
      </c>
      <c r="B1699" s="28" t="s">
        <v>2</v>
      </c>
      <c r="C1699" s="24" t="s">
        <v>1</v>
      </c>
      <c r="D1699" s="24">
        <v>7</v>
      </c>
      <c r="E1699" s="24">
        <v>2</v>
      </c>
      <c r="F1699" s="24" t="s">
        <v>0</v>
      </c>
      <c r="G1699" s="24">
        <v>1</v>
      </c>
      <c r="H1699" s="24">
        <v>0.98333333333333295</v>
      </c>
    </row>
    <row r="1700" spans="1:8" x14ac:dyDescent="0.25">
      <c r="A1700" t="s">
        <v>33</v>
      </c>
      <c r="B1700" s="26" t="s">
        <v>14</v>
      </c>
      <c r="C1700" s="25" t="s">
        <v>8</v>
      </c>
      <c r="D1700" s="25">
        <v>7</v>
      </c>
      <c r="E1700" s="25">
        <v>5</v>
      </c>
      <c r="F1700" s="25" t="s">
        <v>9</v>
      </c>
      <c r="G1700" s="25">
        <v>1</v>
      </c>
      <c r="H1700" s="25">
        <v>1</v>
      </c>
    </row>
    <row r="1701" spans="1:8" x14ac:dyDescent="0.25">
      <c r="A1701" t="s">
        <v>33</v>
      </c>
      <c r="B1701" s="28" t="s">
        <v>13</v>
      </c>
      <c r="C1701" s="24" t="s">
        <v>8</v>
      </c>
      <c r="D1701" s="24">
        <v>7</v>
      </c>
      <c r="E1701" s="24">
        <v>5</v>
      </c>
      <c r="F1701" s="24" t="s">
        <v>9</v>
      </c>
      <c r="G1701" s="24">
        <v>1</v>
      </c>
      <c r="H1701" s="24">
        <v>1</v>
      </c>
    </row>
    <row r="1702" spans="1:8" x14ac:dyDescent="0.25">
      <c r="A1702" t="s">
        <v>33</v>
      </c>
      <c r="B1702" s="26" t="s">
        <v>12</v>
      </c>
      <c r="C1702" s="25" t="s">
        <v>8</v>
      </c>
      <c r="D1702" s="25">
        <v>7</v>
      </c>
      <c r="E1702" s="25">
        <v>5</v>
      </c>
      <c r="F1702" s="25" t="s">
        <v>9</v>
      </c>
      <c r="G1702" s="25">
        <v>1</v>
      </c>
      <c r="H1702" s="25">
        <v>0.98</v>
      </c>
    </row>
    <row r="1703" spans="1:8" x14ac:dyDescent="0.25">
      <c r="A1703" t="s">
        <v>33</v>
      </c>
      <c r="B1703" s="28" t="s">
        <v>11</v>
      </c>
      <c r="C1703" s="24" t="s">
        <v>8</v>
      </c>
      <c r="D1703" s="24">
        <v>7</v>
      </c>
      <c r="E1703" s="24">
        <v>5</v>
      </c>
      <c r="F1703" s="24" t="s">
        <v>9</v>
      </c>
      <c r="G1703" s="24">
        <v>1</v>
      </c>
      <c r="H1703" s="24">
        <v>1</v>
      </c>
    </row>
    <row r="1704" spans="1:8" x14ac:dyDescent="0.25">
      <c r="A1704" t="s">
        <v>33</v>
      </c>
      <c r="B1704" s="26" t="s">
        <v>10</v>
      </c>
      <c r="C1704" s="25" t="s">
        <v>8</v>
      </c>
      <c r="D1704" s="25">
        <v>7</v>
      </c>
      <c r="E1704" s="25">
        <v>5</v>
      </c>
      <c r="F1704" s="25" t="s">
        <v>9</v>
      </c>
      <c r="G1704" s="25">
        <v>1</v>
      </c>
      <c r="H1704" s="25">
        <v>1</v>
      </c>
    </row>
    <row r="1705" spans="1:8" x14ac:dyDescent="0.25">
      <c r="A1705" t="s">
        <v>33</v>
      </c>
      <c r="B1705" s="28" t="s">
        <v>14</v>
      </c>
      <c r="C1705" s="24" t="s">
        <v>7</v>
      </c>
      <c r="D1705" s="24">
        <v>7</v>
      </c>
      <c r="E1705" s="24">
        <v>5</v>
      </c>
      <c r="F1705" s="24" t="s">
        <v>9</v>
      </c>
      <c r="G1705" s="24">
        <v>1</v>
      </c>
      <c r="H1705" s="24">
        <v>1</v>
      </c>
    </row>
    <row r="1706" spans="1:8" x14ac:dyDescent="0.25">
      <c r="A1706" t="s">
        <v>33</v>
      </c>
      <c r="B1706" s="26" t="s">
        <v>13</v>
      </c>
      <c r="C1706" s="25" t="s">
        <v>7</v>
      </c>
      <c r="D1706" s="25">
        <v>7</v>
      </c>
      <c r="E1706" s="25">
        <v>5</v>
      </c>
      <c r="F1706" s="25" t="s">
        <v>9</v>
      </c>
      <c r="G1706" s="25">
        <v>1</v>
      </c>
      <c r="H1706" s="25">
        <v>1</v>
      </c>
    </row>
    <row r="1707" spans="1:8" x14ac:dyDescent="0.25">
      <c r="A1707" t="s">
        <v>33</v>
      </c>
      <c r="B1707" s="28" t="s">
        <v>12</v>
      </c>
      <c r="C1707" s="24" t="s">
        <v>7</v>
      </c>
      <c r="D1707" s="24">
        <v>7</v>
      </c>
      <c r="E1707" s="24">
        <v>5</v>
      </c>
      <c r="F1707" s="24" t="s">
        <v>9</v>
      </c>
      <c r="G1707" s="24">
        <v>1</v>
      </c>
      <c r="H1707" s="24">
        <v>0.98</v>
      </c>
    </row>
    <row r="1708" spans="1:8" x14ac:dyDescent="0.25">
      <c r="A1708" t="s">
        <v>33</v>
      </c>
      <c r="B1708" s="26" t="s">
        <v>11</v>
      </c>
      <c r="C1708" s="25" t="s">
        <v>7</v>
      </c>
      <c r="D1708" s="25">
        <v>7</v>
      </c>
      <c r="E1708" s="25">
        <v>5</v>
      </c>
      <c r="F1708" s="25" t="s">
        <v>9</v>
      </c>
      <c r="G1708" s="25">
        <v>1</v>
      </c>
      <c r="H1708" s="25">
        <v>1</v>
      </c>
    </row>
    <row r="1709" spans="1:8" x14ac:dyDescent="0.25">
      <c r="A1709" t="s">
        <v>33</v>
      </c>
      <c r="B1709" s="28" t="s">
        <v>10</v>
      </c>
      <c r="C1709" s="24" t="s">
        <v>7</v>
      </c>
      <c r="D1709" s="24">
        <v>7</v>
      </c>
      <c r="E1709" s="24">
        <v>5</v>
      </c>
      <c r="F1709" s="24" t="s">
        <v>9</v>
      </c>
      <c r="G1709" s="24">
        <v>1</v>
      </c>
      <c r="H1709" s="24">
        <v>1</v>
      </c>
    </row>
    <row r="1710" spans="1:8" x14ac:dyDescent="0.25">
      <c r="A1710" t="s">
        <v>33</v>
      </c>
      <c r="B1710" s="26" t="s">
        <v>14</v>
      </c>
      <c r="C1710" s="25" t="s">
        <v>6</v>
      </c>
      <c r="D1710" s="25">
        <v>7</v>
      </c>
      <c r="E1710" s="25">
        <v>5</v>
      </c>
      <c r="F1710" s="25" t="s">
        <v>9</v>
      </c>
      <c r="G1710" s="25">
        <v>1</v>
      </c>
      <c r="H1710" s="25">
        <v>1</v>
      </c>
    </row>
    <row r="1711" spans="1:8" x14ac:dyDescent="0.25">
      <c r="A1711" t="s">
        <v>33</v>
      </c>
      <c r="B1711" s="28" t="s">
        <v>13</v>
      </c>
      <c r="C1711" s="24" t="s">
        <v>6</v>
      </c>
      <c r="D1711" s="24">
        <v>7</v>
      </c>
      <c r="E1711" s="24">
        <v>5</v>
      </c>
      <c r="F1711" s="24" t="s">
        <v>9</v>
      </c>
      <c r="G1711" s="24">
        <v>1</v>
      </c>
      <c r="H1711" s="24">
        <v>1</v>
      </c>
    </row>
    <row r="1712" spans="1:8" x14ac:dyDescent="0.25">
      <c r="A1712" t="s">
        <v>33</v>
      </c>
      <c r="B1712" s="26" t="s">
        <v>11</v>
      </c>
      <c r="C1712" s="25" t="s">
        <v>6</v>
      </c>
      <c r="D1712" s="25">
        <v>7</v>
      </c>
      <c r="E1712" s="25">
        <v>5</v>
      </c>
      <c r="F1712" s="25" t="s">
        <v>9</v>
      </c>
      <c r="G1712" s="25">
        <v>1</v>
      </c>
      <c r="H1712" s="25">
        <v>1</v>
      </c>
    </row>
    <row r="1713" spans="1:8" x14ac:dyDescent="0.25">
      <c r="A1713" t="s">
        <v>33</v>
      </c>
      <c r="B1713" s="28" t="s">
        <v>10</v>
      </c>
      <c r="C1713" s="24" t="s">
        <v>6</v>
      </c>
      <c r="D1713" s="24">
        <v>7</v>
      </c>
      <c r="E1713" s="24">
        <v>5</v>
      </c>
      <c r="F1713" s="24" t="s">
        <v>9</v>
      </c>
      <c r="G1713" s="24">
        <v>1</v>
      </c>
      <c r="H1713" s="24">
        <v>1</v>
      </c>
    </row>
    <row r="1714" spans="1:8" x14ac:dyDescent="0.25">
      <c r="A1714" t="s">
        <v>33</v>
      </c>
      <c r="B1714" s="26" t="s">
        <v>14</v>
      </c>
      <c r="C1714" s="25" t="s">
        <v>1</v>
      </c>
      <c r="D1714" s="25">
        <v>7</v>
      </c>
      <c r="E1714" s="25">
        <v>5</v>
      </c>
      <c r="F1714" s="25" t="s">
        <v>9</v>
      </c>
      <c r="G1714" s="25">
        <v>1</v>
      </c>
      <c r="H1714" s="25">
        <v>1</v>
      </c>
    </row>
    <row r="1715" spans="1:8" x14ac:dyDescent="0.25">
      <c r="A1715" t="s">
        <v>33</v>
      </c>
      <c r="B1715" s="28" t="s">
        <v>13</v>
      </c>
      <c r="C1715" s="24" t="s">
        <v>1</v>
      </c>
      <c r="D1715" s="24">
        <v>7</v>
      </c>
      <c r="E1715" s="24">
        <v>5</v>
      </c>
      <c r="F1715" s="24" t="s">
        <v>9</v>
      </c>
      <c r="G1715" s="24">
        <v>1</v>
      </c>
      <c r="H1715" s="24">
        <v>1</v>
      </c>
    </row>
    <row r="1716" spans="1:8" x14ac:dyDescent="0.25">
      <c r="A1716" t="s">
        <v>33</v>
      </c>
      <c r="B1716" s="26" t="s">
        <v>11</v>
      </c>
      <c r="C1716" s="25" t="s">
        <v>1</v>
      </c>
      <c r="D1716" s="25">
        <v>7</v>
      </c>
      <c r="E1716" s="25">
        <v>5</v>
      </c>
      <c r="F1716" s="25" t="s">
        <v>9</v>
      </c>
      <c r="G1716" s="25">
        <v>1</v>
      </c>
      <c r="H1716" s="25">
        <v>1</v>
      </c>
    </row>
    <row r="1717" spans="1:8" x14ac:dyDescent="0.25">
      <c r="A1717" t="s">
        <v>33</v>
      </c>
      <c r="B1717" s="28" t="s">
        <v>10</v>
      </c>
      <c r="C1717" s="24" t="s">
        <v>1</v>
      </c>
      <c r="D1717" s="24">
        <v>7</v>
      </c>
      <c r="E1717" s="24">
        <v>5</v>
      </c>
      <c r="F1717" s="24" t="s">
        <v>9</v>
      </c>
      <c r="G1717" s="24">
        <v>1</v>
      </c>
      <c r="H1717" s="24">
        <v>1</v>
      </c>
    </row>
    <row r="1718" spans="1:8" x14ac:dyDescent="0.25">
      <c r="A1718" t="s">
        <v>33</v>
      </c>
      <c r="B1718" s="26" t="s">
        <v>2</v>
      </c>
      <c r="C1718" s="25" t="s">
        <v>8</v>
      </c>
      <c r="D1718" s="25">
        <v>7</v>
      </c>
      <c r="E1718" s="25">
        <v>5</v>
      </c>
      <c r="F1718" s="25">
        <v>1.5</v>
      </c>
      <c r="G1718" s="25">
        <v>1</v>
      </c>
      <c r="H1718" s="25">
        <v>1</v>
      </c>
    </row>
    <row r="1719" spans="1:8" x14ac:dyDescent="0.25">
      <c r="A1719" t="s">
        <v>33</v>
      </c>
      <c r="B1719" s="28" t="s">
        <v>2</v>
      </c>
      <c r="C1719" s="24" t="s">
        <v>8</v>
      </c>
      <c r="D1719" s="24">
        <v>7</v>
      </c>
      <c r="E1719" s="24">
        <v>5</v>
      </c>
      <c r="F1719" s="24" t="s">
        <v>5</v>
      </c>
      <c r="G1719" s="24">
        <v>1</v>
      </c>
      <c r="H1719" s="24">
        <v>1</v>
      </c>
    </row>
    <row r="1720" spans="1:8" x14ac:dyDescent="0.25">
      <c r="A1720" t="s">
        <v>33</v>
      </c>
      <c r="B1720" s="26" t="s">
        <v>2</v>
      </c>
      <c r="C1720" s="25" t="s">
        <v>8</v>
      </c>
      <c r="D1720" s="25">
        <v>7</v>
      </c>
      <c r="E1720" s="25">
        <v>5</v>
      </c>
      <c r="F1720" s="25" t="s">
        <v>4</v>
      </c>
      <c r="G1720" s="25">
        <v>1</v>
      </c>
      <c r="H1720" s="25">
        <v>1</v>
      </c>
    </row>
    <row r="1721" spans="1:8" x14ac:dyDescent="0.25">
      <c r="A1721" t="s">
        <v>33</v>
      </c>
      <c r="B1721" s="28" t="s">
        <v>2</v>
      </c>
      <c r="C1721" s="24" t="s">
        <v>8</v>
      </c>
      <c r="D1721" s="24">
        <v>7</v>
      </c>
      <c r="E1721" s="24">
        <v>5</v>
      </c>
      <c r="F1721" s="24" t="s">
        <v>3</v>
      </c>
      <c r="G1721" s="24">
        <v>1</v>
      </c>
      <c r="H1721" s="24">
        <v>0.98333333333333295</v>
      </c>
    </row>
    <row r="1722" spans="1:8" x14ac:dyDescent="0.25">
      <c r="A1722" t="s">
        <v>33</v>
      </c>
      <c r="B1722" s="26" t="s">
        <v>2</v>
      </c>
      <c r="C1722" s="25" t="s">
        <v>8</v>
      </c>
      <c r="D1722" s="25">
        <v>7</v>
      </c>
      <c r="E1722" s="25">
        <v>5</v>
      </c>
      <c r="F1722" s="25" t="s">
        <v>0</v>
      </c>
      <c r="G1722" s="25">
        <v>1</v>
      </c>
      <c r="H1722" s="25">
        <v>0.98333333333333295</v>
      </c>
    </row>
    <row r="1723" spans="1:8" x14ac:dyDescent="0.25">
      <c r="A1723" t="s">
        <v>33</v>
      </c>
      <c r="B1723" s="28" t="s">
        <v>2</v>
      </c>
      <c r="C1723" s="24" t="s">
        <v>7</v>
      </c>
      <c r="D1723" s="24">
        <v>7</v>
      </c>
      <c r="E1723" s="24">
        <v>5</v>
      </c>
      <c r="F1723" s="24">
        <v>1.5</v>
      </c>
      <c r="G1723" s="24">
        <v>1</v>
      </c>
      <c r="H1723" s="24">
        <v>1</v>
      </c>
    </row>
    <row r="1724" spans="1:8" x14ac:dyDescent="0.25">
      <c r="A1724" t="s">
        <v>33</v>
      </c>
      <c r="B1724" s="26" t="s">
        <v>2</v>
      </c>
      <c r="C1724" s="25" t="s">
        <v>7</v>
      </c>
      <c r="D1724" s="25">
        <v>7</v>
      </c>
      <c r="E1724" s="25">
        <v>5</v>
      </c>
      <c r="F1724" s="25" t="s">
        <v>5</v>
      </c>
      <c r="G1724" s="25">
        <v>1</v>
      </c>
      <c r="H1724" s="25">
        <v>1</v>
      </c>
    </row>
    <row r="1725" spans="1:8" x14ac:dyDescent="0.25">
      <c r="A1725" t="s">
        <v>33</v>
      </c>
      <c r="B1725" s="28" t="s">
        <v>2</v>
      </c>
      <c r="C1725" s="24" t="s">
        <v>7</v>
      </c>
      <c r="D1725" s="24">
        <v>7</v>
      </c>
      <c r="E1725" s="24">
        <v>5</v>
      </c>
      <c r="F1725" s="24" t="s">
        <v>4</v>
      </c>
      <c r="G1725" s="24">
        <v>1</v>
      </c>
      <c r="H1725" s="24">
        <v>1</v>
      </c>
    </row>
    <row r="1726" spans="1:8" x14ac:dyDescent="0.25">
      <c r="A1726" t="s">
        <v>33</v>
      </c>
      <c r="B1726" s="26" t="s">
        <v>2</v>
      </c>
      <c r="C1726" s="25" t="s">
        <v>7</v>
      </c>
      <c r="D1726" s="25">
        <v>7</v>
      </c>
      <c r="E1726" s="25">
        <v>5</v>
      </c>
      <c r="F1726" s="25" t="s">
        <v>3</v>
      </c>
      <c r="G1726" s="25">
        <v>1</v>
      </c>
      <c r="H1726" s="25">
        <v>0.98333333333333295</v>
      </c>
    </row>
    <row r="1727" spans="1:8" x14ac:dyDescent="0.25">
      <c r="A1727" t="s">
        <v>33</v>
      </c>
      <c r="B1727" s="28" t="s">
        <v>2</v>
      </c>
      <c r="C1727" s="24" t="s">
        <v>7</v>
      </c>
      <c r="D1727" s="24">
        <v>7</v>
      </c>
      <c r="E1727" s="24">
        <v>5</v>
      </c>
      <c r="F1727" s="24" t="s">
        <v>0</v>
      </c>
      <c r="G1727" s="24">
        <v>1</v>
      </c>
      <c r="H1727" s="24">
        <v>0.98333333333333295</v>
      </c>
    </row>
    <row r="1728" spans="1:8" x14ac:dyDescent="0.25">
      <c r="A1728" t="s">
        <v>33</v>
      </c>
      <c r="B1728" s="26" t="s">
        <v>2</v>
      </c>
      <c r="C1728" s="25" t="s">
        <v>6</v>
      </c>
      <c r="D1728" s="25">
        <v>7</v>
      </c>
      <c r="E1728" s="25">
        <v>5</v>
      </c>
      <c r="F1728" s="25">
        <v>1.5</v>
      </c>
      <c r="G1728" s="25">
        <v>1</v>
      </c>
      <c r="H1728" s="25">
        <v>1</v>
      </c>
    </row>
    <row r="1729" spans="1:8" x14ac:dyDescent="0.25">
      <c r="A1729" t="s">
        <v>33</v>
      </c>
      <c r="B1729" s="28" t="s">
        <v>2</v>
      </c>
      <c r="C1729" s="24" t="s">
        <v>6</v>
      </c>
      <c r="D1729" s="24">
        <v>7</v>
      </c>
      <c r="E1729" s="24">
        <v>5</v>
      </c>
      <c r="F1729" s="24" t="s">
        <v>5</v>
      </c>
      <c r="G1729" s="24">
        <v>1</v>
      </c>
      <c r="H1729" s="24">
        <v>1</v>
      </c>
    </row>
    <row r="1730" spans="1:8" x14ac:dyDescent="0.25">
      <c r="A1730" t="s">
        <v>33</v>
      </c>
      <c r="B1730" s="26" t="s">
        <v>2</v>
      </c>
      <c r="C1730" s="25" t="s">
        <v>1</v>
      </c>
      <c r="D1730" s="25">
        <v>7</v>
      </c>
      <c r="E1730" s="25">
        <v>5</v>
      </c>
      <c r="F1730" s="25">
        <v>1.5</v>
      </c>
      <c r="G1730" s="25">
        <v>1</v>
      </c>
      <c r="H1730" s="25">
        <v>1</v>
      </c>
    </row>
    <row r="1731" spans="1:8" x14ac:dyDescent="0.25">
      <c r="A1731" t="s">
        <v>33</v>
      </c>
      <c r="B1731" s="28" t="s">
        <v>2</v>
      </c>
      <c r="C1731" s="24" t="s">
        <v>1</v>
      </c>
      <c r="D1731" s="24">
        <v>7</v>
      </c>
      <c r="E1731" s="24">
        <v>5</v>
      </c>
      <c r="F1731" s="24" t="s">
        <v>5</v>
      </c>
      <c r="G1731" s="24">
        <v>1</v>
      </c>
      <c r="H1731" s="24">
        <v>1</v>
      </c>
    </row>
    <row r="1732" spans="1:8" x14ac:dyDescent="0.25">
      <c r="A1732" t="s">
        <v>33</v>
      </c>
      <c r="B1732" s="26" t="s">
        <v>14</v>
      </c>
      <c r="C1732" s="25" t="s">
        <v>8</v>
      </c>
      <c r="D1732" s="25">
        <v>7</v>
      </c>
      <c r="E1732" s="25">
        <v>10</v>
      </c>
      <c r="F1732" s="25" t="s">
        <v>9</v>
      </c>
      <c r="G1732" s="25">
        <v>1</v>
      </c>
      <c r="H1732" s="25">
        <v>1</v>
      </c>
    </row>
    <row r="1733" spans="1:8" x14ac:dyDescent="0.25">
      <c r="A1733" t="s">
        <v>33</v>
      </c>
      <c r="B1733" s="28" t="s">
        <v>13</v>
      </c>
      <c r="C1733" s="24" t="s">
        <v>8</v>
      </c>
      <c r="D1733" s="24">
        <v>7</v>
      </c>
      <c r="E1733" s="24">
        <v>10</v>
      </c>
      <c r="F1733" s="24" t="s">
        <v>9</v>
      </c>
      <c r="G1733" s="24">
        <v>1</v>
      </c>
      <c r="H1733" s="24">
        <v>1</v>
      </c>
    </row>
    <row r="1734" spans="1:8" x14ac:dyDescent="0.25">
      <c r="A1734" t="s">
        <v>33</v>
      </c>
      <c r="B1734" s="26" t="s">
        <v>12</v>
      </c>
      <c r="C1734" s="25" t="s">
        <v>8</v>
      </c>
      <c r="D1734" s="25">
        <v>7</v>
      </c>
      <c r="E1734" s="25">
        <v>10</v>
      </c>
      <c r="F1734" s="25" t="s">
        <v>9</v>
      </c>
      <c r="G1734" s="25">
        <v>1</v>
      </c>
      <c r="H1734" s="25">
        <v>0.98</v>
      </c>
    </row>
    <row r="1735" spans="1:8" x14ac:dyDescent="0.25">
      <c r="A1735" t="s">
        <v>33</v>
      </c>
      <c r="B1735" s="28" t="s">
        <v>11</v>
      </c>
      <c r="C1735" s="24" t="s">
        <v>8</v>
      </c>
      <c r="D1735" s="24">
        <v>7</v>
      </c>
      <c r="E1735" s="24">
        <v>10</v>
      </c>
      <c r="F1735" s="24" t="s">
        <v>9</v>
      </c>
      <c r="G1735" s="24">
        <v>1</v>
      </c>
      <c r="H1735" s="24">
        <v>1</v>
      </c>
    </row>
    <row r="1736" spans="1:8" x14ac:dyDescent="0.25">
      <c r="A1736" t="s">
        <v>33</v>
      </c>
      <c r="B1736" s="26" t="s">
        <v>10</v>
      </c>
      <c r="C1736" s="25" t="s">
        <v>8</v>
      </c>
      <c r="D1736" s="25">
        <v>7</v>
      </c>
      <c r="E1736" s="25">
        <v>10</v>
      </c>
      <c r="F1736" s="25" t="s">
        <v>9</v>
      </c>
      <c r="G1736" s="25">
        <v>1</v>
      </c>
      <c r="H1736" s="25">
        <v>1</v>
      </c>
    </row>
    <row r="1737" spans="1:8" x14ac:dyDescent="0.25">
      <c r="A1737" t="s">
        <v>33</v>
      </c>
      <c r="B1737" s="28" t="s">
        <v>14</v>
      </c>
      <c r="C1737" s="24" t="s">
        <v>7</v>
      </c>
      <c r="D1737" s="24">
        <v>7</v>
      </c>
      <c r="E1737" s="24">
        <v>10</v>
      </c>
      <c r="F1737" s="24" t="s">
        <v>9</v>
      </c>
      <c r="G1737" s="24">
        <v>1</v>
      </c>
      <c r="H1737" s="24">
        <v>1</v>
      </c>
    </row>
    <row r="1738" spans="1:8" x14ac:dyDescent="0.25">
      <c r="A1738" t="s">
        <v>33</v>
      </c>
      <c r="B1738" s="26" t="s">
        <v>13</v>
      </c>
      <c r="C1738" s="25" t="s">
        <v>7</v>
      </c>
      <c r="D1738" s="25">
        <v>7</v>
      </c>
      <c r="E1738" s="25">
        <v>10</v>
      </c>
      <c r="F1738" s="25" t="s">
        <v>9</v>
      </c>
      <c r="G1738" s="25">
        <v>1</v>
      </c>
      <c r="H1738" s="25">
        <v>1</v>
      </c>
    </row>
    <row r="1739" spans="1:8" x14ac:dyDescent="0.25">
      <c r="A1739" t="s">
        <v>33</v>
      </c>
      <c r="B1739" s="28" t="s">
        <v>12</v>
      </c>
      <c r="C1739" s="24" t="s">
        <v>7</v>
      </c>
      <c r="D1739" s="24">
        <v>7</v>
      </c>
      <c r="E1739" s="24">
        <v>10</v>
      </c>
      <c r="F1739" s="24" t="s">
        <v>9</v>
      </c>
      <c r="G1739" s="24">
        <v>1</v>
      </c>
      <c r="H1739" s="24">
        <v>0.98</v>
      </c>
    </row>
    <row r="1740" spans="1:8" x14ac:dyDescent="0.25">
      <c r="A1740" t="s">
        <v>33</v>
      </c>
      <c r="B1740" s="26" t="s">
        <v>11</v>
      </c>
      <c r="C1740" s="25" t="s">
        <v>7</v>
      </c>
      <c r="D1740" s="25">
        <v>7</v>
      </c>
      <c r="E1740" s="25">
        <v>10</v>
      </c>
      <c r="F1740" s="25" t="s">
        <v>9</v>
      </c>
      <c r="G1740" s="25">
        <v>1</v>
      </c>
      <c r="H1740" s="25">
        <v>1</v>
      </c>
    </row>
    <row r="1741" spans="1:8" x14ac:dyDescent="0.25">
      <c r="A1741" t="s">
        <v>33</v>
      </c>
      <c r="B1741" s="28" t="s">
        <v>10</v>
      </c>
      <c r="C1741" s="24" t="s">
        <v>7</v>
      </c>
      <c r="D1741" s="24">
        <v>7</v>
      </c>
      <c r="E1741" s="24">
        <v>10</v>
      </c>
      <c r="F1741" s="24" t="s">
        <v>9</v>
      </c>
      <c r="G1741" s="24">
        <v>1</v>
      </c>
      <c r="H1741" s="24">
        <v>1</v>
      </c>
    </row>
    <row r="1742" spans="1:8" x14ac:dyDescent="0.25">
      <c r="A1742" t="s">
        <v>33</v>
      </c>
      <c r="B1742" s="26" t="s">
        <v>14</v>
      </c>
      <c r="C1742" s="25" t="s">
        <v>6</v>
      </c>
      <c r="D1742" s="25">
        <v>7</v>
      </c>
      <c r="E1742" s="25">
        <v>10</v>
      </c>
      <c r="F1742" s="25" t="s">
        <v>9</v>
      </c>
      <c r="G1742" s="25">
        <v>1</v>
      </c>
      <c r="H1742" s="25">
        <v>1</v>
      </c>
    </row>
    <row r="1743" spans="1:8" x14ac:dyDescent="0.25">
      <c r="A1743" t="s">
        <v>33</v>
      </c>
      <c r="B1743" s="28" t="s">
        <v>13</v>
      </c>
      <c r="C1743" s="24" t="s">
        <v>6</v>
      </c>
      <c r="D1743" s="24">
        <v>7</v>
      </c>
      <c r="E1743" s="24">
        <v>10</v>
      </c>
      <c r="F1743" s="24" t="s">
        <v>9</v>
      </c>
      <c r="G1743" s="24">
        <v>1</v>
      </c>
      <c r="H1743" s="24">
        <v>1</v>
      </c>
    </row>
    <row r="1744" spans="1:8" x14ac:dyDescent="0.25">
      <c r="A1744" t="s">
        <v>33</v>
      </c>
      <c r="B1744" s="26" t="s">
        <v>12</v>
      </c>
      <c r="C1744" s="25" t="s">
        <v>6</v>
      </c>
      <c r="D1744" s="25">
        <v>7</v>
      </c>
      <c r="E1744" s="25">
        <v>10</v>
      </c>
      <c r="F1744" s="25" t="s">
        <v>9</v>
      </c>
      <c r="G1744" s="25">
        <v>1</v>
      </c>
      <c r="H1744" s="25">
        <v>0.98</v>
      </c>
    </row>
    <row r="1745" spans="1:8" x14ac:dyDescent="0.25">
      <c r="A1745" t="s">
        <v>33</v>
      </c>
      <c r="B1745" s="28" t="s">
        <v>11</v>
      </c>
      <c r="C1745" s="24" t="s">
        <v>6</v>
      </c>
      <c r="D1745" s="24">
        <v>7</v>
      </c>
      <c r="E1745" s="24">
        <v>10</v>
      </c>
      <c r="F1745" s="24" t="s">
        <v>9</v>
      </c>
      <c r="G1745" s="24">
        <v>1</v>
      </c>
      <c r="H1745" s="24">
        <v>1</v>
      </c>
    </row>
    <row r="1746" spans="1:8" x14ac:dyDescent="0.25">
      <c r="A1746" t="s">
        <v>33</v>
      </c>
      <c r="B1746" s="26" t="s">
        <v>14</v>
      </c>
      <c r="C1746" s="25" t="s">
        <v>1</v>
      </c>
      <c r="D1746" s="25">
        <v>7</v>
      </c>
      <c r="E1746" s="25">
        <v>10</v>
      </c>
      <c r="F1746" s="25" t="s">
        <v>9</v>
      </c>
      <c r="G1746" s="25">
        <v>1</v>
      </c>
      <c r="H1746" s="25">
        <v>1</v>
      </c>
    </row>
    <row r="1747" spans="1:8" x14ac:dyDescent="0.25">
      <c r="A1747" t="s">
        <v>33</v>
      </c>
      <c r="B1747" s="28" t="s">
        <v>13</v>
      </c>
      <c r="C1747" s="24" t="s">
        <v>1</v>
      </c>
      <c r="D1747" s="24">
        <v>7</v>
      </c>
      <c r="E1747" s="24">
        <v>10</v>
      </c>
      <c r="F1747" s="24" t="s">
        <v>9</v>
      </c>
      <c r="G1747" s="24">
        <v>1</v>
      </c>
      <c r="H1747" s="24">
        <v>1</v>
      </c>
    </row>
    <row r="1748" spans="1:8" x14ac:dyDescent="0.25">
      <c r="A1748" t="s">
        <v>33</v>
      </c>
      <c r="B1748" s="26" t="s">
        <v>12</v>
      </c>
      <c r="C1748" s="25" t="s">
        <v>1</v>
      </c>
      <c r="D1748" s="25">
        <v>7</v>
      </c>
      <c r="E1748" s="25">
        <v>10</v>
      </c>
      <c r="F1748" s="25" t="s">
        <v>9</v>
      </c>
      <c r="G1748" s="25">
        <v>1</v>
      </c>
      <c r="H1748" s="25">
        <v>0.98</v>
      </c>
    </row>
    <row r="1749" spans="1:8" x14ac:dyDescent="0.25">
      <c r="A1749" t="s">
        <v>33</v>
      </c>
      <c r="B1749" s="28" t="s">
        <v>11</v>
      </c>
      <c r="C1749" s="24" t="s">
        <v>1</v>
      </c>
      <c r="D1749" s="24">
        <v>7</v>
      </c>
      <c r="E1749" s="24">
        <v>10</v>
      </c>
      <c r="F1749" s="24" t="s">
        <v>9</v>
      </c>
      <c r="G1749" s="24">
        <v>1</v>
      </c>
      <c r="H1749" s="24">
        <v>1</v>
      </c>
    </row>
    <row r="1750" spans="1:8" x14ac:dyDescent="0.25">
      <c r="A1750" t="s">
        <v>33</v>
      </c>
      <c r="B1750" s="26" t="s">
        <v>2</v>
      </c>
      <c r="C1750" s="25" t="s">
        <v>8</v>
      </c>
      <c r="D1750" s="25">
        <v>7</v>
      </c>
      <c r="E1750" s="25">
        <v>10</v>
      </c>
      <c r="F1750" s="25">
        <v>1.5</v>
      </c>
      <c r="G1750" s="25">
        <v>1</v>
      </c>
      <c r="H1750" s="25">
        <v>1</v>
      </c>
    </row>
    <row r="1751" spans="1:8" x14ac:dyDescent="0.25">
      <c r="A1751" t="s">
        <v>33</v>
      </c>
      <c r="B1751" s="28" t="s">
        <v>2</v>
      </c>
      <c r="C1751" s="24" t="s">
        <v>8</v>
      </c>
      <c r="D1751" s="24">
        <v>7</v>
      </c>
      <c r="E1751" s="24">
        <v>10</v>
      </c>
      <c r="F1751" s="24" t="s">
        <v>5</v>
      </c>
      <c r="G1751" s="24">
        <v>1</v>
      </c>
      <c r="H1751" s="24">
        <v>1</v>
      </c>
    </row>
    <row r="1752" spans="1:8" x14ac:dyDescent="0.25">
      <c r="A1752" t="s">
        <v>33</v>
      </c>
      <c r="B1752" s="26" t="s">
        <v>2</v>
      </c>
      <c r="C1752" s="25" t="s">
        <v>8</v>
      </c>
      <c r="D1752" s="25">
        <v>7</v>
      </c>
      <c r="E1752" s="25">
        <v>10</v>
      </c>
      <c r="F1752" s="25" t="s">
        <v>4</v>
      </c>
      <c r="G1752" s="25">
        <v>1</v>
      </c>
      <c r="H1752" s="25">
        <v>1</v>
      </c>
    </row>
    <row r="1753" spans="1:8" x14ac:dyDescent="0.25">
      <c r="A1753" t="s">
        <v>33</v>
      </c>
      <c r="B1753" s="28" t="s">
        <v>2</v>
      </c>
      <c r="C1753" s="24" t="s">
        <v>8</v>
      </c>
      <c r="D1753" s="24">
        <v>7</v>
      </c>
      <c r="E1753" s="24">
        <v>10</v>
      </c>
      <c r="F1753" s="24" t="s">
        <v>3</v>
      </c>
      <c r="G1753" s="24">
        <v>1</v>
      </c>
      <c r="H1753" s="24">
        <v>0.98333333333333295</v>
      </c>
    </row>
    <row r="1754" spans="1:8" x14ac:dyDescent="0.25">
      <c r="A1754" t="s">
        <v>33</v>
      </c>
      <c r="B1754" s="26" t="s">
        <v>2</v>
      </c>
      <c r="C1754" s="25" t="s">
        <v>8</v>
      </c>
      <c r="D1754" s="25">
        <v>7</v>
      </c>
      <c r="E1754" s="25">
        <v>10</v>
      </c>
      <c r="F1754" s="25" t="s">
        <v>0</v>
      </c>
      <c r="G1754" s="25">
        <v>1</v>
      </c>
      <c r="H1754" s="25">
        <v>0.98333333333333295</v>
      </c>
    </row>
    <row r="1755" spans="1:8" x14ac:dyDescent="0.25">
      <c r="A1755" t="s">
        <v>33</v>
      </c>
      <c r="B1755" s="28" t="s">
        <v>2</v>
      </c>
      <c r="C1755" s="24" t="s">
        <v>7</v>
      </c>
      <c r="D1755" s="24">
        <v>7</v>
      </c>
      <c r="E1755" s="24">
        <v>10</v>
      </c>
      <c r="F1755" s="24">
        <v>1.5</v>
      </c>
      <c r="G1755" s="24">
        <v>1</v>
      </c>
      <c r="H1755" s="24">
        <v>1</v>
      </c>
    </row>
    <row r="1756" spans="1:8" x14ac:dyDescent="0.25">
      <c r="A1756" t="s">
        <v>33</v>
      </c>
      <c r="B1756" s="26" t="s">
        <v>2</v>
      </c>
      <c r="C1756" s="25" t="s">
        <v>7</v>
      </c>
      <c r="D1756" s="25">
        <v>7</v>
      </c>
      <c r="E1756" s="25">
        <v>10</v>
      </c>
      <c r="F1756" s="25" t="s">
        <v>5</v>
      </c>
      <c r="G1756" s="25">
        <v>1</v>
      </c>
      <c r="H1756" s="25">
        <v>1</v>
      </c>
    </row>
    <row r="1757" spans="1:8" x14ac:dyDescent="0.25">
      <c r="A1757" t="s">
        <v>33</v>
      </c>
      <c r="B1757" s="28" t="s">
        <v>2</v>
      </c>
      <c r="C1757" s="24" t="s">
        <v>7</v>
      </c>
      <c r="D1757" s="24">
        <v>7</v>
      </c>
      <c r="E1757" s="24">
        <v>10</v>
      </c>
      <c r="F1757" s="24" t="s">
        <v>4</v>
      </c>
      <c r="G1757" s="24">
        <v>1</v>
      </c>
      <c r="H1757" s="24">
        <v>1</v>
      </c>
    </row>
    <row r="1758" spans="1:8" x14ac:dyDescent="0.25">
      <c r="A1758" t="s">
        <v>33</v>
      </c>
      <c r="B1758" s="26" t="s">
        <v>2</v>
      </c>
      <c r="C1758" s="25" t="s">
        <v>7</v>
      </c>
      <c r="D1758" s="25">
        <v>7</v>
      </c>
      <c r="E1758" s="25">
        <v>10</v>
      </c>
      <c r="F1758" s="25" t="s">
        <v>3</v>
      </c>
      <c r="G1758" s="25">
        <v>1</v>
      </c>
      <c r="H1758" s="25">
        <v>0.98333333333333295</v>
      </c>
    </row>
    <row r="1759" spans="1:8" x14ac:dyDescent="0.25">
      <c r="A1759" t="s">
        <v>33</v>
      </c>
      <c r="B1759" s="28" t="s">
        <v>2</v>
      </c>
      <c r="C1759" s="24" t="s">
        <v>7</v>
      </c>
      <c r="D1759" s="24">
        <v>7</v>
      </c>
      <c r="E1759" s="24">
        <v>10</v>
      </c>
      <c r="F1759" s="24" t="s">
        <v>0</v>
      </c>
      <c r="G1759" s="24">
        <v>1</v>
      </c>
      <c r="H1759" s="24">
        <v>0.98333333333333295</v>
      </c>
    </row>
    <row r="1760" spans="1:8" x14ac:dyDescent="0.25">
      <c r="A1760" t="s">
        <v>33</v>
      </c>
      <c r="B1760" s="26" t="s">
        <v>2</v>
      </c>
      <c r="C1760" s="25" t="s">
        <v>6</v>
      </c>
      <c r="D1760" s="25">
        <v>7</v>
      </c>
      <c r="E1760" s="25">
        <v>10</v>
      </c>
      <c r="F1760" s="25">
        <v>1.5</v>
      </c>
      <c r="G1760" s="25">
        <v>1</v>
      </c>
      <c r="H1760" s="25">
        <v>1</v>
      </c>
    </row>
    <row r="1761" spans="1:8" x14ac:dyDescent="0.25">
      <c r="A1761" t="s">
        <v>33</v>
      </c>
      <c r="B1761" s="28" t="s">
        <v>2</v>
      </c>
      <c r="C1761" s="24" t="s">
        <v>6</v>
      </c>
      <c r="D1761" s="24">
        <v>7</v>
      </c>
      <c r="E1761" s="24">
        <v>10</v>
      </c>
      <c r="F1761" s="24" t="s">
        <v>5</v>
      </c>
      <c r="G1761" s="24">
        <v>1</v>
      </c>
      <c r="H1761" s="24">
        <v>1</v>
      </c>
    </row>
    <row r="1762" spans="1:8" x14ac:dyDescent="0.25">
      <c r="A1762" t="s">
        <v>33</v>
      </c>
      <c r="B1762" s="26" t="s">
        <v>2</v>
      </c>
      <c r="C1762" s="25" t="s">
        <v>6</v>
      </c>
      <c r="D1762" s="25">
        <v>7</v>
      </c>
      <c r="E1762" s="25">
        <v>10</v>
      </c>
      <c r="F1762" s="25" t="s">
        <v>4</v>
      </c>
      <c r="G1762" s="25">
        <v>1</v>
      </c>
      <c r="H1762" s="25">
        <v>1</v>
      </c>
    </row>
    <row r="1763" spans="1:8" x14ac:dyDescent="0.25">
      <c r="A1763" t="s">
        <v>33</v>
      </c>
      <c r="B1763" s="28" t="s">
        <v>2</v>
      </c>
      <c r="C1763" s="24" t="s">
        <v>6</v>
      </c>
      <c r="D1763" s="24">
        <v>7</v>
      </c>
      <c r="E1763" s="24">
        <v>10</v>
      </c>
      <c r="F1763" s="24" t="s">
        <v>3</v>
      </c>
      <c r="G1763" s="24">
        <v>1</v>
      </c>
      <c r="H1763" s="24">
        <v>0.98333333333333295</v>
      </c>
    </row>
    <row r="1764" spans="1:8" x14ac:dyDescent="0.25">
      <c r="A1764" t="s">
        <v>33</v>
      </c>
      <c r="B1764" s="26" t="s">
        <v>2</v>
      </c>
      <c r="C1764" s="25" t="s">
        <v>6</v>
      </c>
      <c r="D1764" s="25">
        <v>7</v>
      </c>
      <c r="E1764" s="25">
        <v>10</v>
      </c>
      <c r="F1764" s="25" t="s">
        <v>0</v>
      </c>
      <c r="G1764" s="25">
        <v>1</v>
      </c>
      <c r="H1764" s="25">
        <v>0.98333333333333295</v>
      </c>
    </row>
    <row r="1765" spans="1:8" x14ac:dyDescent="0.25">
      <c r="A1765" t="s">
        <v>33</v>
      </c>
      <c r="B1765" s="28" t="s">
        <v>2</v>
      </c>
      <c r="C1765" s="24" t="s">
        <v>1</v>
      </c>
      <c r="D1765" s="24">
        <v>7</v>
      </c>
      <c r="E1765" s="24">
        <v>10</v>
      </c>
      <c r="F1765" s="24">
        <v>1.5</v>
      </c>
      <c r="G1765" s="24">
        <v>1</v>
      </c>
      <c r="H1765" s="24">
        <v>1</v>
      </c>
    </row>
    <row r="1766" spans="1:8" x14ac:dyDescent="0.25">
      <c r="A1766" t="s">
        <v>33</v>
      </c>
      <c r="B1766" s="26" t="s">
        <v>2</v>
      </c>
      <c r="C1766" s="25" t="s">
        <v>1</v>
      </c>
      <c r="D1766" s="25">
        <v>7</v>
      </c>
      <c r="E1766" s="25">
        <v>10</v>
      </c>
      <c r="F1766" s="25" t="s">
        <v>5</v>
      </c>
      <c r="G1766" s="25">
        <v>1</v>
      </c>
      <c r="H1766" s="25">
        <v>1</v>
      </c>
    </row>
    <row r="1767" spans="1:8" x14ac:dyDescent="0.25">
      <c r="A1767" t="s">
        <v>33</v>
      </c>
      <c r="B1767" s="28" t="s">
        <v>2</v>
      </c>
      <c r="C1767" s="24" t="s">
        <v>1</v>
      </c>
      <c r="D1767" s="24">
        <v>7</v>
      </c>
      <c r="E1767" s="24">
        <v>10</v>
      </c>
      <c r="F1767" s="24" t="s">
        <v>4</v>
      </c>
      <c r="G1767" s="24">
        <v>1</v>
      </c>
      <c r="H1767" s="24">
        <v>1</v>
      </c>
    </row>
    <row r="1768" spans="1:8" x14ac:dyDescent="0.25">
      <c r="A1768" t="s">
        <v>33</v>
      </c>
      <c r="B1768" s="26" t="s">
        <v>2</v>
      </c>
      <c r="C1768" s="25" t="s">
        <v>1</v>
      </c>
      <c r="D1768" s="25">
        <v>7</v>
      </c>
      <c r="E1768" s="25">
        <v>10</v>
      </c>
      <c r="F1768" s="25" t="s">
        <v>3</v>
      </c>
      <c r="G1768" s="25">
        <v>1</v>
      </c>
      <c r="H1768" s="25">
        <v>0.98333333333333295</v>
      </c>
    </row>
    <row r="1769" spans="1:8" x14ac:dyDescent="0.25">
      <c r="A1769" t="s">
        <v>33</v>
      </c>
      <c r="B1769" s="28" t="s">
        <v>2</v>
      </c>
      <c r="C1769" s="24" t="s">
        <v>1</v>
      </c>
      <c r="D1769" s="24">
        <v>7</v>
      </c>
      <c r="E1769" s="24">
        <v>10</v>
      </c>
      <c r="F1769" s="24" t="s">
        <v>0</v>
      </c>
      <c r="G1769" s="24">
        <v>1</v>
      </c>
      <c r="H1769" s="24">
        <v>0.98333333333333295</v>
      </c>
    </row>
    <row r="1770" spans="1:8" x14ac:dyDescent="0.25">
      <c r="A1770" t="s">
        <v>33</v>
      </c>
      <c r="B1770" s="26" t="s">
        <v>14</v>
      </c>
      <c r="C1770" s="25" t="s">
        <v>8</v>
      </c>
      <c r="D1770" s="25">
        <v>7</v>
      </c>
      <c r="E1770" s="25">
        <v>20</v>
      </c>
      <c r="F1770" s="25" t="s">
        <v>9</v>
      </c>
      <c r="G1770" s="25">
        <v>1</v>
      </c>
      <c r="H1770" s="25">
        <v>1</v>
      </c>
    </row>
    <row r="1771" spans="1:8" x14ac:dyDescent="0.25">
      <c r="A1771" t="s">
        <v>33</v>
      </c>
      <c r="B1771" s="28" t="s">
        <v>13</v>
      </c>
      <c r="C1771" s="24" t="s">
        <v>8</v>
      </c>
      <c r="D1771" s="24">
        <v>7</v>
      </c>
      <c r="E1771" s="24">
        <v>20</v>
      </c>
      <c r="F1771" s="24" t="s">
        <v>9</v>
      </c>
      <c r="G1771" s="24">
        <v>1</v>
      </c>
      <c r="H1771" s="24">
        <v>1</v>
      </c>
    </row>
    <row r="1772" spans="1:8" x14ac:dyDescent="0.25">
      <c r="A1772" t="s">
        <v>33</v>
      </c>
      <c r="B1772" s="26" t="s">
        <v>12</v>
      </c>
      <c r="C1772" s="25" t="s">
        <v>8</v>
      </c>
      <c r="D1772" s="25">
        <v>7</v>
      </c>
      <c r="E1772" s="25">
        <v>20</v>
      </c>
      <c r="F1772" s="25" t="s">
        <v>9</v>
      </c>
      <c r="G1772" s="25">
        <v>1</v>
      </c>
      <c r="H1772" s="25">
        <v>0.98</v>
      </c>
    </row>
    <row r="1773" spans="1:8" x14ac:dyDescent="0.25">
      <c r="A1773" t="s">
        <v>33</v>
      </c>
      <c r="B1773" s="28" t="s">
        <v>11</v>
      </c>
      <c r="C1773" s="24" t="s">
        <v>8</v>
      </c>
      <c r="D1773" s="24">
        <v>7</v>
      </c>
      <c r="E1773" s="24">
        <v>20</v>
      </c>
      <c r="F1773" s="24" t="s">
        <v>9</v>
      </c>
      <c r="G1773" s="24">
        <v>1</v>
      </c>
      <c r="H1773" s="24">
        <v>1</v>
      </c>
    </row>
    <row r="1774" spans="1:8" x14ac:dyDescent="0.25">
      <c r="A1774" t="s">
        <v>33</v>
      </c>
      <c r="B1774" s="26" t="s">
        <v>10</v>
      </c>
      <c r="C1774" s="25" t="s">
        <v>8</v>
      </c>
      <c r="D1774" s="25">
        <v>7</v>
      </c>
      <c r="E1774" s="25">
        <v>20</v>
      </c>
      <c r="F1774" s="25" t="s">
        <v>9</v>
      </c>
      <c r="G1774" s="25">
        <v>1</v>
      </c>
      <c r="H1774" s="25">
        <v>1</v>
      </c>
    </row>
    <row r="1775" spans="1:8" x14ac:dyDescent="0.25">
      <c r="A1775" t="s">
        <v>33</v>
      </c>
      <c r="B1775" s="28" t="s">
        <v>14</v>
      </c>
      <c r="C1775" s="24" t="s">
        <v>7</v>
      </c>
      <c r="D1775" s="24">
        <v>7</v>
      </c>
      <c r="E1775" s="24">
        <v>20</v>
      </c>
      <c r="F1775" s="24" t="s">
        <v>9</v>
      </c>
      <c r="G1775" s="24">
        <v>1</v>
      </c>
      <c r="H1775" s="24">
        <v>1</v>
      </c>
    </row>
    <row r="1776" spans="1:8" x14ac:dyDescent="0.25">
      <c r="A1776" t="s">
        <v>33</v>
      </c>
      <c r="B1776" s="26" t="s">
        <v>13</v>
      </c>
      <c r="C1776" s="25" t="s">
        <v>7</v>
      </c>
      <c r="D1776" s="25">
        <v>7</v>
      </c>
      <c r="E1776" s="25">
        <v>20</v>
      </c>
      <c r="F1776" s="25" t="s">
        <v>9</v>
      </c>
      <c r="G1776" s="25">
        <v>1</v>
      </c>
      <c r="H1776" s="25">
        <v>1</v>
      </c>
    </row>
    <row r="1777" spans="1:8" x14ac:dyDescent="0.25">
      <c r="A1777" t="s">
        <v>33</v>
      </c>
      <c r="B1777" s="28" t="s">
        <v>12</v>
      </c>
      <c r="C1777" s="24" t="s">
        <v>7</v>
      </c>
      <c r="D1777" s="24">
        <v>7</v>
      </c>
      <c r="E1777" s="24">
        <v>20</v>
      </c>
      <c r="F1777" s="24" t="s">
        <v>9</v>
      </c>
      <c r="G1777" s="24">
        <v>1</v>
      </c>
      <c r="H1777" s="24">
        <v>0.98</v>
      </c>
    </row>
    <row r="1778" spans="1:8" x14ac:dyDescent="0.25">
      <c r="A1778" t="s">
        <v>33</v>
      </c>
      <c r="B1778" s="26" t="s">
        <v>11</v>
      </c>
      <c r="C1778" s="25" t="s">
        <v>7</v>
      </c>
      <c r="D1778" s="25">
        <v>7</v>
      </c>
      <c r="E1778" s="25">
        <v>20</v>
      </c>
      <c r="F1778" s="25" t="s">
        <v>9</v>
      </c>
      <c r="G1778" s="25">
        <v>1</v>
      </c>
      <c r="H1778" s="25">
        <v>1</v>
      </c>
    </row>
    <row r="1779" spans="1:8" x14ac:dyDescent="0.25">
      <c r="A1779" t="s">
        <v>33</v>
      </c>
      <c r="B1779" s="28" t="s">
        <v>10</v>
      </c>
      <c r="C1779" s="24" t="s">
        <v>7</v>
      </c>
      <c r="D1779" s="24">
        <v>7</v>
      </c>
      <c r="E1779" s="24">
        <v>20</v>
      </c>
      <c r="F1779" s="24" t="s">
        <v>9</v>
      </c>
      <c r="G1779" s="24">
        <v>1</v>
      </c>
      <c r="H1779" s="24">
        <v>1</v>
      </c>
    </row>
    <row r="1780" spans="1:8" x14ac:dyDescent="0.25">
      <c r="A1780" t="s">
        <v>33</v>
      </c>
      <c r="B1780" s="26" t="s">
        <v>13</v>
      </c>
      <c r="C1780" s="25" t="s">
        <v>6</v>
      </c>
      <c r="D1780" s="25">
        <v>7</v>
      </c>
      <c r="E1780" s="25">
        <v>20</v>
      </c>
      <c r="F1780" s="25" t="s">
        <v>9</v>
      </c>
      <c r="G1780" s="25">
        <v>1</v>
      </c>
      <c r="H1780" s="25">
        <v>1</v>
      </c>
    </row>
    <row r="1781" spans="1:8" x14ac:dyDescent="0.25">
      <c r="A1781" t="s">
        <v>33</v>
      </c>
      <c r="B1781" s="28" t="s">
        <v>13</v>
      </c>
      <c r="C1781" s="24" t="s">
        <v>1</v>
      </c>
      <c r="D1781" s="24">
        <v>7</v>
      </c>
      <c r="E1781" s="24">
        <v>20</v>
      </c>
      <c r="F1781" s="24" t="s">
        <v>9</v>
      </c>
      <c r="G1781" s="24">
        <v>1</v>
      </c>
      <c r="H1781" s="24">
        <v>1</v>
      </c>
    </row>
    <row r="1782" spans="1:8" x14ac:dyDescent="0.25">
      <c r="A1782" t="s">
        <v>33</v>
      </c>
      <c r="B1782" s="26" t="s">
        <v>2</v>
      </c>
      <c r="C1782" s="25" t="s">
        <v>8</v>
      </c>
      <c r="D1782" s="25">
        <v>7</v>
      </c>
      <c r="E1782" s="25">
        <v>20</v>
      </c>
      <c r="F1782" s="25">
        <v>1.5</v>
      </c>
      <c r="G1782" s="25">
        <v>1</v>
      </c>
      <c r="H1782" s="25">
        <v>1</v>
      </c>
    </row>
    <row r="1783" spans="1:8" x14ac:dyDescent="0.25">
      <c r="A1783" t="s">
        <v>33</v>
      </c>
      <c r="B1783" s="28" t="s">
        <v>2</v>
      </c>
      <c r="C1783" s="24" t="s">
        <v>8</v>
      </c>
      <c r="D1783" s="24">
        <v>7</v>
      </c>
      <c r="E1783" s="24">
        <v>20</v>
      </c>
      <c r="F1783" s="24" t="s">
        <v>5</v>
      </c>
      <c r="G1783" s="24">
        <v>1</v>
      </c>
      <c r="H1783" s="24">
        <v>1</v>
      </c>
    </row>
    <row r="1784" spans="1:8" x14ac:dyDescent="0.25">
      <c r="A1784" t="s">
        <v>33</v>
      </c>
      <c r="B1784" s="26" t="s">
        <v>2</v>
      </c>
      <c r="C1784" s="25" t="s">
        <v>8</v>
      </c>
      <c r="D1784" s="25">
        <v>7</v>
      </c>
      <c r="E1784" s="25">
        <v>20</v>
      </c>
      <c r="F1784" s="25" t="s">
        <v>4</v>
      </c>
      <c r="G1784" s="25">
        <v>1</v>
      </c>
      <c r="H1784" s="25">
        <v>1</v>
      </c>
    </row>
    <row r="1785" spans="1:8" x14ac:dyDescent="0.25">
      <c r="A1785" t="s">
        <v>33</v>
      </c>
      <c r="B1785" s="28" t="s">
        <v>2</v>
      </c>
      <c r="C1785" s="24" t="s">
        <v>8</v>
      </c>
      <c r="D1785" s="24">
        <v>7</v>
      </c>
      <c r="E1785" s="24">
        <v>20</v>
      </c>
      <c r="F1785" s="24" t="s">
        <v>3</v>
      </c>
      <c r="G1785" s="24">
        <v>1</v>
      </c>
      <c r="H1785" s="24">
        <v>0.98333333333333295</v>
      </c>
    </row>
    <row r="1786" spans="1:8" x14ac:dyDescent="0.25">
      <c r="A1786" t="s">
        <v>33</v>
      </c>
      <c r="B1786" s="26" t="s">
        <v>2</v>
      </c>
      <c r="C1786" s="25" t="s">
        <v>8</v>
      </c>
      <c r="D1786" s="25">
        <v>7</v>
      </c>
      <c r="E1786" s="25">
        <v>20</v>
      </c>
      <c r="F1786" s="25" t="s">
        <v>0</v>
      </c>
      <c r="G1786" s="25">
        <v>1</v>
      </c>
      <c r="H1786" s="25">
        <v>0.98333333333333295</v>
      </c>
    </row>
    <row r="1787" spans="1:8" x14ac:dyDescent="0.25">
      <c r="A1787" t="s">
        <v>33</v>
      </c>
      <c r="B1787" s="28" t="s">
        <v>2</v>
      </c>
      <c r="C1787" s="24" t="s">
        <v>7</v>
      </c>
      <c r="D1787" s="24">
        <v>7</v>
      </c>
      <c r="E1787" s="24">
        <v>20</v>
      </c>
      <c r="F1787" s="24">
        <v>1.5</v>
      </c>
      <c r="G1787" s="24">
        <v>1</v>
      </c>
      <c r="H1787" s="24">
        <v>1</v>
      </c>
    </row>
    <row r="1788" spans="1:8" x14ac:dyDescent="0.25">
      <c r="A1788" t="s">
        <v>33</v>
      </c>
      <c r="B1788" s="26" t="s">
        <v>2</v>
      </c>
      <c r="C1788" s="25" t="s">
        <v>7</v>
      </c>
      <c r="D1788" s="25">
        <v>7</v>
      </c>
      <c r="E1788" s="25">
        <v>20</v>
      </c>
      <c r="F1788" s="25" t="s">
        <v>5</v>
      </c>
      <c r="G1788" s="25">
        <v>1</v>
      </c>
      <c r="H1788" s="25">
        <v>1</v>
      </c>
    </row>
    <row r="1789" spans="1:8" x14ac:dyDescent="0.25">
      <c r="A1789" t="s">
        <v>33</v>
      </c>
      <c r="B1789" s="28" t="s">
        <v>2</v>
      </c>
      <c r="C1789" s="24" t="s">
        <v>7</v>
      </c>
      <c r="D1789" s="24">
        <v>7</v>
      </c>
      <c r="E1789" s="24">
        <v>20</v>
      </c>
      <c r="F1789" s="24" t="s">
        <v>4</v>
      </c>
      <c r="G1789" s="24">
        <v>1</v>
      </c>
      <c r="H1789" s="24">
        <v>1</v>
      </c>
    </row>
    <row r="1790" spans="1:8" x14ac:dyDescent="0.25">
      <c r="A1790" t="s">
        <v>33</v>
      </c>
      <c r="B1790" s="26" t="s">
        <v>2</v>
      </c>
      <c r="C1790" s="25" t="s">
        <v>7</v>
      </c>
      <c r="D1790" s="25">
        <v>7</v>
      </c>
      <c r="E1790" s="25">
        <v>20</v>
      </c>
      <c r="F1790" s="25" t="s">
        <v>3</v>
      </c>
      <c r="G1790" s="25">
        <v>1</v>
      </c>
      <c r="H1790" s="25">
        <v>0.98333333333333295</v>
      </c>
    </row>
    <row r="1791" spans="1:8" x14ac:dyDescent="0.25">
      <c r="A1791" t="s">
        <v>33</v>
      </c>
      <c r="B1791" s="28" t="s">
        <v>2</v>
      </c>
      <c r="C1791" s="24" t="s">
        <v>7</v>
      </c>
      <c r="D1791" s="24">
        <v>7</v>
      </c>
      <c r="E1791" s="24">
        <v>20</v>
      </c>
      <c r="F1791" s="24" t="s">
        <v>0</v>
      </c>
      <c r="G1791" s="24">
        <v>1</v>
      </c>
      <c r="H1791" s="24">
        <v>0.98333333333333295</v>
      </c>
    </row>
    <row r="1792" spans="1:8" x14ac:dyDescent="0.25">
      <c r="A1792" t="s">
        <v>33</v>
      </c>
      <c r="B1792" s="26" t="s">
        <v>12</v>
      </c>
      <c r="C1792" s="25" t="s">
        <v>6</v>
      </c>
      <c r="D1792" s="25">
        <v>3</v>
      </c>
      <c r="E1792" s="25">
        <v>2</v>
      </c>
      <c r="F1792" s="25" t="s">
        <v>9</v>
      </c>
      <c r="G1792" s="25">
        <v>0.99</v>
      </c>
      <c r="H1792" s="25">
        <v>0.98333333333333295</v>
      </c>
    </row>
    <row r="1793" spans="1:8" x14ac:dyDescent="0.25">
      <c r="A1793" t="s">
        <v>33</v>
      </c>
      <c r="B1793" s="28" t="s">
        <v>12</v>
      </c>
      <c r="C1793" s="24" t="s">
        <v>1</v>
      </c>
      <c r="D1793" s="24">
        <v>3</v>
      </c>
      <c r="E1793" s="24">
        <v>2</v>
      </c>
      <c r="F1793" s="24" t="s">
        <v>9</v>
      </c>
      <c r="G1793" s="24">
        <v>0.99</v>
      </c>
      <c r="H1793" s="24">
        <v>0.98333333333333295</v>
      </c>
    </row>
    <row r="1794" spans="1:8" x14ac:dyDescent="0.25">
      <c r="A1794" t="s">
        <v>33</v>
      </c>
      <c r="B1794" s="26" t="s">
        <v>2</v>
      </c>
      <c r="C1794" s="25" t="s">
        <v>6</v>
      </c>
      <c r="D1794" s="25">
        <v>3</v>
      </c>
      <c r="E1794" s="25">
        <v>2</v>
      </c>
      <c r="F1794" s="25" t="s">
        <v>0</v>
      </c>
      <c r="G1794" s="25">
        <v>0.99</v>
      </c>
      <c r="H1794" s="25">
        <v>0.98333333333333295</v>
      </c>
    </row>
    <row r="1795" spans="1:8" x14ac:dyDescent="0.25">
      <c r="A1795" t="s">
        <v>33</v>
      </c>
      <c r="B1795" s="28" t="s">
        <v>2</v>
      </c>
      <c r="C1795" s="24" t="s">
        <v>1</v>
      </c>
      <c r="D1795" s="24">
        <v>3</v>
      </c>
      <c r="E1795" s="24">
        <v>2</v>
      </c>
      <c r="F1795" s="24" t="s">
        <v>0</v>
      </c>
      <c r="G1795" s="24">
        <v>0.99</v>
      </c>
      <c r="H1795" s="24">
        <v>0.98333333333333295</v>
      </c>
    </row>
    <row r="1796" spans="1:8" x14ac:dyDescent="0.25">
      <c r="A1796" t="s">
        <v>33</v>
      </c>
      <c r="B1796" s="26" t="s">
        <v>12</v>
      </c>
      <c r="C1796" s="25" t="s">
        <v>6</v>
      </c>
      <c r="D1796" s="25">
        <v>3</v>
      </c>
      <c r="E1796" s="25">
        <v>5</v>
      </c>
      <c r="F1796" s="25" t="s">
        <v>9</v>
      </c>
      <c r="G1796" s="25">
        <v>0.99</v>
      </c>
      <c r="H1796" s="25">
        <v>0.98333333333333295</v>
      </c>
    </row>
    <row r="1797" spans="1:8" x14ac:dyDescent="0.25">
      <c r="A1797" t="s">
        <v>33</v>
      </c>
      <c r="B1797" s="28" t="s">
        <v>12</v>
      </c>
      <c r="C1797" s="24" t="s">
        <v>1</v>
      </c>
      <c r="D1797" s="24">
        <v>3</v>
      </c>
      <c r="E1797" s="24">
        <v>5</v>
      </c>
      <c r="F1797" s="24" t="s">
        <v>9</v>
      </c>
      <c r="G1797" s="24">
        <v>0.99</v>
      </c>
      <c r="H1797" s="24">
        <v>0.98333333333333295</v>
      </c>
    </row>
    <row r="1798" spans="1:8" x14ac:dyDescent="0.25">
      <c r="A1798" t="s">
        <v>33</v>
      </c>
      <c r="B1798" s="26" t="s">
        <v>2</v>
      </c>
      <c r="C1798" s="25" t="s">
        <v>6</v>
      </c>
      <c r="D1798" s="25">
        <v>3</v>
      </c>
      <c r="E1798" s="25">
        <v>5</v>
      </c>
      <c r="F1798" s="25" t="s">
        <v>0</v>
      </c>
      <c r="G1798" s="25">
        <v>0.99</v>
      </c>
      <c r="H1798" s="25">
        <v>0.98333333333333295</v>
      </c>
    </row>
    <row r="1799" spans="1:8" x14ac:dyDescent="0.25">
      <c r="A1799" t="s">
        <v>33</v>
      </c>
      <c r="B1799" s="28" t="s">
        <v>2</v>
      </c>
      <c r="C1799" s="24" t="s">
        <v>1</v>
      </c>
      <c r="D1799" s="24">
        <v>3</v>
      </c>
      <c r="E1799" s="24">
        <v>5</v>
      </c>
      <c r="F1799" s="24" t="s">
        <v>0</v>
      </c>
      <c r="G1799" s="24">
        <v>0.99</v>
      </c>
      <c r="H1799" s="24">
        <v>0.98333333333333295</v>
      </c>
    </row>
    <row r="1800" spans="1:8" x14ac:dyDescent="0.25">
      <c r="A1800" t="s">
        <v>33</v>
      </c>
      <c r="B1800" s="26" t="s">
        <v>14</v>
      </c>
      <c r="C1800" s="25" t="s">
        <v>6</v>
      </c>
      <c r="D1800" s="25">
        <v>3</v>
      </c>
      <c r="E1800" s="25">
        <v>10</v>
      </c>
      <c r="F1800" s="25" t="s">
        <v>9</v>
      </c>
      <c r="G1800" s="25">
        <v>0.99</v>
      </c>
      <c r="H1800" s="25">
        <v>1</v>
      </c>
    </row>
    <row r="1801" spans="1:8" x14ac:dyDescent="0.25">
      <c r="A1801" t="s">
        <v>33</v>
      </c>
      <c r="B1801" s="28" t="s">
        <v>12</v>
      </c>
      <c r="C1801" s="24" t="s">
        <v>6</v>
      </c>
      <c r="D1801" s="24">
        <v>3</v>
      </c>
      <c r="E1801" s="24">
        <v>10</v>
      </c>
      <c r="F1801" s="24" t="s">
        <v>9</v>
      </c>
      <c r="G1801" s="24">
        <v>0.99</v>
      </c>
      <c r="H1801" s="24">
        <v>0.98333333333333295</v>
      </c>
    </row>
    <row r="1802" spans="1:8" x14ac:dyDescent="0.25">
      <c r="A1802" t="s">
        <v>33</v>
      </c>
      <c r="B1802" s="26" t="s">
        <v>14</v>
      </c>
      <c r="C1802" s="25" t="s">
        <v>1</v>
      </c>
      <c r="D1802" s="25">
        <v>3</v>
      </c>
      <c r="E1802" s="25">
        <v>10</v>
      </c>
      <c r="F1802" s="25" t="s">
        <v>9</v>
      </c>
      <c r="G1802" s="25">
        <v>0.99</v>
      </c>
      <c r="H1802" s="25">
        <v>1</v>
      </c>
    </row>
    <row r="1803" spans="1:8" x14ac:dyDescent="0.25">
      <c r="A1803" t="s">
        <v>33</v>
      </c>
      <c r="B1803" s="28" t="s">
        <v>12</v>
      </c>
      <c r="C1803" s="24" t="s">
        <v>1</v>
      </c>
      <c r="D1803" s="24">
        <v>3</v>
      </c>
      <c r="E1803" s="24">
        <v>10</v>
      </c>
      <c r="F1803" s="24" t="s">
        <v>9</v>
      </c>
      <c r="G1803" s="24">
        <v>0.99</v>
      </c>
      <c r="H1803" s="24">
        <v>0.98333333333333295</v>
      </c>
    </row>
    <row r="1804" spans="1:8" x14ac:dyDescent="0.25">
      <c r="A1804" t="s">
        <v>33</v>
      </c>
      <c r="B1804" s="26" t="s">
        <v>2</v>
      </c>
      <c r="C1804" s="25" t="s">
        <v>6</v>
      </c>
      <c r="D1804" s="25">
        <v>3</v>
      </c>
      <c r="E1804" s="25">
        <v>10</v>
      </c>
      <c r="F1804" s="25" t="s">
        <v>5</v>
      </c>
      <c r="G1804" s="25">
        <v>0.99</v>
      </c>
      <c r="H1804" s="25">
        <v>1</v>
      </c>
    </row>
    <row r="1805" spans="1:8" x14ac:dyDescent="0.25">
      <c r="A1805" t="s">
        <v>33</v>
      </c>
      <c r="B1805" s="28" t="s">
        <v>2</v>
      </c>
      <c r="C1805" s="24" t="s">
        <v>6</v>
      </c>
      <c r="D1805" s="24">
        <v>3</v>
      </c>
      <c r="E1805" s="24">
        <v>10</v>
      </c>
      <c r="F1805" s="24" t="s">
        <v>4</v>
      </c>
      <c r="G1805" s="24">
        <v>0.99</v>
      </c>
      <c r="H1805" s="24">
        <v>0.98333333333333295</v>
      </c>
    </row>
    <row r="1806" spans="1:8" x14ac:dyDescent="0.25">
      <c r="A1806" t="s">
        <v>33</v>
      </c>
      <c r="B1806" s="26" t="s">
        <v>2</v>
      </c>
      <c r="C1806" s="25" t="s">
        <v>6</v>
      </c>
      <c r="D1806" s="25">
        <v>3</v>
      </c>
      <c r="E1806" s="25">
        <v>10</v>
      </c>
      <c r="F1806" s="25" t="s">
        <v>3</v>
      </c>
      <c r="G1806" s="25">
        <v>0.99</v>
      </c>
      <c r="H1806" s="25">
        <v>0.98333333333333295</v>
      </c>
    </row>
    <row r="1807" spans="1:8" x14ac:dyDescent="0.25">
      <c r="A1807" t="s">
        <v>33</v>
      </c>
      <c r="B1807" s="28" t="s">
        <v>2</v>
      </c>
      <c r="C1807" s="24" t="s">
        <v>6</v>
      </c>
      <c r="D1807" s="24">
        <v>3</v>
      </c>
      <c r="E1807" s="24">
        <v>10</v>
      </c>
      <c r="F1807" s="24" t="s">
        <v>0</v>
      </c>
      <c r="G1807" s="24">
        <v>0.99</v>
      </c>
      <c r="H1807" s="24">
        <v>0.98333333333333295</v>
      </c>
    </row>
    <row r="1808" spans="1:8" x14ac:dyDescent="0.25">
      <c r="A1808" t="s">
        <v>33</v>
      </c>
      <c r="B1808" s="26" t="s">
        <v>2</v>
      </c>
      <c r="C1808" s="25" t="s">
        <v>1</v>
      </c>
      <c r="D1808" s="25">
        <v>3</v>
      </c>
      <c r="E1808" s="25">
        <v>10</v>
      </c>
      <c r="F1808" s="25" t="s">
        <v>5</v>
      </c>
      <c r="G1808" s="25">
        <v>0.99</v>
      </c>
      <c r="H1808" s="25">
        <v>1</v>
      </c>
    </row>
    <row r="1809" spans="1:8" x14ac:dyDescent="0.25">
      <c r="A1809" t="s">
        <v>33</v>
      </c>
      <c r="B1809" s="28" t="s">
        <v>2</v>
      </c>
      <c r="C1809" s="24" t="s">
        <v>1</v>
      </c>
      <c r="D1809" s="24">
        <v>3</v>
      </c>
      <c r="E1809" s="24">
        <v>10</v>
      </c>
      <c r="F1809" s="24" t="s">
        <v>4</v>
      </c>
      <c r="G1809" s="24">
        <v>0.99</v>
      </c>
      <c r="H1809" s="24">
        <v>0.98333333333333295</v>
      </c>
    </row>
    <row r="1810" spans="1:8" x14ac:dyDescent="0.25">
      <c r="A1810" t="s">
        <v>33</v>
      </c>
      <c r="B1810" s="26" t="s">
        <v>2</v>
      </c>
      <c r="C1810" s="25" t="s">
        <v>1</v>
      </c>
      <c r="D1810" s="25">
        <v>3</v>
      </c>
      <c r="E1810" s="25">
        <v>10</v>
      </c>
      <c r="F1810" s="25" t="s">
        <v>3</v>
      </c>
      <c r="G1810" s="25">
        <v>0.99</v>
      </c>
      <c r="H1810" s="25">
        <v>0.98333333333333295</v>
      </c>
    </row>
    <row r="1811" spans="1:8" x14ac:dyDescent="0.25">
      <c r="A1811" t="s">
        <v>33</v>
      </c>
      <c r="B1811" s="28" t="s">
        <v>2</v>
      </c>
      <c r="C1811" s="24" t="s">
        <v>1</v>
      </c>
      <c r="D1811" s="24">
        <v>3</v>
      </c>
      <c r="E1811" s="24">
        <v>10</v>
      </c>
      <c r="F1811" s="24" t="s">
        <v>0</v>
      </c>
      <c r="G1811" s="24">
        <v>0.99</v>
      </c>
      <c r="H1811" s="24">
        <v>0.98333333333333295</v>
      </c>
    </row>
    <row r="1812" spans="1:8" x14ac:dyDescent="0.25">
      <c r="A1812" t="s">
        <v>33</v>
      </c>
      <c r="B1812" s="26" t="s">
        <v>12</v>
      </c>
      <c r="C1812" s="25" t="s">
        <v>6</v>
      </c>
      <c r="D1812" s="25">
        <v>5</v>
      </c>
      <c r="E1812" s="25">
        <v>5</v>
      </c>
      <c r="F1812" s="25" t="s">
        <v>9</v>
      </c>
      <c r="G1812" s="25">
        <v>0.99</v>
      </c>
      <c r="H1812" s="25">
        <v>0.98333333333333295</v>
      </c>
    </row>
    <row r="1813" spans="1:8" x14ac:dyDescent="0.25">
      <c r="A1813" t="s">
        <v>33</v>
      </c>
      <c r="B1813" s="28" t="s">
        <v>12</v>
      </c>
      <c r="C1813" s="24" t="s">
        <v>1</v>
      </c>
      <c r="D1813" s="24">
        <v>5</v>
      </c>
      <c r="E1813" s="24">
        <v>5</v>
      </c>
      <c r="F1813" s="24" t="s">
        <v>9</v>
      </c>
      <c r="G1813" s="24">
        <v>0.99</v>
      </c>
      <c r="H1813" s="24">
        <v>0.98333333333333295</v>
      </c>
    </row>
    <row r="1814" spans="1:8" x14ac:dyDescent="0.25">
      <c r="A1814" t="s">
        <v>33</v>
      </c>
      <c r="B1814" s="26" t="s">
        <v>2</v>
      </c>
      <c r="C1814" s="25" t="s">
        <v>6</v>
      </c>
      <c r="D1814" s="25">
        <v>5</v>
      </c>
      <c r="E1814" s="25">
        <v>5</v>
      </c>
      <c r="F1814" s="25" t="s">
        <v>3</v>
      </c>
      <c r="G1814" s="25">
        <v>0.99</v>
      </c>
      <c r="H1814" s="25">
        <v>0.98333333333333295</v>
      </c>
    </row>
    <row r="1815" spans="1:8" x14ac:dyDescent="0.25">
      <c r="A1815" t="s">
        <v>33</v>
      </c>
      <c r="B1815" s="28" t="s">
        <v>2</v>
      </c>
      <c r="C1815" s="24" t="s">
        <v>6</v>
      </c>
      <c r="D1815" s="24">
        <v>5</v>
      </c>
      <c r="E1815" s="24">
        <v>5</v>
      </c>
      <c r="F1815" s="24" t="s">
        <v>0</v>
      </c>
      <c r="G1815" s="24">
        <v>0.99</v>
      </c>
      <c r="H1815" s="24">
        <v>0.98333333333333295</v>
      </c>
    </row>
    <row r="1816" spans="1:8" x14ac:dyDescent="0.25">
      <c r="A1816" t="s">
        <v>33</v>
      </c>
      <c r="B1816" s="26" t="s">
        <v>2</v>
      </c>
      <c r="C1816" s="25" t="s">
        <v>1</v>
      </c>
      <c r="D1816" s="25">
        <v>5</v>
      </c>
      <c r="E1816" s="25">
        <v>5</v>
      </c>
      <c r="F1816" s="25" t="s">
        <v>3</v>
      </c>
      <c r="G1816" s="25">
        <v>0.99</v>
      </c>
      <c r="H1816" s="25">
        <v>0.98333333333333295</v>
      </c>
    </row>
    <row r="1817" spans="1:8" x14ac:dyDescent="0.25">
      <c r="A1817" t="s">
        <v>33</v>
      </c>
      <c r="B1817" s="28" t="s">
        <v>2</v>
      </c>
      <c r="C1817" s="24" t="s">
        <v>1</v>
      </c>
      <c r="D1817" s="24">
        <v>5</v>
      </c>
      <c r="E1817" s="24">
        <v>5</v>
      </c>
      <c r="F1817" s="24" t="s">
        <v>0</v>
      </c>
      <c r="G1817" s="24">
        <v>0.99</v>
      </c>
      <c r="H1817" s="24">
        <v>0.98333333333333295</v>
      </c>
    </row>
    <row r="1818" spans="1:8" x14ac:dyDescent="0.25">
      <c r="A1818" t="s">
        <v>33</v>
      </c>
      <c r="B1818" s="26" t="s">
        <v>11</v>
      </c>
      <c r="C1818" s="25" t="s">
        <v>6</v>
      </c>
      <c r="D1818" s="25">
        <v>5</v>
      </c>
      <c r="E1818" s="25">
        <v>10</v>
      </c>
      <c r="F1818" s="25" t="s">
        <v>9</v>
      </c>
      <c r="G1818" s="25">
        <v>0.99</v>
      </c>
      <c r="H1818" s="25">
        <v>1</v>
      </c>
    </row>
    <row r="1819" spans="1:8" x14ac:dyDescent="0.25">
      <c r="A1819" t="s">
        <v>33</v>
      </c>
      <c r="B1819" s="28" t="s">
        <v>10</v>
      </c>
      <c r="C1819" s="24" t="s">
        <v>6</v>
      </c>
      <c r="D1819" s="24">
        <v>5</v>
      </c>
      <c r="E1819" s="24">
        <v>10</v>
      </c>
      <c r="F1819" s="24" t="s">
        <v>9</v>
      </c>
      <c r="G1819" s="24">
        <v>0.99</v>
      </c>
      <c r="H1819" s="24">
        <v>1</v>
      </c>
    </row>
    <row r="1820" spans="1:8" x14ac:dyDescent="0.25">
      <c r="A1820" t="s">
        <v>33</v>
      </c>
      <c r="B1820" s="26" t="s">
        <v>11</v>
      </c>
      <c r="C1820" s="25" t="s">
        <v>1</v>
      </c>
      <c r="D1820" s="25">
        <v>5</v>
      </c>
      <c r="E1820" s="25">
        <v>10</v>
      </c>
      <c r="F1820" s="25" t="s">
        <v>9</v>
      </c>
      <c r="G1820" s="25">
        <v>0.99</v>
      </c>
      <c r="H1820" s="25">
        <v>1</v>
      </c>
    </row>
    <row r="1821" spans="1:8" x14ac:dyDescent="0.25">
      <c r="A1821" t="s">
        <v>33</v>
      </c>
      <c r="B1821" s="28" t="s">
        <v>10</v>
      </c>
      <c r="C1821" s="24" t="s">
        <v>1</v>
      </c>
      <c r="D1821" s="24">
        <v>5</v>
      </c>
      <c r="E1821" s="24">
        <v>10</v>
      </c>
      <c r="F1821" s="24" t="s">
        <v>9</v>
      </c>
      <c r="G1821" s="24">
        <v>0.99</v>
      </c>
      <c r="H1821" s="24">
        <v>1</v>
      </c>
    </row>
    <row r="1822" spans="1:8" x14ac:dyDescent="0.25">
      <c r="A1822" t="s">
        <v>33</v>
      </c>
      <c r="B1822" s="26" t="s">
        <v>11</v>
      </c>
      <c r="C1822" s="25" t="s">
        <v>6</v>
      </c>
      <c r="D1822" s="25">
        <v>5</v>
      </c>
      <c r="E1822" s="25">
        <v>20</v>
      </c>
      <c r="F1822" s="25" t="s">
        <v>9</v>
      </c>
      <c r="G1822" s="25">
        <v>0.99</v>
      </c>
      <c r="H1822" s="25">
        <v>1</v>
      </c>
    </row>
    <row r="1823" spans="1:8" x14ac:dyDescent="0.25">
      <c r="A1823" t="s">
        <v>33</v>
      </c>
      <c r="B1823" s="28" t="s">
        <v>11</v>
      </c>
      <c r="C1823" s="24" t="s">
        <v>1</v>
      </c>
      <c r="D1823" s="24">
        <v>5</v>
      </c>
      <c r="E1823" s="24">
        <v>20</v>
      </c>
      <c r="F1823" s="24" t="s">
        <v>9</v>
      </c>
      <c r="G1823" s="24">
        <v>0.99</v>
      </c>
      <c r="H1823" s="24">
        <v>1</v>
      </c>
    </row>
    <row r="1824" spans="1:8" x14ac:dyDescent="0.25">
      <c r="A1824" t="s">
        <v>33</v>
      </c>
      <c r="B1824" s="26" t="s">
        <v>12</v>
      </c>
      <c r="C1824" s="25" t="s">
        <v>6</v>
      </c>
      <c r="D1824" s="25">
        <v>7</v>
      </c>
      <c r="E1824" s="25">
        <v>5</v>
      </c>
      <c r="F1824" s="25" t="s">
        <v>9</v>
      </c>
      <c r="G1824" s="25">
        <v>0.99</v>
      </c>
      <c r="H1824" s="25">
        <v>0.98</v>
      </c>
    </row>
    <row r="1825" spans="1:8" x14ac:dyDescent="0.25">
      <c r="A1825" t="s">
        <v>33</v>
      </c>
      <c r="B1825" s="28" t="s">
        <v>12</v>
      </c>
      <c r="C1825" s="24" t="s">
        <v>1</v>
      </c>
      <c r="D1825" s="24">
        <v>7</v>
      </c>
      <c r="E1825" s="24">
        <v>5</v>
      </c>
      <c r="F1825" s="24" t="s">
        <v>9</v>
      </c>
      <c r="G1825" s="24">
        <v>0.99</v>
      </c>
      <c r="H1825" s="24">
        <v>0.98</v>
      </c>
    </row>
    <row r="1826" spans="1:8" x14ac:dyDescent="0.25">
      <c r="A1826" t="s">
        <v>33</v>
      </c>
      <c r="B1826" s="26" t="s">
        <v>2</v>
      </c>
      <c r="C1826" s="25" t="s">
        <v>6</v>
      </c>
      <c r="D1826" s="25">
        <v>7</v>
      </c>
      <c r="E1826" s="25">
        <v>5</v>
      </c>
      <c r="F1826" s="25" t="s">
        <v>4</v>
      </c>
      <c r="G1826" s="25">
        <v>0.99</v>
      </c>
      <c r="H1826" s="25">
        <v>1</v>
      </c>
    </row>
    <row r="1827" spans="1:8" x14ac:dyDescent="0.25">
      <c r="A1827" t="s">
        <v>33</v>
      </c>
      <c r="B1827" s="28" t="s">
        <v>2</v>
      </c>
      <c r="C1827" s="24" t="s">
        <v>6</v>
      </c>
      <c r="D1827" s="24">
        <v>7</v>
      </c>
      <c r="E1827" s="24">
        <v>5</v>
      </c>
      <c r="F1827" s="24" t="s">
        <v>3</v>
      </c>
      <c r="G1827" s="24">
        <v>0.99</v>
      </c>
      <c r="H1827" s="24">
        <v>0.98333333333333295</v>
      </c>
    </row>
    <row r="1828" spans="1:8" x14ac:dyDescent="0.25">
      <c r="A1828" t="s">
        <v>33</v>
      </c>
      <c r="B1828" s="26" t="s">
        <v>2</v>
      </c>
      <c r="C1828" s="25" t="s">
        <v>6</v>
      </c>
      <c r="D1828" s="25">
        <v>7</v>
      </c>
      <c r="E1828" s="25">
        <v>5</v>
      </c>
      <c r="F1828" s="25" t="s">
        <v>0</v>
      </c>
      <c r="G1828" s="25">
        <v>0.99</v>
      </c>
      <c r="H1828" s="25">
        <v>0.98333333333333295</v>
      </c>
    </row>
    <row r="1829" spans="1:8" x14ac:dyDescent="0.25">
      <c r="A1829" t="s">
        <v>33</v>
      </c>
      <c r="B1829" s="28" t="s">
        <v>2</v>
      </c>
      <c r="C1829" s="24" t="s">
        <v>1</v>
      </c>
      <c r="D1829" s="24">
        <v>7</v>
      </c>
      <c r="E1829" s="24">
        <v>5</v>
      </c>
      <c r="F1829" s="24" t="s">
        <v>4</v>
      </c>
      <c r="G1829" s="24">
        <v>0.99</v>
      </c>
      <c r="H1829" s="24">
        <v>1</v>
      </c>
    </row>
    <row r="1830" spans="1:8" x14ac:dyDescent="0.25">
      <c r="A1830" t="s">
        <v>33</v>
      </c>
      <c r="B1830" s="26" t="s">
        <v>2</v>
      </c>
      <c r="C1830" s="25" t="s">
        <v>1</v>
      </c>
      <c r="D1830" s="25">
        <v>7</v>
      </c>
      <c r="E1830" s="25">
        <v>5</v>
      </c>
      <c r="F1830" s="25" t="s">
        <v>3</v>
      </c>
      <c r="G1830" s="25">
        <v>0.99</v>
      </c>
      <c r="H1830" s="25">
        <v>0.98333333333333295</v>
      </c>
    </row>
    <row r="1831" spans="1:8" x14ac:dyDescent="0.25">
      <c r="A1831" t="s">
        <v>33</v>
      </c>
      <c r="B1831" s="28" t="s">
        <v>2</v>
      </c>
      <c r="C1831" s="24" t="s">
        <v>1</v>
      </c>
      <c r="D1831" s="24">
        <v>7</v>
      </c>
      <c r="E1831" s="24">
        <v>5</v>
      </c>
      <c r="F1831" s="24" t="s">
        <v>0</v>
      </c>
      <c r="G1831" s="24">
        <v>0.99</v>
      </c>
      <c r="H1831" s="24">
        <v>0.98333333333333295</v>
      </c>
    </row>
    <row r="1832" spans="1:8" x14ac:dyDescent="0.25">
      <c r="A1832" t="s">
        <v>33</v>
      </c>
      <c r="B1832" s="26" t="s">
        <v>10</v>
      </c>
      <c r="C1832" s="25" t="s">
        <v>6</v>
      </c>
      <c r="D1832" s="25">
        <v>7</v>
      </c>
      <c r="E1832" s="25">
        <v>10</v>
      </c>
      <c r="F1832" s="25" t="s">
        <v>9</v>
      </c>
      <c r="G1832" s="25">
        <v>0.99</v>
      </c>
      <c r="H1832" s="25">
        <v>1</v>
      </c>
    </row>
    <row r="1833" spans="1:8" x14ac:dyDescent="0.25">
      <c r="A1833" t="s">
        <v>33</v>
      </c>
      <c r="B1833" s="28" t="s">
        <v>10</v>
      </c>
      <c r="C1833" s="24" t="s">
        <v>1</v>
      </c>
      <c r="D1833" s="24">
        <v>7</v>
      </c>
      <c r="E1833" s="24">
        <v>10</v>
      </c>
      <c r="F1833" s="24" t="s">
        <v>9</v>
      </c>
      <c r="G1833" s="24">
        <v>0.99</v>
      </c>
      <c r="H1833" s="24">
        <v>1</v>
      </c>
    </row>
    <row r="1834" spans="1:8" x14ac:dyDescent="0.25">
      <c r="A1834" t="s">
        <v>33</v>
      </c>
      <c r="B1834" s="26" t="s">
        <v>11</v>
      </c>
      <c r="C1834" s="25" t="s">
        <v>6</v>
      </c>
      <c r="D1834" s="25">
        <v>7</v>
      </c>
      <c r="E1834" s="25">
        <v>20</v>
      </c>
      <c r="F1834" s="25" t="s">
        <v>9</v>
      </c>
      <c r="G1834" s="25">
        <v>0.99</v>
      </c>
      <c r="H1834" s="25">
        <v>1</v>
      </c>
    </row>
    <row r="1835" spans="1:8" x14ac:dyDescent="0.25">
      <c r="A1835" t="s">
        <v>33</v>
      </c>
      <c r="B1835" s="28" t="s">
        <v>11</v>
      </c>
      <c r="C1835" s="24" t="s">
        <v>1</v>
      </c>
      <c r="D1835" s="24">
        <v>7</v>
      </c>
      <c r="E1835" s="24">
        <v>20</v>
      </c>
      <c r="F1835" s="24" t="s">
        <v>9</v>
      </c>
      <c r="G1835" s="24">
        <v>0.99</v>
      </c>
      <c r="H1835" s="24">
        <v>1</v>
      </c>
    </row>
    <row r="1836" spans="1:8" x14ac:dyDescent="0.25">
      <c r="A1836" t="s">
        <v>33</v>
      </c>
      <c r="B1836" s="26" t="s">
        <v>14</v>
      </c>
      <c r="C1836" s="25" t="s">
        <v>6</v>
      </c>
      <c r="D1836" s="25">
        <v>3</v>
      </c>
      <c r="E1836" s="25">
        <v>5</v>
      </c>
      <c r="F1836" s="25" t="s">
        <v>9</v>
      </c>
      <c r="G1836" s="25">
        <v>0.98750000000000004</v>
      </c>
      <c r="H1836" s="25">
        <v>1</v>
      </c>
    </row>
    <row r="1837" spans="1:8" x14ac:dyDescent="0.25">
      <c r="A1837" t="s">
        <v>33</v>
      </c>
      <c r="B1837" s="28" t="s">
        <v>11</v>
      </c>
      <c r="C1837" s="24" t="s">
        <v>6</v>
      </c>
      <c r="D1837" s="24">
        <v>3</v>
      </c>
      <c r="E1837" s="24">
        <v>5</v>
      </c>
      <c r="F1837" s="24" t="s">
        <v>9</v>
      </c>
      <c r="G1837" s="24">
        <v>0.98750000000000004</v>
      </c>
      <c r="H1837" s="24">
        <v>1</v>
      </c>
    </row>
    <row r="1838" spans="1:8" x14ac:dyDescent="0.25">
      <c r="A1838" t="s">
        <v>33</v>
      </c>
      <c r="B1838" s="26" t="s">
        <v>10</v>
      </c>
      <c r="C1838" s="25" t="s">
        <v>6</v>
      </c>
      <c r="D1838" s="25">
        <v>3</v>
      </c>
      <c r="E1838" s="25">
        <v>5</v>
      </c>
      <c r="F1838" s="25" t="s">
        <v>9</v>
      </c>
      <c r="G1838" s="25">
        <v>0.98750000000000004</v>
      </c>
      <c r="H1838" s="25">
        <v>1</v>
      </c>
    </row>
    <row r="1839" spans="1:8" x14ac:dyDescent="0.25">
      <c r="A1839" t="s">
        <v>33</v>
      </c>
      <c r="B1839" s="28" t="s">
        <v>14</v>
      </c>
      <c r="C1839" s="24" t="s">
        <v>1</v>
      </c>
      <c r="D1839" s="24">
        <v>3</v>
      </c>
      <c r="E1839" s="24">
        <v>5</v>
      </c>
      <c r="F1839" s="24" t="s">
        <v>9</v>
      </c>
      <c r="G1839" s="24">
        <v>0.98750000000000004</v>
      </c>
      <c r="H1839" s="24">
        <v>1</v>
      </c>
    </row>
    <row r="1840" spans="1:8" x14ac:dyDescent="0.25">
      <c r="A1840" t="s">
        <v>33</v>
      </c>
      <c r="B1840" s="26" t="s">
        <v>11</v>
      </c>
      <c r="C1840" s="25" t="s">
        <v>1</v>
      </c>
      <c r="D1840" s="25">
        <v>3</v>
      </c>
      <c r="E1840" s="25">
        <v>5</v>
      </c>
      <c r="F1840" s="25" t="s">
        <v>9</v>
      </c>
      <c r="G1840" s="25">
        <v>0.98750000000000004</v>
      </c>
      <c r="H1840" s="25">
        <v>1</v>
      </c>
    </row>
    <row r="1841" spans="1:8" x14ac:dyDescent="0.25">
      <c r="A1841" t="s">
        <v>33</v>
      </c>
      <c r="B1841" s="28" t="s">
        <v>10</v>
      </c>
      <c r="C1841" s="24" t="s">
        <v>1</v>
      </c>
      <c r="D1841" s="24">
        <v>3</v>
      </c>
      <c r="E1841" s="24">
        <v>5</v>
      </c>
      <c r="F1841" s="24" t="s">
        <v>9</v>
      </c>
      <c r="G1841" s="24">
        <v>0.98750000000000004</v>
      </c>
      <c r="H1841" s="24">
        <v>1</v>
      </c>
    </row>
    <row r="1842" spans="1:8" x14ac:dyDescent="0.25">
      <c r="A1842" t="s">
        <v>33</v>
      </c>
      <c r="B1842" s="26" t="s">
        <v>2</v>
      </c>
      <c r="C1842" s="25" t="s">
        <v>6</v>
      </c>
      <c r="D1842" s="25">
        <v>3</v>
      </c>
      <c r="E1842" s="25">
        <v>5</v>
      </c>
      <c r="F1842" s="25" t="s">
        <v>5</v>
      </c>
      <c r="G1842" s="25">
        <v>0.98750000000000004</v>
      </c>
      <c r="H1842" s="25">
        <v>1</v>
      </c>
    </row>
    <row r="1843" spans="1:8" x14ac:dyDescent="0.25">
      <c r="A1843" t="s">
        <v>33</v>
      </c>
      <c r="B1843" s="28" t="s">
        <v>2</v>
      </c>
      <c r="C1843" s="24" t="s">
        <v>1</v>
      </c>
      <c r="D1843" s="24">
        <v>3</v>
      </c>
      <c r="E1843" s="24">
        <v>5</v>
      </c>
      <c r="F1843" s="24" t="s">
        <v>5</v>
      </c>
      <c r="G1843" s="24">
        <v>0.98750000000000004</v>
      </c>
      <c r="H1843" s="24">
        <v>1</v>
      </c>
    </row>
    <row r="1844" spans="1:8" x14ac:dyDescent="0.25">
      <c r="A1844" t="s">
        <v>33</v>
      </c>
      <c r="B1844" s="26" t="s">
        <v>10</v>
      </c>
      <c r="C1844" s="25" t="s">
        <v>6</v>
      </c>
      <c r="D1844" s="25">
        <v>7</v>
      </c>
      <c r="E1844" s="25">
        <v>20</v>
      </c>
      <c r="F1844" s="25" t="s">
        <v>9</v>
      </c>
      <c r="G1844" s="25">
        <v>0.98750000000000004</v>
      </c>
      <c r="H1844" s="25">
        <v>1</v>
      </c>
    </row>
    <row r="1845" spans="1:8" x14ac:dyDescent="0.25">
      <c r="A1845" t="s">
        <v>33</v>
      </c>
      <c r="B1845" s="28" t="s">
        <v>10</v>
      </c>
      <c r="C1845" s="24" t="s">
        <v>1</v>
      </c>
      <c r="D1845" s="24">
        <v>7</v>
      </c>
      <c r="E1845" s="24">
        <v>20</v>
      </c>
      <c r="F1845" s="24" t="s">
        <v>9</v>
      </c>
      <c r="G1845" s="24">
        <v>0.98750000000000004</v>
      </c>
      <c r="H1845" s="24">
        <v>1</v>
      </c>
    </row>
    <row r="1846" spans="1:8" x14ac:dyDescent="0.25">
      <c r="A1846" t="s">
        <v>33</v>
      </c>
      <c r="B1846" s="26" t="s">
        <v>2</v>
      </c>
      <c r="C1846" s="25" t="s">
        <v>8</v>
      </c>
      <c r="D1846" s="25">
        <v>3</v>
      </c>
      <c r="E1846" s="25">
        <v>2</v>
      </c>
      <c r="F1846" s="25" t="s">
        <v>4</v>
      </c>
      <c r="G1846" s="25">
        <v>0.98333333333333295</v>
      </c>
      <c r="H1846" s="25">
        <v>0.98333333333333295</v>
      </c>
    </row>
    <row r="1847" spans="1:8" x14ac:dyDescent="0.25">
      <c r="A1847" t="s">
        <v>33</v>
      </c>
      <c r="B1847" s="28" t="s">
        <v>2</v>
      </c>
      <c r="C1847" s="24" t="s">
        <v>8</v>
      </c>
      <c r="D1847" s="24">
        <v>3</v>
      </c>
      <c r="E1847" s="24">
        <v>2</v>
      </c>
      <c r="F1847" s="24" t="s">
        <v>3</v>
      </c>
      <c r="G1847" s="24">
        <v>0.98333333333333295</v>
      </c>
      <c r="H1847" s="24">
        <v>0.98333333333333295</v>
      </c>
    </row>
    <row r="1848" spans="1:8" x14ac:dyDescent="0.25">
      <c r="A1848" t="s">
        <v>33</v>
      </c>
      <c r="B1848" s="26" t="s">
        <v>2</v>
      </c>
      <c r="C1848" s="25" t="s">
        <v>7</v>
      </c>
      <c r="D1848" s="25">
        <v>3</v>
      </c>
      <c r="E1848" s="25">
        <v>2</v>
      </c>
      <c r="F1848" s="25" t="s">
        <v>4</v>
      </c>
      <c r="G1848" s="25">
        <v>0.98333333333333295</v>
      </c>
      <c r="H1848" s="25">
        <v>0.98333333333333295</v>
      </c>
    </row>
    <row r="1849" spans="1:8" x14ac:dyDescent="0.25">
      <c r="A1849" t="s">
        <v>33</v>
      </c>
      <c r="B1849" s="28" t="s">
        <v>2</v>
      </c>
      <c r="C1849" s="24" t="s">
        <v>7</v>
      </c>
      <c r="D1849" s="24">
        <v>3</v>
      </c>
      <c r="E1849" s="24">
        <v>2</v>
      </c>
      <c r="F1849" s="24" t="s">
        <v>3</v>
      </c>
      <c r="G1849" s="24">
        <v>0.98333333333333295</v>
      </c>
      <c r="H1849" s="24">
        <v>0.98333333333333295</v>
      </c>
    </row>
    <row r="1850" spans="1:8" x14ac:dyDescent="0.25">
      <c r="A1850" t="s">
        <v>33</v>
      </c>
      <c r="B1850" s="26" t="s">
        <v>2</v>
      </c>
      <c r="C1850" s="25" t="s">
        <v>6</v>
      </c>
      <c r="D1850" s="25">
        <v>3</v>
      </c>
      <c r="E1850" s="25">
        <v>2</v>
      </c>
      <c r="F1850" s="25" t="s">
        <v>4</v>
      </c>
      <c r="G1850" s="25">
        <v>0.98333333333333295</v>
      </c>
      <c r="H1850" s="25">
        <v>0.98333333333333295</v>
      </c>
    </row>
    <row r="1851" spans="1:8" x14ac:dyDescent="0.25">
      <c r="A1851" t="s">
        <v>33</v>
      </c>
      <c r="B1851" s="28" t="s">
        <v>2</v>
      </c>
      <c r="C1851" s="24" t="s">
        <v>6</v>
      </c>
      <c r="D1851" s="24">
        <v>3</v>
      </c>
      <c r="E1851" s="24">
        <v>2</v>
      </c>
      <c r="F1851" s="24" t="s">
        <v>3</v>
      </c>
      <c r="G1851" s="24">
        <v>0.98333333333333295</v>
      </c>
      <c r="H1851" s="24">
        <v>0.98333333333333295</v>
      </c>
    </row>
    <row r="1852" spans="1:8" x14ac:dyDescent="0.25">
      <c r="A1852" t="s">
        <v>33</v>
      </c>
      <c r="B1852" s="26" t="s">
        <v>2</v>
      </c>
      <c r="C1852" s="25" t="s">
        <v>1</v>
      </c>
      <c r="D1852" s="25">
        <v>3</v>
      </c>
      <c r="E1852" s="25">
        <v>2</v>
      </c>
      <c r="F1852" s="25" t="s">
        <v>4</v>
      </c>
      <c r="G1852" s="25">
        <v>0.98333333333333295</v>
      </c>
      <c r="H1852" s="25">
        <v>0.98333333333333295</v>
      </c>
    </row>
    <row r="1853" spans="1:8" x14ac:dyDescent="0.25">
      <c r="A1853" t="s">
        <v>33</v>
      </c>
      <c r="B1853" s="28" t="s">
        <v>2</v>
      </c>
      <c r="C1853" s="24" t="s">
        <v>1</v>
      </c>
      <c r="D1853" s="24">
        <v>3</v>
      </c>
      <c r="E1853" s="24">
        <v>2</v>
      </c>
      <c r="F1853" s="24" t="s">
        <v>3</v>
      </c>
      <c r="G1853" s="24">
        <v>0.98333333333333295</v>
      </c>
      <c r="H1853" s="24">
        <v>0.98333333333333295</v>
      </c>
    </row>
    <row r="1854" spans="1:8" x14ac:dyDescent="0.25">
      <c r="A1854" t="s">
        <v>33</v>
      </c>
      <c r="B1854" s="26" t="s">
        <v>2</v>
      </c>
      <c r="C1854" s="25" t="s">
        <v>8</v>
      </c>
      <c r="D1854" s="25">
        <v>5</v>
      </c>
      <c r="E1854" s="25">
        <v>2</v>
      </c>
      <c r="F1854" s="25" t="s">
        <v>3</v>
      </c>
      <c r="G1854" s="25">
        <v>0.98333333333333295</v>
      </c>
      <c r="H1854" s="25">
        <v>0.98333333333333295</v>
      </c>
    </row>
    <row r="1855" spans="1:8" x14ac:dyDescent="0.25">
      <c r="A1855" t="s">
        <v>33</v>
      </c>
      <c r="B1855" s="28" t="s">
        <v>2</v>
      </c>
      <c r="C1855" s="24" t="s">
        <v>7</v>
      </c>
      <c r="D1855" s="24">
        <v>5</v>
      </c>
      <c r="E1855" s="24">
        <v>2</v>
      </c>
      <c r="F1855" s="24" t="s">
        <v>3</v>
      </c>
      <c r="G1855" s="24">
        <v>0.98333333333333295</v>
      </c>
      <c r="H1855" s="24">
        <v>0.98333333333333295</v>
      </c>
    </row>
    <row r="1856" spans="1:8" x14ac:dyDescent="0.25">
      <c r="A1856" t="s">
        <v>33</v>
      </c>
      <c r="B1856" s="26" t="s">
        <v>2</v>
      </c>
      <c r="C1856" s="25" t="s">
        <v>6</v>
      </c>
      <c r="D1856" s="25">
        <v>5</v>
      </c>
      <c r="E1856" s="25">
        <v>2</v>
      </c>
      <c r="F1856" s="25" t="s">
        <v>3</v>
      </c>
      <c r="G1856" s="25">
        <v>0.98333333333333295</v>
      </c>
      <c r="H1856" s="25">
        <v>0.98333333333333295</v>
      </c>
    </row>
    <row r="1857" spans="1:8" x14ac:dyDescent="0.25">
      <c r="A1857" t="s">
        <v>33</v>
      </c>
      <c r="B1857" s="28" t="s">
        <v>2</v>
      </c>
      <c r="C1857" s="24" t="s">
        <v>1</v>
      </c>
      <c r="D1857" s="24">
        <v>5</v>
      </c>
      <c r="E1857" s="24">
        <v>2</v>
      </c>
      <c r="F1857" s="24" t="s">
        <v>3</v>
      </c>
      <c r="G1857" s="24">
        <v>0.98333333333333295</v>
      </c>
      <c r="H1857" s="24">
        <v>0.98333333333333295</v>
      </c>
    </row>
    <row r="1858" spans="1:8" x14ac:dyDescent="0.25">
      <c r="A1858" t="s">
        <v>33</v>
      </c>
      <c r="B1858" s="26" t="s">
        <v>13</v>
      </c>
      <c r="C1858" s="25" t="s">
        <v>6</v>
      </c>
      <c r="D1858" s="25">
        <v>3</v>
      </c>
      <c r="E1858" s="25">
        <v>10</v>
      </c>
      <c r="F1858" s="25" t="s">
        <v>9</v>
      </c>
      <c r="G1858" s="25">
        <v>0.98</v>
      </c>
      <c r="H1858" s="25">
        <v>1</v>
      </c>
    </row>
    <row r="1859" spans="1:8" x14ac:dyDescent="0.25">
      <c r="A1859" t="s">
        <v>33</v>
      </c>
      <c r="B1859" s="28" t="s">
        <v>11</v>
      </c>
      <c r="C1859" s="24" t="s">
        <v>6</v>
      </c>
      <c r="D1859" s="24">
        <v>3</v>
      </c>
      <c r="E1859" s="24">
        <v>10</v>
      </c>
      <c r="F1859" s="24" t="s">
        <v>9</v>
      </c>
      <c r="G1859" s="24">
        <v>0.98</v>
      </c>
      <c r="H1859" s="24">
        <v>1</v>
      </c>
    </row>
    <row r="1860" spans="1:8" x14ac:dyDescent="0.25">
      <c r="A1860" t="s">
        <v>33</v>
      </c>
      <c r="B1860" s="26" t="s">
        <v>10</v>
      </c>
      <c r="C1860" s="25" t="s">
        <v>6</v>
      </c>
      <c r="D1860" s="25">
        <v>3</v>
      </c>
      <c r="E1860" s="25">
        <v>10</v>
      </c>
      <c r="F1860" s="25" t="s">
        <v>9</v>
      </c>
      <c r="G1860" s="25">
        <v>0.98</v>
      </c>
      <c r="H1860" s="25">
        <v>1</v>
      </c>
    </row>
    <row r="1861" spans="1:8" x14ac:dyDescent="0.25">
      <c r="A1861" t="s">
        <v>33</v>
      </c>
      <c r="B1861" s="28" t="s">
        <v>13</v>
      </c>
      <c r="C1861" s="24" t="s">
        <v>1</v>
      </c>
      <c r="D1861" s="24">
        <v>3</v>
      </c>
      <c r="E1861" s="24">
        <v>10</v>
      </c>
      <c r="F1861" s="24" t="s">
        <v>9</v>
      </c>
      <c r="G1861" s="24">
        <v>0.98</v>
      </c>
      <c r="H1861" s="24">
        <v>1</v>
      </c>
    </row>
    <row r="1862" spans="1:8" x14ac:dyDescent="0.25">
      <c r="A1862" t="s">
        <v>33</v>
      </c>
      <c r="B1862" s="26" t="s">
        <v>11</v>
      </c>
      <c r="C1862" s="25" t="s">
        <v>1</v>
      </c>
      <c r="D1862" s="25">
        <v>3</v>
      </c>
      <c r="E1862" s="25">
        <v>10</v>
      </c>
      <c r="F1862" s="25" t="s">
        <v>9</v>
      </c>
      <c r="G1862" s="25">
        <v>0.98</v>
      </c>
      <c r="H1862" s="25">
        <v>1</v>
      </c>
    </row>
    <row r="1863" spans="1:8" x14ac:dyDescent="0.25">
      <c r="A1863" t="s">
        <v>33</v>
      </c>
      <c r="B1863" s="28" t="s">
        <v>10</v>
      </c>
      <c r="C1863" s="24" t="s">
        <v>1</v>
      </c>
      <c r="D1863" s="24">
        <v>3</v>
      </c>
      <c r="E1863" s="24">
        <v>10</v>
      </c>
      <c r="F1863" s="24" t="s">
        <v>9</v>
      </c>
      <c r="G1863" s="24">
        <v>0.98</v>
      </c>
      <c r="H1863" s="24">
        <v>1</v>
      </c>
    </row>
    <row r="1864" spans="1:8" x14ac:dyDescent="0.25">
      <c r="A1864" t="s">
        <v>33</v>
      </c>
      <c r="B1864" s="26" t="s">
        <v>12</v>
      </c>
      <c r="C1864" s="25" t="s">
        <v>6</v>
      </c>
      <c r="D1864" s="25">
        <v>7</v>
      </c>
      <c r="E1864" s="25">
        <v>20</v>
      </c>
      <c r="F1864" s="25" t="s">
        <v>9</v>
      </c>
      <c r="G1864" s="25">
        <v>0.98</v>
      </c>
      <c r="H1864" s="25">
        <v>0.98</v>
      </c>
    </row>
    <row r="1865" spans="1:8" x14ac:dyDescent="0.25">
      <c r="A1865" t="s">
        <v>33</v>
      </c>
      <c r="B1865" s="28" t="s">
        <v>12</v>
      </c>
      <c r="C1865" s="24" t="s">
        <v>1</v>
      </c>
      <c r="D1865" s="24">
        <v>7</v>
      </c>
      <c r="E1865" s="24">
        <v>20</v>
      </c>
      <c r="F1865" s="24" t="s">
        <v>9</v>
      </c>
      <c r="G1865" s="24">
        <v>0.98</v>
      </c>
      <c r="H1865" s="24">
        <v>0.98</v>
      </c>
    </row>
    <row r="1866" spans="1:8" x14ac:dyDescent="0.25">
      <c r="A1866" t="s">
        <v>33</v>
      </c>
      <c r="B1866" s="26" t="s">
        <v>2</v>
      </c>
      <c r="C1866" s="25" t="s">
        <v>6</v>
      </c>
      <c r="D1866" s="25">
        <v>7</v>
      </c>
      <c r="E1866" s="25">
        <v>20</v>
      </c>
      <c r="F1866" s="25" t="s">
        <v>0</v>
      </c>
      <c r="G1866" s="25">
        <v>0.98</v>
      </c>
      <c r="H1866" s="25">
        <v>0.98333333333333295</v>
      </c>
    </row>
    <row r="1867" spans="1:8" x14ac:dyDescent="0.25">
      <c r="A1867" t="s">
        <v>33</v>
      </c>
      <c r="B1867" s="28" t="s">
        <v>2</v>
      </c>
      <c r="C1867" s="24" t="s">
        <v>1</v>
      </c>
      <c r="D1867" s="24">
        <v>7</v>
      </c>
      <c r="E1867" s="24">
        <v>20</v>
      </c>
      <c r="F1867" s="24" t="s">
        <v>0</v>
      </c>
      <c r="G1867" s="24">
        <v>0.98</v>
      </c>
      <c r="H1867" s="24">
        <v>0.98333333333333295</v>
      </c>
    </row>
    <row r="1868" spans="1:8" x14ac:dyDescent="0.25">
      <c r="A1868" t="s">
        <v>33</v>
      </c>
      <c r="B1868" s="26" t="s">
        <v>2</v>
      </c>
      <c r="C1868" s="25" t="s">
        <v>6</v>
      </c>
      <c r="D1868" s="25">
        <v>3</v>
      </c>
      <c r="E1868" s="25">
        <v>5</v>
      </c>
      <c r="F1868" s="25" t="s">
        <v>4</v>
      </c>
      <c r="G1868" s="25">
        <v>0.97750000000000004</v>
      </c>
      <c r="H1868" s="25">
        <v>0.98333333333333295</v>
      </c>
    </row>
    <row r="1869" spans="1:8" x14ac:dyDescent="0.25">
      <c r="A1869" t="s">
        <v>33</v>
      </c>
      <c r="B1869" s="28" t="s">
        <v>2</v>
      </c>
      <c r="C1869" s="24" t="s">
        <v>6</v>
      </c>
      <c r="D1869" s="24">
        <v>3</v>
      </c>
      <c r="E1869" s="24">
        <v>5</v>
      </c>
      <c r="F1869" s="24" t="s">
        <v>3</v>
      </c>
      <c r="G1869" s="24">
        <v>0.97750000000000004</v>
      </c>
      <c r="H1869" s="24">
        <v>0.98333333333333295</v>
      </c>
    </row>
    <row r="1870" spans="1:8" x14ac:dyDescent="0.25">
      <c r="A1870" t="s">
        <v>33</v>
      </c>
      <c r="B1870" s="26" t="s">
        <v>2</v>
      </c>
      <c r="C1870" s="25" t="s">
        <v>1</v>
      </c>
      <c r="D1870" s="25">
        <v>3</v>
      </c>
      <c r="E1870" s="25">
        <v>5</v>
      </c>
      <c r="F1870" s="25" t="s">
        <v>4</v>
      </c>
      <c r="G1870" s="25">
        <v>0.97750000000000004</v>
      </c>
      <c r="H1870" s="25">
        <v>0.98333333333333295</v>
      </c>
    </row>
    <row r="1871" spans="1:8" x14ac:dyDescent="0.25">
      <c r="A1871" t="s">
        <v>33</v>
      </c>
      <c r="B1871" s="28" t="s">
        <v>2</v>
      </c>
      <c r="C1871" s="24" t="s">
        <v>1</v>
      </c>
      <c r="D1871" s="24">
        <v>3</v>
      </c>
      <c r="E1871" s="24">
        <v>5</v>
      </c>
      <c r="F1871" s="24" t="s">
        <v>3</v>
      </c>
      <c r="G1871" s="24">
        <v>0.97750000000000004</v>
      </c>
      <c r="H1871" s="24">
        <v>0.98333333333333295</v>
      </c>
    </row>
    <row r="1872" spans="1:8" x14ac:dyDescent="0.25">
      <c r="A1872" t="s">
        <v>33</v>
      </c>
      <c r="B1872" s="26" t="s">
        <v>2</v>
      </c>
      <c r="C1872" s="25" t="s">
        <v>6</v>
      </c>
      <c r="D1872" s="25">
        <v>5</v>
      </c>
      <c r="E1872" s="25">
        <v>5</v>
      </c>
      <c r="F1872" s="25" t="s">
        <v>4</v>
      </c>
      <c r="G1872" s="25">
        <v>0.97750000000000004</v>
      </c>
      <c r="H1872" s="25">
        <v>1</v>
      </c>
    </row>
    <row r="1873" spans="1:8" x14ac:dyDescent="0.25">
      <c r="A1873" t="s">
        <v>33</v>
      </c>
      <c r="B1873" s="28" t="s">
        <v>2</v>
      </c>
      <c r="C1873" s="24" t="s">
        <v>1</v>
      </c>
      <c r="D1873" s="24">
        <v>5</v>
      </c>
      <c r="E1873" s="24">
        <v>5</v>
      </c>
      <c r="F1873" s="24" t="s">
        <v>4</v>
      </c>
      <c r="G1873" s="24">
        <v>0.97750000000000004</v>
      </c>
      <c r="H1873" s="24">
        <v>1</v>
      </c>
    </row>
    <row r="1874" spans="1:8" x14ac:dyDescent="0.25">
      <c r="A1874" t="s">
        <v>33</v>
      </c>
      <c r="B1874" s="26" t="s">
        <v>13</v>
      </c>
      <c r="C1874" s="25" t="s">
        <v>6</v>
      </c>
      <c r="D1874" s="25">
        <v>5</v>
      </c>
      <c r="E1874" s="25">
        <v>20</v>
      </c>
      <c r="F1874" s="25" t="s">
        <v>9</v>
      </c>
      <c r="G1874" s="25">
        <v>0.97750000000000004</v>
      </c>
      <c r="H1874" s="25">
        <v>1</v>
      </c>
    </row>
    <row r="1875" spans="1:8" x14ac:dyDescent="0.25">
      <c r="A1875" t="s">
        <v>33</v>
      </c>
      <c r="B1875" s="28" t="s">
        <v>13</v>
      </c>
      <c r="C1875" s="24" t="s">
        <v>1</v>
      </c>
      <c r="D1875" s="24">
        <v>5</v>
      </c>
      <c r="E1875" s="24">
        <v>20</v>
      </c>
      <c r="F1875" s="24" t="s">
        <v>9</v>
      </c>
      <c r="G1875" s="24">
        <v>0.97750000000000004</v>
      </c>
      <c r="H1875" s="24">
        <v>1</v>
      </c>
    </row>
    <row r="1876" spans="1:8" x14ac:dyDescent="0.25">
      <c r="A1876" t="s">
        <v>33</v>
      </c>
      <c r="B1876" s="26" t="s">
        <v>2</v>
      </c>
      <c r="C1876" s="25" t="s">
        <v>6</v>
      </c>
      <c r="D1876" s="25">
        <v>5</v>
      </c>
      <c r="E1876" s="25">
        <v>20</v>
      </c>
      <c r="F1876" s="25">
        <v>1.5</v>
      </c>
      <c r="G1876" s="25">
        <v>0.97750000000000004</v>
      </c>
      <c r="H1876" s="25">
        <v>1</v>
      </c>
    </row>
    <row r="1877" spans="1:8" x14ac:dyDescent="0.25">
      <c r="A1877" t="s">
        <v>33</v>
      </c>
      <c r="B1877" s="28" t="s">
        <v>2</v>
      </c>
      <c r="C1877" s="24" t="s">
        <v>1</v>
      </c>
      <c r="D1877" s="24">
        <v>5</v>
      </c>
      <c r="E1877" s="24">
        <v>20</v>
      </c>
      <c r="F1877" s="24">
        <v>1.5</v>
      </c>
      <c r="G1877" s="24">
        <v>0.97750000000000004</v>
      </c>
      <c r="H1877" s="24">
        <v>1</v>
      </c>
    </row>
    <row r="1878" spans="1:8" x14ac:dyDescent="0.25">
      <c r="A1878" t="s">
        <v>33</v>
      </c>
      <c r="B1878" s="26" t="s">
        <v>2</v>
      </c>
      <c r="C1878" s="25" t="s">
        <v>6</v>
      </c>
      <c r="D1878" s="25">
        <v>7</v>
      </c>
      <c r="E1878" s="25">
        <v>20</v>
      </c>
      <c r="F1878" s="25">
        <v>1.5</v>
      </c>
      <c r="G1878" s="25">
        <v>0.97750000000000004</v>
      </c>
      <c r="H1878" s="25">
        <v>1</v>
      </c>
    </row>
    <row r="1879" spans="1:8" x14ac:dyDescent="0.25">
      <c r="A1879" t="s">
        <v>33</v>
      </c>
      <c r="B1879" s="28" t="s">
        <v>2</v>
      </c>
      <c r="C1879" s="24" t="s">
        <v>6</v>
      </c>
      <c r="D1879" s="24">
        <v>7</v>
      </c>
      <c r="E1879" s="24">
        <v>20</v>
      </c>
      <c r="F1879" s="24" t="s">
        <v>5</v>
      </c>
      <c r="G1879" s="24">
        <v>0.97750000000000004</v>
      </c>
      <c r="H1879" s="24">
        <v>1</v>
      </c>
    </row>
    <row r="1880" spans="1:8" x14ac:dyDescent="0.25">
      <c r="A1880" t="s">
        <v>33</v>
      </c>
      <c r="B1880" s="26" t="s">
        <v>2</v>
      </c>
      <c r="C1880" s="25" t="s">
        <v>6</v>
      </c>
      <c r="D1880" s="25">
        <v>7</v>
      </c>
      <c r="E1880" s="25">
        <v>20</v>
      </c>
      <c r="F1880" s="25" t="s">
        <v>4</v>
      </c>
      <c r="G1880" s="25">
        <v>0.97750000000000004</v>
      </c>
      <c r="H1880" s="25">
        <v>1</v>
      </c>
    </row>
    <row r="1881" spans="1:8" x14ac:dyDescent="0.25">
      <c r="A1881" t="s">
        <v>33</v>
      </c>
      <c r="B1881" s="28" t="s">
        <v>2</v>
      </c>
      <c r="C1881" s="24" t="s">
        <v>1</v>
      </c>
      <c r="D1881" s="24">
        <v>7</v>
      </c>
      <c r="E1881" s="24">
        <v>20</v>
      </c>
      <c r="F1881" s="24">
        <v>1.5</v>
      </c>
      <c r="G1881" s="24">
        <v>0.97750000000000004</v>
      </c>
      <c r="H1881" s="24">
        <v>1</v>
      </c>
    </row>
    <row r="1882" spans="1:8" x14ac:dyDescent="0.25">
      <c r="A1882" t="s">
        <v>33</v>
      </c>
      <c r="B1882" s="26" t="s">
        <v>2</v>
      </c>
      <c r="C1882" s="25" t="s">
        <v>1</v>
      </c>
      <c r="D1882" s="25">
        <v>7</v>
      </c>
      <c r="E1882" s="25">
        <v>20</v>
      </c>
      <c r="F1882" s="25" t="s">
        <v>5</v>
      </c>
      <c r="G1882" s="25">
        <v>0.97750000000000004</v>
      </c>
      <c r="H1882" s="25">
        <v>1</v>
      </c>
    </row>
    <row r="1883" spans="1:8" x14ac:dyDescent="0.25">
      <c r="A1883" t="s">
        <v>33</v>
      </c>
      <c r="B1883" s="28" t="s">
        <v>2</v>
      </c>
      <c r="C1883" s="24" t="s">
        <v>1</v>
      </c>
      <c r="D1883" s="24">
        <v>7</v>
      </c>
      <c r="E1883" s="24">
        <v>20</v>
      </c>
      <c r="F1883" s="24" t="s">
        <v>4</v>
      </c>
      <c r="G1883" s="24">
        <v>0.97750000000000004</v>
      </c>
      <c r="H1883" s="24">
        <v>1</v>
      </c>
    </row>
    <row r="1884" spans="1:8" x14ac:dyDescent="0.25">
      <c r="A1884" t="s">
        <v>33</v>
      </c>
      <c r="B1884" s="26" t="s">
        <v>2</v>
      </c>
      <c r="C1884" s="25" t="s">
        <v>6</v>
      </c>
      <c r="D1884" s="25">
        <v>5</v>
      </c>
      <c r="E1884" s="25">
        <v>20</v>
      </c>
      <c r="F1884" s="25" t="s">
        <v>5</v>
      </c>
      <c r="G1884" s="25">
        <v>0.96750000000000003</v>
      </c>
      <c r="H1884" s="25">
        <v>1</v>
      </c>
    </row>
    <row r="1885" spans="1:8" x14ac:dyDescent="0.25">
      <c r="A1885" t="s">
        <v>33</v>
      </c>
      <c r="B1885" s="28" t="s">
        <v>2</v>
      </c>
      <c r="C1885" s="24" t="s">
        <v>1</v>
      </c>
      <c r="D1885" s="24">
        <v>5</v>
      </c>
      <c r="E1885" s="24">
        <v>20</v>
      </c>
      <c r="F1885" s="24" t="s">
        <v>5</v>
      </c>
      <c r="G1885" s="24">
        <v>0.96750000000000003</v>
      </c>
      <c r="H1885" s="24">
        <v>1</v>
      </c>
    </row>
    <row r="1886" spans="1:8" x14ac:dyDescent="0.25">
      <c r="A1886" t="s">
        <v>33</v>
      </c>
      <c r="B1886" s="26" t="s">
        <v>14</v>
      </c>
      <c r="C1886" s="25" t="s">
        <v>6</v>
      </c>
      <c r="D1886" s="25">
        <v>7</v>
      </c>
      <c r="E1886" s="25">
        <v>20</v>
      </c>
      <c r="F1886" s="25" t="s">
        <v>9</v>
      </c>
      <c r="G1886" s="25">
        <v>0.96750000000000003</v>
      </c>
      <c r="H1886" s="25">
        <v>1</v>
      </c>
    </row>
    <row r="1887" spans="1:8" x14ac:dyDescent="0.25">
      <c r="A1887" t="s">
        <v>33</v>
      </c>
      <c r="B1887" s="28" t="s">
        <v>14</v>
      </c>
      <c r="C1887" s="24" t="s">
        <v>1</v>
      </c>
      <c r="D1887" s="24">
        <v>7</v>
      </c>
      <c r="E1887" s="24">
        <v>20</v>
      </c>
      <c r="F1887" s="24" t="s">
        <v>9</v>
      </c>
      <c r="G1887" s="24">
        <v>0.96750000000000003</v>
      </c>
      <c r="H1887" s="24">
        <v>1</v>
      </c>
    </row>
    <row r="1888" spans="1:8" x14ac:dyDescent="0.25">
      <c r="A1888" t="s">
        <v>33</v>
      </c>
      <c r="B1888" s="26" t="s">
        <v>2</v>
      </c>
      <c r="C1888" s="25" t="s">
        <v>6</v>
      </c>
      <c r="D1888" s="25">
        <v>7</v>
      </c>
      <c r="E1888" s="25">
        <v>20</v>
      </c>
      <c r="F1888" s="25" t="s">
        <v>3</v>
      </c>
      <c r="G1888" s="25">
        <v>0.96750000000000003</v>
      </c>
      <c r="H1888" s="25">
        <v>0.98333333333333295</v>
      </c>
    </row>
    <row r="1889" spans="1:8" x14ac:dyDescent="0.25">
      <c r="A1889" t="s">
        <v>33</v>
      </c>
      <c r="B1889" s="28" t="s">
        <v>2</v>
      </c>
      <c r="C1889" s="24" t="s">
        <v>1</v>
      </c>
      <c r="D1889" s="24">
        <v>7</v>
      </c>
      <c r="E1889" s="24">
        <v>20</v>
      </c>
      <c r="F1889" s="24" t="s">
        <v>3</v>
      </c>
      <c r="G1889" s="24">
        <v>0.96750000000000003</v>
      </c>
      <c r="H1889" s="24">
        <v>0.98333333333333295</v>
      </c>
    </row>
    <row r="1890" spans="1:8" x14ac:dyDescent="0.25">
      <c r="A1890" t="s">
        <v>33</v>
      </c>
      <c r="B1890" s="26" t="s">
        <v>10</v>
      </c>
      <c r="C1890" s="25" t="s">
        <v>6</v>
      </c>
      <c r="D1890" s="25">
        <v>5</v>
      </c>
      <c r="E1890" s="25">
        <v>20</v>
      </c>
      <c r="F1890" s="25" t="s">
        <v>9</v>
      </c>
      <c r="G1890" s="25">
        <v>0.96499999999999997</v>
      </c>
      <c r="H1890" s="25">
        <v>1</v>
      </c>
    </row>
    <row r="1891" spans="1:8" x14ac:dyDescent="0.25">
      <c r="A1891" t="s">
        <v>33</v>
      </c>
      <c r="B1891" s="28" t="s">
        <v>10</v>
      </c>
      <c r="C1891" s="24" t="s">
        <v>1</v>
      </c>
      <c r="D1891" s="24">
        <v>5</v>
      </c>
      <c r="E1891" s="24">
        <v>20</v>
      </c>
      <c r="F1891" s="24" t="s">
        <v>9</v>
      </c>
      <c r="G1891" s="24">
        <v>0.96499999999999997</v>
      </c>
      <c r="H1891" s="24">
        <v>1</v>
      </c>
    </row>
    <row r="1892" spans="1:8" x14ac:dyDescent="0.25">
      <c r="A1892" t="s">
        <v>33</v>
      </c>
      <c r="B1892" s="26" t="s">
        <v>2</v>
      </c>
      <c r="C1892" s="25" t="s">
        <v>6</v>
      </c>
      <c r="D1892" s="25">
        <v>5</v>
      </c>
      <c r="E1892" s="25">
        <v>20</v>
      </c>
      <c r="F1892" s="25" t="s">
        <v>4</v>
      </c>
      <c r="G1892" s="25">
        <v>0.95749999999999902</v>
      </c>
      <c r="H1892" s="25">
        <v>1</v>
      </c>
    </row>
    <row r="1893" spans="1:8" x14ac:dyDescent="0.25">
      <c r="A1893" t="s">
        <v>33</v>
      </c>
      <c r="B1893" s="28" t="s">
        <v>2</v>
      </c>
      <c r="C1893" s="24" t="s">
        <v>1</v>
      </c>
      <c r="D1893" s="24">
        <v>5</v>
      </c>
      <c r="E1893" s="24">
        <v>20</v>
      </c>
      <c r="F1893" s="24" t="s">
        <v>4</v>
      </c>
      <c r="G1893" s="24">
        <v>0.95749999999999902</v>
      </c>
      <c r="H1893" s="24">
        <v>1</v>
      </c>
    </row>
    <row r="1894" spans="1:8" x14ac:dyDescent="0.25">
      <c r="A1894" t="s">
        <v>33</v>
      </c>
      <c r="B1894" s="26" t="s">
        <v>14</v>
      </c>
      <c r="C1894" s="25" t="s">
        <v>6</v>
      </c>
      <c r="D1894" s="25">
        <v>5</v>
      </c>
      <c r="E1894" s="25">
        <v>20</v>
      </c>
      <c r="F1894" s="25" t="s">
        <v>9</v>
      </c>
      <c r="G1894" s="25">
        <v>0.95499999999999996</v>
      </c>
      <c r="H1894" s="25">
        <v>1</v>
      </c>
    </row>
    <row r="1895" spans="1:8" x14ac:dyDescent="0.25">
      <c r="A1895" t="s">
        <v>33</v>
      </c>
      <c r="B1895" s="28" t="s">
        <v>14</v>
      </c>
      <c r="C1895" s="24" t="s">
        <v>1</v>
      </c>
      <c r="D1895" s="24">
        <v>5</v>
      </c>
      <c r="E1895" s="24">
        <v>20</v>
      </c>
      <c r="F1895" s="24" t="s">
        <v>9</v>
      </c>
      <c r="G1895" s="24">
        <v>0.95499999999999996</v>
      </c>
      <c r="H1895" s="24">
        <v>1</v>
      </c>
    </row>
    <row r="1896" spans="1:8" x14ac:dyDescent="0.25">
      <c r="A1896" t="s">
        <v>33</v>
      </c>
      <c r="B1896" s="26" t="s">
        <v>2</v>
      </c>
      <c r="C1896" s="25" t="s">
        <v>6</v>
      </c>
      <c r="D1896" s="25">
        <v>3</v>
      </c>
      <c r="E1896" s="25">
        <v>20</v>
      </c>
      <c r="F1896" s="25">
        <v>1.5</v>
      </c>
      <c r="G1896" s="25">
        <v>0.9375</v>
      </c>
      <c r="H1896" s="25">
        <v>1</v>
      </c>
    </row>
    <row r="1897" spans="1:8" x14ac:dyDescent="0.25">
      <c r="A1897" t="s">
        <v>33</v>
      </c>
      <c r="B1897" s="28" t="s">
        <v>2</v>
      </c>
      <c r="C1897" s="24" t="s">
        <v>1</v>
      </c>
      <c r="D1897" s="24">
        <v>3</v>
      </c>
      <c r="E1897" s="24">
        <v>20</v>
      </c>
      <c r="F1897" s="24">
        <v>1.5</v>
      </c>
      <c r="G1897" s="24">
        <v>0.9375</v>
      </c>
      <c r="H1897" s="24">
        <v>1</v>
      </c>
    </row>
    <row r="1898" spans="1:8" x14ac:dyDescent="0.25">
      <c r="A1898" t="s">
        <v>33</v>
      </c>
      <c r="B1898" s="26" t="s">
        <v>2</v>
      </c>
      <c r="C1898" s="25" t="s">
        <v>6</v>
      </c>
      <c r="D1898" s="25">
        <v>5</v>
      </c>
      <c r="E1898" s="25">
        <v>20</v>
      </c>
      <c r="F1898" s="25" t="s">
        <v>3</v>
      </c>
      <c r="G1898" s="25">
        <v>0.9375</v>
      </c>
      <c r="H1898" s="25">
        <v>0.98333333333333295</v>
      </c>
    </row>
    <row r="1899" spans="1:8" x14ac:dyDescent="0.25">
      <c r="A1899" t="s">
        <v>33</v>
      </c>
      <c r="B1899" s="28" t="s">
        <v>2</v>
      </c>
      <c r="C1899" s="24" t="s">
        <v>1</v>
      </c>
      <c r="D1899" s="24">
        <v>5</v>
      </c>
      <c r="E1899" s="24">
        <v>20</v>
      </c>
      <c r="F1899" s="24" t="s">
        <v>3</v>
      </c>
      <c r="G1899" s="24">
        <v>0.9375</v>
      </c>
      <c r="H1899" s="24">
        <v>0.98333333333333295</v>
      </c>
    </row>
    <row r="1900" spans="1:8" x14ac:dyDescent="0.25">
      <c r="A1900" t="s">
        <v>33</v>
      </c>
      <c r="B1900" s="26" t="s">
        <v>11</v>
      </c>
      <c r="C1900" s="25" t="s">
        <v>6</v>
      </c>
      <c r="D1900" s="25">
        <v>3</v>
      </c>
      <c r="E1900" s="25">
        <v>20</v>
      </c>
      <c r="F1900" s="25" t="s">
        <v>9</v>
      </c>
      <c r="G1900" s="25">
        <v>0.93499999999999905</v>
      </c>
      <c r="H1900" s="25">
        <v>1</v>
      </c>
    </row>
    <row r="1901" spans="1:8" x14ac:dyDescent="0.25">
      <c r="A1901" t="s">
        <v>33</v>
      </c>
      <c r="B1901" s="28" t="s">
        <v>11</v>
      </c>
      <c r="C1901" s="24" t="s">
        <v>1</v>
      </c>
      <c r="D1901" s="24">
        <v>3</v>
      </c>
      <c r="E1901" s="24">
        <v>20</v>
      </c>
      <c r="F1901" s="24" t="s">
        <v>9</v>
      </c>
      <c r="G1901" s="24">
        <v>0.93499999999999905</v>
      </c>
      <c r="H1901" s="24">
        <v>1</v>
      </c>
    </row>
    <row r="1902" spans="1:8" x14ac:dyDescent="0.25">
      <c r="A1902" t="s">
        <v>33</v>
      </c>
      <c r="B1902" s="26" t="s">
        <v>12</v>
      </c>
      <c r="C1902" s="25" t="s">
        <v>6</v>
      </c>
      <c r="D1902" s="25">
        <v>5</v>
      </c>
      <c r="E1902" s="25">
        <v>20</v>
      </c>
      <c r="F1902" s="25" t="s">
        <v>9</v>
      </c>
      <c r="G1902" s="25">
        <v>0.92749999999999999</v>
      </c>
      <c r="H1902" s="25">
        <v>0.98333333333333295</v>
      </c>
    </row>
    <row r="1903" spans="1:8" x14ac:dyDescent="0.25">
      <c r="A1903" t="s">
        <v>33</v>
      </c>
      <c r="B1903" s="28" t="s">
        <v>12</v>
      </c>
      <c r="C1903" s="24" t="s">
        <v>1</v>
      </c>
      <c r="D1903" s="24">
        <v>5</v>
      </c>
      <c r="E1903" s="24">
        <v>20</v>
      </c>
      <c r="F1903" s="24" t="s">
        <v>9</v>
      </c>
      <c r="G1903" s="24">
        <v>0.92749999999999999</v>
      </c>
      <c r="H1903" s="24">
        <v>0.98333333333333295</v>
      </c>
    </row>
    <row r="1904" spans="1:8" x14ac:dyDescent="0.25">
      <c r="A1904" t="s">
        <v>33</v>
      </c>
      <c r="B1904" s="26" t="s">
        <v>2</v>
      </c>
      <c r="C1904" s="25" t="s">
        <v>6</v>
      </c>
      <c r="D1904" s="25">
        <v>5</v>
      </c>
      <c r="E1904" s="25">
        <v>20</v>
      </c>
      <c r="F1904" s="25" t="s">
        <v>0</v>
      </c>
      <c r="G1904" s="25">
        <v>0.92749999999999999</v>
      </c>
      <c r="H1904" s="25">
        <v>0.98333333333333295</v>
      </c>
    </row>
    <row r="1905" spans="1:8" x14ac:dyDescent="0.25">
      <c r="A1905" t="s">
        <v>33</v>
      </c>
      <c r="B1905" s="28" t="s">
        <v>2</v>
      </c>
      <c r="C1905" s="24" t="s">
        <v>1</v>
      </c>
      <c r="D1905" s="24">
        <v>5</v>
      </c>
      <c r="E1905" s="24">
        <v>20</v>
      </c>
      <c r="F1905" s="24" t="s">
        <v>0</v>
      </c>
      <c r="G1905" s="24">
        <v>0.92749999999999999</v>
      </c>
      <c r="H1905" s="24">
        <v>0.98333333333333295</v>
      </c>
    </row>
    <row r="1906" spans="1:8" x14ac:dyDescent="0.25">
      <c r="A1906" t="s">
        <v>33</v>
      </c>
      <c r="B1906" s="26" t="s">
        <v>10</v>
      </c>
      <c r="C1906" s="25" t="s">
        <v>6</v>
      </c>
      <c r="D1906" s="25">
        <v>3</v>
      </c>
      <c r="E1906" s="25">
        <v>20</v>
      </c>
      <c r="F1906" s="25" t="s">
        <v>9</v>
      </c>
      <c r="G1906" s="25">
        <v>0.92500000000000004</v>
      </c>
      <c r="H1906" s="25">
        <v>1</v>
      </c>
    </row>
    <row r="1907" spans="1:8" x14ac:dyDescent="0.25">
      <c r="A1907" t="s">
        <v>33</v>
      </c>
      <c r="B1907" s="28" t="s">
        <v>10</v>
      </c>
      <c r="C1907" s="24" t="s">
        <v>1</v>
      </c>
      <c r="D1907" s="24">
        <v>3</v>
      </c>
      <c r="E1907" s="24">
        <v>20</v>
      </c>
      <c r="F1907" s="24" t="s">
        <v>9</v>
      </c>
      <c r="G1907" s="24">
        <v>0.92500000000000004</v>
      </c>
      <c r="H1907" s="24">
        <v>1</v>
      </c>
    </row>
    <row r="1908" spans="1:8" x14ac:dyDescent="0.25">
      <c r="A1908" t="s">
        <v>33</v>
      </c>
      <c r="B1908" s="26" t="s">
        <v>14</v>
      </c>
      <c r="C1908" s="25" t="s">
        <v>6</v>
      </c>
      <c r="D1908" s="25">
        <v>3</v>
      </c>
      <c r="E1908" s="25">
        <v>20</v>
      </c>
      <c r="F1908" s="25" t="s">
        <v>9</v>
      </c>
      <c r="G1908" s="25">
        <v>0.92249999999999999</v>
      </c>
      <c r="H1908" s="25">
        <v>1</v>
      </c>
    </row>
    <row r="1909" spans="1:8" x14ac:dyDescent="0.25">
      <c r="A1909" t="s">
        <v>33</v>
      </c>
      <c r="B1909" s="28" t="s">
        <v>14</v>
      </c>
      <c r="C1909" s="24" t="s">
        <v>1</v>
      </c>
      <c r="D1909" s="24">
        <v>3</v>
      </c>
      <c r="E1909" s="24">
        <v>20</v>
      </c>
      <c r="F1909" s="24" t="s">
        <v>9</v>
      </c>
      <c r="G1909" s="24">
        <v>0.92249999999999999</v>
      </c>
      <c r="H1909" s="24">
        <v>1</v>
      </c>
    </row>
    <row r="1910" spans="1:8" x14ac:dyDescent="0.25">
      <c r="A1910" t="s">
        <v>33</v>
      </c>
      <c r="B1910" s="26" t="s">
        <v>13</v>
      </c>
      <c r="C1910" s="25" t="s">
        <v>6</v>
      </c>
      <c r="D1910" s="25">
        <v>3</v>
      </c>
      <c r="E1910" s="25">
        <v>20</v>
      </c>
      <c r="F1910" s="25" t="s">
        <v>9</v>
      </c>
      <c r="G1910" s="25">
        <v>0.91999999999999904</v>
      </c>
      <c r="H1910" s="25">
        <v>1</v>
      </c>
    </row>
    <row r="1911" spans="1:8" x14ac:dyDescent="0.25">
      <c r="A1911" t="s">
        <v>33</v>
      </c>
      <c r="B1911" s="28" t="s">
        <v>13</v>
      </c>
      <c r="C1911" s="24" t="s">
        <v>1</v>
      </c>
      <c r="D1911" s="24">
        <v>3</v>
      </c>
      <c r="E1911" s="24">
        <v>20</v>
      </c>
      <c r="F1911" s="24" t="s">
        <v>9</v>
      </c>
      <c r="G1911" s="24">
        <v>0.91999999999999904</v>
      </c>
      <c r="H1911" s="24">
        <v>1</v>
      </c>
    </row>
    <row r="1912" spans="1:8" x14ac:dyDescent="0.25">
      <c r="A1912" t="s">
        <v>33</v>
      </c>
      <c r="B1912" s="26" t="s">
        <v>2</v>
      </c>
      <c r="C1912" s="25" t="s">
        <v>6</v>
      </c>
      <c r="D1912" s="25">
        <v>3</v>
      </c>
      <c r="E1912" s="25">
        <v>20</v>
      </c>
      <c r="F1912" s="25" t="s">
        <v>4</v>
      </c>
      <c r="G1912" s="25">
        <v>0.91500000000000004</v>
      </c>
      <c r="H1912" s="25">
        <v>0.98333333333333295</v>
      </c>
    </row>
    <row r="1913" spans="1:8" x14ac:dyDescent="0.25">
      <c r="A1913" t="s">
        <v>33</v>
      </c>
      <c r="B1913" s="28" t="s">
        <v>2</v>
      </c>
      <c r="C1913" s="24" t="s">
        <v>1</v>
      </c>
      <c r="D1913" s="24">
        <v>3</v>
      </c>
      <c r="E1913" s="24">
        <v>20</v>
      </c>
      <c r="F1913" s="24" t="s">
        <v>4</v>
      </c>
      <c r="G1913" s="24">
        <v>0.91500000000000004</v>
      </c>
      <c r="H1913" s="24">
        <v>0.98333333333333295</v>
      </c>
    </row>
    <row r="1914" spans="1:8" x14ac:dyDescent="0.25">
      <c r="A1914" t="s">
        <v>33</v>
      </c>
      <c r="B1914" s="26" t="s">
        <v>2</v>
      </c>
      <c r="C1914" s="25" t="s">
        <v>6</v>
      </c>
      <c r="D1914" s="25">
        <v>3</v>
      </c>
      <c r="E1914" s="25">
        <v>20</v>
      </c>
      <c r="F1914" s="25" t="s">
        <v>5</v>
      </c>
      <c r="G1914" s="25">
        <v>0.90249999999999997</v>
      </c>
      <c r="H1914" s="25">
        <v>1</v>
      </c>
    </row>
    <row r="1915" spans="1:8" x14ac:dyDescent="0.25">
      <c r="A1915" t="s">
        <v>33</v>
      </c>
      <c r="B1915" s="28" t="s">
        <v>2</v>
      </c>
      <c r="C1915" s="24" t="s">
        <v>1</v>
      </c>
      <c r="D1915" s="24">
        <v>3</v>
      </c>
      <c r="E1915" s="24">
        <v>20</v>
      </c>
      <c r="F1915" s="24" t="s">
        <v>5</v>
      </c>
      <c r="G1915" s="24">
        <v>0.90249999999999997</v>
      </c>
      <c r="H1915" s="24">
        <v>1</v>
      </c>
    </row>
    <row r="1916" spans="1:8" x14ac:dyDescent="0.25">
      <c r="A1916" t="s">
        <v>33</v>
      </c>
      <c r="B1916" s="26" t="s">
        <v>2</v>
      </c>
      <c r="C1916" s="25" t="s">
        <v>6</v>
      </c>
      <c r="D1916" s="25">
        <v>3</v>
      </c>
      <c r="E1916" s="25">
        <v>20</v>
      </c>
      <c r="F1916" s="25" t="s">
        <v>3</v>
      </c>
      <c r="G1916" s="25">
        <v>0.88249999999999995</v>
      </c>
      <c r="H1916" s="25">
        <v>0.98333333333333295</v>
      </c>
    </row>
    <row r="1917" spans="1:8" x14ac:dyDescent="0.25">
      <c r="A1917" t="s">
        <v>33</v>
      </c>
      <c r="B1917" s="28" t="s">
        <v>2</v>
      </c>
      <c r="C1917" s="24" t="s">
        <v>1</v>
      </c>
      <c r="D1917" s="24">
        <v>3</v>
      </c>
      <c r="E1917" s="24">
        <v>20</v>
      </c>
      <c r="F1917" s="24" t="s">
        <v>3</v>
      </c>
      <c r="G1917" s="24">
        <v>0.88249999999999995</v>
      </c>
      <c r="H1917" s="24">
        <v>0.98333333333333295</v>
      </c>
    </row>
    <row r="1918" spans="1:8" x14ac:dyDescent="0.25">
      <c r="A1918" t="s">
        <v>33</v>
      </c>
      <c r="B1918" s="26" t="s">
        <v>12</v>
      </c>
      <c r="C1918" s="25" t="s">
        <v>6</v>
      </c>
      <c r="D1918" s="25">
        <v>3</v>
      </c>
      <c r="E1918" s="25">
        <v>20</v>
      </c>
      <c r="F1918" s="25" t="s">
        <v>9</v>
      </c>
      <c r="G1918" s="25">
        <v>0.87249999999999905</v>
      </c>
      <c r="H1918" s="25">
        <v>0.98333333333333295</v>
      </c>
    </row>
    <row r="1919" spans="1:8" x14ac:dyDescent="0.25">
      <c r="A1919" t="s">
        <v>33</v>
      </c>
      <c r="B1919" s="28" t="s">
        <v>12</v>
      </c>
      <c r="C1919" s="24" t="s">
        <v>1</v>
      </c>
      <c r="D1919" s="24">
        <v>3</v>
      </c>
      <c r="E1919" s="24">
        <v>20</v>
      </c>
      <c r="F1919" s="24" t="s">
        <v>9</v>
      </c>
      <c r="G1919" s="24">
        <v>0.87249999999999905</v>
      </c>
      <c r="H1919" s="24">
        <v>0.98333333333333295</v>
      </c>
    </row>
    <row r="1920" spans="1:8" x14ac:dyDescent="0.25">
      <c r="A1920" t="s">
        <v>33</v>
      </c>
      <c r="B1920" s="26" t="s">
        <v>2</v>
      </c>
      <c r="C1920" s="25" t="s">
        <v>6</v>
      </c>
      <c r="D1920" s="25">
        <v>3</v>
      </c>
      <c r="E1920" s="25">
        <v>20</v>
      </c>
      <c r="F1920" s="25" t="s">
        <v>0</v>
      </c>
      <c r="G1920" s="25">
        <v>0.87249999999999905</v>
      </c>
      <c r="H1920" s="25">
        <v>0.98333333333333295</v>
      </c>
    </row>
    <row r="1921" spans="1:8" x14ac:dyDescent="0.25">
      <c r="A1921" t="s">
        <v>33</v>
      </c>
      <c r="B1921" s="28" t="s">
        <v>2</v>
      </c>
      <c r="C1921" s="24" t="s">
        <v>1</v>
      </c>
      <c r="D1921" s="24">
        <v>3</v>
      </c>
      <c r="E1921" s="24">
        <v>20</v>
      </c>
      <c r="F1921" s="24" t="s">
        <v>0</v>
      </c>
      <c r="G1921" s="24">
        <v>0.87249999999999905</v>
      </c>
      <c r="H1921" s="24">
        <v>0.98333333333333295</v>
      </c>
    </row>
    <row r="1922" spans="1:8" x14ac:dyDescent="0.25">
      <c r="A1922" t="s">
        <v>34</v>
      </c>
      <c r="B1922" s="26" t="s">
        <v>14</v>
      </c>
      <c r="C1922" s="25" t="s">
        <v>8</v>
      </c>
      <c r="D1922" s="25">
        <v>3</v>
      </c>
      <c r="E1922" s="25">
        <v>2</v>
      </c>
      <c r="F1922" s="25" t="s">
        <v>9</v>
      </c>
      <c r="G1922" s="25">
        <v>1</v>
      </c>
      <c r="H1922" s="27">
        <v>1</v>
      </c>
    </row>
    <row r="1923" spans="1:8" x14ac:dyDescent="0.25">
      <c r="A1923" t="s">
        <v>34</v>
      </c>
      <c r="B1923" s="28" t="s">
        <v>13</v>
      </c>
      <c r="C1923" s="24" t="s">
        <v>8</v>
      </c>
      <c r="D1923" s="24">
        <v>3</v>
      </c>
      <c r="E1923" s="24">
        <v>2</v>
      </c>
      <c r="F1923" s="24" t="s">
        <v>9</v>
      </c>
      <c r="G1923" s="24">
        <v>1</v>
      </c>
      <c r="H1923" s="29">
        <v>1</v>
      </c>
    </row>
    <row r="1924" spans="1:8" x14ac:dyDescent="0.25">
      <c r="A1924" t="s">
        <v>34</v>
      </c>
      <c r="B1924" s="26" t="s">
        <v>11</v>
      </c>
      <c r="C1924" s="25" t="s">
        <v>8</v>
      </c>
      <c r="D1924" s="25">
        <v>3</v>
      </c>
      <c r="E1924" s="25">
        <v>2</v>
      </c>
      <c r="F1924" s="25" t="s">
        <v>9</v>
      </c>
      <c r="G1924" s="25">
        <v>1</v>
      </c>
      <c r="H1924" s="25">
        <v>1</v>
      </c>
    </row>
    <row r="1925" spans="1:8" x14ac:dyDescent="0.25">
      <c r="A1925" t="s">
        <v>34</v>
      </c>
      <c r="B1925" s="28" t="s">
        <v>10</v>
      </c>
      <c r="C1925" s="24" t="s">
        <v>8</v>
      </c>
      <c r="D1925" s="24">
        <v>3</v>
      </c>
      <c r="E1925" s="24">
        <v>2</v>
      </c>
      <c r="F1925" s="24" t="s">
        <v>9</v>
      </c>
      <c r="G1925" s="24">
        <v>1</v>
      </c>
      <c r="H1925" s="24">
        <v>1</v>
      </c>
    </row>
    <row r="1926" spans="1:8" x14ac:dyDescent="0.25">
      <c r="A1926" t="s">
        <v>34</v>
      </c>
      <c r="B1926" s="26" t="s">
        <v>14</v>
      </c>
      <c r="C1926" s="25" t="s">
        <v>7</v>
      </c>
      <c r="D1926" s="25">
        <v>3</v>
      </c>
      <c r="E1926" s="25">
        <v>2</v>
      </c>
      <c r="F1926" s="25" t="s">
        <v>9</v>
      </c>
      <c r="G1926" s="25">
        <v>1</v>
      </c>
      <c r="H1926" s="25">
        <v>1</v>
      </c>
    </row>
    <row r="1927" spans="1:8" x14ac:dyDescent="0.25">
      <c r="A1927" t="s">
        <v>34</v>
      </c>
      <c r="B1927" s="28" t="s">
        <v>13</v>
      </c>
      <c r="C1927" s="24" t="s">
        <v>7</v>
      </c>
      <c r="D1927" s="24">
        <v>3</v>
      </c>
      <c r="E1927" s="24">
        <v>2</v>
      </c>
      <c r="F1927" s="24" t="s">
        <v>9</v>
      </c>
      <c r="G1927" s="24">
        <v>1</v>
      </c>
      <c r="H1927" s="24">
        <v>1</v>
      </c>
    </row>
    <row r="1928" spans="1:8" x14ac:dyDescent="0.25">
      <c r="A1928" t="s">
        <v>34</v>
      </c>
      <c r="B1928" s="26" t="s">
        <v>11</v>
      </c>
      <c r="C1928" s="25" t="s">
        <v>7</v>
      </c>
      <c r="D1928" s="25">
        <v>3</v>
      </c>
      <c r="E1928" s="25">
        <v>2</v>
      </c>
      <c r="F1928" s="25" t="s">
        <v>9</v>
      </c>
      <c r="G1928" s="25">
        <v>1</v>
      </c>
      <c r="H1928" s="25">
        <v>1</v>
      </c>
    </row>
    <row r="1929" spans="1:8" x14ac:dyDescent="0.25">
      <c r="A1929" t="s">
        <v>34</v>
      </c>
      <c r="B1929" s="28" t="s">
        <v>10</v>
      </c>
      <c r="C1929" s="24" t="s">
        <v>7</v>
      </c>
      <c r="D1929" s="24">
        <v>3</v>
      </c>
      <c r="E1929" s="24">
        <v>2</v>
      </c>
      <c r="F1929" s="24" t="s">
        <v>9</v>
      </c>
      <c r="G1929" s="24">
        <v>1</v>
      </c>
      <c r="H1929" s="24">
        <v>1</v>
      </c>
    </row>
    <row r="1930" spans="1:8" x14ac:dyDescent="0.25">
      <c r="A1930" t="s">
        <v>34</v>
      </c>
      <c r="B1930" s="26" t="s">
        <v>2</v>
      </c>
      <c r="C1930" s="25" t="s">
        <v>8</v>
      </c>
      <c r="D1930" s="25">
        <v>3</v>
      </c>
      <c r="E1930" s="25">
        <v>2</v>
      </c>
      <c r="F1930" s="25">
        <v>1.5</v>
      </c>
      <c r="G1930" s="25">
        <v>1</v>
      </c>
      <c r="H1930" s="25">
        <v>1</v>
      </c>
    </row>
    <row r="1931" spans="1:8" x14ac:dyDescent="0.25">
      <c r="A1931" t="s">
        <v>34</v>
      </c>
      <c r="B1931" s="28" t="s">
        <v>2</v>
      </c>
      <c r="C1931" s="24" t="s">
        <v>8</v>
      </c>
      <c r="D1931" s="24">
        <v>3</v>
      </c>
      <c r="E1931" s="24">
        <v>2</v>
      </c>
      <c r="F1931" s="24" t="s">
        <v>5</v>
      </c>
      <c r="G1931" s="24">
        <v>1</v>
      </c>
      <c r="H1931" s="24">
        <v>1</v>
      </c>
    </row>
    <row r="1932" spans="1:8" x14ac:dyDescent="0.25">
      <c r="A1932" t="s">
        <v>34</v>
      </c>
      <c r="B1932" s="26" t="s">
        <v>2</v>
      </c>
      <c r="C1932" s="25" t="s">
        <v>8</v>
      </c>
      <c r="D1932" s="25">
        <v>3</v>
      </c>
      <c r="E1932" s="25">
        <v>2</v>
      </c>
      <c r="F1932" s="25" t="s">
        <v>4</v>
      </c>
      <c r="G1932" s="25">
        <v>1</v>
      </c>
      <c r="H1932" s="25">
        <v>1</v>
      </c>
    </row>
    <row r="1933" spans="1:8" x14ac:dyDescent="0.25">
      <c r="A1933" t="s">
        <v>34</v>
      </c>
      <c r="B1933" s="28" t="s">
        <v>2</v>
      </c>
      <c r="C1933" s="24" t="s">
        <v>8</v>
      </c>
      <c r="D1933" s="24">
        <v>3</v>
      </c>
      <c r="E1933" s="24">
        <v>2</v>
      </c>
      <c r="F1933" s="24" t="s">
        <v>3</v>
      </c>
      <c r="G1933" s="24">
        <v>1</v>
      </c>
      <c r="H1933" s="24">
        <v>1</v>
      </c>
    </row>
    <row r="1934" spans="1:8" x14ac:dyDescent="0.25">
      <c r="A1934" t="s">
        <v>34</v>
      </c>
      <c r="B1934" s="26" t="s">
        <v>2</v>
      </c>
      <c r="C1934" s="25" t="s">
        <v>8</v>
      </c>
      <c r="D1934" s="25">
        <v>3</v>
      </c>
      <c r="E1934" s="25">
        <v>2</v>
      </c>
      <c r="F1934" s="25" t="s">
        <v>0</v>
      </c>
      <c r="G1934" s="25">
        <v>1</v>
      </c>
      <c r="H1934" s="25">
        <v>1</v>
      </c>
    </row>
    <row r="1935" spans="1:8" x14ac:dyDescent="0.25">
      <c r="A1935" t="s">
        <v>34</v>
      </c>
      <c r="B1935" s="28" t="s">
        <v>2</v>
      </c>
      <c r="C1935" s="24" t="s">
        <v>7</v>
      </c>
      <c r="D1935" s="24">
        <v>3</v>
      </c>
      <c r="E1935" s="24">
        <v>2</v>
      </c>
      <c r="F1935" s="24">
        <v>1.5</v>
      </c>
      <c r="G1935" s="24">
        <v>1</v>
      </c>
      <c r="H1935" s="24">
        <v>1</v>
      </c>
    </row>
    <row r="1936" spans="1:8" x14ac:dyDescent="0.25">
      <c r="A1936" t="s">
        <v>34</v>
      </c>
      <c r="B1936" s="26" t="s">
        <v>2</v>
      </c>
      <c r="C1936" s="25" t="s">
        <v>7</v>
      </c>
      <c r="D1936" s="25">
        <v>3</v>
      </c>
      <c r="E1936" s="25">
        <v>2</v>
      </c>
      <c r="F1936" s="25" t="s">
        <v>5</v>
      </c>
      <c r="G1936" s="25">
        <v>1</v>
      </c>
      <c r="H1936" s="25">
        <v>1</v>
      </c>
    </row>
    <row r="1937" spans="1:8" x14ac:dyDescent="0.25">
      <c r="A1937" t="s">
        <v>34</v>
      </c>
      <c r="B1937" s="28" t="s">
        <v>2</v>
      </c>
      <c r="C1937" s="24" t="s">
        <v>7</v>
      </c>
      <c r="D1937" s="24">
        <v>3</v>
      </c>
      <c r="E1937" s="24">
        <v>2</v>
      </c>
      <c r="F1937" s="24" t="s">
        <v>4</v>
      </c>
      <c r="G1937" s="24">
        <v>1</v>
      </c>
      <c r="H1937" s="24">
        <v>1</v>
      </c>
    </row>
    <row r="1938" spans="1:8" x14ac:dyDescent="0.25">
      <c r="A1938" t="s">
        <v>34</v>
      </c>
      <c r="B1938" s="26" t="s">
        <v>2</v>
      </c>
      <c r="C1938" s="25" t="s">
        <v>7</v>
      </c>
      <c r="D1938" s="25">
        <v>3</v>
      </c>
      <c r="E1938" s="25">
        <v>2</v>
      </c>
      <c r="F1938" s="25" t="s">
        <v>3</v>
      </c>
      <c r="G1938" s="25">
        <v>1</v>
      </c>
      <c r="H1938" s="25">
        <v>1</v>
      </c>
    </row>
    <row r="1939" spans="1:8" x14ac:dyDescent="0.25">
      <c r="A1939" t="s">
        <v>34</v>
      </c>
      <c r="B1939" s="28" t="s">
        <v>2</v>
      </c>
      <c r="C1939" s="24" t="s">
        <v>7</v>
      </c>
      <c r="D1939" s="24">
        <v>3</v>
      </c>
      <c r="E1939" s="24">
        <v>2</v>
      </c>
      <c r="F1939" s="24" t="s">
        <v>0</v>
      </c>
      <c r="G1939" s="24">
        <v>1</v>
      </c>
      <c r="H1939" s="24">
        <v>1</v>
      </c>
    </row>
    <row r="1940" spans="1:8" x14ac:dyDescent="0.25">
      <c r="A1940" t="s">
        <v>34</v>
      </c>
      <c r="B1940" s="26" t="s">
        <v>2</v>
      </c>
      <c r="C1940" s="25" t="s">
        <v>6</v>
      </c>
      <c r="D1940" s="25">
        <v>3</v>
      </c>
      <c r="E1940" s="25">
        <v>2</v>
      </c>
      <c r="F1940" s="25" t="s">
        <v>5</v>
      </c>
      <c r="G1940" s="25">
        <v>1</v>
      </c>
      <c r="H1940" s="25">
        <v>1</v>
      </c>
    </row>
    <row r="1941" spans="1:8" x14ac:dyDescent="0.25">
      <c r="A1941" t="s">
        <v>34</v>
      </c>
      <c r="B1941" s="28" t="s">
        <v>2</v>
      </c>
      <c r="C1941" s="24" t="s">
        <v>6</v>
      </c>
      <c r="D1941" s="24">
        <v>3</v>
      </c>
      <c r="E1941" s="24">
        <v>2</v>
      </c>
      <c r="F1941" s="24" t="s">
        <v>3</v>
      </c>
      <c r="G1941" s="24">
        <v>1</v>
      </c>
      <c r="H1941" s="24">
        <v>1</v>
      </c>
    </row>
    <row r="1942" spans="1:8" x14ac:dyDescent="0.25">
      <c r="A1942" t="s">
        <v>34</v>
      </c>
      <c r="B1942" s="26" t="s">
        <v>2</v>
      </c>
      <c r="C1942" s="25" t="s">
        <v>1</v>
      </c>
      <c r="D1942" s="25">
        <v>3</v>
      </c>
      <c r="E1942" s="25">
        <v>2</v>
      </c>
      <c r="F1942" s="25" t="s">
        <v>5</v>
      </c>
      <c r="G1942" s="25">
        <v>1</v>
      </c>
      <c r="H1942" s="25">
        <v>1</v>
      </c>
    </row>
    <row r="1943" spans="1:8" x14ac:dyDescent="0.25">
      <c r="A1943" t="s">
        <v>34</v>
      </c>
      <c r="B1943" s="28" t="s">
        <v>2</v>
      </c>
      <c r="C1943" s="24" t="s">
        <v>1</v>
      </c>
      <c r="D1943" s="24">
        <v>3</v>
      </c>
      <c r="E1943" s="24">
        <v>2</v>
      </c>
      <c r="F1943" s="24" t="s">
        <v>3</v>
      </c>
      <c r="G1943" s="24">
        <v>1</v>
      </c>
      <c r="H1943" s="24">
        <v>1</v>
      </c>
    </row>
    <row r="1944" spans="1:8" x14ac:dyDescent="0.25">
      <c r="A1944" t="s">
        <v>34</v>
      </c>
      <c r="B1944" s="26" t="s">
        <v>14</v>
      </c>
      <c r="C1944" s="25" t="s">
        <v>8</v>
      </c>
      <c r="D1944" s="25">
        <v>3</v>
      </c>
      <c r="E1944" s="25">
        <v>5</v>
      </c>
      <c r="F1944" s="25" t="s">
        <v>9</v>
      </c>
      <c r="G1944" s="25">
        <v>1</v>
      </c>
      <c r="H1944" s="25">
        <v>1</v>
      </c>
    </row>
    <row r="1945" spans="1:8" x14ac:dyDescent="0.25">
      <c r="A1945" t="s">
        <v>34</v>
      </c>
      <c r="B1945" s="28" t="s">
        <v>13</v>
      </c>
      <c r="C1945" s="24" t="s">
        <v>8</v>
      </c>
      <c r="D1945" s="24">
        <v>3</v>
      </c>
      <c r="E1945" s="24">
        <v>5</v>
      </c>
      <c r="F1945" s="24" t="s">
        <v>9</v>
      </c>
      <c r="G1945" s="24">
        <v>1</v>
      </c>
      <c r="H1945" s="24">
        <v>1</v>
      </c>
    </row>
    <row r="1946" spans="1:8" x14ac:dyDescent="0.25">
      <c r="A1946" t="s">
        <v>34</v>
      </c>
      <c r="B1946" s="26" t="s">
        <v>12</v>
      </c>
      <c r="C1946" s="25" t="s">
        <v>8</v>
      </c>
      <c r="D1946" s="25">
        <v>3</v>
      </c>
      <c r="E1946" s="25">
        <v>5</v>
      </c>
      <c r="F1946" s="25" t="s">
        <v>9</v>
      </c>
      <c r="G1946" s="25">
        <v>1</v>
      </c>
      <c r="H1946" s="25">
        <v>1</v>
      </c>
    </row>
    <row r="1947" spans="1:8" x14ac:dyDescent="0.25">
      <c r="A1947" t="s">
        <v>34</v>
      </c>
      <c r="B1947" s="28" t="s">
        <v>11</v>
      </c>
      <c r="C1947" s="24" t="s">
        <v>8</v>
      </c>
      <c r="D1947" s="24">
        <v>3</v>
      </c>
      <c r="E1947" s="24">
        <v>5</v>
      </c>
      <c r="F1947" s="24" t="s">
        <v>9</v>
      </c>
      <c r="G1947" s="24">
        <v>1</v>
      </c>
      <c r="H1947" s="24">
        <v>1</v>
      </c>
    </row>
    <row r="1948" spans="1:8" x14ac:dyDescent="0.25">
      <c r="A1948" t="s">
        <v>34</v>
      </c>
      <c r="B1948" s="26" t="s">
        <v>10</v>
      </c>
      <c r="C1948" s="25" t="s">
        <v>8</v>
      </c>
      <c r="D1948" s="25">
        <v>3</v>
      </c>
      <c r="E1948" s="25">
        <v>5</v>
      </c>
      <c r="F1948" s="25" t="s">
        <v>9</v>
      </c>
      <c r="G1948" s="25">
        <v>1</v>
      </c>
      <c r="H1948" s="25">
        <v>1</v>
      </c>
    </row>
    <row r="1949" spans="1:8" x14ac:dyDescent="0.25">
      <c r="A1949" t="s">
        <v>34</v>
      </c>
      <c r="B1949" s="28" t="s">
        <v>14</v>
      </c>
      <c r="C1949" s="24" t="s">
        <v>7</v>
      </c>
      <c r="D1949" s="24">
        <v>3</v>
      </c>
      <c r="E1949" s="24">
        <v>5</v>
      </c>
      <c r="F1949" s="24" t="s">
        <v>9</v>
      </c>
      <c r="G1949" s="24">
        <v>1</v>
      </c>
      <c r="H1949" s="24">
        <v>1</v>
      </c>
    </row>
    <row r="1950" spans="1:8" x14ac:dyDescent="0.25">
      <c r="A1950" t="s">
        <v>34</v>
      </c>
      <c r="B1950" s="26" t="s">
        <v>13</v>
      </c>
      <c r="C1950" s="25" t="s">
        <v>7</v>
      </c>
      <c r="D1950" s="25">
        <v>3</v>
      </c>
      <c r="E1950" s="25">
        <v>5</v>
      </c>
      <c r="F1950" s="25" t="s">
        <v>9</v>
      </c>
      <c r="G1950" s="25">
        <v>1</v>
      </c>
      <c r="H1950" s="25">
        <v>1</v>
      </c>
    </row>
    <row r="1951" spans="1:8" x14ac:dyDescent="0.25">
      <c r="A1951" t="s">
        <v>34</v>
      </c>
      <c r="B1951" s="28" t="s">
        <v>12</v>
      </c>
      <c r="C1951" s="24" t="s">
        <v>7</v>
      </c>
      <c r="D1951" s="24">
        <v>3</v>
      </c>
      <c r="E1951" s="24">
        <v>5</v>
      </c>
      <c r="F1951" s="24" t="s">
        <v>9</v>
      </c>
      <c r="G1951" s="24">
        <v>1</v>
      </c>
      <c r="H1951" s="24">
        <v>1</v>
      </c>
    </row>
    <row r="1952" spans="1:8" x14ac:dyDescent="0.25">
      <c r="A1952" t="s">
        <v>34</v>
      </c>
      <c r="B1952" s="26" t="s">
        <v>11</v>
      </c>
      <c r="C1952" s="25" t="s">
        <v>7</v>
      </c>
      <c r="D1952" s="25">
        <v>3</v>
      </c>
      <c r="E1952" s="25">
        <v>5</v>
      </c>
      <c r="F1952" s="25" t="s">
        <v>9</v>
      </c>
      <c r="G1952" s="25">
        <v>1</v>
      </c>
      <c r="H1952" s="25">
        <v>1</v>
      </c>
    </row>
    <row r="1953" spans="1:8" x14ac:dyDescent="0.25">
      <c r="A1953" t="s">
        <v>34</v>
      </c>
      <c r="B1953" s="28" t="s">
        <v>10</v>
      </c>
      <c r="C1953" s="24" t="s">
        <v>7</v>
      </c>
      <c r="D1953" s="24">
        <v>3</v>
      </c>
      <c r="E1953" s="24">
        <v>5</v>
      </c>
      <c r="F1953" s="24" t="s">
        <v>9</v>
      </c>
      <c r="G1953" s="24">
        <v>1</v>
      </c>
      <c r="H1953" s="24">
        <v>1</v>
      </c>
    </row>
    <row r="1954" spans="1:8" x14ac:dyDescent="0.25">
      <c r="A1954" t="s">
        <v>34</v>
      </c>
      <c r="B1954" s="26" t="s">
        <v>2</v>
      </c>
      <c r="C1954" s="25" t="s">
        <v>8</v>
      </c>
      <c r="D1954" s="25">
        <v>3</v>
      </c>
      <c r="E1954" s="25">
        <v>5</v>
      </c>
      <c r="F1954" s="25">
        <v>1.5</v>
      </c>
      <c r="G1954" s="25">
        <v>1</v>
      </c>
      <c r="H1954" s="25">
        <v>1</v>
      </c>
    </row>
    <row r="1955" spans="1:8" x14ac:dyDescent="0.25">
      <c r="A1955" t="s">
        <v>34</v>
      </c>
      <c r="B1955" s="28" t="s">
        <v>2</v>
      </c>
      <c r="C1955" s="24" t="s">
        <v>8</v>
      </c>
      <c r="D1955" s="24">
        <v>3</v>
      </c>
      <c r="E1955" s="24">
        <v>5</v>
      </c>
      <c r="F1955" s="24" t="s">
        <v>5</v>
      </c>
      <c r="G1955" s="24">
        <v>1</v>
      </c>
      <c r="H1955" s="24">
        <v>1</v>
      </c>
    </row>
    <row r="1956" spans="1:8" x14ac:dyDescent="0.25">
      <c r="A1956" t="s">
        <v>34</v>
      </c>
      <c r="B1956" s="26" t="s">
        <v>2</v>
      </c>
      <c r="C1956" s="25" t="s">
        <v>8</v>
      </c>
      <c r="D1956" s="25">
        <v>3</v>
      </c>
      <c r="E1956" s="25">
        <v>5</v>
      </c>
      <c r="F1956" s="25" t="s">
        <v>4</v>
      </c>
      <c r="G1956" s="25">
        <v>1</v>
      </c>
      <c r="H1956" s="25">
        <v>1</v>
      </c>
    </row>
    <row r="1957" spans="1:8" x14ac:dyDescent="0.25">
      <c r="A1957" t="s">
        <v>34</v>
      </c>
      <c r="B1957" s="28" t="s">
        <v>2</v>
      </c>
      <c r="C1957" s="24" t="s">
        <v>8</v>
      </c>
      <c r="D1957" s="24">
        <v>3</v>
      </c>
      <c r="E1957" s="24">
        <v>5</v>
      </c>
      <c r="F1957" s="24" t="s">
        <v>3</v>
      </c>
      <c r="G1957" s="24">
        <v>1</v>
      </c>
      <c r="H1957" s="24">
        <v>1</v>
      </c>
    </row>
    <row r="1958" spans="1:8" x14ac:dyDescent="0.25">
      <c r="A1958" t="s">
        <v>34</v>
      </c>
      <c r="B1958" s="26" t="s">
        <v>2</v>
      </c>
      <c r="C1958" s="25" t="s">
        <v>8</v>
      </c>
      <c r="D1958" s="25">
        <v>3</v>
      </c>
      <c r="E1958" s="25">
        <v>5</v>
      </c>
      <c r="F1958" s="25" t="s">
        <v>0</v>
      </c>
      <c r="G1958" s="25">
        <v>1</v>
      </c>
      <c r="H1958" s="25">
        <v>1</v>
      </c>
    </row>
    <row r="1959" spans="1:8" x14ac:dyDescent="0.25">
      <c r="A1959" t="s">
        <v>34</v>
      </c>
      <c r="B1959" s="28" t="s">
        <v>2</v>
      </c>
      <c r="C1959" s="24" t="s">
        <v>7</v>
      </c>
      <c r="D1959" s="24">
        <v>3</v>
      </c>
      <c r="E1959" s="24">
        <v>5</v>
      </c>
      <c r="F1959" s="24">
        <v>1.5</v>
      </c>
      <c r="G1959" s="24">
        <v>1</v>
      </c>
      <c r="H1959" s="24">
        <v>1</v>
      </c>
    </row>
    <row r="1960" spans="1:8" x14ac:dyDescent="0.25">
      <c r="A1960" t="s">
        <v>34</v>
      </c>
      <c r="B1960" s="26" t="s">
        <v>2</v>
      </c>
      <c r="C1960" s="25" t="s">
        <v>7</v>
      </c>
      <c r="D1960" s="25">
        <v>3</v>
      </c>
      <c r="E1960" s="25">
        <v>5</v>
      </c>
      <c r="F1960" s="25" t="s">
        <v>5</v>
      </c>
      <c r="G1960" s="25">
        <v>1</v>
      </c>
      <c r="H1960" s="25">
        <v>1</v>
      </c>
    </row>
    <row r="1961" spans="1:8" x14ac:dyDescent="0.25">
      <c r="A1961" t="s">
        <v>34</v>
      </c>
      <c r="B1961" s="28" t="s">
        <v>2</v>
      </c>
      <c r="C1961" s="24" t="s">
        <v>7</v>
      </c>
      <c r="D1961" s="24">
        <v>3</v>
      </c>
      <c r="E1961" s="24">
        <v>5</v>
      </c>
      <c r="F1961" s="24" t="s">
        <v>4</v>
      </c>
      <c r="G1961" s="24">
        <v>1</v>
      </c>
      <c r="H1961" s="24">
        <v>1</v>
      </c>
    </row>
    <row r="1962" spans="1:8" x14ac:dyDescent="0.25">
      <c r="A1962" t="s">
        <v>34</v>
      </c>
      <c r="B1962" s="26" t="s">
        <v>2</v>
      </c>
      <c r="C1962" s="25" t="s">
        <v>7</v>
      </c>
      <c r="D1962" s="25">
        <v>3</v>
      </c>
      <c r="E1962" s="25">
        <v>5</v>
      </c>
      <c r="F1962" s="25" t="s">
        <v>3</v>
      </c>
      <c r="G1962" s="25">
        <v>1</v>
      </c>
      <c r="H1962" s="25">
        <v>1</v>
      </c>
    </row>
    <row r="1963" spans="1:8" x14ac:dyDescent="0.25">
      <c r="A1963" t="s">
        <v>34</v>
      </c>
      <c r="B1963" s="28" t="s">
        <v>2</v>
      </c>
      <c r="C1963" s="24" t="s">
        <v>7</v>
      </c>
      <c r="D1963" s="24">
        <v>3</v>
      </c>
      <c r="E1963" s="24">
        <v>5</v>
      </c>
      <c r="F1963" s="24" t="s">
        <v>0</v>
      </c>
      <c r="G1963" s="24">
        <v>1</v>
      </c>
      <c r="H1963" s="24">
        <v>1</v>
      </c>
    </row>
    <row r="1964" spans="1:8" x14ac:dyDescent="0.25">
      <c r="A1964" t="s">
        <v>34</v>
      </c>
      <c r="B1964" s="26" t="s">
        <v>14</v>
      </c>
      <c r="C1964" s="25" t="s">
        <v>8</v>
      </c>
      <c r="D1964" s="25">
        <v>3</v>
      </c>
      <c r="E1964" s="25">
        <v>10</v>
      </c>
      <c r="F1964" s="25" t="s">
        <v>9</v>
      </c>
      <c r="G1964" s="25">
        <v>1</v>
      </c>
      <c r="H1964" s="25">
        <v>1</v>
      </c>
    </row>
    <row r="1965" spans="1:8" x14ac:dyDescent="0.25">
      <c r="A1965" t="s">
        <v>34</v>
      </c>
      <c r="B1965" s="28" t="s">
        <v>13</v>
      </c>
      <c r="C1965" s="24" t="s">
        <v>8</v>
      </c>
      <c r="D1965" s="24">
        <v>3</v>
      </c>
      <c r="E1965" s="24">
        <v>10</v>
      </c>
      <c r="F1965" s="24" t="s">
        <v>9</v>
      </c>
      <c r="G1965" s="24">
        <v>1</v>
      </c>
      <c r="H1965" s="24">
        <v>1</v>
      </c>
    </row>
    <row r="1966" spans="1:8" x14ac:dyDescent="0.25">
      <c r="A1966" t="s">
        <v>34</v>
      </c>
      <c r="B1966" s="26" t="s">
        <v>12</v>
      </c>
      <c r="C1966" s="25" t="s">
        <v>8</v>
      </c>
      <c r="D1966" s="25">
        <v>3</v>
      </c>
      <c r="E1966" s="25">
        <v>10</v>
      </c>
      <c r="F1966" s="25" t="s">
        <v>9</v>
      </c>
      <c r="G1966" s="25">
        <v>1</v>
      </c>
      <c r="H1966" s="25">
        <v>1</v>
      </c>
    </row>
    <row r="1967" spans="1:8" x14ac:dyDescent="0.25">
      <c r="A1967" t="s">
        <v>34</v>
      </c>
      <c r="B1967" s="28" t="s">
        <v>11</v>
      </c>
      <c r="C1967" s="24" t="s">
        <v>8</v>
      </c>
      <c r="D1967" s="24">
        <v>3</v>
      </c>
      <c r="E1967" s="24">
        <v>10</v>
      </c>
      <c r="F1967" s="24" t="s">
        <v>9</v>
      </c>
      <c r="G1967" s="24">
        <v>1</v>
      </c>
      <c r="H1967" s="24">
        <v>1</v>
      </c>
    </row>
    <row r="1968" spans="1:8" x14ac:dyDescent="0.25">
      <c r="A1968" t="s">
        <v>34</v>
      </c>
      <c r="B1968" s="26" t="s">
        <v>10</v>
      </c>
      <c r="C1968" s="25" t="s">
        <v>8</v>
      </c>
      <c r="D1968" s="25">
        <v>3</v>
      </c>
      <c r="E1968" s="25">
        <v>10</v>
      </c>
      <c r="F1968" s="25" t="s">
        <v>9</v>
      </c>
      <c r="G1968" s="25">
        <v>1</v>
      </c>
      <c r="H1968" s="25">
        <v>1</v>
      </c>
    </row>
    <row r="1969" spans="1:8" x14ac:dyDescent="0.25">
      <c r="A1969" t="s">
        <v>34</v>
      </c>
      <c r="B1969" s="28" t="s">
        <v>14</v>
      </c>
      <c r="C1969" s="24" t="s">
        <v>7</v>
      </c>
      <c r="D1969" s="24">
        <v>3</v>
      </c>
      <c r="E1969" s="24">
        <v>10</v>
      </c>
      <c r="F1969" s="24" t="s">
        <v>9</v>
      </c>
      <c r="G1969" s="24">
        <v>1</v>
      </c>
      <c r="H1969" s="24">
        <v>1</v>
      </c>
    </row>
    <row r="1970" spans="1:8" x14ac:dyDescent="0.25">
      <c r="A1970" t="s">
        <v>34</v>
      </c>
      <c r="B1970" s="26" t="s">
        <v>13</v>
      </c>
      <c r="C1970" s="25" t="s">
        <v>7</v>
      </c>
      <c r="D1970" s="25">
        <v>3</v>
      </c>
      <c r="E1970" s="25">
        <v>10</v>
      </c>
      <c r="F1970" s="25" t="s">
        <v>9</v>
      </c>
      <c r="G1970" s="25">
        <v>1</v>
      </c>
      <c r="H1970" s="25">
        <v>1</v>
      </c>
    </row>
    <row r="1971" spans="1:8" x14ac:dyDescent="0.25">
      <c r="A1971" t="s">
        <v>34</v>
      </c>
      <c r="B1971" s="28" t="s">
        <v>12</v>
      </c>
      <c r="C1971" s="24" t="s">
        <v>7</v>
      </c>
      <c r="D1971" s="24">
        <v>3</v>
      </c>
      <c r="E1971" s="24">
        <v>10</v>
      </c>
      <c r="F1971" s="24" t="s">
        <v>9</v>
      </c>
      <c r="G1971" s="24">
        <v>1</v>
      </c>
      <c r="H1971" s="24">
        <v>1</v>
      </c>
    </row>
    <row r="1972" spans="1:8" x14ac:dyDescent="0.25">
      <c r="A1972" t="s">
        <v>34</v>
      </c>
      <c r="B1972" s="26" t="s">
        <v>11</v>
      </c>
      <c r="C1972" s="25" t="s">
        <v>7</v>
      </c>
      <c r="D1972" s="25">
        <v>3</v>
      </c>
      <c r="E1972" s="25">
        <v>10</v>
      </c>
      <c r="F1972" s="25" t="s">
        <v>9</v>
      </c>
      <c r="G1972" s="25">
        <v>1</v>
      </c>
      <c r="H1972" s="25">
        <v>1</v>
      </c>
    </row>
    <row r="1973" spans="1:8" x14ac:dyDescent="0.25">
      <c r="A1973" t="s">
        <v>34</v>
      </c>
      <c r="B1973" s="28" t="s">
        <v>10</v>
      </c>
      <c r="C1973" s="24" t="s">
        <v>7</v>
      </c>
      <c r="D1973" s="24">
        <v>3</v>
      </c>
      <c r="E1973" s="24">
        <v>10</v>
      </c>
      <c r="F1973" s="24" t="s">
        <v>9</v>
      </c>
      <c r="G1973" s="24">
        <v>1</v>
      </c>
      <c r="H1973" s="24">
        <v>1</v>
      </c>
    </row>
    <row r="1974" spans="1:8" x14ac:dyDescent="0.25">
      <c r="A1974" t="s">
        <v>34</v>
      </c>
      <c r="B1974" s="26" t="s">
        <v>2</v>
      </c>
      <c r="C1974" s="25" t="s">
        <v>8</v>
      </c>
      <c r="D1974" s="25">
        <v>3</v>
      </c>
      <c r="E1974" s="25">
        <v>10</v>
      </c>
      <c r="F1974" s="25">
        <v>1.5</v>
      </c>
      <c r="G1974" s="25">
        <v>1</v>
      </c>
      <c r="H1974" s="25">
        <v>1</v>
      </c>
    </row>
    <row r="1975" spans="1:8" x14ac:dyDescent="0.25">
      <c r="A1975" t="s">
        <v>34</v>
      </c>
      <c r="B1975" s="28" t="s">
        <v>2</v>
      </c>
      <c r="C1975" s="24" t="s">
        <v>8</v>
      </c>
      <c r="D1975" s="24">
        <v>3</v>
      </c>
      <c r="E1975" s="24">
        <v>10</v>
      </c>
      <c r="F1975" s="24" t="s">
        <v>5</v>
      </c>
      <c r="G1975" s="24">
        <v>1</v>
      </c>
      <c r="H1975" s="24">
        <v>1</v>
      </c>
    </row>
    <row r="1976" spans="1:8" x14ac:dyDescent="0.25">
      <c r="A1976" t="s">
        <v>34</v>
      </c>
      <c r="B1976" s="26" t="s">
        <v>2</v>
      </c>
      <c r="C1976" s="25" t="s">
        <v>8</v>
      </c>
      <c r="D1976" s="25">
        <v>3</v>
      </c>
      <c r="E1976" s="25">
        <v>10</v>
      </c>
      <c r="F1976" s="25" t="s">
        <v>4</v>
      </c>
      <c r="G1976" s="25">
        <v>1</v>
      </c>
      <c r="H1976" s="25">
        <v>1</v>
      </c>
    </row>
    <row r="1977" spans="1:8" x14ac:dyDescent="0.25">
      <c r="A1977" t="s">
        <v>34</v>
      </c>
      <c r="B1977" s="28" t="s">
        <v>2</v>
      </c>
      <c r="C1977" s="24" t="s">
        <v>8</v>
      </c>
      <c r="D1977" s="24">
        <v>3</v>
      </c>
      <c r="E1977" s="24">
        <v>10</v>
      </c>
      <c r="F1977" s="24" t="s">
        <v>3</v>
      </c>
      <c r="G1977" s="24">
        <v>1</v>
      </c>
      <c r="H1977" s="24">
        <v>1</v>
      </c>
    </row>
    <row r="1978" spans="1:8" x14ac:dyDescent="0.25">
      <c r="A1978" t="s">
        <v>34</v>
      </c>
      <c r="B1978" s="26" t="s">
        <v>2</v>
      </c>
      <c r="C1978" s="25" t="s">
        <v>8</v>
      </c>
      <c r="D1978" s="25">
        <v>3</v>
      </c>
      <c r="E1978" s="25">
        <v>10</v>
      </c>
      <c r="F1978" s="25" t="s">
        <v>0</v>
      </c>
      <c r="G1978" s="25">
        <v>1</v>
      </c>
      <c r="H1978" s="25">
        <v>1</v>
      </c>
    </row>
    <row r="1979" spans="1:8" x14ac:dyDescent="0.25">
      <c r="A1979" t="s">
        <v>34</v>
      </c>
      <c r="B1979" s="28" t="s">
        <v>2</v>
      </c>
      <c r="C1979" s="24" t="s">
        <v>7</v>
      </c>
      <c r="D1979" s="24">
        <v>3</v>
      </c>
      <c r="E1979" s="24">
        <v>10</v>
      </c>
      <c r="F1979" s="24">
        <v>1.5</v>
      </c>
      <c r="G1979" s="24">
        <v>1</v>
      </c>
      <c r="H1979" s="24">
        <v>1</v>
      </c>
    </row>
    <row r="1980" spans="1:8" x14ac:dyDescent="0.25">
      <c r="A1980" t="s">
        <v>34</v>
      </c>
      <c r="B1980" s="26" t="s">
        <v>2</v>
      </c>
      <c r="C1980" s="25" t="s">
        <v>7</v>
      </c>
      <c r="D1980" s="25">
        <v>3</v>
      </c>
      <c r="E1980" s="25">
        <v>10</v>
      </c>
      <c r="F1980" s="25" t="s">
        <v>5</v>
      </c>
      <c r="G1980" s="25">
        <v>1</v>
      </c>
      <c r="H1980" s="25">
        <v>1</v>
      </c>
    </row>
    <row r="1981" spans="1:8" x14ac:dyDescent="0.25">
      <c r="A1981" t="s">
        <v>34</v>
      </c>
      <c r="B1981" s="28" t="s">
        <v>2</v>
      </c>
      <c r="C1981" s="24" t="s">
        <v>7</v>
      </c>
      <c r="D1981" s="24">
        <v>3</v>
      </c>
      <c r="E1981" s="24">
        <v>10</v>
      </c>
      <c r="F1981" s="24" t="s">
        <v>4</v>
      </c>
      <c r="G1981" s="24">
        <v>1</v>
      </c>
      <c r="H1981" s="24">
        <v>1</v>
      </c>
    </row>
    <row r="1982" spans="1:8" x14ac:dyDescent="0.25">
      <c r="A1982" t="s">
        <v>34</v>
      </c>
      <c r="B1982" s="26" t="s">
        <v>2</v>
      </c>
      <c r="C1982" s="25" t="s">
        <v>7</v>
      </c>
      <c r="D1982" s="25">
        <v>3</v>
      </c>
      <c r="E1982" s="25">
        <v>10</v>
      </c>
      <c r="F1982" s="25" t="s">
        <v>3</v>
      </c>
      <c r="G1982" s="25">
        <v>1</v>
      </c>
      <c r="H1982" s="25">
        <v>1</v>
      </c>
    </row>
    <row r="1983" spans="1:8" x14ac:dyDescent="0.25">
      <c r="A1983" t="s">
        <v>34</v>
      </c>
      <c r="B1983" s="28" t="s">
        <v>2</v>
      </c>
      <c r="C1983" s="24" t="s">
        <v>7</v>
      </c>
      <c r="D1983" s="24">
        <v>3</v>
      </c>
      <c r="E1983" s="24">
        <v>10</v>
      </c>
      <c r="F1983" s="24" t="s">
        <v>0</v>
      </c>
      <c r="G1983" s="24">
        <v>1</v>
      </c>
      <c r="H1983" s="24">
        <v>1</v>
      </c>
    </row>
    <row r="1984" spans="1:8" x14ac:dyDescent="0.25">
      <c r="A1984" t="s">
        <v>34</v>
      </c>
      <c r="B1984" s="26" t="s">
        <v>14</v>
      </c>
      <c r="C1984" s="25" t="s">
        <v>8</v>
      </c>
      <c r="D1984" s="25">
        <v>3</v>
      </c>
      <c r="E1984" s="25">
        <v>20</v>
      </c>
      <c r="F1984" s="25" t="s">
        <v>9</v>
      </c>
      <c r="G1984" s="25">
        <v>1</v>
      </c>
      <c r="H1984" s="25">
        <v>1</v>
      </c>
    </row>
    <row r="1985" spans="1:8" x14ac:dyDescent="0.25">
      <c r="A1985" t="s">
        <v>34</v>
      </c>
      <c r="B1985" s="28" t="s">
        <v>13</v>
      </c>
      <c r="C1985" s="24" t="s">
        <v>8</v>
      </c>
      <c r="D1985" s="24">
        <v>3</v>
      </c>
      <c r="E1985" s="24">
        <v>20</v>
      </c>
      <c r="F1985" s="24" t="s">
        <v>9</v>
      </c>
      <c r="G1985" s="24">
        <v>1</v>
      </c>
      <c r="H1985" s="24">
        <v>1</v>
      </c>
    </row>
    <row r="1986" spans="1:8" x14ac:dyDescent="0.25">
      <c r="A1986" t="s">
        <v>34</v>
      </c>
      <c r="B1986" s="26" t="s">
        <v>12</v>
      </c>
      <c r="C1986" s="25" t="s">
        <v>8</v>
      </c>
      <c r="D1986" s="25">
        <v>3</v>
      </c>
      <c r="E1986" s="25">
        <v>20</v>
      </c>
      <c r="F1986" s="25" t="s">
        <v>9</v>
      </c>
      <c r="G1986" s="25">
        <v>1</v>
      </c>
      <c r="H1986" s="25">
        <v>1</v>
      </c>
    </row>
    <row r="1987" spans="1:8" x14ac:dyDescent="0.25">
      <c r="A1987" t="s">
        <v>34</v>
      </c>
      <c r="B1987" s="28" t="s">
        <v>11</v>
      </c>
      <c r="C1987" s="24" t="s">
        <v>8</v>
      </c>
      <c r="D1987" s="24">
        <v>3</v>
      </c>
      <c r="E1987" s="24">
        <v>20</v>
      </c>
      <c r="F1987" s="24" t="s">
        <v>9</v>
      </c>
      <c r="G1987" s="24">
        <v>1</v>
      </c>
      <c r="H1987" s="24">
        <v>1</v>
      </c>
    </row>
    <row r="1988" spans="1:8" x14ac:dyDescent="0.25">
      <c r="A1988" t="s">
        <v>34</v>
      </c>
      <c r="B1988" s="26" t="s">
        <v>10</v>
      </c>
      <c r="C1988" s="25" t="s">
        <v>8</v>
      </c>
      <c r="D1988" s="25">
        <v>3</v>
      </c>
      <c r="E1988" s="25">
        <v>20</v>
      </c>
      <c r="F1988" s="25" t="s">
        <v>9</v>
      </c>
      <c r="G1988" s="25">
        <v>1</v>
      </c>
      <c r="H1988" s="25">
        <v>1</v>
      </c>
    </row>
    <row r="1989" spans="1:8" x14ac:dyDescent="0.25">
      <c r="A1989" t="s">
        <v>34</v>
      </c>
      <c r="B1989" s="28" t="s">
        <v>14</v>
      </c>
      <c r="C1989" s="24" t="s">
        <v>7</v>
      </c>
      <c r="D1989" s="24">
        <v>3</v>
      </c>
      <c r="E1989" s="24">
        <v>20</v>
      </c>
      <c r="F1989" s="24" t="s">
        <v>9</v>
      </c>
      <c r="G1989" s="24">
        <v>1</v>
      </c>
      <c r="H1989" s="24">
        <v>1</v>
      </c>
    </row>
    <row r="1990" spans="1:8" x14ac:dyDescent="0.25">
      <c r="A1990" t="s">
        <v>34</v>
      </c>
      <c r="B1990" s="26" t="s">
        <v>13</v>
      </c>
      <c r="C1990" s="25" t="s">
        <v>7</v>
      </c>
      <c r="D1990" s="25">
        <v>3</v>
      </c>
      <c r="E1990" s="25">
        <v>20</v>
      </c>
      <c r="F1990" s="25" t="s">
        <v>9</v>
      </c>
      <c r="G1990" s="25">
        <v>1</v>
      </c>
      <c r="H1990" s="25">
        <v>1</v>
      </c>
    </row>
    <row r="1991" spans="1:8" x14ac:dyDescent="0.25">
      <c r="A1991" t="s">
        <v>34</v>
      </c>
      <c r="B1991" s="28" t="s">
        <v>12</v>
      </c>
      <c r="C1991" s="24" t="s">
        <v>7</v>
      </c>
      <c r="D1991" s="24">
        <v>3</v>
      </c>
      <c r="E1991" s="24">
        <v>20</v>
      </c>
      <c r="F1991" s="24" t="s">
        <v>9</v>
      </c>
      <c r="G1991" s="24">
        <v>1</v>
      </c>
      <c r="H1991" s="24">
        <v>1</v>
      </c>
    </row>
    <row r="1992" spans="1:8" x14ac:dyDescent="0.25">
      <c r="A1992" t="s">
        <v>34</v>
      </c>
      <c r="B1992" s="26" t="s">
        <v>11</v>
      </c>
      <c r="C1992" s="25" t="s">
        <v>7</v>
      </c>
      <c r="D1992" s="25">
        <v>3</v>
      </c>
      <c r="E1992" s="25">
        <v>20</v>
      </c>
      <c r="F1992" s="25" t="s">
        <v>9</v>
      </c>
      <c r="G1992" s="25">
        <v>1</v>
      </c>
      <c r="H1992" s="25">
        <v>1</v>
      </c>
    </row>
    <row r="1993" spans="1:8" x14ac:dyDescent="0.25">
      <c r="A1993" t="s">
        <v>34</v>
      </c>
      <c r="B1993" s="28" t="s">
        <v>10</v>
      </c>
      <c r="C1993" s="24" t="s">
        <v>7</v>
      </c>
      <c r="D1993" s="24">
        <v>3</v>
      </c>
      <c r="E1993" s="24">
        <v>20</v>
      </c>
      <c r="F1993" s="24" t="s">
        <v>9</v>
      </c>
      <c r="G1993" s="24">
        <v>1</v>
      </c>
      <c r="H1993" s="24">
        <v>1</v>
      </c>
    </row>
    <row r="1994" spans="1:8" x14ac:dyDescent="0.25">
      <c r="A1994" t="s">
        <v>34</v>
      </c>
      <c r="B1994" s="26" t="s">
        <v>2</v>
      </c>
      <c r="C1994" s="25" t="s">
        <v>8</v>
      </c>
      <c r="D1994" s="25">
        <v>3</v>
      </c>
      <c r="E1994" s="25">
        <v>20</v>
      </c>
      <c r="F1994" s="25">
        <v>1.5</v>
      </c>
      <c r="G1994" s="25">
        <v>1</v>
      </c>
      <c r="H1994" s="25">
        <v>1</v>
      </c>
    </row>
    <row r="1995" spans="1:8" x14ac:dyDescent="0.25">
      <c r="A1995" t="s">
        <v>34</v>
      </c>
      <c r="B1995" s="28" t="s">
        <v>2</v>
      </c>
      <c r="C1995" s="24" t="s">
        <v>8</v>
      </c>
      <c r="D1995" s="24">
        <v>3</v>
      </c>
      <c r="E1995" s="24">
        <v>20</v>
      </c>
      <c r="F1995" s="24" t="s">
        <v>5</v>
      </c>
      <c r="G1995" s="24">
        <v>1</v>
      </c>
      <c r="H1995" s="24">
        <v>1</v>
      </c>
    </row>
    <row r="1996" spans="1:8" x14ac:dyDescent="0.25">
      <c r="A1996" t="s">
        <v>34</v>
      </c>
      <c r="B1996" s="26" t="s">
        <v>2</v>
      </c>
      <c r="C1996" s="25" t="s">
        <v>8</v>
      </c>
      <c r="D1996" s="25">
        <v>3</v>
      </c>
      <c r="E1996" s="25">
        <v>20</v>
      </c>
      <c r="F1996" s="25" t="s">
        <v>4</v>
      </c>
      <c r="G1996" s="25">
        <v>1</v>
      </c>
      <c r="H1996" s="25">
        <v>1</v>
      </c>
    </row>
    <row r="1997" spans="1:8" x14ac:dyDescent="0.25">
      <c r="A1997" t="s">
        <v>34</v>
      </c>
      <c r="B1997" s="28" t="s">
        <v>2</v>
      </c>
      <c r="C1997" s="24" t="s">
        <v>8</v>
      </c>
      <c r="D1997" s="24">
        <v>3</v>
      </c>
      <c r="E1997" s="24">
        <v>20</v>
      </c>
      <c r="F1997" s="24" t="s">
        <v>3</v>
      </c>
      <c r="G1997" s="24">
        <v>1</v>
      </c>
      <c r="H1997" s="24">
        <v>1</v>
      </c>
    </row>
    <row r="1998" spans="1:8" x14ac:dyDescent="0.25">
      <c r="A1998" t="s">
        <v>34</v>
      </c>
      <c r="B1998" s="26" t="s">
        <v>2</v>
      </c>
      <c r="C1998" s="25" t="s">
        <v>8</v>
      </c>
      <c r="D1998" s="25">
        <v>3</v>
      </c>
      <c r="E1998" s="25">
        <v>20</v>
      </c>
      <c r="F1998" s="25" t="s">
        <v>0</v>
      </c>
      <c r="G1998" s="25">
        <v>1</v>
      </c>
      <c r="H1998" s="25">
        <v>1</v>
      </c>
    </row>
    <row r="1999" spans="1:8" x14ac:dyDescent="0.25">
      <c r="A1999" t="s">
        <v>34</v>
      </c>
      <c r="B1999" s="28" t="s">
        <v>2</v>
      </c>
      <c r="C1999" s="24" t="s">
        <v>7</v>
      </c>
      <c r="D1999" s="24">
        <v>3</v>
      </c>
      <c r="E1999" s="24">
        <v>20</v>
      </c>
      <c r="F1999" s="24">
        <v>1.5</v>
      </c>
      <c r="G1999" s="24">
        <v>1</v>
      </c>
      <c r="H1999" s="24">
        <v>1</v>
      </c>
    </row>
    <row r="2000" spans="1:8" x14ac:dyDescent="0.25">
      <c r="A2000" t="s">
        <v>34</v>
      </c>
      <c r="B2000" s="26" t="s">
        <v>2</v>
      </c>
      <c r="C2000" s="25" t="s">
        <v>7</v>
      </c>
      <c r="D2000" s="25">
        <v>3</v>
      </c>
      <c r="E2000" s="25">
        <v>20</v>
      </c>
      <c r="F2000" s="25" t="s">
        <v>5</v>
      </c>
      <c r="G2000" s="25">
        <v>1</v>
      </c>
      <c r="H2000" s="25">
        <v>1</v>
      </c>
    </row>
    <row r="2001" spans="1:8" x14ac:dyDescent="0.25">
      <c r="A2001" t="s">
        <v>34</v>
      </c>
      <c r="B2001" s="28" t="s">
        <v>2</v>
      </c>
      <c r="C2001" s="24" t="s">
        <v>7</v>
      </c>
      <c r="D2001" s="24">
        <v>3</v>
      </c>
      <c r="E2001" s="24">
        <v>20</v>
      </c>
      <c r="F2001" s="24" t="s">
        <v>4</v>
      </c>
      <c r="G2001" s="24">
        <v>1</v>
      </c>
      <c r="H2001" s="24">
        <v>1</v>
      </c>
    </row>
    <row r="2002" spans="1:8" x14ac:dyDescent="0.25">
      <c r="A2002" t="s">
        <v>34</v>
      </c>
      <c r="B2002" s="26" t="s">
        <v>2</v>
      </c>
      <c r="C2002" s="25" t="s">
        <v>7</v>
      </c>
      <c r="D2002" s="25">
        <v>3</v>
      </c>
      <c r="E2002" s="25">
        <v>20</v>
      </c>
      <c r="F2002" s="25" t="s">
        <v>3</v>
      </c>
      <c r="G2002" s="25">
        <v>1</v>
      </c>
      <c r="H2002" s="25">
        <v>1</v>
      </c>
    </row>
    <row r="2003" spans="1:8" x14ac:dyDescent="0.25">
      <c r="A2003" t="s">
        <v>34</v>
      </c>
      <c r="B2003" s="28" t="s">
        <v>2</v>
      </c>
      <c r="C2003" s="24" t="s">
        <v>7</v>
      </c>
      <c r="D2003" s="24">
        <v>3</v>
      </c>
      <c r="E2003" s="24">
        <v>20</v>
      </c>
      <c r="F2003" s="24" t="s">
        <v>0</v>
      </c>
      <c r="G2003" s="24">
        <v>1</v>
      </c>
      <c r="H2003" s="24">
        <v>1</v>
      </c>
    </row>
    <row r="2004" spans="1:8" x14ac:dyDescent="0.25">
      <c r="A2004" t="s">
        <v>34</v>
      </c>
      <c r="B2004" s="26" t="s">
        <v>14</v>
      </c>
      <c r="C2004" s="25" t="s">
        <v>8</v>
      </c>
      <c r="D2004" s="25">
        <v>5</v>
      </c>
      <c r="E2004" s="25">
        <v>2</v>
      </c>
      <c r="F2004" s="25" t="s">
        <v>9</v>
      </c>
      <c r="G2004" s="25">
        <v>1</v>
      </c>
      <c r="H2004" s="25">
        <v>1</v>
      </c>
    </row>
    <row r="2005" spans="1:8" x14ac:dyDescent="0.25">
      <c r="A2005" t="s">
        <v>34</v>
      </c>
      <c r="B2005" s="28" t="s">
        <v>13</v>
      </c>
      <c r="C2005" s="24" t="s">
        <v>8</v>
      </c>
      <c r="D2005" s="24">
        <v>5</v>
      </c>
      <c r="E2005" s="24">
        <v>2</v>
      </c>
      <c r="F2005" s="24" t="s">
        <v>9</v>
      </c>
      <c r="G2005" s="24">
        <v>1</v>
      </c>
      <c r="H2005" s="24">
        <v>1</v>
      </c>
    </row>
    <row r="2006" spans="1:8" x14ac:dyDescent="0.25">
      <c r="A2006" t="s">
        <v>34</v>
      </c>
      <c r="B2006" s="26" t="s">
        <v>12</v>
      </c>
      <c r="C2006" s="25" t="s">
        <v>8</v>
      </c>
      <c r="D2006" s="25">
        <v>5</v>
      </c>
      <c r="E2006" s="25">
        <v>2</v>
      </c>
      <c r="F2006" s="25" t="s">
        <v>9</v>
      </c>
      <c r="G2006" s="25">
        <v>1</v>
      </c>
      <c r="H2006" s="25">
        <v>1</v>
      </c>
    </row>
    <row r="2007" spans="1:8" x14ac:dyDescent="0.25">
      <c r="A2007" t="s">
        <v>34</v>
      </c>
      <c r="B2007" s="28" t="s">
        <v>11</v>
      </c>
      <c r="C2007" s="24" t="s">
        <v>8</v>
      </c>
      <c r="D2007" s="24">
        <v>5</v>
      </c>
      <c r="E2007" s="24">
        <v>2</v>
      </c>
      <c r="F2007" s="24" t="s">
        <v>9</v>
      </c>
      <c r="G2007" s="24">
        <v>1</v>
      </c>
      <c r="H2007" s="24">
        <v>1</v>
      </c>
    </row>
    <row r="2008" spans="1:8" x14ac:dyDescent="0.25">
      <c r="A2008" t="s">
        <v>34</v>
      </c>
      <c r="B2008" s="26" t="s">
        <v>10</v>
      </c>
      <c r="C2008" s="25" t="s">
        <v>8</v>
      </c>
      <c r="D2008" s="25">
        <v>5</v>
      </c>
      <c r="E2008" s="25">
        <v>2</v>
      </c>
      <c r="F2008" s="25" t="s">
        <v>9</v>
      </c>
      <c r="G2008" s="25">
        <v>1</v>
      </c>
      <c r="H2008" s="25">
        <v>1</v>
      </c>
    </row>
    <row r="2009" spans="1:8" x14ac:dyDescent="0.25">
      <c r="A2009" t="s">
        <v>34</v>
      </c>
      <c r="B2009" s="28" t="s">
        <v>14</v>
      </c>
      <c r="C2009" s="24" t="s">
        <v>7</v>
      </c>
      <c r="D2009" s="24">
        <v>5</v>
      </c>
      <c r="E2009" s="24">
        <v>2</v>
      </c>
      <c r="F2009" s="24" t="s">
        <v>9</v>
      </c>
      <c r="G2009" s="24">
        <v>1</v>
      </c>
      <c r="H2009" s="24">
        <v>1</v>
      </c>
    </row>
    <row r="2010" spans="1:8" x14ac:dyDescent="0.25">
      <c r="A2010" t="s">
        <v>34</v>
      </c>
      <c r="B2010" s="26" t="s">
        <v>13</v>
      </c>
      <c r="C2010" s="25" t="s">
        <v>7</v>
      </c>
      <c r="D2010" s="25">
        <v>5</v>
      </c>
      <c r="E2010" s="25">
        <v>2</v>
      </c>
      <c r="F2010" s="25" t="s">
        <v>9</v>
      </c>
      <c r="G2010" s="25">
        <v>1</v>
      </c>
      <c r="H2010" s="25">
        <v>1</v>
      </c>
    </row>
    <row r="2011" spans="1:8" x14ac:dyDescent="0.25">
      <c r="A2011" t="s">
        <v>34</v>
      </c>
      <c r="B2011" s="28" t="s">
        <v>12</v>
      </c>
      <c r="C2011" s="24" t="s">
        <v>7</v>
      </c>
      <c r="D2011" s="24">
        <v>5</v>
      </c>
      <c r="E2011" s="24">
        <v>2</v>
      </c>
      <c r="F2011" s="24" t="s">
        <v>9</v>
      </c>
      <c r="G2011" s="24">
        <v>1</v>
      </c>
      <c r="H2011" s="24">
        <v>1</v>
      </c>
    </row>
    <row r="2012" spans="1:8" x14ac:dyDescent="0.25">
      <c r="A2012" t="s">
        <v>34</v>
      </c>
      <c r="B2012" s="26" t="s">
        <v>11</v>
      </c>
      <c r="C2012" s="25" t="s">
        <v>7</v>
      </c>
      <c r="D2012" s="25">
        <v>5</v>
      </c>
      <c r="E2012" s="25">
        <v>2</v>
      </c>
      <c r="F2012" s="25" t="s">
        <v>9</v>
      </c>
      <c r="G2012" s="25">
        <v>1</v>
      </c>
      <c r="H2012" s="25">
        <v>1</v>
      </c>
    </row>
    <row r="2013" spans="1:8" x14ac:dyDescent="0.25">
      <c r="A2013" t="s">
        <v>34</v>
      </c>
      <c r="B2013" s="28" t="s">
        <v>10</v>
      </c>
      <c r="C2013" s="24" t="s">
        <v>7</v>
      </c>
      <c r="D2013" s="24">
        <v>5</v>
      </c>
      <c r="E2013" s="24">
        <v>2</v>
      </c>
      <c r="F2013" s="24" t="s">
        <v>9</v>
      </c>
      <c r="G2013" s="24">
        <v>1</v>
      </c>
      <c r="H2013" s="24">
        <v>1</v>
      </c>
    </row>
    <row r="2014" spans="1:8" x14ac:dyDescent="0.25">
      <c r="A2014" t="s">
        <v>34</v>
      </c>
      <c r="B2014" s="26" t="s">
        <v>14</v>
      </c>
      <c r="C2014" s="25" t="s">
        <v>6</v>
      </c>
      <c r="D2014" s="25">
        <v>5</v>
      </c>
      <c r="E2014" s="25">
        <v>2</v>
      </c>
      <c r="F2014" s="25" t="s">
        <v>9</v>
      </c>
      <c r="G2014" s="25">
        <v>1</v>
      </c>
      <c r="H2014" s="25">
        <v>1</v>
      </c>
    </row>
    <row r="2015" spans="1:8" x14ac:dyDescent="0.25">
      <c r="A2015" t="s">
        <v>34</v>
      </c>
      <c r="B2015" s="28" t="s">
        <v>13</v>
      </c>
      <c r="C2015" s="24" t="s">
        <v>6</v>
      </c>
      <c r="D2015" s="24">
        <v>5</v>
      </c>
      <c r="E2015" s="24">
        <v>2</v>
      </c>
      <c r="F2015" s="24" t="s">
        <v>9</v>
      </c>
      <c r="G2015" s="24">
        <v>1</v>
      </c>
      <c r="H2015" s="24">
        <v>1</v>
      </c>
    </row>
    <row r="2016" spans="1:8" x14ac:dyDescent="0.25">
      <c r="A2016" t="s">
        <v>34</v>
      </c>
      <c r="B2016" s="26" t="s">
        <v>12</v>
      </c>
      <c r="C2016" s="25" t="s">
        <v>6</v>
      </c>
      <c r="D2016" s="25">
        <v>5</v>
      </c>
      <c r="E2016" s="25">
        <v>2</v>
      </c>
      <c r="F2016" s="25" t="s">
        <v>9</v>
      </c>
      <c r="G2016" s="25">
        <v>1</v>
      </c>
      <c r="H2016" s="25">
        <v>1</v>
      </c>
    </row>
    <row r="2017" spans="1:8" x14ac:dyDescent="0.25">
      <c r="A2017" t="s">
        <v>34</v>
      </c>
      <c r="B2017" s="28" t="s">
        <v>11</v>
      </c>
      <c r="C2017" s="24" t="s">
        <v>6</v>
      </c>
      <c r="D2017" s="24">
        <v>5</v>
      </c>
      <c r="E2017" s="24">
        <v>2</v>
      </c>
      <c r="F2017" s="24" t="s">
        <v>9</v>
      </c>
      <c r="G2017" s="24">
        <v>1</v>
      </c>
      <c r="H2017" s="24">
        <v>1</v>
      </c>
    </row>
    <row r="2018" spans="1:8" x14ac:dyDescent="0.25">
      <c r="A2018" t="s">
        <v>34</v>
      </c>
      <c r="B2018" s="26" t="s">
        <v>10</v>
      </c>
      <c r="C2018" s="25" t="s">
        <v>6</v>
      </c>
      <c r="D2018" s="25">
        <v>5</v>
      </c>
      <c r="E2018" s="25">
        <v>2</v>
      </c>
      <c r="F2018" s="25" t="s">
        <v>9</v>
      </c>
      <c r="G2018" s="25">
        <v>1</v>
      </c>
      <c r="H2018" s="25">
        <v>1</v>
      </c>
    </row>
    <row r="2019" spans="1:8" x14ac:dyDescent="0.25">
      <c r="A2019" t="s">
        <v>34</v>
      </c>
      <c r="B2019" s="28" t="s">
        <v>14</v>
      </c>
      <c r="C2019" s="24" t="s">
        <v>1</v>
      </c>
      <c r="D2019" s="24">
        <v>5</v>
      </c>
      <c r="E2019" s="24">
        <v>2</v>
      </c>
      <c r="F2019" s="24" t="s">
        <v>9</v>
      </c>
      <c r="G2019" s="24">
        <v>1</v>
      </c>
      <c r="H2019" s="24">
        <v>1</v>
      </c>
    </row>
    <row r="2020" spans="1:8" x14ac:dyDescent="0.25">
      <c r="A2020" t="s">
        <v>34</v>
      </c>
      <c r="B2020" s="26" t="s">
        <v>13</v>
      </c>
      <c r="C2020" s="25" t="s">
        <v>1</v>
      </c>
      <c r="D2020" s="25">
        <v>5</v>
      </c>
      <c r="E2020" s="25">
        <v>2</v>
      </c>
      <c r="F2020" s="25" t="s">
        <v>9</v>
      </c>
      <c r="G2020" s="25">
        <v>1</v>
      </c>
      <c r="H2020" s="25">
        <v>1</v>
      </c>
    </row>
    <row r="2021" spans="1:8" x14ac:dyDescent="0.25">
      <c r="A2021" t="s">
        <v>34</v>
      </c>
      <c r="B2021" s="28" t="s">
        <v>12</v>
      </c>
      <c r="C2021" s="24" t="s">
        <v>1</v>
      </c>
      <c r="D2021" s="24">
        <v>5</v>
      </c>
      <c r="E2021" s="24">
        <v>2</v>
      </c>
      <c r="F2021" s="24" t="s">
        <v>9</v>
      </c>
      <c r="G2021" s="24">
        <v>1</v>
      </c>
      <c r="H2021" s="24">
        <v>1</v>
      </c>
    </row>
    <row r="2022" spans="1:8" x14ac:dyDescent="0.25">
      <c r="A2022" t="s">
        <v>34</v>
      </c>
      <c r="B2022" s="26" t="s">
        <v>11</v>
      </c>
      <c r="C2022" s="25" t="s">
        <v>1</v>
      </c>
      <c r="D2022" s="25">
        <v>5</v>
      </c>
      <c r="E2022" s="25">
        <v>2</v>
      </c>
      <c r="F2022" s="25" t="s">
        <v>9</v>
      </c>
      <c r="G2022" s="25">
        <v>1</v>
      </c>
      <c r="H2022" s="25">
        <v>1</v>
      </c>
    </row>
    <row r="2023" spans="1:8" x14ac:dyDescent="0.25">
      <c r="A2023" t="s">
        <v>34</v>
      </c>
      <c r="B2023" s="28" t="s">
        <v>10</v>
      </c>
      <c r="C2023" s="24" t="s">
        <v>1</v>
      </c>
      <c r="D2023" s="24">
        <v>5</v>
      </c>
      <c r="E2023" s="24">
        <v>2</v>
      </c>
      <c r="F2023" s="24" t="s">
        <v>9</v>
      </c>
      <c r="G2023" s="24">
        <v>1</v>
      </c>
      <c r="H2023" s="24">
        <v>1</v>
      </c>
    </row>
    <row r="2024" spans="1:8" x14ac:dyDescent="0.25">
      <c r="A2024" t="s">
        <v>34</v>
      </c>
      <c r="B2024" s="26" t="s">
        <v>2</v>
      </c>
      <c r="C2024" s="25" t="s">
        <v>8</v>
      </c>
      <c r="D2024" s="25">
        <v>5</v>
      </c>
      <c r="E2024" s="25">
        <v>2</v>
      </c>
      <c r="F2024" s="25">
        <v>1.5</v>
      </c>
      <c r="G2024" s="25">
        <v>1</v>
      </c>
      <c r="H2024" s="25">
        <v>1</v>
      </c>
    </row>
    <row r="2025" spans="1:8" x14ac:dyDescent="0.25">
      <c r="A2025" t="s">
        <v>34</v>
      </c>
      <c r="B2025" s="28" t="s">
        <v>2</v>
      </c>
      <c r="C2025" s="24" t="s">
        <v>8</v>
      </c>
      <c r="D2025" s="24">
        <v>5</v>
      </c>
      <c r="E2025" s="24">
        <v>2</v>
      </c>
      <c r="F2025" s="24" t="s">
        <v>5</v>
      </c>
      <c r="G2025" s="24">
        <v>1</v>
      </c>
      <c r="H2025" s="24">
        <v>1</v>
      </c>
    </row>
    <row r="2026" spans="1:8" x14ac:dyDescent="0.25">
      <c r="A2026" t="s">
        <v>34</v>
      </c>
      <c r="B2026" s="26" t="s">
        <v>2</v>
      </c>
      <c r="C2026" s="25" t="s">
        <v>8</v>
      </c>
      <c r="D2026" s="25">
        <v>5</v>
      </c>
      <c r="E2026" s="25">
        <v>2</v>
      </c>
      <c r="F2026" s="25" t="s">
        <v>4</v>
      </c>
      <c r="G2026" s="25">
        <v>1</v>
      </c>
      <c r="H2026" s="25">
        <v>1</v>
      </c>
    </row>
    <row r="2027" spans="1:8" x14ac:dyDescent="0.25">
      <c r="A2027" t="s">
        <v>34</v>
      </c>
      <c r="B2027" s="28" t="s">
        <v>2</v>
      </c>
      <c r="C2027" s="24" t="s">
        <v>8</v>
      </c>
      <c r="D2027" s="24">
        <v>5</v>
      </c>
      <c r="E2027" s="24">
        <v>2</v>
      </c>
      <c r="F2027" s="24" t="s">
        <v>3</v>
      </c>
      <c r="G2027" s="24">
        <v>1</v>
      </c>
      <c r="H2027" s="24">
        <v>1</v>
      </c>
    </row>
    <row r="2028" spans="1:8" x14ac:dyDescent="0.25">
      <c r="A2028" t="s">
        <v>34</v>
      </c>
      <c r="B2028" s="26" t="s">
        <v>2</v>
      </c>
      <c r="C2028" s="25" t="s">
        <v>8</v>
      </c>
      <c r="D2028" s="25">
        <v>5</v>
      </c>
      <c r="E2028" s="25">
        <v>2</v>
      </c>
      <c r="F2028" s="25" t="s">
        <v>0</v>
      </c>
      <c r="G2028" s="25">
        <v>1</v>
      </c>
      <c r="H2028" s="25">
        <v>1</v>
      </c>
    </row>
    <row r="2029" spans="1:8" x14ac:dyDescent="0.25">
      <c r="A2029" t="s">
        <v>34</v>
      </c>
      <c r="B2029" s="28" t="s">
        <v>2</v>
      </c>
      <c r="C2029" s="24" t="s">
        <v>7</v>
      </c>
      <c r="D2029" s="24">
        <v>5</v>
      </c>
      <c r="E2029" s="24">
        <v>2</v>
      </c>
      <c r="F2029" s="24">
        <v>1.5</v>
      </c>
      <c r="G2029" s="24">
        <v>1</v>
      </c>
      <c r="H2029" s="24">
        <v>1</v>
      </c>
    </row>
    <row r="2030" spans="1:8" x14ac:dyDescent="0.25">
      <c r="A2030" t="s">
        <v>34</v>
      </c>
      <c r="B2030" s="26" t="s">
        <v>2</v>
      </c>
      <c r="C2030" s="25" t="s">
        <v>7</v>
      </c>
      <c r="D2030" s="25">
        <v>5</v>
      </c>
      <c r="E2030" s="25">
        <v>2</v>
      </c>
      <c r="F2030" s="25" t="s">
        <v>5</v>
      </c>
      <c r="G2030" s="25">
        <v>1</v>
      </c>
      <c r="H2030" s="25">
        <v>1</v>
      </c>
    </row>
    <row r="2031" spans="1:8" x14ac:dyDescent="0.25">
      <c r="A2031" t="s">
        <v>34</v>
      </c>
      <c r="B2031" s="28" t="s">
        <v>2</v>
      </c>
      <c r="C2031" s="24" t="s">
        <v>7</v>
      </c>
      <c r="D2031" s="24">
        <v>5</v>
      </c>
      <c r="E2031" s="24">
        <v>2</v>
      </c>
      <c r="F2031" s="24" t="s">
        <v>4</v>
      </c>
      <c r="G2031" s="24">
        <v>1</v>
      </c>
      <c r="H2031" s="24">
        <v>1</v>
      </c>
    </row>
    <row r="2032" spans="1:8" x14ac:dyDescent="0.25">
      <c r="A2032" t="s">
        <v>34</v>
      </c>
      <c r="B2032" s="26" t="s">
        <v>2</v>
      </c>
      <c r="C2032" s="25" t="s">
        <v>7</v>
      </c>
      <c r="D2032" s="25">
        <v>5</v>
      </c>
      <c r="E2032" s="25">
        <v>2</v>
      </c>
      <c r="F2032" s="25" t="s">
        <v>3</v>
      </c>
      <c r="G2032" s="25">
        <v>1</v>
      </c>
      <c r="H2032" s="25">
        <v>1</v>
      </c>
    </row>
    <row r="2033" spans="1:8" x14ac:dyDescent="0.25">
      <c r="A2033" t="s">
        <v>34</v>
      </c>
      <c r="B2033" s="28" t="s">
        <v>2</v>
      </c>
      <c r="C2033" s="24" t="s">
        <v>7</v>
      </c>
      <c r="D2033" s="24">
        <v>5</v>
      </c>
      <c r="E2033" s="24">
        <v>2</v>
      </c>
      <c r="F2033" s="24" t="s">
        <v>0</v>
      </c>
      <c r="G2033" s="24">
        <v>1</v>
      </c>
      <c r="H2033" s="24">
        <v>1</v>
      </c>
    </row>
    <row r="2034" spans="1:8" x14ac:dyDescent="0.25">
      <c r="A2034" t="s">
        <v>34</v>
      </c>
      <c r="B2034" s="26" t="s">
        <v>2</v>
      </c>
      <c r="C2034" s="25" t="s">
        <v>6</v>
      </c>
      <c r="D2034" s="25">
        <v>5</v>
      </c>
      <c r="E2034" s="25">
        <v>2</v>
      </c>
      <c r="F2034" s="25">
        <v>1.5</v>
      </c>
      <c r="G2034" s="25">
        <v>1</v>
      </c>
      <c r="H2034" s="25">
        <v>1</v>
      </c>
    </row>
    <row r="2035" spans="1:8" x14ac:dyDescent="0.25">
      <c r="A2035" t="s">
        <v>34</v>
      </c>
      <c r="B2035" s="28" t="s">
        <v>2</v>
      </c>
      <c r="C2035" s="24" t="s">
        <v>6</v>
      </c>
      <c r="D2035" s="24">
        <v>5</v>
      </c>
      <c r="E2035" s="24">
        <v>2</v>
      </c>
      <c r="F2035" s="24" t="s">
        <v>5</v>
      </c>
      <c r="G2035" s="24">
        <v>1</v>
      </c>
      <c r="H2035" s="24">
        <v>1</v>
      </c>
    </row>
    <row r="2036" spans="1:8" x14ac:dyDescent="0.25">
      <c r="A2036" t="s">
        <v>34</v>
      </c>
      <c r="B2036" s="26" t="s">
        <v>2</v>
      </c>
      <c r="C2036" s="25" t="s">
        <v>6</v>
      </c>
      <c r="D2036" s="25">
        <v>5</v>
      </c>
      <c r="E2036" s="25">
        <v>2</v>
      </c>
      <c r="F2036" s="25" t="s">
        <v>3</v>
      </c>
      <c r="G2036" s="25">
        <v>1</v>
      </c>
      <c r="H2036" s="25">
        <v>1</v>
      </c>
    </row>
    <row r="2037" spans="1:8" x14ac:dyDescent="0.25">
      <c r="A2037" t="s">
        <v>34</v>
      </c>
      <c r="B2037" s="28" t="s">
        <v>2</v>
      </c>
      <c r="C2037" s="24" t="s">
        <v>6</v>
      </c>
      <c r="D2037" s="24">
        <v>5</v>
      </c>
      <c r="E2037" s="24">
        <v>2</v>
      </c>
      <c r="F2037" s="24" t="s">
        <v>0</v>
      </c>
      <c r="G2037" s="24">
        <v>1</v>
      </c>
      <c r="H2037" s="24">
        <v>1</v>
      </c>
    </row>
    <row r="2038" spans="1:8" x14ac:dyDescent="0.25">
      <c r="A2038" t="s">
        <v>34</v>
      </c>
      <c r="B2038" s="26" t="s">
        <v>2</v>
      </c>
      <c r="C2038" s="25" t="s">
        <v>1</v>
      </c>
      <c r="D2038" s="25">
        <v>5</v>
      </c>
      <c r="E2038" s="25">
        <v>2</v>
      </c>
      <c r="F2038" s="25">
        <v>1.5</v>
      </c>
      <c r="G2038" s="25">
        <v>1</v>
      </c>
      <c r="H2038" s="25">
        <v>1</v>
      </c>
    </row>
    <row r="2039" spans="1:8" x14ac:dyDescent="0.25">
      <c r="A2039" t="s">
        <v>34</v>
      </c>
      <c r="B2039" s="28" t="s">
        <v>2</v>
      </c>
      <c r="C2039" s="24" t="s">
        <v>1</v>
      </c>
      <c r="D2039" s="24">
        <v>5</v>
      </c>
      <c r="E2039" s="24">
        <v>2</v>
      </c>
      <c r="F2039" s="24" t="s">
        <v>5</v>
      </c>
      <c r="G2039" s="24">
        <v>1</v>
      </c>
      <c r="H2039" s="24">
        <v>1</v>
      </c>
    </row>
    <row r="2040" spans="1:8" x14ac:dyDescent="0.25">
      <c r="A2040" t="s">
        <v>34</v>
      </c>
      <c r="B2040" s="26" t="s">
        <v>2</v>
      </c>
      <c r="C2040" s="25" t="s">
        <v>1</v>
      </c>
      <c r="D2040" s="25">
        <v>5</v>
      </c>
      <c r="E2040" s="25">
        <v>2</v>
      </c>
      <c r="F2040" s="25" t="s">
        <v>3</v>
      </c>
      <c r="G2040" s="25">
        <v>1</v>
      </c>
      <c r="H2040" s="25">
        <v>1</v>
      </c>
    </row>
    <row r="2041" spans="1:8" x14ac:dyDescent="0.25">
      <c r="A2041" t="s">
        <v>34</v>
      </c>
      <c r="B2041" s="28" t="s">
        <v>2</v>
      </c>
      <c r="C2041" s="24" t="s">
        <v>1</v>
      </c>
      <c r="D2041" s="24">
        <v>5</v>
      </c>
      <c r="E2041" s="24">
        <v>2</v>
      </c>
      <c r="F2041" s="24" t="s">
        <v>0</v>
      </c>
      <c r="G2041" s="24">
        <v>1</v>
      </c>
      <c r="H2041" s="24">
        <v>1</v>
      </c>
    </row>
    <row r="2042" spans="1:8" x14ac:dyDescent="0.25">
      <c r="A2042" t="s">
        <v>34</v>
      </c>
      <c r="B2042" s="26" t="s">
        <v>14</v>
      </c>
      <c r="C2042" s="25" t="s">
        <v>8</v>
      </c>
      <c r="D2042" s="25">
        <v>5</v>
      </c>
      <c r="E2042" s="25">
        <v>5</v>
      </c>
      <c r="F2042" s="25" t="s">
        <v>9</v>
      </c>
      <c r="G2042" s="25">
        <v>1</v>
      </c>
      <c r="H2042" s="25">
        <v>1</v>
      </c>
    </row>
    <row r="2043" spans="1:8" x14ac:dyDescent="0.25">
      <c r="A2043" t="s">
        <v>34</v>
      </c>
      <c r="B2043" s="28" t="s">
        <v>13</v>
      </c>
      <c r="C2043" s="24" t="s">
        <v>8</v>
      </c>
      <c r="D2043" s="24">
        <v>5</v>
      </c>
      <c r="E2043" s="24">
        <v>5</v>
      </c>
      <c r="F2043" s="24" t="s">
        <v>9</v>
      </c>
      <c r="G2043" s="24">
        <v>1</v>
      </c>
      <c r="H2043" s="24">
        <v>1</v>
      </c>
    </row>
    <row r="2044" spans="1:8" x14ac:dyDescent="0.25">
      <c r="A2044" t="s">
        <v>34</v>
      </c>
      <c r="B2044" s="26" t="s">
        <v>12</v>
      </c>
      <c r="C2044" s="25" t="s">
        <v>8</v>
      </c>
      <c r="D2044" s="25">
        <v>5</v>
      </c>
      <c r="E2044" s="25">
        <v>5</v>
      </c>
      <c r="F2044" s="25" t="s">
        <v>9</v>
      </c>
      <c r="G2044" s="25">
        <v>1</v>
      </c>
      <c r="H2044" s="25">
        <v>1</v>
      </c>
    </row>
    <row r="2045" spans="1:8" x14ac:dyDescent="0.25">
      <c r="A2045" t="s">
        <v>34</v>
      </c>
      <c r="B2045" s="28" t="s">
        <v>11</v>
      </c>
      <c r="C2045" s="24" t="s">
        <v>8</v>
      </c>
      <c r="D2045" s="24">
        <v>5</v>
      </c>
      <c r="E2045" s="24">
        <v>5</v>
      </c>
      <c r="F2045" s="24" t="s">
        <v>9</v>
      </c>
      <c r="G2045" s="24">
        <v>1</v>
      </c>
      <c r="H2045" s="24">
        <v>1</v>
      </c>
    </row>
    <row r="2046" spans="1:8" x14ac:dyDescent="0.25">
      <c r="A2046" t="s">
        <v>34</v>
      </c>
      <c r="B2046" s="26" t="s">
        <v>10</v>
      </c>
      <c r="C2046" s="25" t="s">
        <v>8</v>
      </c>
      <c r="D2046" s="25">
        <v>5</v>
      </c>
      <c r="E2046" s="25">
        <v>5</v>
      </c>
      <c r="F2046" s="25" t="s">
        <v>9</v>
      </c>
      <c r="G2046" s="25">
        <v>1</v>
      </c>
      <c r="H2046" s="25">
        <v>1</v>
      </c>
    </row>
    <row r="2047" spans="1:8" x14ac:dyDescent="0.25">
      <c r="A2047" t="s">
        <v>34</v>
      </c>
      <c r="B2047" s="28" t="s">
        <v>14</v>
      </c>
      <c r="C2047" s="24" t="s">
        <v>7</v>
      </c>
      <c r="D2047" s="24">
        <v>5</v>
      </c>
      <c r="E2047" s="24">
        <v>5</v>
      </c>
      <c r="F2047" s="24" t="s">
        <v>9</v>
      </c>
      <c r="G2047" s="24">
        <v>1</v>
      </c>
      <c r="H2047" s="24">
        <v>1</v>
      </c>
    </row>
    <row r="2048" spans="1:8" x14ac:dyDescent="0.25">
      <c r="A2048" t="s">
        <v>34</v>
      </c>
      <c r="B2048" s="26" t="s">
        <v>13</v>
      </c>
      <c r="C2048" s="25" t="s">
        <v>7</v>
      </c>
      <c r="D2048" s="25">
        <v>5</v>
      </c>
      <c r="E2048" s="25">
        <v>5</v>
      </c>
      <c r="F2048" s="25" t="s">
        <v>9</v>
      </c>
      <c r="G2048" s="25">
        <v>1</v>
      </c>
      <c r="H2048" s="25">
        <v>1</v>
      </c>
    </row>
    <row r="2049" spans="1:8" x14ac:dyDescent="0.25">
      <c r="A2049" t="s">
        <v>34</v>
      </c>
      <c r="B2049" s="28" t="s">
        <v>12</v>
      </c>
      <c r="C2049" s="24" t="s">
        <v>7</v>
      </c>
      <c r="D2049" s="24">
        <v>5</v>
      </c>
      <c r="E2049" s="24">
        <v>5</v>
      </c>
      <c r="F2049" s="24" t="s">
        <v>9</v>
      </c>
      <c r="G2049" s="24">
        <v>1</v>
      </c>
      <c r="H2049" s="24">
        <v>1</v>
      </c>
    </row>
    <row r="2050" spans="1:8" x14ac:dyDescent="0.25">
      <c r="A2050" t="s">
        <v>34</v>
      </c>
      <c r="B2050" s="26" t="s">
        <v>11</v>
      </c>
      <c r="C2050" s="25" t="s">
        <v>7</v>
      </c>
      <c r="D2050" s="25">
        <v>5</v>
      </c>
      <c r="E2050" s="25">
        <v>5</v>
      </c>
      <c r="F2050" s="25" t="s">
        <v>9</v>
      </c>
      <c r="G2050" s="25">
        <v>1</v>
      </c>
      <c r="H2050" s="25">
        <v>1</v>
      </c>
    </row>
    <row r="2051" spans="1:8" x14ac:dyDescent="0.25">
      <c r="A2051" t="s">
        <v>34</v>
      </c>
      <c r="B2051" s="28" t="s">
        <v>10</v>
      </c>
      <c r="C2051" s="24" t="s">
        <v>7</v>
      </c>
      <c r="D2051" s="24">
        <v>5</v>
      </c>
      <c r="E2051" s="24">
        <v>5</v>
      </c>
      <c r="F2051" s="24" t="s">
        <v>9</v>
      </c>
      <c r="G2051" s="24">
        <v>1</v>
      </c>
      <c r="H2051" s="24">
        <v>1</v>
      </c>
    </row>
    <row r="2052" spans="1:8" x14ac:dyDescent="0.25">
      <c r="A2052" t="s">
        <v>34</v>
      </c>
      <c r="B2052" s="26" t="s">
        <v>14</v>
      </c>
      <c r="C2052" s="25" t="s">
        <v>6</v>
      </c>
      <c r="D2052" s="25">
        <v>5</v>
      </c>
      <c r="E2052" s="25">
        <v>5</v>
      </c>
      <c r="F2052" s="25" t="s">
        <v>9</v>
      </c>
      <c r="G2052" s="25">
        <v>1</v>
      </c>
      <c r="H2052" s="25">
        <v>1</v>
      </c>
    </row>
    <row r="2053" spans="1:8" x14ac:dyDescent="0.25">
      <c r="A2053" t="s">
        <v>34</v>
      </c>
      <c r="B2053" s="28" t="s">
        <v>14</v>
      </c>
      <c r="C2053" s="24" t="s">
        <v>1</v>
      </c>
      <c r="D2053" s="24">
        <v>5</v>
      </c>
      <c r="E2053" s="24">
        <v>5</v>
      </c>
      <c r="F2053" s="24" t="s">
        <v>9</v>
      </c>
      <c r="G2053" s="24">
        <v>1</v>
      </c>
      <c r="H2053" s="24">
        <v>1</v>
      </c>
    </row>
    <row r="2054" spans="1:8" x14ac:dyDescent="0.25">
      <c r="A2054" t="s">
        <v>34</v>
      </c>
      <c r="B2054" s="26" t="s">
        <v>2</v>
      </c>
      <c r="C2054" s="25" t="s">
        <v>8</v>
      </c>
      <c r="D2054" s="25">
        <v>5</v>
      </c>
      <c r="E2054" s="25">
        <v>5</v>
      </c>
      <c r="F2054" s="25">
        <v>1.5</v>
      </c>
      <c r="G2054" s="25">
        <v>1</v>
      </c>
      <c r="H2054" s="25">
        <v>1</v>
      </c>
    </row>
    <row r="2055" spans="1:8" x14ac:dyDescent="0.25">
      <c r="A2055" t="s">
        <v>34</v>
      </c>
      <c r="B2055" s="28" t="s">
        <v>2</v>
      </c>
      <c r="C2055" s="24" t="s">
        <v>8</v>
      </c>
      <c r="D2055" s="24">
        <v>5</v>
      </c>
      <c r="E2055" s="24">
        <v>5</v>
      </c>
      <c r="F2055" s="24" t="s">
        <v>5</v>
      </c>
      <c r="G2055" s="24">
        <v>1</v>
      </c>
      <c r="H2055" s="24">
        <v>1</v>
      </c>
    </row>
    <row r="2056" spans="1:8" x14ac:dyDescent="0.25">
      <c r="A2056" t="s">
        <v>34</v>
      </c>
      <c r="B2056" s="26" t="s">
        <v>2</v>
      </c>
      <c r="C2056" s="25" t="s">
        <v>8</v>
      </c>
      <c r="D2056" s="25">
        <v>5</v>
      </c>
      <c r="E2056" s="25">
        <v>5</v>
      </c>
      <c r="F2056" s="25" t="s">
        <v>4</v>
      </c>
      <c r="G2056" s="25">
        <v>1</v>
      </c>
      <c r="H2056" s="25">
        <v>1</v>
      </c>
    </row>
    <row r="2057" spans="1:8" x14ac:dyDescent="0.25">
      <c r="A2057" t="s">
        <v>34</v>
      </c>
      <c r="B2057" s="28" t="s">
        <v>2</v>
      </c>
      <c r="C2057" s="24" t="s">
        <v>8</v>
      </c>
      <c r="D2057" s="24">
        <v>5</v>
      </c>
      <c r="E2057" s="24">
        <v>5</v>
      </c>
      <c r="F2057" s="24" t="s">
        <v>3</v>
      </c>
      <c r="G2057" s="24">
        <v>1</v>
      </c>
      <c r="H2057" s="24">
        <v>1</v>
      </c>
    </row>
    <row r="2058" spans="1:8" x14ac:dyDescent="0.25">
      <c r="A2058" t="s">
        <v>34</v>
      </c>
      <c r="B2058" s="26" t="s">
        <v>2</v>
      </c>
      <c r="C2058" s="25" t="s">
        <v>8</v>
      </c>
      <c r="D2058" s="25">
        <v>5</v>
      </c>
      <c r="E2058" s="25">
        <v>5</v>
      </c>
      <c r="F2058" s="25" t="s">
        <v>0</v>
      </c>
      <c r="G2058" s="25">
        <v>1</v>
      </c>
      <c r="H2058" s="25">
        <v>1</v>
      </c>
    </row>
    <row r="2059" spans="1:8" x14ac:dyDescent="0.25">
      <c r="A2059" t="s">
        <v>34</v>
      </c>
      <c r="B2059" s="28" t="s">
        <v>2</v>
      </c>
      <c r="C2059" s="24" t="s">
        <v>7</v>
      </c>
      <c r="D2059" s="24">
        <v>5</v>
      </c>
      <c r="E2059" s="24">
        <v>5</v>
      </c>
      <c r="F2059" s="24">
        <v>1.5</v>
      </c>
      <c r="G2059" s="24">
        <v>1</v>
      </c>
      <c r="H2059" s="24">
        <v>1</v>
      </c>
    </row>
    <row r="2060" spans="1:8" x14ac:dyDescent="0.25">
      <c r="A2060" t="s">
        <v>34</v>
      </c>
      <c r="B2060" s="26" t="s">
        <v>2</v>
      </c>
      <c r="C2060" s="25" t="s">
        <v>7</v>
      </c>
      <c r="D2060" s="25">
        <v>5</v>
      </c>
      <c r="E2060" s="25">
        <v>5</v>
      </c>
      <c r="F2060" s="25" t="s">
        <v>5</v>
      </c>
      <c r="G2060" s="25">
        <v>1</v>
      </c>
      <c r="H2060" s="25">
        <v>1</v>
      </c>
    </row>
    <row r="2061" spans="1:8" x14ac:dyDescent="0.25">
      <c r="A2061" t="s">
        <v>34</v>
      </c>
      <c r="B2061" s="28" t="s">
        <v>2</v>
      </c>
      <c r="C2061" s="24" t="s">
        <v>7</v>
      </c>
      <c r="D2061" s="24">
        <v>5</v>
      </c>
      <c r="E2061" s="24">
        <v>5</v>
      </c>
      <c r="F2061" s="24" t="s">
        <v>4</v>
      </c>
      <c r="G2061" s="24">
        <v>1</v>
      </c>
      <c r="H2061" s="24">
        <v>1</v>
      </c>
    </row>
    <row r="2062" spans="1:8" x14ac:dyDescent="0.25">
      <c r="A2062" t="s">
        <v>34</v>
      </c>
      <c r="B2062" s="26" t="s">
        <v>2</v>
      </c>
      <c r="C2062" s="25" t="s">
        <v>7</v>
      </c>
      <c r="D2062" s="25">
        <v>5</v>
      </c>
      <c r="E2062" s="25">
        <v>5</v>
      </c>
      <c r="F2062" s="25" t="s">
        <v>3</v>
      </c>
      <c r="G2062" s="25">
        <v>1</v>
      </c>
      <c r="H2062" s="25">
        <v>1</v>
      </c>
    </row>
    <row r="2063" spans="1:8" x14ac:dyDescent="0.25">
      <c r="A2063" t="s">
        <v>34</v>
      </c>
      <c r="B2063" s="28" t="s">
        <v>2</v>
      </c>
      <c r="C2063" s="24" t="s">
        <v>7</v>
      </c>
      <c r="D2063" s="24">
        <v>5</v>
      </c>
      <c r="E2063" s="24">
        <v>5</v>
      </c>
      <c r="F2063" s="24" t="s">
        <v>0</v>
      </c>
      <c r="G2063" s="24">
        <v>1</v>
      </c>
      <c r="H2063" s="24">
        <v>1</v>
      </c>
    </row>
    <row r="2064" spans="1:8" x14ac:dyDescent="0.25">
      <c r="A2064" t="s">
        <v>34</v>
      </c>
      <c r="B2064" s="26" t="s">
        <v>2</v>
      </c>
      <c r="C2064" s="25" t="s">
        <v>6</v>
      </c>
      <c r="D2064" s="25">
        <v>5</v>
      </c>
      <c r="E2064" s="25">
        <v>5</v>
      </c>
      <c r="F2064" s="25">
        <v>1.5</v>
      </c>
      <c r="G2064" s="25">
        <v>1</v>
      </c>
      <c r="H2064" s="25">
        <v>1</v>
      </c>
    </row>
    <row r="2065" spans="1:8" x14ac:dyDescent="0.25">
      <c r="A2065" t="s">
        <v>34</v>
      </c>
      <c r="B2065" s="28" t="s">
        <v>2</v>
      </c>
      <c r="C2065" s="24" t="s">
        <v>6</v>
      </c>
      <c r="D2065" s="24">
        <v>5</v>
      </c>
      <c r="E2065" s="24">
        <v>5</v>
      </c>
      <c r="F2065" s="24" t="s">
        <v>5</v>
      </c>
      <c r="G2065" s="24">
        <v>1</v>
      </c>
      <c r="H2065" s="24">
        <v>1</v>
      </c>
    </row>
    <row r="2066" spans="1:8" x14ac:dyDescent="0.25">
      <c r="A2066" t="s">
        <v>34</v>
      </c>
      <c r="B2066" s="26" t="s">
        <v>2</v>
      </c>
      <c r="C2066" s="25" t="s">
        <v>1</v>
      </c>
      <c r="D2066" s="25">
        <v>5</v>
      </c>
      <c r="E2066" s="25">
        <v>5</v>
      </c>
      <c r="F2066" s="25">
        <v>1.5</v>
      </c>
      <c r="G2066" s="25">
        <v>1</v>
      </c>
      <c r="H2066" s="25">
        <v>1</v>
      </c>
    </row>
    <row r="2067" spans="1:8" x14ac:dyDescent="0.25">
      <c r="A2067" t="s">
        <v>34</v>
      </c>
      <c r="B2067" s="28" t="s">
        <v>2</v>
      </c>
      <c r="C2067" s="24" t="s">
        <v>1</v>
      </c>
      <c r="D2067" s="24">
        <v>5</v>
      </c>
      <c r="E2067" s="24">
        <v>5</v>
      </c>
      <c r="F2067" s="24" t="s">
        <v>5</v>
      </c>
      <c r="G2067" s="24">
        <v>1</v>
      </c>
      <c r="H2067" s="24">
        <v>1</v>
      </c>
    </row>
    <row r="2068" spans="1:8" x14ac:dyDescent="0.25">
      <c r="A2068" t="s">
        <v>34</v>
      </c>
      <c r="B2068" s="26" t="s">
        <v>14</v>
      </c>
      <c r="C2068" s="25" t="s">
        <v>8</v>
      </c>
      <c r="D2068" s="25">
        <v>5</v>
      </c>
      <c r="E2068" s="25">
        <v>10</v>
      </c>
      <c r="F2068" s="25" t="s">
        <v>9</v>
      </c>
      <c r="G2068" s="25">
        <v>1</v>
      </c>
      <c r="H2068" s="25">
        <v>1</v>
      </c>
    </row>
    <row r="2069" spans="1:8" x14ac:dyDescent="0.25">
      <c r="A2069" t="s">
        <v>34</v>
      </c>
      <c r="B2069" s="28" t="s">
        <v>13</v>
      </c>
      <c r="C2069" s="24" t="s">
        <v>8</v>
      </c>
      <c r="D2069" s="24">
        <v>5</v>
      </c>
      <c r="E2069" s="24">
        <v>10</v>
      </c>
      <c r="F2069" s="24" t="s">
        <v>9</v>
      </c>
      <c r="G2069" s="24">
        <v>1</v>
      </c>
      <c r="H2069" s="24">
        <v>1</v>
      </c>
    </row>
    <row r="2070" spans="1:8" x14ac:dyDescent="0.25">
      <c r="A2070" t="s">
        <v>34</v>
      </c>
      <c r="B2070" s="26" t="s">
        <v>12</v>
      </c>
      <c r="C2070" s="25" t="s">
        <v>8</v>
      </c>
      <c r="D2070" s="25">
        <v>5</v>
      </c>
      <c r="E2070" s="25">
        <v>10</v>
      </c>
      <c r="F2070" s="25" t="s">
        <v>9</v>
      </c>
      <c r="G2070" s="25">
        <v>1</v>
      </c>
      <c r="H2070" s="25">
        <v>1</v>
      </c>
    </row>
    <row r="2071" spans="1:8" x14ac:dyDescent="0.25">
      <c r="A2071" t="s">
        <v>34</v>
      </c>
      <c r="B2071" s="28" t="s">
        <v>11</v>
      </c>
      <c r="C2071" s="24" t="s">
        <v>8</v>
      </c>
      <c r="D2071" s="24">
        <v>5</v>
      </c>
      <c r="E2071" s="24">
        <v>10</v>
      </c>
      <c r="F2071" s="24" t="s">
        <v>9</v>
      </c>
      <c r="G2071" s="24">
        <v>1</v>
      </c>
      <c r="H2071" s="24">
        <v>1</v>
      </c>
    </row>
    <row r="2072" spans="1:8" x14ac:dyDescent="0.25">
      <c r="A2072" t="s">
        <v>34</v>
      </c>
      <c r="B2072" s="26" t="s">
        <v>10</v>
      </c>
      <c r="C2072" s="25" t="s">
        <v>8</v>
      </c>
      <c r="D2072" s="25">
        <v>5</v>
      </c>
      <c r="E2072" s="25">
        <v>10</v>
      </c>
      <c r="F2072" s="25" t="s">
        <v>9</v>
      </c>
      <c r="G2072" s="25">
        <v>1</v>
      </c>
      <c r="H2072" s="25">
        <v>1</v>
      </c>
    </row>
    <row r="2073" spans="1:8" x14ac:dyDescent="0.25">
      <c r="A2073" t="s">
        <v>34</v>
      </c>
      <c r="B2073" s="28" t="s">
        <v>14</v>
      </c>
      <c r="C2073" s="24" t="s">
        <v>7</v>
      </c>
      <c r="D2073" s="24">
        <v>5</v>
      </c>
      <c r="E2073" s="24">
        <v>10</v>
      </c>
      <c r="F2073" s="24" t="s">
        <v>9</v>
      </c>
      <c r="G2073" s="24">
        <v>1</v>
      </c>
      <c r="H2073" s="24">
        <v>1</v>
      </c>
    </row>
    <row r="2074" spans="1:8" x14ac:dyDescent="0.25">
      <c r="A2074" t="s">
        <v>34</v>
      </c>
      <c r="B2074" s="26" t="s">
        <v>13</v>
      </c>
      <c r="C2074" s="25" t="s">
        <v>7</v>
      </c>
      <c r="D2074" s="25">
        <v>5</v>
      </c>
      <c r="E2074" s="25">
        <v>10</v>
      </c>
      <c r="F2074" s="25" t="s">
        <v>9</v>
      </c>
      <c r="G2074" s="25">
        <v>1</v>
      </c>
      <c r="H2074" s="25">
        <v>1</v>
      </c>
    </row>
    <row r="2075" spans="1:8" x14ac:dyDescent="0.25">
      <c r="A2075" t="s">
        <v>34</v>
      </c>
      <c r="B2075" s="28" t="s">
        <v>12</v>
      </c>
      <c r="C2075" s="24" t="s">
        <v>7</v>
      </c>
      <c r="D2075" s="24">
        <v>5</v>
      </c>
      <c r="E2075" s="24">
        <v>10</v>
      </c>
      <c r="F2075" s="24" t="s">
        <v>9</v>
      </c>
      <c r="G2075" s="24">
        <v>1</v>
      </c>
      <c r="H2075" s="24">
        <v>1</v>
      </c>
    </row>
    <row r="2076" spans="1:8" x14ac:dyDescent="0.25">
      <c r="A2076" t="s">
        <v>34</v>
      </c>
      <c r="B2076" s="26" t="s">
        <v>11</v>
      </c>
      <c r="C2076" s="25" t="s">
        <v>7</v>
      </c>
      <c r="D2076" s="25">
        <v>5</v>
      </c>
      <c r="E2076" s="25">
        <v>10</v>
      </c>
      <c r="F2076" s="25" t="s">
        <v>9</v>
      </c>
      <c r="G2076" s="25">
        <v>1</v>
      </c>
      <c r="H2076" s="25">
        <v>1</v>
      </c>
    </row>
    <row r="2077" spans="1:8" x14ac:dyDescent="0.25">
      <c r="A2077" t="s">
        <v>34</v>
      </c>
      <c r="B2077" s="28" t="s">
        <v>10</v>
      </c>
      <c r="C2077" s="24" t="s">
        <v>7</v>
      </c>
      <c r="D2077" s="24">
        <v>5</v>
      </c>
      <c r="E2077" s="24">
        <v>10</v>
      </c>
      <c r="F2077" s="24" t="s">
        <v>9</v>
      </c>
      <c r="G2077" s="24">
        <v>1</v>
      </c>
      <c r="H2077" s="24">
        <v>1</v>
      </c>
    </row>
    <row r="2078" spans="1:8" x14ac:dyDescent="0.25">
      <c r="A2078" t="s">
        <v>34</v>
      </c>
      <c r="B2078" s="26" t="s">
        <v>2</v>
      </c>
      <c r="C2078" s="25" t="s">
        <v>8</v>
      </c>
      <c r="D2078" s="25">
        <v>5</v>
      </c>
      <c r="E2078" s="25">
        <v>10</v>
      </c>
      <c r="F2078" s="25">
        <v>1.5</v>
      </c>
      <c r="G2078" s="25">
        <v>1</v>
      </c>
      <c r="H2078" s="25">
        <v>1</v>
      </c>
    </row>
    <row r="2079" spans="1:8" x14ac:dyDescent="0.25">
      <c r="A2079" t="s">
        <v>34</v>
      </c>
      <c r="B2079" s="28" t="s">
        <v>2</v>
      </c>
      <c r="C2079" s="24" t="s">
        <v>8</v>
      </c>
      <c r="D2079" s="24">
        <v>5</v>
      </c>
      <c r="E2079" s="24">
        <v>10</v>
      </c>
      <c r="F2079" s="24" t="s">
        <v>5</v>
      </c>
      <c r="G2079" s="24">
        <v>1</v>
      </c>
      <c r="H2079" s="24">
        <v>1</v>
      </c>
    </row>
    <row r="2080" spans="1:8" x14ac:dyDescent="0.25">
      <c r="A2080" t="s">
        <v>34</v>
      </c>
      <c r="B2080" s="26" t="s">
        <v>2</v>
      </c>
      <c r="C2080" s="25" t="s">
        <v>8</v>
      </c>
      <c r="D2080" s="25">
        <v>5</v>
      </c>
      <c r="E2080" s="25">
        <v>10</v>
      </c>
      <c r="F2080" s="25" t="s">
        <v>4</v>
      </c>
      <c r="G2080" s="25">
        <v>1</v>
      </c>
      <c r="H2080" s="25">
        <v>1</v>
      </c>
    </row>
    <row r="2081" spans="1:8" x14ac:dyDescent="0.25">
      <c r="A2081" t="s">
        <v>34</v>
      </c>
      <c r="B2081" s="28" t="s">
        <v>2</v>
      </c>
      <c r="C2081" s="24" t="s">
        <v>8</v>
      </c>
      <c r="D2081" s="24">
        <v>5</v>
      </c>
      <c r="E2081" s="24">
        <v>10</v>
      </c>
      <c r="F2081" s="24" t="s">
        <v>3</v>
      </c>
      <c r="G2081" s="24">
        <v>1</v>
      </c>
      <c r="H2081" s="24">
        <v>1</v>
      </c>
    </row>
    <row r="2082" spans="1:8" x14ac:dyDescent="0.25">
      <c r="A2082" t="s">
        <v>34</v>
      </c>
      <c r="B2082" s="26" t="s">
        <v>2</v>
      </c>
      <c r="C2082" s="25" t="s">
        <v>8</v>
      </c>
      <c r="D2082" s="25">
        <v>5</v>
      </c>
      <c r="E2082" s="25">
        <v>10</v>
      </c>
      <c r="F2082" s="25" t="s">
        <v>0</v>
      </c>
      <c r="G2082" s="25">
        <v>1</v>
      </c>
      <c r="H2082" s="25">
        <v>1</v>
      </c>
    </row>
    <row r="2083" spans="1:8" x14ac:dyDescent="0.25">
      <c r="A2083" t="s">
        <v>34</v>
      </c>
      <c r="B2083" s="28" t="s">
        <v>2</v>
      </c>
      <c r="C2083" s="24" t="s">
        <v>7</v>
      </c>
      <c r="D2083" s="24">
        <v>5</v>
      </c>
      <c r="E2083" s="24">
        <v>10</v>
      </c>
      <c r="F2083" s="24">
        <v>1.5</v>
      </c>
      <c r="G2083" s="24">
        <v>1</v>
      </c>
      <c r="H2083" s="24">
        <v>1</v>
      </c>
    </row>
    <row r="2084" spans="1:8" x14ac:dyDescent="0.25">
      <c r="A2084" t="s">
        <v>34</v>
      </c>
      <c r="B2084" s="26" t="s">
        <v>2</v>
      </c>
      <c r="C2084" s="25" t="s">
        <v>7</v>
      </c>
      <c r="D2084" s="25">
        <v>5</v>
      </c>
      <c r="E2084" s="25">
        <v>10</v>
      </c>
      <c r="F2084" s="25" t="s">
        <v>5</v>
      </c>
      <c r="G2084" s="25">
        <v>1</v>
      </c>
      <c r="H2084" s="25">
        <v>1</v>
      </c>
    </row>
    <row r="2085" spans="1:8" x14ac:dyDescent="0.25">
      <c r="A2085" t="s">
        <v>34</v>
      </c>
      <c r="B2085" s="28" t="s">
        <v>2</v>
      </c>
      <c r="C2085" s="24" t="s">
        <v>7</v>
      </c>
      <c r="D2085" s="24">
        <v>5</v>
      </c>
      <c r="E2085" s="24">
        <v>10</v>
      </c>
      <c r="F2085" s="24" t="s">
        <v>4</v>
      </c>
      <c r="G2085" s="24">
        <v>1</v>
      </c>
      <c r="H2085" s="24">
        <v>1</v>
      </c>
    </row>
    <row r="2086" spans="1:8" x14ac:dyDescent="0.25">
      <c r="A2086" t="s">
        <v>34</v>
      </c>
      <c r="B2086" s="26" t="s">
        <v>2</v>
      </c>
      <c r="C2086" s="25" t="s">
        <v>7</v>
      </c>
      <c r="D2086" s="25">
        <v>5</v>
      </c>
      <c r="E2086" s="25">
        <v>10</v>
      </c>
      <c r="F2086" s="25" t="s">
        <v>3</v>
      </c>
      <c r="G2086" s="25">
        <v>1</v>
      </c>
      <c r="H2086" s="25">
        <v>1</v>
      </c>
    </row>
    <row r="2087" spans="1:8" x14ac:dyDescent="0.25">
      <c r="A2087" t="s">
        <v>34</v>
      </c>
      <c r="B2087" s="28" t="s">
        <v>2</v>
      </c>
      <c r="C2087" s="24" t="s">
        <v>7</v>
      </c>
      <c r="D2087" s="24">
        <v>5</v>
      </c>
      <c r="E2087" s="24">
        <v>10</v>
      </c>
      <c r="F2087" s="24" t="s">
        <v>0</v>
      </c>
      <c r="G2087" s="24">
        <v>1</v>
      </c>
      <c r="H2087" s="24">
        <v>1</v>
      </c>
    </row>
    <row r="2088" spans="1:8" x14ac:dyDescent="0.25">
      <c r="A2088" t="s">
        <v>34</v>
      </c>
      <c r="B2088" s="26" t="s">
        <v>14</v>
      </c>
      <c r="C2088" s="25" t="s">
        <v>8</v>
      </c>
      <c r="D2088" s="25">
        <v>5</v>
      </c>
      <c r="E2088" s="25">
        <v>20</v>
      </c>
      <c r="F2088" s="25" t="s">
        <v>9</v>
      </c>
      <c r="G2088" s="25">
        <v>1</v>
      </c>
      <c r="H2088" s="25">
        <v>1</v>
      </c>
    </row>
    <row r="2089" spans="1:8" x14ac:dyDescent="0.25">
      <c r="A2089" t="s">
        <v>34</v>
      </c>
      <c r="B2089" s="28" t="s">
        <v>13</v>
      </c>
      <c r="C2089" s="24" t="s">
        <v>8</v>
      </c>
      <c r="D2089" s="24">
        <v>5</v>
      </c>
      <c r="E2089" s="24">
        <v>20</v>
      </c>
      <c r="F2089" s="24" t="s">
        <v>9</v>
      </c>
      <c r="G2089" s="24">
        <v>1</v>
      </c>
      <c r="H2089" s="24">
        <v>1</v>
      </c>
    </row>
    <row r="2090" spans="1:8" x14ac:dyDescent="0.25">
      <c r="A2090" t="s">
        <v>34</v>
      </c>
      <c r="B2090" s="26" t="s">
        <v>12</v>
      </c>
      <c r="C2090" s="25" t="s">
        <v>8</v>
      </c>
      <c r="D2090" s="25">
        <v>5</v>
      </c>
      <c r="E2090" s="25">
        <v>20</v>
      </c>
      <c r="F2090" s="25" t="s">
        <v>9</v>
      </c>
      <c r="G2090" s="25">
        <v>1</v>
      </c>
      <c r="H2090" s="25">
        <v>1</v>
      </c>
    </row>
    <row r="2091" spans="1:8" x14ac:dyDescent="0.25">
      <c r="A2091" t="s">
        <v>34</v>
      </c>
      <c r="B2091" s="28" t="s">
        <v>11</v>
      </c>
      <c r="C2091" s="24" t="s">
        <v>8</v>
      </c>
      <c r="D2091" s="24">
        <v>5</v>
      </c>
      <c r="E2091" s="24">
        <v>20</v>
      </c>
      <c r="F2091" s="24" t="s">
        <v>9</v>
      </c>
      <c r="G2091" s="24">
        <v>1</v>
      </c>
      <c r="H2091" s="24">
        <v>1</v>
      </c>
    </row>
    <row r="2092" spans="1:8" x14ac:dyDescent="0.25">
      <c r="A2092" t="s">
        <v>34</v>
      </c>
      <c r="B2092" s="26" t="s">
        <v>10</v>
      </c>
      <c r="C2092" s="25" t="s">
        <v>8</v>
      </c>
      <c r="D2092" s="25">
        <v>5</v>
      </c>
      <c r="E2092" s="25">
        <v>20</v>
      </c>
      <c r="F2092" s="25" t="s">
        <v>9</v>
      </c>
      <c r="G2092" s="25">
        <v>1</v>
      </c>
      <c r="H2092" s="25">
        <v>1</v>
      </c>
    </row>
    <row r="2093" spans="1:8" x14ac:dyDescent="0.25">
      <c r="A2093" t="s">
        <v>34</v>
      </c>
      <c r="B2093" s="28" t="s">
        <v>14</v>
      </c>
      <c r="C2093" s="24" t="s">
        <v>7</v>
      </c>
      <c r="D2093" s="24">
        <v>5</v>
      </c>
      <c r="E2093" s="24">
        <v>20</v>
      </c>
      <c r="F2093" s="24" t="s">
        <v>9</v>
      </c>
      <c r="G2093" s="24">
        <v>1</v>
      </c>
      <c r="H2093" s="24">
        <v>1</v>
      </c>
    </row>
    <row r="2094" spans="1:8" x14ac:dyDescent="0.25">
      <c r="A2094" t="s">
        <v>34</v>
      </c>
      <c r="B2094" s="26" t="s">
        <v>13</v>
      </c>
      <c r="C2094" s="25" t="s">
        <v>7</v>
      </c>
      <c r="D2094" s="25">
        <v>5</v>
      </c>
      <c r="E2094" s="25">
        <v>20</v>
      </c>
      <c r="F2094" s="25" t="s">
        <v>9</v>
      </c>
      <c r="G2094" s="25">
        <v>1</v>
      </c>
      <c r="H2094" s="25">
        <v>1</v>
      </c>
    </row>
    <row r="2095" spans="1:8" x14ac:dyDescent="0.25">
      <c r="A2095" t="s">
        <v>34</v>
      </c>
      <c r="B2095" s="28" t="s">
        <v>12</v>
      </c>
      <c r="C2095" s="24" t="s">
        <v>7</v>
      </c>
      <c r="D2095" s="24">
        <v>5</v>
      </c>
      <c r="E2095" s="24">
        <v>20</v>
      </c>
      <c r="F2095" s="24" t="s">
        <v>9</v>
      </c>
      <c r="G2095" s="24">
        <v>1</v>
      </c>
      <c r="H2095" s="24">
        <v>1</v>
      </c>
    </row>
    <row r="2096" spans="1:8" x14ac:dyDescent="0.25">
      <c r="A2096" t="s">
        <v>34</v>
      </c>
      <c r="B2096" s="26" t="s">
        <v>11</v>
      </c>
      <c r="C2096" s="25" t="s">
        <v>7</v>
      </c>
      <c r="D2096" s="25">
        <v>5</v>
      </c>
      <c r="E2096" s="25">
        <v>20</v>
      </c>
      <c r="F2096" s="25" t="s">
        <v>9</v>
      </c>
      <c r="G2096" s="25">
        <v>1</v>
      </c>
      <c r="H2096" s="25">
        <v>1</v>
      </c>
    </row>
    <row r="2097" spans="1:8" x14ac:dyDescent="0.25">
      <c r="A2097" t="s">
        <v>34</v>
      </c>
      <c r="B2097" s="28" t="s">
        <v>10</v>
      </c>
      <c r="C2097" s="24" t="s">
        <v>7</v>
      </c>
      <c r="D2097" s="24">
        <v>5</v>
      </c>
      <c r="E2097" s="24">
        <v>20</v>
      </c>
      <c r="F2097" s="24" t="s">
        <v>9</v>
      </c>
      <c r="G2097" s="24">
        <v>1</v>
      </c>
      <c r="H2097" s="24">
        <v>1</v>
      </c>
    </row>
    <row r="2098" spans="1:8" x14ac:dyDescent="0.25">
      <c r="A2098" t="s">
        <v>34</v>
      </c>
      <c r="B2098" s="26" t="s">
        <v>2</v>
      </c>
      <c r="C2098" s="25" t="s">
        <v>8</v>
      </c>
      <c r="D2098" s="25">
        <v>5</v>
      </c>
      <c r="E2098" s="25">
        <v>20</v>
      </c>
      <c r="F2098" s="25">
        <v>1.5</v>
      </c>
      <c r="G2098" s="25">
        <v>1</v>
      </c>
      <c r="H2098" s="25">
        <v>1</v>
      </c>
    </row>
    <row r="2099" spans="1:8" x14ac:dyDescent="0.25">
      <c r="A2099" t="s">
        <v>34</v>
      </c>
      <c r="B2099" s="28" t="s">
        <v>2</v>
      </c>
      <c r="C2099" s="24" t="s">
        <v>8</v>
      </c>
      <c r="D2099" s="24">
        <v>5</v>
      </c>
      <c r="E2099" s="24">
        <v>20</v>
      </c>
      <c r="F2099" s="24" t="s">
        <v>5</v>
      </c>
      <c r="G2099" s="24">
        <v>1</v>
      </c>
      <c r="H2099" s="24">
        <v>1</v>
      </c>
    </row>
    <row r="2100" spans="1:8" x14ac:dyDescent="0.25">
      <c r="A2100" t="s">
        <v>34</v>
      </c>
      <c r="B2100" s="26" t="s">
        <v>2</v>
      </c>
      <c r="C2100" s="25" t="s">
        <v>8</v>
      </c>
      <c r="D2100" s="25">
        <v>5</v>
      </c>
      <c r="E2100" s="25">
        <v>20</v>
      </c>
      <c r="F2100" s="25" t="s">
        <v>4</v>
      </c>
      <c r="G2100" s="25">
        <v>1</v>
      </c>
      <c r="H2100" s="25">
        <v>1</v>
      </c>
    </row>
    <row r="2101" spans="1:8" x14ac:dyDescent="0.25">
      <c r="A2101" t="s">
        <v>34</v>
      </c>
      <c r="B2101" s="28" t="s">
        <v>2</v>
      </c>
      <c r="C2101" s="24" t="s">
        <v>8</v>
      </c>
      <c r="D2101" s="24">
        <v>5</v>
      </c>
      <c r="E2101" s="24">
        <v>20</v>
      </c>
      <c r="F2101" s="24" t="s">
        <v>3</v>
      </c>
      <c r="G2101" s="24">
        <v>1</v>
      </c>
      <c r="H2101" s="24">
        <v>1</v>
      </c>
    </row>
    <row r="2102" spans="1:8" x14ac:dyDescent="0.25">
      <c r="A2102" t="s">
        <v>34</v>
      </c>
      <c r="B2102" s="26" t="s">
        <v>2</v>
      </c>
      <c r="C2102" s="25" t="s">
        <v>8</v>
      </c>
      <c r="D2102" s="25">
        <v>5</v>
      </c>
      <c r="E2102" s="25">
        <v>20</v>
      </c>
      <c r="F2102" s="25" t="s">
        <v>0</v>
      </c>
      <c r="G2102" s="25">
        <v>1</v>
      </c>
      <c r="H2102" s="25">
        <v>1</v>
      </c>
    </row>
    <row r="2103" spans="1:8" x14ac:dyDescent="0.25">
      <c r="A2103" t="s">
        <v>34</v>
      </c>
      <c r="B2103" s="28" t="s">
        <v>2</v>
      </c>
      <c r="C2103" s="24" t="s">
        <v>7</v>
      </c>
      <c r="D2103" s="24">
        <v>5</v>
      </c>
      <c r="E2103" s="24">
        <v>20</v>
      </c>
      <c r="F2103" s="24">
        <v>1.5</v>
      </c>
      <c r="G2103" s="24">
        <v>1</v>
      </c>
      <c r="H2103" s="24">
        <v>1</v>
      </c>
    </row>
    <row r="2104" spans="1:8" x14ac:dyDescent="0.25">
      <c r="A2104" t="s">
        <v>34</v>
      </c>
      <c r="B2104" s="26" t="s">
        <v>2</v>
      </c>
      <c r="C2104" s="25" t="s">
        <v>7</v>
      </c>
      <c r="D2104" s="25">
        <v>5</v>
      </c>
      <c r="E2104" s="25">
        <v>20</v>
      </c>
      <c r="F2104" s="25" t="s">
        <v>5</v>
      </c>
      <c r="G2104" s="25">
        <v>1</v>
      </c>
      <c r="H2104" s="25">
        <v>1</v>
      </c>
    </row>
    <row r="2105" spans="1:8" x14ac:dyDescent="0.25">
      <c r="A2105" t="s">
        <v>34</v>
      </c>
      <c r="B2105" s="28" t="s">
        <v>2</v>
      </c>
      <c r="C2105" s="24" t="s">
        <v>7</v>
      </c>
      <c r="D2105" s="24">
        <v>5</v>
      </c>
      <c r="E2105" s="24">
        <v>20</v>
      </c>
      <c r="F2105" s="24" t="s">
        <v>4</v>
      </c>
      <c r="G2105" s="24">
        <v>1</v>
      </c>
      <c r="H2105" s="24">
        <v>1</v>
      </c>
    </row>
    <row r="2106" spans="1:8" x14ac:dyDescent="0.25">
      <c r="A2106" t="s">
        <v>34</v>
      </c>
      <c r="B2106" s="26" t="s">
        <v>2</v>
      </c>
      <c r="C2106" s="25" t="s">
        <v>7</v>
      </c>
      <c r="D2106" s="25">
        <v>5</v>
      </c>
      <c r="E2106" s="25">
        <v>20</v>
      </c>
      <c r="F2106" s="25" t="s">
        <v>3</v>
      </c>
      <c r="G2106" s="25">
        <v>1</v>
      </c>
      <c r="H2106" s="25">
        <v>1</v>
      </c>
    </row>
    <row r="2107" spans="1:8" x14ac:dyDescent="0.25">
      <c r="A2107" t="s">
        <v>34</v>
      </c>
      <c r="B2107" s="28" t="s">
        <v>2</v>
      </c>
      <c r="C2107" s="24" t="s">
        <v>7</v>
      </c>
      <c r="D2107" s="24">
        <v>5</v>
      </c>
      <c r="E2107" s="24">
        <v>20</v>
      </c>
      <c r="F2107" s="24" t="s">
        <v>0</v>
      </c>
      <c r="G2107" s="24">
        <v>1</v>
      </c>
      <c r="H2107" s="24">
        <v>1</v>
      </c>
    </row>
    <row r="2108" spans="1:8" x14ac:dyDescent="0.25">
      <c r="A2108" t="s">
        <v>34</v>
      </c>
      <c r="B2108" s="26" t="s">
        <v>14</v>
      </c>
      <c r="C2108" s="25" t="s">
        <v>8</v>
      </c>
      <c r="D2108" s="25">
        <v>7</v>
      </c>
      <c r="E2108" s="25">
        <v>2</v>
      </c>
      <c r="F2108" s="25" t="s">
        <v>9</v>
      </c>
      <c r="G2108" s="25">
        <v>1</v>
      </c>
      <c r="H2108" s="25">
        <v>1</v>
      </c>
    </row>
    <row r="2109" spans="1:8" x14ac:dyDescent="0.25">
      <c r="A2109" t="s">
        <v>34</v>
      </c>
      <c r="B2109" s="28" t="s">
        <v>13</v>
      </c>
      <c r="C2109" s="24" t="s">
        <v>8</v>
      </c>
      <c r="D2109" s="24">
        <v>7</v>
      </c>
      <c r="E2109" s="24">
        <v>2</v>
      </c>
      <c r="F2109" s="24" t="s">
        <v>9</v>
      </c>
      <c r="G2109" s="24">
        <v>1</v>
      </c>
      <c r="H2109" s="24">
        <v>1</v>
      </c>
    </row>
    <row r="2110" spans="1:8" x14ac:dyDescent="0.25">
      <c r="A2110" t="s">
        <v>34</v>
      </c>
      <c r="B2110" s="26" t="s">
        <v>12</v>
      </c>
      <c r="C2110" s="25" t="s">
        <v>8</v>
      </c>
      <c r="D2110" s="25">
        <v>7</v>
      </c>
      <c r="E2110" s="25">
        <v>2</v>
      </c>
      <c r="F2110" s="25" t="s">
        <v>9</v>
      </c>
      <c r="G2110" s="25">
        <v>1</v>
      </c>
      <c r="H2110" s="25">
        <v>1</v>
      </c>
    </row>
    <row r="2111" spans="1:8" x14ac:dyDescent="0.25">
      <c r="A2111" t="s">
        <v>34</v>
      </c>
      <c r="B2111" s="28" t="s">
        <v>11</v>
      </c>
      <c r="C2111" s="24" t="s">
        <v>8</v>
      </c>
      <c r="D2111" s="24">
        <v>7</v>
      </c>
      <c r="E2111" s="24">
        <v>2</v>
      </c>
      <c r="F2111" s="24" t="s">
        <v>9</v>
      </c>
      <c r="G2111" s="24">
        <v>1</v>
      </c>
      <c r="H2111" s="24">
        <v>1</v>
      </c>
    </row>
    <row r="2112" spans="1:8" x14ac:dyDescent="0.25">
      <c r="A2112" t="s">
        <v>34</v>
      </c>
      <c r="B2112" s="26" t="s">
        <v>10</v>
      </c>
      <c r="C2112" s="25" t="s">
        <v>8</v>
      </c>
      <c r="D2112" s="25">
        <v>7</v>
      </c>
      <c r="E2112" s="25">
        <v>2</v>
      </c>
      <c r="F2112" s="25" t="s">
        <v>9</v>
      </c>
      <c r="G2112" s="25">
        <v>1</v>
      </c>
      <c r="H2112" s="25">
        <v>1</v>
      </c>
    </row>
    <row r="2113" spans="1:8" x14ac:dyDescent="0.25">
      <c r="A2113" t="s">
        <v>34</v>
      </c>
      <c r="B2113" s="28" t="s">
        <v>14</v>
      </c>
      <c r="C2113" s="24" t="s">
        <v>7</v>
      </c>
      <c r="D2113" s="24">
        <v>7</v>
      </c>
      <c r="E2113" s="24">
        <v>2</v>
      </c>
      <c r="F2113" s="24" t="s">
        <v>9</v>
      </c>
      <c r="G2113" s="24">
        <v>1</v>
      </c>
      <c r="H2113" s="24">
        <v>1</v>
      </c>
    </row>
    <row r="2114" spans="1:8" x14ac:dyDescent="0.25">
      <c r="A2114" t="s">
        <v>34</v>
      </c>
      <c r="B2114" s="26" t="s">
        <v>13</v>
      </c>
      <c r="C2114" s="25" t="s">
        <v>7</v>
      </c>
      <c r="D2114" s="25">
        <v>7</v>
      </c>
      <c r="E2114" s="25">
        <v>2</v>
      </c>
      <c r="F2114" s="25" t="s">
        <v>9</v>
      </c>
      <c r="G2114" s="25">
        <v>1</v>
      </c>
      <c r="H2114" s="25">
        <v>1</v>
      </c>
    </row>
    <row r="2115" spans="1:8" x14ac:dyDescent="0.25">
      <c r="A2115" t="s">
        <v>34</v>
      </c>
      <c r="B2115" s="28" t="s">
        <v>12</v>
      </c>
      <c r="C2115" s="24" t="s">
        <v>7</v>
      </c>
      <c r="D2115" s="24">
        <v>7</v>
      </c>
      <c r="E2115" s="24">
        <v>2</v>
      </c>
      <c r="F2115" s="24" t="s">
        <v>9</v>
      </c>
      <c r="G2115" s="24">
        <v>1</v>
      </c>
      <c r="H2115" s="24">
        <v>1</v>
      </c>
    </row>
    <row r="2116" spans="1:8" x14ac:dyDescent="0.25">
      <c r="A2116" t="s">
        <v>34</v>
      </c>
      <c r="B2116" s="26" t="s">
        <v>11</v>
      </c>
      <c r="C2116" s="25" t="s">
        <v>7</v>
      </c>
      <c r="D2116" s="25">
        <v>7</v>
      </c>
      <c r="E2116" s="25">
        <v>2</v>
      </c>
      <c r="F2116" s="25" t="s">
        <v>9</v>
      </c>
      <c r="G2116" s="25">
        <v>1</v>
      </c>
      <c r="H2116" s="25">
        <v>1</v>
      </c>
    </row>
    <row r="2117" spans="1:8" x14ac:dyDescent="0.25">
      <c r="A2117" t="s">
        <v>34</v>
      </c>
      <c r="B2117" s="28" t="s">
        <v>10</v>
      </c>
      <c r="C2117" s="24" t="s">
        <v>7</v>
      </c>
      <c r="D2117" s="24">
        <v>7</v>
      </c>
      <c r="E2117" s="24">
        <v>2</v>
      </c>
      <c r="F2117" s="24" t="s">
        <v>9</v>
      </c>
      <c r="G2117" s="24">
        <v>1</v>
      </c>
      <c r="H2117" s="24">
        <v>1</v>
      </c>
    </row>
    <row r="2118" spans="1:8" x14ac:dyDescent="0.25">
      <c r="A2118" t="s">
        <v>34</v>
      </c>
      <c r="B2118" s="26" t="s">
        <v>14</v>
      </c>
      <c r="C2118" s="25" t="s">
        <v>6</v>
      </c>
      <c r="D2118" s="25">
        <v>7</v>
      </c>
      <c r="E2118" s="25">
        <v>2</v>
      </c>
      <c r="F2118" s="25" t="s">
        <v>9</v>
      </c>
      <c r="G2118" s="25">
        <v>1</v>
      </c>
      <c r="H2118" s="25">
        <v>1</v>
      </c>
    </row>
    <row r="2119" spans="1:8" x14ac:dyDescent="0.25">
      <c r="A2119" t="s">
        <v>34</v>
      </c>
      <c r="B2119" s="28" t="s">
        <v>13</v>
      </c>
      <c r="C2119" s="24" t="s">
        <v>6</v>
      </c>
      <c r="D2119" s="24">
        <v>7</v>
      </c>
      <c r="E2119" s="24">
        <v>2</v>
      </c>
      <c r="F2119" s="24" t="s">
        <v>9</v>
      </c>
      <c r="G2119" s="24">
        <v>1</v>
      </c>
      <c r="H2119" s="24">
        <v>1</v>
      </c>
    </row>
    <row r="2120" spans="1:8" x14ac:dyDescent="0.25">
      <c r="A2120" t="s">
        <v>34</v>
      </c>
      <c r="B2120" s="26" t="s">
        <v>12</v>
      </c>
      <c r="C2120" s="25" t="s">
        <v>6</v>
      </c>
      <c r="D2120" s="25">
        <v>7</v>
      </c>
      <c r="E2120" s="25">
        <v>2</v>
      </c>
      <c r="F2120" s="25" t="s">
        <v>9</v>
      </c>
      <c r="G2120" s="25">
        <v>1</v>
      </c>
      <c r="H2120" s="25">
        <v>1</v>
      </c>
    </row>
    <row r="2121" spans="1:8" x14ac:dyDescent="0.25">
      <c r="A2121" t="s">
        <v>34</v>
      </c>
      <c r="B2121" s="28" t="s">
        <v>11</v>
      </c>
      <c r="C2121" s="24" t="s">
        <v>6</v>
      </c>
      <c r="D2121" s="24">
        <v>7</v>
      </c>
      <c r="E2121" s="24">
        <v>2</v>
      </c>
      <c r="F2121" s="24" t="s">
        <v>9</v>
      </c>
      <c r="G2121" s="24">
        <v>1</v>
      </c>
      <c r="H2121" s="24">
        <v>1</v>
      </c>
    </row>
    <row r="2122" spans="1:8" x14ac:dyDescent="0.25">
      <c r="A2122" t="s">
        <v>34</v>
      </c>
      <c r="B2122" s="26" t="s">
        <v>10</v>
      </c>
      <c r="C2122" s="25" t="s">
        <v>6</v>
      </c>
      <c r="D2122" s="25">
        <v>7</v>
      </c>
      <c r="E2122" s="25">
        <v>2</v>
      </c>
      <c r="F2122" s="25" t="s">
        <v>9</v>
      </c>
      <c r="G2122" s="25">
        <v>1</v>
      </c>
      <c r="H2122" s="25">
        <v>1</v>
      </c>
    </row>
    <row r="2123" spans="1:8" x14ac:dyDescent="0.25">
      <c r="A2123" t="s">
        <v>34</v>
      </c>
      <c r="B2123" s="28" t="s">
        <v>14</v>
      </c>
      <c r="C2123" s="24" t="s">
        <v>1</v>
      </c>
      <c r="D2123" s="24">
        <v>7</v>
      </c>
      <c r="E2123" s="24">
        <v>2</v>
      </c>
      <c r="F2123" s="24" t="s">
        <v>9</v>
      </c>
      <c r="G2123" s="24">
        <v>1</v>
      </c>
      <c r="H2123" s="24">
        <v>1</v>
      </c>
    </row>
    <row r="2124" spans="1:8" x14ac:dyDescent="0.25">
      <c r="A2124" t="s">
        <v>34</v>
      </c>
      <c r="B2124" s="26" t="s">
        <v>13</v>
      </c>
      <c r="C2124" s="25" t="s">
        <v>1</v>
      </c>
      <c r="D2124" s="25">
        <v>7</v>
      </c>
      <c r="E2124" s="25">
        <v>2</v>
      </c>
      <c r="F2124" s="25" t="s">
        <v>9</v>
      </c>
      <c r="G2124" s="25">
        <v>1</v>
      </c>
      <c r="H2124" s="25">
        <v>1</v>
      </c>
    </row>
    <row r="2125" spans="1:8" x14ac:dyDescent="0.25">
      <c r="A2125" t="s">
        <v>34</v>
      </c>
      <c r="B2125" s="28" t="s">
        <v>12</v>
      </c>
      <c r="C2125" s="24" t="s">
        <v>1</v>
      </c>
      <c r="D2125" s="24">
        <v>7</v>
      </c>
      <c r="E2125" s="24">
        <v>2</v>
      </c>
      <c r="F2125" s="24" t="s">
        <v>9</v>
      </c>
      <c r="G2125" s="24">
        <v>1</v>
      </c>
      <c r="H2125" s="24">
        <v>1</v>
      </c>
    </row>
    <row r="2126" spans="1:8" x14ac:dyDescent="0.25">
      <c r="A2126" t="s">
        <v>34</v>
      </c>
      <c r="B2126" s="26" t="s">
        <v>11</v>
      </c>
      <c r="C2126" s="25" t="s">
        <v>1</v>
      </c>
      <c r="D2126" s="25">
        <v>7</v>
      </c>
      <c r="E2126" s="25">
        <v>2</v>
      </c>
      <c r="F2126" s="25" t="s">
        <v>9</v>
      </c>
      <c r="G2126" s="25">
        <v>1</v>
      </c>
      <c r="H2126" s="25">
        <v>1</v>
      </c>
    </row>
    <row r="2127" spans="1:8" x14ac:dyDescent="0.25">
      <c r="A2127" t="s">
        <v>34</v>
      </c>
      <c r="B2127" s="28" t="s">
        <v>10</v>
      </c>
      <c r="C2127" s="24" t="s">
        <v>1</v>
      </c>
      <c r="D2127" s="24">
        <v>7</v>
      </c>
      <c r="E2127" s="24">
        <v>2</v>
      </c>
      <c r="F2127" s="24" t="s">
        <v>9</v>
      </c>
      <c r="G2127" s="24">
        <v>1</v>
      </c>
      <c r="H2127" s="24">
        <v>1</v>
      </c>
    </row>
    <row r="2128" spans="1:8" x14ac:dyDescent="0.25">
      <c r="A2128" t="s">
        <v>34</v>
      </c>
      <c r="B2128" s="26" t="s">
        <v>2</v>
      </c>
      <c r="C2128" s="25" t="s">
        <v>8</v>
      </c>
      <c r="D2128" s="25">
        <v>7</v>
      </c>
      <c r="E2128" s="25">
        <v>2</v>
      </c>
      <c r="F2128" s="25">
        <v>1.5</v>
      </c>
      <c r="G2128" s="25">
        <v>1</v>
      </c>
      <c r="H2128" s="25">
        <v>1</v>
      </c>
    </row>
    <row r="2129" spans="1:8" x14ac:dyDescent="0.25">
      <c r="A2129" t="s">
        <v>34</v>
      </c>
      <c r="B2129" s="28" t="s">
        <v>2</v>
      </c>
      <c r="C2129" s="24" t="s">
        <v>8</v>
      </c>
      <c r="D2129" s="24">
        <v>7</v>
      </c>
      <c r="E2129" s="24">
        <v>2</v>
      </c>
      <c r="F2129" s="24" t="s">
        <v>5</v>
      </c>
      <c r="G2129" s="24">
        <v>1</v>
      </c>
      <c r="H2129" s="24">
        <v>1</v>
      </c>
    </row>
    <row r="2130" spans="1:8" x14ac:dyDescent="0.25">
      <c r="A2130" t="s">
        <v>34</v>
      </c>
      <c r="B2130" s="26" t="s">
        <v>2</v>
      </c>
      <c r="C2130" s="25" t="s">
        <v>8</v>
      </c>
      <c r="D2130" s="25">
        <v>7</v>
      </c>
      <c r="E2130" s="25">
        <v>2</v>
      </c>
      <c r="F2130" s="25" t="s">
        <v>4</v>
      </c>
      <c r="G2130" s="25">
        <v>1</v>
      </c>
      <c r="H2130" s="25">
        <v>1</v>
      </c>
    </row>
    <row r="2131" spans="1:8" x14ac:dyDescent="0.25">
      <c r="A2131" t="s">
        <v>34</v>
      </c>
      <c r="B2131" s="28" t="s">
        <v>2</v>
      </c>
      <c r="C2131" s="24" t="s">
        <v>8</v>
      </c>
      <c r="D2131" s="24">
        <v>7</v>
      </c>
      <c r="E2131" s="24">
        <v>2</v>
      </c>
      <c r="F2131" s="24" t="s">
        <v>3</v>
      </c>
      <c r="G2131" s="24">
        <v>1</v>
      </c>
      <c r="H2131" s="24">
        <v>1</v>
      </c>
    </row>
    <row r="2132" spans="1:8" x14ac:dyDescent="0.25">
      <c r="A2132" t="s">
        <v>34</v>
      </c>
      <c r="B2132" s="26" t="s">
        <v>2</v>
      </c>
      <c r="C2132" s="25" t="s">
        <v>8</v>
      </c>
      <c r="D2132" s="25">
        <v>7</v>
      </c>
      <c r="E2132" s="25">
        <v>2</v>
      </c>
      <c r="F2132" s="25" t="s">
        <v>0</v>
      </c>
      <c r="G2132" s="25">
        <v>1</v>
      </c>
      <c r="H2132" s="25">
        <v>1</v>
      </c>
    </row>
    <row r="2133" spans="1:8" x14ac:dyDescent="0.25">
      <c r="A2133" t="s">
        <v>34</v>
      </c>
      <c r="B2133" s="28" t="s">
        <v>2</v>
      </c>
      <c r="C2133" s="24" t="s">
        <v>7</v>
      </c>
      <c r="D2133" s="24">
        <v>7</v>
      </c>
      <c r="E2133" s="24">
        <v>2</v>
      </c>
      <c r="F2133" s="24">
        <v>1.5</v>
      </c>
      <c r="G2133" s="24">
        <v>1</v>
      </c>
      <c r="H2133" s="24">
        <v>1</v>
      </c>
    </row>
    <row r="2134" spans="1:8" x14ac:dyDescent="0.25">
      <c r="A2134" t="s">
        <v>34</v>
      </c>
      <c r="B2134" s="26" t="s">
        <v>2</v>
      </c>
      <c r="C2134" s="25" t="s">
        <v>7</v>
      </c>
      <c r="D2134" s="25">
        <v>7</v>
      </c>
      <c r="E2134" s="25">
        <v>2</v>
      </c>
      <c r="F2134" s="25" t="s">
        <v>5</v>
      </c>
      <c r="G2134" s="25">
        <v>1</v>
      </c>
      <c r="H2134" s="25">
        <v>1</v>
      </c>
    </row>
    <row r="2135" spans="1:8" x14ac:dyDescent="0.25">
      <c r="A2135" t="s">
        <v>34</v>
      </c>
      <c r="B2135" s="28" t="s">
        <v>2</v>
      </c>
      <c r="C2135" s="24" t="s">
        <v>7</v>
      </c>
      <c r="D2135" s="24">
        <v>7</v>
      </c>
      <c r="E2135" s="24">
        <v>2</v>
      </c>
      <c r="F2135" s="24" t="s">
        <v>4</v>
      </c>
      <c r="G2135" s="24">
        <v>1</v>
      </c>
      <c r="H2135" s="24">
        <v>1</v>
      </c>
    </row>
    <row r="2136" spans="1:8" x14ac:dyDescent="0.25">
      <c r="A2136" t="s">
        <v>34</v>
      </c>
      <c r="B2136" s="26" t="s">
        <v>2</v>
      </c>
      <c r="C2136" s="25" t="s">
        <v>7</v>
      </c>
      <c r="D2136" s="25">
        <v>7</v>
      </c>
      <c r="E2136" s="25">
        <v>2</v>
      </c>
      <c r="F2136" s="25" t="s">
        <v>3</v>
      </c>
      <c r="G2136" s="25">
        <v>1</v>
      </c>
      <c r="H2136" s="25">
        <v>1</v>
      </c>
    </row>
    <row r="2137" spans="1:8" x14ac:dyDescent="0.25">
      <c r="A2137" t="s">
        <v>34</v>
      </c>
      <c r="B2137" s="28" t="s">
        <v>2</v>
      </c>
      <c r="C2137" s="24" t="s">
        <v>7</v>
      </c>
      <c r="D2137" s="24">
        <v>7</v>
      </c>
      <c r="E2137" s="24">
        <v>2</v>
      </c>
      <c r="F2137" s="24" t="s">
        <v>0</v>
      </c>
      <c r="G2137" s="24">
        <v>1</v>
      </c>
      <c r="H2137" s="24">
        <v>1</v>
      </c>
    </row>
    <row r="2138" spans="1:8" x14ac:dyDescent="0.25">
      <c r="A2138" t="s">
        <v>34</v>
      </c>
      <c r="B2138" s="26" t="s">
        <v>2</v>
      </c>
      <c r="C2138" s="25" t="s">
        <v>6</v>
      </c>
      <c r="D2138" s="25">
        <v>7</v>
      </c>
      <c r="E2138" s="25">
        <v>2</v>
      </c>
      <c r="F2138" s="25">
        <v>1.5</v>
      </c>
      <c r="G2138" s="25">
        <v>1</v>
      </c>
      <c r="H2138" s="25">
        <v>1</v>
      </c>
    </row>
    <row r="2139" spans="1:8" x14ac:dyDescent="0.25">
      <c r="A2139" t="s">
        <v>34</v>
      </c>
      <c r="B2139" s="28" t="s">
        <v>2</v>
      </c>
      <c r="C2139" s="24" t="s">
        <v>6</v>
      </c>
      <c r="D2139" s="24">
        <v>7</v>
      </c>
      <c r="E2139" s="24">
        <v>2</v>
      </c>
      <c r="F2139" s="24" t="s">
        <v>5</v>
      </c>
      <c r="G2139" s="24">
        <v>1</v>
      </c>
      <c r="H2139" s="24">
        <v>1</v>
      </c>
    </row>
    <row r="2140" spans="1:8" x14ac:dyDescent="0.25">
      <c r="A2140" t="s">
        <v>34</v>
      </c>
      <c r="B2140" s="26" t="s">
        <v>2</v>
      </c>
      <c r="C2140" s="25" t="s">
        <v>6</v>
      </c>
      <c r="D2140" s="25">
        <v>7</v>
      </c>
      <c r="E2140" s="25">
        <v>2</v>
      </c>
      <c r="F2140" s="25" t="s">
        <v>4</v>
      </c>
      <c r="G2140" s="25">
        <v>1</v>
      </c>
      <c r="H2140" s="25">
        <v>1</v>
      </c>
    </row>
    <row r="2141" spans="1:8" x14ac:dyDescent="0.25">
      <c r="A2141" t="s">
        <v>34</v>
      </c>
      <c r="B2141" s="28" t="s">
        <v>2</v>
      </c>
      <c r="C2141" s="24" t="s">
        <v>6</v>
      </c>
      <c r="D2141" s="24">
        <v>7</v>
      </c>
      <c r="E2141" s="24">
        <v>2</v>
      </c>
      <c r="F2141" s="24" t="s">
        <v>3</v>
      </c>
      <c r="G2141" s="24">
        <v>1</v>
      </c>
      <c r="H2141" s="24">
        <v>1</v>
      </c>
    </row>
    <row r="2142" spans="1:8" x14ac:dyDescent="0.25">
      <c r="A2142" t="s">
        <v>34</v>
      </c>
      <c r="B2142" s="26" t="s">
        <v>2</v>
      </c>
      <c r="C2142" s="25" t="s">
        <v>6</v>
      </c>
      <c r="D2142" s="25">
        <v>7</v>
      </c>
      <c r="E2142" s="25">
        <v>2</v>
      </c>
      <c r="F2142" s="25" t="s">
        <v>0</v>
      </c>
      <c r="G2142" s="25">
        <v>1</v>
      </c>
      <c r="H2142" s="25">
        <v>1</v>
      </c>
    </row>
    <row r="2143" spans="1:8" x14ac:dyDescent="0.25">
      <c r="A2143" t="s">
        <v>34</v>
      </c>
      <c r="B2143" s="28" t="s">
        <v>2</v>
      </c>
      <c r="C2143" s="24" t="s">
        <v>1</v>
      </c>
      <c r="D2143" s="24">
        <v>7</v>
      </c>
      <c r="E2143" s="24">
        <v>2</v>
      </c>
      <c r="F2143" s="24">
        <v>1.5</v>
      </c>
      <c r="G2143" s="24">
        <v>1</v>
      </c>
      <c r="H2143" s="24">
        <v>1</v>
      </c>
    </row>
    <row r="2144" spans="1:8" x14ac:dyDescent="0.25">
      <c r="A2144" t="s">
        <v>34</v>
      </c>
      <c r="B2144" s="26" t="s">
        <v>2</v>
      </c>
      <c r="C2144" s="25" t="s">
        <v>1</v>
      </c>
      <c r="D2144" s="25">
        <v>7</v>
      </c>
      <c r="E2144" s="25">
        <v>2</v>
      </c>
      <c r="F2144" s="25" t="s">
        <v>5</v>
      </c>
      <c r="G2144" s="25">
        <v>1</v>
      </c>
      <c r="H2144" s="25">
        <v>1</v>
      </c>
    </row>
    <row r="2145" spans="1:8" x14ac:dyDescent="0.25">
      <c r="A2145" t="s">
        <v>34</v>
      </c>
      <c r="B2145" s="28" t="s">
        <v>2</v>
      </c>
      <c r="C2145" s="24" t="s">
        <v>1</v>
      </c>
      <c r="D2145" s="24">
        <v>7</v>
      </c>
      <c r="E2145" s="24">
        <v>2</v>
      </c>
      <c r="F2145" s="24" t="s">
        <v>4</v>
      </c>
      <c r="G2145" s="24">
        <v>1</v>
      </c>
      <c r="H2145" s="24">
        <v>1</v>
      </c>
    </row>
    <row r="2146" spans="1:8" x14ac:dyDescent="0.25">
      <c r="A2146" t="s">
        <v>34</v>
      </c>
      <c r="B2146" s="26" t="s">
        <v>2</v>
      </c>
      <c r="C2146" s="25" t="s">
        <v>1</v>
      </c>
      <c r="D2146" s="25">
        <v>7</v>
      </c>
      <c r="E2146" s="25">
        <v>2</v>
      </c>
      <c r="F2146" s="25" t="s">
        <v>3</v>
      </c>
      <c r="G2146" s="25">
        <v>1</v>
      </c>
      <c r="H2146" s="25">
        <v>1</v>
      </c>
    </row>
    <row r="2147" spans="1:8" x14ac:dyDescent="0.25">
      <c r="A2147" t="s">
        <v>34</v>
      </c>
      <c r="B2147" s="28" t="s">
        <v>2</v>
      </c>
      <c r="C2147" s="24" t="s">
        <v>1</v>
      </c>
      <c r="D2147" s="24">
        <v>7</v>
      </c>
      <c r="E2147" s="24">
        <v>2</v>
      </c>
      <c r="F2147" s="24" t="s">
        <v>0</v>
      </c>
      <c r="G2147" s="24">
        <v>1</v>
      </c>
      <c r="H2147" s="24">
        <v>1</v>
      </c>
    </row>
    <row r="2148" spans="1:8" x14ac:dyDescent="0.25">
      <c r="A2148" t="s">
        <v>34</v>
      </c>
      <c r="B2148" s="26" t="s">
        <v>14</v>
      </c>
      <c r="C2148" s="25" t="s">
        <v>8</v>
      </c>
      <c r="D2148" s="25">
        <v>7</v>
      </c>
      <c r="E2148" s="25">
        <v>5</v>
      </c>
      <c r="F2148" s="25" t="s">
        <v>9</v>
      </c>
      <c r="G2148" s="25">
        <v>1</v>
      </c>
      <c r="H2148" s="25">
        <v>1</v>
      </c>
    </row>
    <row r="2149" spans="1:8" x14ac:dyDescent="0.25">
      <c r="A2149" t="s">
        <v>34</v>
      </c>
      <c r="B2149" s="28" t="s">
        <v>13</v>
      </c>
      <c r="C2149" s="24" t="s">
        <v>8</v>
      </c>
      <c r="D2149" s="24">
        <v>7</v>
      </c>
      <c r="E2149" s="24">
        <v>5</v>
      </c>
      <c r="F2149" s="24" t="s">
        <v>9</v>
      </c>
      <c r="G2149" s="24">
        <v>1</v>
      </c>
      <c r="H2149" s="24">
        <v>1</v>
      </c>
    </row>
    <row r="2150" spans="1:8" x14ac:dyDescent="0.25">
      <c r="A2150" t="s">
        <v>34</v>
      </c>
      <c r="B2150" s="26" t="s">
        <v>12</v>
      </c>
      <c r="C2150" s="25" t="s">
        <v>8</v>
      </c>
      <c r="D2150" s="25">
        <v>7</v>
      </c>
      <c r="E2150" s="25">
        <v>5</v>
      </c>
      <c r="F2150" s="25" t="s">
        <v>9</v>
      </c>
      <c r="G2150" s="25">
        <v>1</v>
      </c>
      <c r="H2150" s="25">
        <v>1</v>
      </c>
    </row>
    <row r="2151" spans="1:8" x14ac:dyDescent="0.25">
      <c r="A2151" t="s">
        <v>34</v>
      </c>
      <c r="B2151" s="28" t="s">
        <v>11</v>
      </c>
      <c r="C2151" s="24" t="s">
        <v>8</v>
      </c>
      <c r="D2151" s="24">
        <v>7</v>
      </c>
      <c r="E2151" s="24">
        <v>5</v>
      </c>
      <c r="F2151" s="24" t="s">
        <v>9</v>
      </c>
      <c r="G2151" s="24">
        <v>1</v>
      </c>
      <c r="H2151" s="24">
        <v>1</v>
      </c>
    </row>
    <row r="2152" spans="1:8" x14ac:dyDescent="0.25">
      <c r="A2152" t="s">
        <v>34</v>
      </c>
      <c r="B2152" s="26" t="s">
        <v>10</v>
      </c>
      <c r="C2152" s="25" t="s">
        <v>8</v>
      </c>
      <c r="D2152" s="25">
        <v>7</v>
      </c>
      <c r="E2152" s="25">
        <v>5</v>
      </c>
      <c r="F2152" s="25" t="s">
        <v>9</v>
      </c>
      <c r="G2152" s="25">
        <v>1</v>
      </c>
      <c r="H2152" s="25">
        <v>1</v>
      </c>
    </row>
    <row r="2153" spans="1:8" x14ac:dyDescent="0.25">
      <c r="A2153" t="s">
        <v>34</v>
      </c>
      <c r="B2153" s="28" t="s">
        <v>14</v>
      </c>
      <c r="C2153" s="24" t="s">
        <v>7</v>
      </c>
      <c r="D2153" s="24">
        <v>7</v>
      </c>
      <c r="E2153" s="24">
        <v>5</v>
      </c>
      <c r="F2153" s="24" t="s">
        <v>9</v>
      </c>
      <c r="G2153" s="24">
        <v>1</v>
      </c>
      <c r="H2153" s="24">
        <v>1</v>
      </c>
    </row>
    <row r="2154" spans="1:8" x14ac:dyDescent="0.25">
      <c r="A2154" t="s">
        <v>34</v>
      </c>
      <c r="B2154" s="26" t="s">
        <v>13</v>
      </c>
      <c r="C2154" s="25" t="s">
        <v>7</v>
      </c>
      <c r="D2154" s="25">
        <v>7</v>
      </c>
      <c r="E2154" s="25">
        <v>5</v>
      </c>
      <c r="F2154" s="25" t="s">
        <v>9</v>
      </c>
      <c r="G2154" s="25">
        <v>1</v>
      </c>
      <c r="H2154" s="25">
        <v>1</v>
      </c>
    </row>
    <row r="2155" spans="1:8" x14ac:dyDescent="0.25">
      <c r="A2155" t="s">
        <v>34</v>
      </c>
      <c r="B2155" s="28" t="s">
        <v>12</v>
      </c>
      <c r="C2155" s="24" t="s">
        <v>7</v>
      </c>
      <c r="D2155" s="24">
        <v>7</v>
      </c>
      <c r="E2155" s="24">
        <v>5</v>
      </c>
      <c r="F2155" s="24" t="s">
        <v>9</v>
      </c>
      <c r="G2155" s="24">
        <v>1</v>
      </c>
      <c r="H2155" s="24">
        <v>1</v>
      </c>
    </row>
    <row r="2156" spans="1:8" x14ac:dyDescent="0.25">
      <c r="A2156" t="s">
        <v>34</v>
      </c>
      <c r="B2156" s="26" t="s">
        <v>11</v>
      </c>
      <c r="C2156" s="25" t="s">
        <v>7</v>
      </c>
      <c r="D2156" s="25">
        <v>7</v>
      </c>
      <c r="E2156" s="25">
        <v>5</v>
      </c>
      <c r="F2156" s="25" t="s">
        <v>9</v>
      </c>
      <c r="G2156" s="25">
        <v>1</v>
      </c>
      <c r="H2156" s="25">
        <v>1</v>
      </c>
    </row>
    <row r="2157" spans="1:8" x14ac:dyDescent="0.25">
      <c r="A2157" t="s">
        <v>34</v>
      </c>
      <c r="B2157" s="28" t="s">
        <v>10</v>
      </c>
      <c r="C2157" s="24" t="s">
        <v>7</v>
      </c>
      <c r="D2157" s="24">
        <v>7</v>
      </c>
      <c r="E2157" s="24">
        <v>5</v>
      </c>
      <c r="F2157" s="24" t="s">
        <v>9</v>
      </c>
      <c r="G2157" s="24">
        <v>1</v>
      </c>
      <c r="H2157" s="24">
        <v>1</v>
      </c>
    </row>
    <row r="2158" spans="1:8" x14ac:dyDescent="0.25">
      <c r="A2158" t="s">
        <v>34</v>
      </c>
      <c r="B2158" s="26" t="s">
        <v>14</v>
      </c>
      <c r="C2158" s="25" t="s">
        <v>6</v>
      </c>
      <c r="D2158" s="25">
        <v>7</v>
      </c>
      <c r="E2158" s="25">
        <v>5</v>
      </c>
      <c r="F2158" s="25" t="s">
        <v>9</v>
      </c>
      <c r="G2158" s="25">
        <v>1</v>
      </c>
      <c r="H2158" s="25">
        <v>1</v>
      </c>
    </row>
    <row r="2159" spans="1:8" x14ac:dyDescent="0.25">
      <c r="A2159" t="s">
        <v>34</v>
      </c>
      <c r="B2159" s="28" t="s">
        <v>13</v>
      </c>
      <c r="C2159" s="24" t="s">
        <v>6</v>
      </c>
      <c r="D2159" s="24">
        <v>7</v>
      </c>
      <c r="E2159" s="24">
        <v>5</v>
      </c>
      <c r="F2159" s="24" t="s">
        <v>9</v>
      </c>
      <c r="G2159" s="24">
        <v>1</v>
      </c>
      <c r="H2159" s="24">
        <v>1</v>
      </c>
    </row>
    <row r="2160" spans="1:8" x14ac:dyDescent="0.25">
      <c r="A2160" t="s">
        <v>34</v>
      </c>
      <c r="B2160" s="26" t="s">
        <v>12</v>
      </c>
      <c r="C2160" s="25" t="s">
        <v>6</v>
      </c>
      <c r="D2160" s="25">
        <v>7</v>
      </c>
      <c r="E2160" s="25">
        <v>5</v>
      </c>
      <c r="F2160" s="25" t="s">
        <v>9</v>
      </c>
      <c r="G2160" s="25">
        <v>1</v>
      </c>
      <c r="H2160" s="25">
        <v>1</v>
      </c>
    </row>
    <row r="2161" spans="1:8" x14ac:dyDescent="0.25">
      <c r="A2161" t="s">
        <v>34</v>
      </c>
      <c r="B2161" s="28" t="s">
        <v>11</v>
      </c>
      <c r="C2161" s="24" t="s">
        <v>6</v>
      </c>
      <c r="D2161" s="24">
        <v>7</v>
      </c>
      <c r="E2161" s="24">
        <v>5</v>
      </c>
      <c r="F2161" s="24" t="s">
        <v>9</v>
      </c>
      <c r="G2161" s="24">
        <v>1</v>
      </c>
      <c r="H2161" s="24">
        <v>1</v>
      </c>
    </row>
    <row r="2162" spans="1:8" x14ac:dyDescent="0.25">
      <c r="A2162" t="s">
        <v>34</v>
      </c>
      <c r="B2162" s="26" t="s">
        <v>10</v>
      </c>
      <c r="C2162" s="25" t="s">
        <v>6</v>
      </c>
      <c r="D2162" s="25">
        <v>7</v>
      </c>
      <c r="E2162" s="25">
        <v>5</v>
      </c>
      <c r="F2162" s="25" t="s">
        <v>9</v>
      </c>
      <c r="G2162" s="25">
        <v>1</v>
      </c>
      <c r="H2162" s="25">
        <v>1</v>
      </c>
    </row>
    <row r="2163" spans="1:8" x14ac:dyDescent="0.25">
      <c r="A2163" t="s">
        <v>34</v>
      </c>
      <c r="B2163" s="28" t="s">
        <v>14</v>
      </c>
      <c r="C2163" s="24" t="s">
        <v>1</v>
      </c>
      <c r="D2163" s="24">
        <v>7</v>
      </c>
      <c r="E2163" s="24">
        <v>5</v>
      </c>
      <c r="F2163" s="24" t="s">
        <v>9</v>
      </c>
      <c r="G2163" s="24">
        <v>1</v>
      </c>
      <c r="H2163" s="24">
        <v>1</v>
      </c>
    </row>
    <row r="2164" spans="1:8" x14ac:dyDescent="0.25">
      <c r="A2164" t="s">
        <v>34</v>
      </c>
      <c r="B2164" s="26" t="s">
        <v>13</v>
      </c>
      <c r="C2164" s="25" t="s">
        <v>1</v>
      </c>
      <c r="D2164" s="25">
        <v>7</v>
      </c>
      <c r="E2164" s="25">
        <v>5</v>
      </c>
      <c r="F2164" s="25" t="s">
        <v>9</v>
      </c>
      <c r="G2164" s="25">
        <v>1</v>
      </c>
      <c r="H2164" s="25">
        <v>1</v>
      </c>
    </row>
    <row r="2165" spans="1:8" x14ac:dyDescent="0.25">
      <c r="A2165" t="s">
        <v>34</v>
      </c>
      <c r="B2165" s="28" t="s">
        <v>12</v>
      </c>
      <c r="C2165" s="24" t="s">
        <v>1</v>
      </c>
      <c r="D2165" s="24">
        <v>7</v>
      </c>
      <c r="E2165" s="24">
        <v>5</v>
      </c>
      <c r="F2165" s="24" t="s">
        <v>9</v>
      </c>
      <c r="G2165" s="24">
        <v>1</v>
      </c>
      <c r="H2165" s="24">
        <v>1</v>
      </c>
    </row>
    <row r="2166" spans="1:8" x14ac:dyDescent="0.25">
      <c r="A2166" t="s">
        <v>34</v>
      </c>
      <c r="B2166" s="26" t="s">
        <v>11</v>
      </c>
      <c r="C2166" s="25" t="s">
        <v>1</v>
      </c>
      <c r="D2166" s="25">
        <v>7</v>
      </c>
      <c r="E2166" s="25">
        <v>5</v>
      </c>
      <c r="F2166" s="25" t="s">
        <v>9</v>
      </c>
      <c r="G2166" s="25">
        <v>1</v>
      </c>
      <c r="H2166" s="25">
        <v>1</v>
      </c>
    </row>
    <row r="2167" spans="1:8" x14ac:dyDescent="0.25">
      <c r="A2167" t="s">
        <v>34</v>
      </c>
      <c r="B2167" s="28" t="s">
        <v>10</v>
      </c>
      <c r="C2167" s="24" t="s">
        <v>1</v>
      </c>
      <c r="D2167" s="24">
        <v>7</v>
      </c>
      <c r="E2167" s="24">
        <v>5</v>
      </c>
      <c r="F2167" s="24" t="s">
        <v>9</v>
      </c>
      <c r="G2167" s="24">
        <v>1</v>
      </c>
      <c r="H2167" s="24">
        <v>1</v>
      </c>
    </row>
    <row r="2168" spans="1:8" x14ac:dyDescent="0.25">
      <c r="A2168" t="s">
        <v>34</v>
      </c>
      <c r="B2168" s="26" t="s">
        <v>2</v>
      </c>
      <c r="C2168" s="25" t="s">
        <v>8</v>
      </c>
      <c r="D2168" s="25">
        <v>7</v>
      </c>
      <c r="E2168" s="25">
        <v>5</v>
      </c>
      <c r="F2168" s="25">
        <v>1.5</v>
      </c>
      <c r="G2168" s="25">
        <v>1</v>
      </c>
      <c r="H2168" s="25">
        <v>1</v>
      </c>
    </row>
    <row r="2169" spans="1:8" x14ac:dyDescent="0.25">
      <c r="A2169" t="s">
        <v>34</v>
      </c>
      <c r="B2169" s="28" t="s">
        <v>2</v>
      </c>
      <c r="C2169" s="24" t="s">
        <v>8</v>
      </c>
      <c r="D2169" s="24">
        <v>7</v>
      </c>
      <c r="E2169" s="24">
        <v>5</v>
      </c>
      <c r="F2169" s="24" t="s">
        <v>5</v>
      </c>
      <c r="G2169" s="24">
        <v>1</v>
      </c>
      <c r="H2169" s="24">
        <v>1</v>
      </c>
    </row>
    <row r="2170" spans="1:8" x14ac:dyDescent="0.25">
      <c r="A2170" t="s">
        <v>34</v>
      </c>
      <c r="B2170" s="26" t="s">
        <v>2</v>
      </c>
      <c r="C2170" s="25" t="s">
        <v>8</v>
      </c>
      <c r="D2170" s="25">
        <v>7</v>
      </c>
      <c r="E2170" s="25">
        <v>5</v>
      </c>
      <c r="F2170" s="25" t="s">
        <v>4</v>
      </c>
      <c r="G2170" s="25">
        <v>1</v>
      </c>
      <c r="H2170" s="25">
        <v>1</v>
      </c>
    </row>
    <row r="2171" spans="1:8" x14ac:dyDescent="0.25">
      <c r="A2171" t="s">
        <v>34</v>
      </c>
      <c r="B2171" s="28" t="s">
        <v>2</v>
      </c>
      <c r="C2171" s="24" t="s">
        <v>8</v>
      </c>
      <c r="D2171" s="24">
        <v>7</v>
      </c>
      <c r="E2171" s="24">
        <v>5</v>
      </c>
      <c r="F2171" s="24" t="s">
        <v>3</v>
      </c>
      <c r="G2171" s="24">
        <v>1</v>
      </c>
      <c r="H2171" s="24">
        <v>1</v>
      </c>
    </row>
    <row r="2172" spans="1:8" x14ac:dyDescent="0.25">
      <c r="A2172" t="s">
        <v>34</v>
      </c>
      <c r="B2172" s="26" t="s">
        <v>2</v>
      </c>
      <c r="C2172" s="25" t="s">
        <v>8</v>
      </c>
      <c r="D2172" s="25">
        <v>7</v>
      </c>
      <c r="E2172" s="25">
        <v>5</v>
      </c>
      <c r="F2172" s="25" t="s">
        <v>0</v>
      </c>
      <c r="G2172" s="25">
        <v>1</v>
      </c>
      <c r="H2172" s="25">
        <v>1</v>
      </c>
    </row>
    <row r="2173" spans="1:8" x14ac:dyDescent="0.25">
      <c r="A2173" t="s">
        <v>34</v>
      </c>
      <c r="B2173" s="28" t="s">
        <v>2</v>
      </c>
      <c r="C2173" s="24" t="s">
        <v>7</v>
      </c>
      <c r="D2173" s="24">
        <v>7</v>
      </c>
      <c r="E2173" s="24">
        <v>5</v>
      </c>
      <c r="F2173" s="24">
        <v>1.5</v>
      </c>
      <c r="G2173" s="24">
        <v>1</v>
      </c>
      <c r="H2173" s="24">
        <v>1</v>
      </c>
    </row>
    <row r="2174" spans="1:8" x14ac:dyDescent="0.25">
      <c r="A2174" t="s">
        <v>34</v>
      </c>
      <c r="B2174" s="26" t="s">
        <v>2</v>
      </c>
      <c r="C2174" s="25" t="s">
        <v>7</v>
      </c>
      <c r="D2174" s="25">
        <v>7</v>
      </c>
      <c r="E2174" s="25">
        <v>5</v>
      </c>
      <c r="F2174" s="25" t="s">
        <v>5</v>
      </c>
      <c r="G2174" s="25">
        <v>1</v>
      </c>
      <c r="H2174" s="25">
        <v>1</v>
      </c>
    </row>
    <row r="2175" spans="1:8" x14ac:dyDescent="0.25">
      <c r="A2175" t="s">
        <v>34</v>
      </c>
      <c r="B2175" s="28" t="s">
        <v>2</v>
      </c>
      <c r="C2175" s="24" t="s">
        <v>7</v>
      </c>
      <c r="D2175" s="24">
        <v>7</v>
      </c>
      <c r="E2175" s="24">
        <v>5</v>
      </c>
      <c r="F2175" s="24" t="s">
        <v>4</v>
      </c>
      <c r="G2175" s="24">
        <v>1</v>
      </c>
      <c r="H2175" s="24">
        <v>1</v>
      </c>
    </row>
    <row r="2176" spans="1:8" x14ac:dyDescent="0.25">
      <c r="A2176" t="s">
        <v>34</v>
      </c>
      <c r="B2176" s="26" t="s">
        <v>2</v>
      </c>
      <c r="C2176" s="25" t="s">
        <v>7</v>
      </c>
      <c r="D2176" s="25">
        <v>7</v>
      </c>
      <c r="E2176" s="25">
        <v>5</v>
      </c>
      <c r="F2176" s="25" t="s">
        <v>3</v>
      </c>
      <c r="G2176" s="25">
        <v>1</v>
      </c>
      <c r="H2176" s="25">
        <v>1</v>
      </c>
    </row>
    <row r="2177" spans="1:8" x14ac:dyDescent="0.25">
      <c r="A2177" t="s">
        <v>34</v>
      </c>
      <c r="B2177" s="28" t="s">
        <v>2</v>
      </c>
      <c r="C2177" s="24" t="s">
        <v>7</v>
      </c>
      <c r="D2177" s="24">
        <v>7</v>
      </c>
      <c r="E2177" s="24">
        <v>5</v>
      </c>
      <c r="F2177" s="24" t="s">
        <v>0</v>
      </c>
      <c r="G2177" s="24">
        <v>1</v>
      </c>
      <c r="H2177" s="24">
        <v>1</v>
      </c>
    </row>
    <row r="2178" spans="1:8" x14ac:dyDescent="0.25">
      <c r="A2178" t="s">
        <v>34</v>
      </c>
      <c r="B2178" s="26" t="s">
        <v>2</v>
      </c>
      <c r="C2178" s="25" t="s">
        <v>6</v>
      </c>
      <c r="D2178" s="25">
        <v>7</v>
      </c>
      <c r="E2178" s="25">
        <v>5</v>
      </c>
      <c r="F2178" s="25">
        <v>1.5</v>
      </c>
      <c r="G2178" s="25">
        <v>1</v>
      </c>
      <c r="H2178" s="25">
        <v>1</v>
      </c>
    </row>
    <row r="2179" spans="1:8" x14ac:dyDescent="0.25">
      <c r="A2179" t="s">
        <v>34</v>
      </c>
      <c r="B2179" s="28" t="s">
        <v>2</v>
      </c>
      <c r="C2179" s="24" t="s">
        <v>6</v>
      </c>
      <c r="D2179" s="24">
        <v>7</v>
      </c>
      <c r="E2179" s="24">
        <v>5</v>
      </c>
      <c r="F2179" s="24" t="s">
        <v>5</v>
      </c>
      <c r="G2179" s="24">
        <v>1</v>
      </c>
      <c r="H2179" s="24">
        <v>1</v>
      </c>
    </row>
    <row r="2180" spans="1:8" x14ac:dyDescent="0.25">
      <c r="A2180" t="s">
        <v>34</v>
      </c>
      <c r="B2180" s="26" t="s">
        <v>2</v>
      </c>
      <c r="C2180" s="25" t="s">
        <v>6</v>
      </c>
      <c r="D2180" s="25">
        <v>7</v>
      </c>
      <c r="E2180" s="25">
        <v>5</v>
      </c>
      <c r="F2180" s="25" t="s">
        <v>4</v>
      </c>
      <c r="G2180" s="25">
        <v>1</v>
      </c>
      <c r="H2180" s="25">
        <v>1</v>
      </c>
    </row>
    <row r="2181" spans="1:8" x14ac:dyDescent="0.25">
      <c r="A2181" t="s">
        <v>34</v>
      </c>
      <c r="B2181" s="28" t="s">
        <v>2</v>
      </c>
      <c r="C2181" s="24" t="s">
        <v>6</v>
      </c>
      <c r="D2181" s="24">
        <v>7</v>
      </c>
      <c r="E2181" s="24">
        <v>5</v>
      </c>
      <c r="F2181" s="24" t="s">
        <v>3</v>
      </c>
      <c r="G2181" s="24">
        <v>1</v>
      </c>
      <c r="H2181" s="24">
        <v>1</v>
      </c>
    </row>
    <row r="2182" spans="1:8" x14ac:dyDescent="0.25">
      <c r="A2182" t="s">
        <v>34</v>
      </c>
      <c r="B2182" s="26" t="s">
        <v>2</v>
      </c>
      <c r="C2182" s="25" t="s">
        <v>1</v>
      </c>
      <c r="D2182" s="25">
        <v>7</v>
      </c>
      <c r="E2182" s="25">
        <v>5</v>
      </c>
      <c r="F2182" s="25">
        <v>1.5</v>
      </c>
      <c r="G2182" s="25">
        <v>1</v>
      </c>
      <c r="H2182" s="25">
        <v>1</v>
      </c>
    </row>
    <row r="2183" spans="1:8" x14ac:dyDescent="0.25">
      <c r="A2183" t="s">
        <v>34</v>
      </c>
      <c r="B2183" s="28" t="s">
        <v>2</v>
      </c>
      <c r="C2183" s="24" t="s">
        <v>1</v>
      </c>
      <c r="D2183" s="24">
        <v>7</v>
      </c>
      <c r="E2183" s="24">
        <v>5</v>
      </c>
      <c r="F2183" s="24" t="s">
        <v>5</v>
      </c>
      <c r="G2183" s="24">
        <v>1</v>
      </c>
      <c r="H2183" s="24">
        <v>1</v>
      </c>
    </row>
    <row r="2184" spans="1:8" x14ac:dyDescent="0.25">
      <c r="A2184" t="s">
        <v>34</v>
      </c>
      <c r="B2184" s="26" t="s">
        <v>2</v>
      </c>
      <c r="C2184" s="25" t="s">
        <v>1</v>
      </c>
      <c r="D2184" s="25">
        <v>7</v>
      </c>
      <c r="E2184" s="25">
        <v>5</v>
      </c>
      <c r="F2184" s="25" t="s">
        <v>4</v>
      </c>
      <c r="G2184" s="25">
        <v>1</v>
      </c>
      <c r="H2184" s="25">
        <v>1</v>
      </c>
    </row>
    <row r="2185" spans="1:8" x14ac:dyDescent="0.25">
      <c r="A2185" t="s">
        <v>34</v>
      </c>
      <c r="B2185" s="28" t="s">
        <v>2</v>
      </c>
      <c r="C2185" s="24" t="s">
        <v>1</v>
      </c>
      <c r="D2185" s="24">
        <v>7</v>
      </c>
      <c r="E2185" s="24">
        <v>5</v>
      </c>
      <c r="F2185" s="24" t="s">
        <v>3</v>
      </c>
      <c r="G2185" s="24">
        <v>1</v>
      </c>
      <c r="H2185" s="24">
        <v>1</v>
      </c>
    </row>
    <row r="2186" spans="1:8" x14ac:dyDescent="0.25">
      <c r="A2186" t="s">
        <v>34</v>
      </c>
      <c r="B2186" s="26" t="s">
        <v>14</v>
      </c>
      <c r="C2186" s="25" t="s">
        <v>8</v>
      </c>
      <c r="D2186" s="25">
        <v>7</v>
      </c>
      <c r="E2186" s="25">
        <v>10</v>
      </c>
      <c r="F2186" s="25" t="s">
        <v>9</v>
      </c>
      <c r="G2186" s="25">
        <v>1</v>
      </c>
      <c r="H2186" s="25">
        <v>1</v>
      </c>
    </row>
    <row r="2187" spans="1:8" x14ac:dyDescent="0.25">
      <c r="A2187" t="s">
        <v>34</v>
      </c>
      <c r="B2187" s="28" t="s">
        <v>13</v>
      </c>
      <c r="C2187" s="24" t="s">
        <v>8</v>
      </c>
      <c r="D2187" s="24">
        <v>7</v>
      </c>
      <c r="E2187" s="24">
        <v>10</v>
      </c>
      <c r="F2187" s="24" t="s">
        <v>9</v>
      </c>
      <c r="G2187" s="24">
        <v>1</v>
      </c>
      <c r="H2187" s="24">
        <v>1</v>
      </c>
    </row>
    <row r="2188" spans="1:8" x14ac:dyDescent="0.25">
      <c r="A2188" t="s">
        <v>34</v>
      </c>
      <c r="B2188" s="26" t="s">
        <v>12</v>
      </c>
      <c r="C2188" s="25" t="s">
        <v>8</v>
      </c>
      <c r="D2188" s="25">
        <v>7</v>
      </c>
      <c r="E2188" s="25">
        <v>10</v>
      </c>
      <c r="F2188" s="25" t="s">
        <v>9</v>
      </c>
      <c r="G2188" s="25">
        <v>1</v>
      </c>
      <c r="H2188" s="25">
        <v>1</v>
      </c>
    </row>
    <row r="2189" spans="1:8" x14ac:dyDescent="0.25">
      <c r="A2189" t="s">
        <v>34</v>
      </c>
      <c r="B2189" s="28" t="s">
        <v>11</v>
      </c>
      <c r="C2189" s="24" t="s">
        <v>8</v>
      </c>
      <c r="D2189" s="24">
        <v>7</v>
      </c>
      <c r="E2189" s="24">
        <v>10</v>
      </c>
      <c r="F2189" s="24" t="s">
        <v>9</v>
      </c>
      <c r="G2189" s="24">
        <v>1</v>
      </c>
      <c r="H2189" s="24">
        <v>1</v>
      </c>
    </row>
    <row r="2190" spans="1:8" x14ac:dyDescent="0.25">
      <c r="A2190" t="s">
        <v>34</v>
      </c>
      <c r="B2190" s="26" t="s">
        <v>10</v>
      </c>
      <c r="C2190" s="25" t="s">
        <v>8</v>
      </c>
      <c r="D2190" s="25">
        <v>7</v>
      </c>
      <c r="E2190" s="25">
        <v>10</v>
      </c>
      <c r="F2190" s="25" t="s">
        <v>9</v>
      </c>
      <c r="G2190" s="25">
        <v>1</v>
      </c>
      <c r="H2190" s="25">
        <v>1</v>
      </c>
    </row>
    <row r="2191" spans="1:8" x14ac:dyDescent="0.25">
      <c r="A2191" t="s">
        <v>34</v>
      </c>
      <c r="B2191" s="28" t="s">
        <v>14</v>
      </c>
      <c r="C2191" s="24" t="s">
        <v>7</v>
      </c>
      <c r="D2191" s="24">
        <v>7</v>
      </c>
      <c r="E2191" s="24">
        <v>10</v>
      </c>
      <c r="F2191" s="24" t="s">
        <v>9</v>
      </c>
      <c r="G2191" s="24">
        <v>1</v>
      </c>
      <c r="H2191" s="24">
        <v>1</v>
      </c>
    </row>
    <row r="2192" spans="1:8" x14ac:dyDescent="0.25">
      <c r="A2192" t="s">
        <v>34</v>
      </c>
      <c r="B2192" s="26" t="s">
        <v>13</v>
      </c>
      <c r="C2192" s="25" t="s">
        <v>7</v>
      </c>
      <c r="D2192" s="25">
        <v>7</v>
      </c>
      <c r="E2192" s="25">
        <v>10</v>
      </c>
      <c r="F2192" s="25" t="s">
        <v>9</v>
      </c>
      <c r="G2192" s="25">
        <v>1</v>
      </c>
      <c r="H2192" s="25">
        <v>1</v>
      </c>
    </row>
    <row r="2193" spans="1:8" x14ac:dyDescent="0.25">
      <c r="A2193" t="s">
        <v>34</v>
      </c>
      <c r="B2193" s="28" t="s">
        <v>12</v>
      </c>
      <c r="C2193" s="24" t="s">
        <v>7</v>
      </c>
      <c r="D2193" s="24">
        <v>7</v>
      </c>
      <c r="E2193" s="24">
        <v>10</v>
      </c>
      <c r="F2193" s="24" t="s">
        <v>9</v>
      </c>
      <c r="G2193" s="24">
        <v>1</v>
      </c>
      <c r="H2193" s="24">
        <v>1</v>
      </c>
    </row>
    <row r="2194" spans="1:8" x14ac:dyDescent="0.25">
      <c r="A2194" t="s">
        <v>34</v>
      </c>
      <c r="B2194" s="26" t="s">
        <v>11</v>
      </c>
      <c r="C2194" s="25" t="s">
        <v>7</v>
      </c>
      <c r="D2194" s="25">
        <v>7</v>
      </c>
      <c r="E2194" s="25">
        <v>10</v>
      </c>
      <c r="F2194" s="25" t="s">
        <v>9</v>
      </c>
      <c r="G2194" s="25">
        <v>1</v>
      </c>
      <c r="H2194" s="25">
        <v>1</v>
      </c>
    </row>
    <row r="2195" spans="1:8" x14ac:dyDescent="0.25">
      <c r="A2195" t="s">
        <v>34</v>
      </c>
      <c r="B2195" s="28" t="s">
        <v>10</v>
      </c>
      <c r="C2195" s="24" t="s">
        <v>7</v>
      </c>
      <c r="D2195" s="24">
        <v>7</v>
      </c>
      <c r="E2195" s="24">
        <v>10</v>
      </c>
      <c r="F2195" s="24" t="s">
        <v>9</v>
      </c>
      <c r="G2195" s="24">
        <v>1</v>
      </c>
      <c r="H2195" s="24">
        <v>1</v>
      </c>
    </row>
    <row r="2196" spans="1:8" x14ac:dyDescent="0.25">
      <c r="A2196" t="s">
        <v>34</v>
      </c>
      <c r="B2196" s="26" t="s">
        <v>14</v>
      </c>
      <c r="C2196" s="25" t="s">
        <v>6</v>
      </c>
      <c r="D2196" s="25">
        <v>7</v>
      </c>
      <c r="E2196" s="25">
        <v>10</v>
      </c>
      <c r="F2196" s="25" t="s">
        <v>9</v>
      </c>
      <c r="G2196" s="25">
        <v>1</v>
      </c>
      <c r="H2196" s="25">
        <v>1</v>
      </c>
    </row>
    <row r="2197" spans="1:8" x14ac:dyDescent="0.25">
      <c r="A2197" t="s">
        <v>34</v>
      </c>
      <c r="B2197" s="28" t="s">
        <v>11</v>
      </c>
      <c r="C2197" s="24" t="s">
        <v>6</v>
      </c>
      <c r="D2197" s="24">
        <v>7</v>
      </c>
      <c r="E2197" s="24">
        <v>10</v>
      </c>
      <c r="F2197" s="24" t="s">
        <v>9</v>
      </c>
      <c r="G2197" s="24">
        <v>1</v>
      </c>
      <c r="H2197" s="24">
        <v>1</v>
      </c>
    </row>
    <row r="2198" spans="1:8" x14ac:dyDescent="0.25">
      <c r="A2198" t="s">
        <v>34</v>
      </c>
      <c r="B2198" s="26" t="s">
        <v>14</v>
      </c>
      <c r="C2198" s="25" t="s">
        <v>1</v>
      </c>
      <c r="D2198" s="25">
        <v>7</v>
      </c>
      <c r="E2198" s="25">
        <v>10</v>
      </c>
      <c r="F2198" s="25" t="s">
        <v>9</v>
      </c>
      <c r="G2198" s="25">
        <v>1</v>
      </c>
      <c r="H2198" s="25">
        <v>1</v>
      </c>
    </row>
    <row r="2199" spans="1:8" x14ac:dyDescent="0.25">
      <c r="A2199" t="s">
        <v>34</v>
      </c>
      <c r="B2199" s="28" t="s">
        <v>11</v>
      </c>
      <c r="C2199" s="24" t="s">
        <v>1</v>
      </c>
      <c r="D2199" s="24">
        <v>7</v>
      </c>
      <c r="E2199" s="24">
        <v>10</v>
      </c>
      <c r="F2199" s="24" t="s">
        <v>9</v>
      </c>
      <c r="G2199" s="24">
        <v>1</v>
      </c>
      <c r="H2199" s="24">
        <v>1</v>
      </c>
    </row>
    <row r="2200" spans="1:8" x14ac:dyDescent="0.25">
      <c r="A2200" t="s">
        <v>34</v>
      </c>
      <c r="B2200" s="26" t="s">
        <v>2</v>
      </c>
      <c r="C2200" s="25" t="s">
        <v>8</v>
      </c>
      <c r="D2200" s="25">
        <v>7</v>
      </c>
      <c r="E2200" s="25">
        <v>10</v>
      </c>
      <c r="F2200" s="25">
        <v>1.5</v>
      </c>
      <c r="G2200" s="25">
        <v>1</v>
      </c>
      <c r="H2200" s="25">
        <v>1</v>
      </c>
    </row>
    <row r="2201" spans="1:8" x14ac:dyDescent="0.25">
      <c r="A2201" t="s">
        <v>34</v>
      </c>
      <c r="B2201" s="28" t="s">
        <v>2</v>
      </c>
      <c r="C2201" s="24" t="s">
        <v>8</v>
      </c>
      <c r="D2201" s="24">
        <v>7</v>
      </c>
      <c r="E2201" s="24">
        <v>10</v>
      </c>
      <c r="F2201" s="24" t="s">
        <v>5</v>
      </c>
      <c r="G2201" s="24">
        <v>1</v>
      </c>
      <c r="H2201" s="24">
        <v>1</v>
      </c>
    </row>
    <row r="2202" spans="1:8" x14ac:dyDescent="0.25">
      <c r="A2202" t="s">
        <v>34</v>
      </c>
      <c r="B2202" s="26" t="s">
        <v>2</v>
      </c>
      <c r="C2202" s="25" t="s">
        <v>8</v>
      </c>
      <c r="D2202" s="25">
        <v>7</v>
      </c>
      <c r="E2202" s="25">
        <v>10</v>
      </c>
      <c r="F2202" s="25" t="s">
        <v>4</v>
      </c>
      <c r="G2202" s="25">
        <v>1</v>
      </c>
      <c r="H2202" s="25">
        <v>1</v>
      </c>
    </row>
    <row r="2203" spans="1:8" x14ac:dyDescent="0.25">
      <c r="A2203" t="s">
        <v>34</v>
      </c>
      <c r="B2203" s="28" t="s">
        <v>2</v>
      </c>
      <c r="C2203" s="24" t="s">
        <v>8</v>
      </c>
      <c r="D2203" s="24">
        <v>7</v>
      </c>
      <c r="E2203" s="24">
        <v>10</v>
      </c>
      <c r="F2203" s="24" t="s">
        <v>3</v>
      </c>
      <c r="G2203" s="24">
        <v>1</v>
      </c>
      <c r="H2203" s="24">
        <v>1</v>
      </c>
    </row>
    <row r="2204" spans="1:8" x14ac:dyDescent="0.25">
      <c r="A2204" t="s">
        <v>34</v>
      </c>
      <c r="B2204" s="26" t="s">
        <v>2</v>
      </c>
      <c r="C2204" s="25" t="s">
        <v>8</v>
      </c>
      <c r="D2204" s="25">
        <v>7</v>
      </c>
      <c r="E2204" s="25">
        <v>10</v>
      </c>
      <c r="F2204" s="25" t="s">
        <v>0</v>
      </c>
      <c r="G2204" s="25">
        <v>1</v>
      </c>
      <c r="H2204" s="25">
        <v>1</v>
      </c>
    </row>
    <row r="2205" spans="1:8" x14ac:dyDescent="0.25">
      <c r="A2205" t="s">
        <v>34</v>
      </c>
      <c r="B2205" s="28" t="s">
        <v>2</v>
      </c>
      <c r="C2205" s="24" t="s">
        <v>7</v>
      </c>
      <c r="D2205" s="24">
        <v>7</v>
      </c>
      <c r="E2205" s="24">
        <v>10</v>
      </c>
      <c r="F2205" s="24">
        <v>1.5</v>
      </c>
      <c r="G2205" s="24">
        <v>1</v>
      </c>
      <c r="H2205" s="24">
        <v>1</v>
      </c>
    </row>
    <row r="2206" spans="1:8" x14ac:dyDescent="0.25">
      <c r="A2206" t="s">
        <v>34</v>
      </c>
      <c r="B2206" s="26" t="s">
        <v>2</v>
      </c>
      <c r="C2206" s="25" t="s">
        <v>7</v>
      </c>
      <c r="D2206" s="25">
        <v>7</v>
      </c>
      <c r="E2206" s="25">
        <v>10</v>
      </c>
      <c r="F2206" s="25" t="s">
        <v>5</v>
      </c>
      <c r="G2206" s="25">
        <v>1</v>
      </c>
      <c r="H2206" s="25">
        <v>1</v>
      </c>
    </row>
    <row r="2207" spans="1:8" x14ac:dyDescent="0.25">
      <c r="A2207" t="s">
        <v>34</v>
      </c>
      <c r="B2207" s="28" t="s">
        <v>2</v>
      </c>
      <c r="C2207" s="24" t="s">
        <v>7</v>
      </c>
      <c r="D2207" s="24">
        <v>7</v>
      </c>
      <c r="E2207" s="24">
        <v>10</v>
      </c>
      <c r="F2207" s="24" t="s">
        <v>4</v>
      </c>
      <c r="G2207" s="24">
        <v>1</v>
      </c>
      <c r="H2207" s="24">
        <v>1</v>
      </c>
    </row>
    <row r="2208" spans="1:8" x14ac:dyDescent="0.25">
      <c r="A2208" t="s">
        <v>34</v>
      </c>
      <c r="B2208" s="26" t="s">
        <v>2</v>
      </c>
      <c r="C2208" s="25" t="s">
        <v>7</v>
      </c>
      <c r="D2208" s="25">
        <v>7</v>
      </c>
      <c r="E2208" s="25">
        <v>10</v>
      </c>
      <c r="F2208" s="25" t="s">
        <v>3</v>
      </c>
      <c r="G2208" s="25">
        <v>1</v>
      </c>
      <c r="H2208" s="25">
        <v>1</v>
      </c>
    </row>
    <row r="2209" spans="1:8" x14ac:dyDescent="0.25">
      <c r="A2209" t="s">
        <v>34</v>
      </c>
      <c r="B2209" s="28" t="s">
        <v>2</v>
      </c>
      <c r="C2209" s="24" t="s">
        <v>7</v>
      </c>
      <c r="D2209" s="24">
        <v>7</v>
      </c>
      <c r="E2209" s="24">
        <v>10</v>
      </c>
      <c r="F2209" s="24" t="s">
        <v>0</v>
      </c>
      <c r="G2209" s="24">
        <v>1</v>
      </c>
      <c r="H2209" s="24">
        <v>1</v>
      </c>
    </row>
    <row r="2210" spans="1:8" x14ac:dyDescent="0.25">
      <c r="A2210" t="s">
        <v>34</v>
      </c>
      <c r="B2210" s="26" t="s">
        <v>2</v>
      </c>
      <c r="C2210" s="25" t="s">
        <v>6</v>
      </c>
      <c r="D2210" s="25">
        <v>7</v>
      </c>
      <c r="E2210" s="25">
        <v>10</v>
      </c>
      <c r="F2210" s="25" t="s">
        <v>3</v>
      </c>
      <c r="G2210" s="25">
        <v>1</v>
      </c>
      <c r="H2210" s="25">
        <v>1</v>
      </c>
    </row>
    <row r="2211" spans="1:8" x14ac:dyDescent="0.25">
      <c r="A2211" t="s">
        <v>34</v>
      </c>
      <c r="B2211" s="28" t="s">
        <v>2</v>
      </c>
      <c r="C2211" s="24" t="s">
        <v>1</v>
      </c>
      <c r="D2211" s="24">
        <v>7</v>
      </c>
      <c r="E2211" s="24">
        <v>10</v>
      </c>
      <c r="F2211" s="24" t="s">
        <v>3</v>
      </c>
      <c r="G2211" s="24">
        <v>1</v>
      </c>
      <c r="H2211" s="24">
        <v>1</v>
      </c>
    </row>
    <row r="2212" spans="1:8" x14ac:dyDescent="0.25">
      <c r="A2212" t="s">
        <v>34</v>
      </c>
      <c r="B2212" s="26" t="s">
        <v>14</v>
      </c>
      <c r="C2212" s="25" t="s">
        <v>8</v>
      </c>
      <c r="D2212" s="25">
        <v>7</v>
      </c>
      <c r="E2212" s="25">
        <v>20</v>
      </c>
      <c r="F2212" s="25" t="s">
        <v>9</v>
      </c>
      <c r="G2212" s="25">
        <v>1</v>
      </c>
      <c r="H2212" s="25">
        <v>1</v>
      </c>
    </row>
    <row r="2213" spans="1:8" x14ac:dyDescent="0.25">
      <c r="A2213" t="s">
        <v>34</v>
      </c>
      <c r="B2213" s="28" t="s">
        <v>13</v>
      </c>
      <c r="C2213" s="24" t="s">
        <v>8</v>
      </c>
      <c r="D2213" s="24">
        <v>7</v>
      </c>
      <c r="E2213" s="24">
        <v>20</v>
      </c>
      <c r="F2213" s="24" t="s">
        <v>9</v>
      </c>
      <c r="G2213" s="24">
        <v>1</v>
      </c>
      <c r="H2213" s="24">
        <v>1</v>
      </c>
    </row>
    <row r="2214" spans="1:8" x14ac:dyDescent="0.25">
      <c r="A2214" t="s">
        <v>34</v>
      </c>
      <c r="B2214" s="26" t="s">
        <v>12</v>
      </c>
      <c r="C2214" s="25" t="s">
        <v>8</v>
      </c>
      <c r="D2214" s="25">
        <v>7</v>
      </c>
      <c r="E2214" s="25">
        <v>20</v>
      </c>
      <c r="F2214" s="25" t="s">
        <v>9</v>
      </c>
      <c r="G2214" s="25">
        <v>1</v>
      </c>
      <c r="H2214" s="25">
        <v>1</v>
      </c>
    </row>
    <row r="2215" spans="1:8" x14ac:dyDescent="0.25">
      <c r="A2215" t="s">
        <v>34</v>
      </c>
      <c r="B2215" s="28" t="s">
        <v>11</v>
      </c>
      <c r="C2215" s="24" t="s">
        <v>8</v>
      </c>
      <c r="D2215" s="24">
        <v>7</v>
      </c>
      <c r="E2215" s="24">
        <v>20</v>
      </c>
      <c r="F2215" s="24" t="s">
        <v>9</v>
      </c>
      <c r="G2215" s="24">
        <v>1</v>
      </c>
      <c r="H2215" s="24">
        <v>1</v>
      </c>
    </row>
    <row r="2216" spans="1:8" x14ac:dyDescent="0.25">
      <c r="A2216" t="s">
        <v>34</v>
      </c>
      <c r="B2216" s="26" t="s">
        <v>10</v>
      </c>
      <c r="C2216" s="25" t="s">
        <v>8</v>
      </c>
      <c r="D2216" s="25">
        <v>7</v>
      </c>
      <c r="E2216" s="25">
        <v>20</v>
      </c>
      <c r="F2216" s="25" t="s">
        <v>9</v>
      </c>
      <c r="G2216" s="25">
        <v>1</v>
      </c>
      <c r="H2216" s="25">
        <v>1</v>
      </c>
    </row>
    <row r="2217" spans="1:8" x14ac:dyDescent="0.25">
      <c r="A2217" t="s">
        <v>34</v>
      </c>
      <c r="B2217" s="28" t="s">
        <v>14</v>
      </c>
      <c r="C2217" s="24" t="s">
        <v>7</v>
      </c>
      <c r="D2217" s="24">
        <v>7</v>
      </c>
      <c r="E2217" s="24">
        <v>20</v>
      </c>
      <c r="F2217" s="24" t="s">
        <v>9</v>
      </c>
      <c r="G2217" s="24">
        <v>1</v>
      </c>
      <c r="H2217" s="24">
        <v>1</v>
      </c>
    </row>
    <row r="2218" spans="1:8" x14ac:dyDescent="0.25">
      <c r="A2218" t="s">
        <v>34</v>
      </c>
      <c r="B2218" s="26" t="s">
        <v>13</v>
      </c>
      <c r="C2218" s="25" t="s">
        <v>7</v>
      </c>
      <c r="D2218" s="25">
        <v>7</v>
      </c>
      <c r="E2218" s="25">
        <v>20</v>
      </c>
      <c r="F2218" s="25" t="s">
        <v>9</v>
      </c>
      <c r="G2218" s="25">
        <v>1</v>
      </c>
      <c r="H2218" s="25">
        <v>1</v>
      </c>
    </row>
    <row r="2219" spans="1:8" x14ac:dyDescent="0.25">
      <c r="A2219" t="s">
        <v>34</v>
      </c>
      <c r="B2219" s="28" t="s">
        <v>12</v>
      </c>
      <c r="C2219" s="24" t="s">
        <v>7</v>
      </c>
      <c r="D2219" s="24">
        <v>7</v>
      </c>
      <c r="E2219" s="24">
        <v>20</v>
      </c>
      <c r="F2219" s="24" t="s">
        <v>9</v>
      </c>
      <c r="G2219" s="24">
        <v>1</v>
      </c>
      <c r="H2219" s="24">
        <v>1</v>
      </c>
    </row>
    <row r="2220" spans="1:8" x14ac:dyDescent="0.25">
      <c r="A2220" t="s">
        <v>34</v>
      </c>
      <c r="B2220" s="26" t="s">
        <v>11</v>
      </c>
      <c r="C2220" s="25" t="s">
        <v>7</v>
      </c>
      <c r="D2220" s="25">
        <v>7</v>
      </c>
      <c r="E2220" s="25">
        <v>20</v>
      </c>
      <c r="F2220" s="25" t="s">
        <v>9</v>
      </c>
      <c r="G2220" s="25">
        <v>1</v>
      </c>
      <c r="H2220" s="25">
        <v>1</v>
      </c>
    </row>
    <row r="2221" spans="1:8" x14ac:dyDescent="0.25">
      <c r="A2221" t="s">
        <v>34</v>
      </c>
      <c r="B2221" s="28" t="s">
        <v>10</v>
      </c>
      <c r="C2221" s="24" t="s">
        <v>7</v>
      </c>
      <c r="D2221" s="24">
        <v>7</v>
      </c>
      <c r="E2221" s="24">
        <v>20</v>
      </c>
      <c r="F2221" s="24" t="s">
        <v>9</v>
      </c>
      <c r="G2221" s="24">
        <v>1</v>
      </c>
      <c r="H2221" s="24">
        <v>1</v>
      </c>
    </row>
    <row r="2222" spans="1:8" x14ac:dyDescent="0.25">
      <c r="A2222" t="s">
        <v>34</v>
      </c>
      <c r="B2222" s="26" t="s">
        <v>2</v>
      </c>
      <c r="C2222" s="25" t="s">
        <v>8</v>
      </c>
      <c r="D2222" s="25">
        <v>7</v>
      </c>
      <c r="E2222" s="25">
        <v>20</v>
      </c>
      <c r="F2222" s="25">
        <v>1.5</v>
      </c>
      <c r="G2222" s="25">
        <v>1</v>
      </c>
      <c r="H2222" s="25">
        <v>1</v>
      </c>
    </row>
    <row r="2223" spans="1:8" x14ac:dyDescent="0.25">
      <c r="A2223" t="s">
        <v>34</v>
      </c>
      <c r="B2223" s="28" t="s">
        <v>2</v>
      </c>
      <c r="C2223" s="24" t="s">
        <v>8</v>
      </c>
      <c r="D2223" s="24">
        <v>7</v>
      </c>
      <c r="E2223" s="24">
        <v>20</v>
      </c>
      <c r="F2223" s="24" t="s">
        <v>5</v>
      </c>
      <c r="G2223" s="24">
        <v>1</v>
      </c>
      <c r="H2223" s="24">
        <v>1</v>
      </c>
    </row>
    <row r="2224" spans="1:8" x14ac:dyDescent="0.25">
      <c r="A2224" t="s">
        <v>34</v>
      </c>
      <c r="B2224" s="26" t="s">
        <v>2</v>
      </c>
      <c r="C2224" s="25" t="s">
        <v>8</v>
      </c>
      <c r="D2224" s="25">
        <v>7</v>
      </c>
      <c r="E2224" s="25">
        <v>20</v>
      </c>
      <c r="F2224" s="25" t="s">
        <v>4</v>
      </c>
      <c r="G2224" s="25">
        <v>1</v>
      </c>
      <c r="H2224" s="25">
        <v>1</v>
      </c>
    </row>
    <row r="2225" spans="1:8" x14ac:dyDescent="0.25">
      <c r="A2225" t="s">
        <v>34</v>
      </c>
      <c r="B2225" s="28" t="s">
        <v>2</v>
      </c>
      <c r="C2225" s="24" t="s">
        <v>8</v>
      </c>
      <c r="D2225" s="24">
        <v>7</v>
      </c>
      <c r="E2225" s="24">
        <v>20</v>
      </c>
      <c r="F2225" s="24" t="s">
        <v>3</v>
      </c>
      <c r="G2225" s="24">
        <v>1</v>
      </c>
      <c r="H2225" s="24">
        <v>1</v>
      </c>
    </row>
    <row r="2226" spans="1:8" x14ac:dyDescent="0.25">
      <c r="A2226" t="s">
        <v>34</v>
      </c>
      <c r="B2226" s="26" t="s">
        <v>2</v>
      </c>
      <c r="C2226" s="25" t="s">
        <v>8</v>
      </c>
      <c r="D2226" s="25">
        <v>7</v>
      </c>
      <c r="E2226" s="25">
        <v>20</v>
      </c>
      <c r="F2226" s="25" t="s">
        <v>0</v>
      </c>
      <c r="G2226" s="25">
        <v>1</v>
      </c>
      <c r="H2226" s="25">
        <v>1</v>
      </c>
    </row>
    <row r="2227" spans="1:8" x14ac:dyDescent="0.25">
      <c r="A2227" t="s">
        <v>34</v>
      </c>
      <c r="B2227" s="28" t="s">
        <v>2</v>
      </c>
      <c r="C2227" s="24" t="s">
        <v>7</v>
      </c>
      <c r="D2227" s="24">
        <v>7</v>
      </c>
      <c r="E2227" s="24">
        <v>20</v>
      </c>
      <c r="F2227" s="24">
        <v>1.5</v>
      </c>
      <c r="G2227" s="24">
        <v>1</v>
      </c>
      <c r="H2227" s="24">
        <v>1</v>
      </c>
    </row>
    <row r="2228" spans="1:8" x14ac:dyDescent="0.25">
      <c r="A2228" t="s">
        <v>34</v>
      </c>
      <c r="B2228" s="26" t="s">
        <v>2</v>
      </c>
      <c r="C2228" s="25" t="s">
        <v>7</v>
      </c>
      <c r="D2228" s="25">
        <v>7</v>
      </c>
      <c r="E2228" s="25">
        <v>20</v>
      </c>
      <c r="F2228" s="25" t="s">
        <v>5</v>
      </c>
      <c r="G2228" s="25">
        <v>1</v>
      </c>
      <c r="H2228" s="25">
        <v>1</v>
      </c>
    </row>
    <row r="2229" spans="1:8" x14ac:dyDescent="0.25">
      <c r="A2229" t="s">
        <v>34</v>
      </c>
      <c r="B2229" s="28" t="s">
        <v>2</v>
      </c>
      <c r="C2229" s="24" t="s">
        <v>7</v>
      </c>
      <c r="D2229" s="24">
        <v>7</v>
      </c>
      <c r="E2229" s="24">
        <v>20</v>
      </c>
      <c r="F2229" s="24" t="s">
        <v>4</v>
      </c>
      <c r="G2229" s="24">
        <v>1</v>
      </c>
      <c r="H2229" s="24">
        <v>1</v>
      </c>
    </row>
    <row r="2230" spans="1:8" x14ac:dyDescent="0.25">
      <c r="A2230" t="s">
        <v>34</v>
      </c>
      <c r="B2230" s="26" t="s">
        <v>2</v>
      </c>
      <c r="C2230" s="25" t="s">
        <v>7</v>
      </c>
      <c r="D2230" s="25">
        <v>7</v>
      </c>
      <c r="E2230" s="25">
        <v>20</v>
      </c>
      <c r="F2230" s="25" t="s">
        <v>3</v>
      </c>
      <c r="G2230" s="25">
        <v>1</v>
      </c>
      <c r="H2230" s="25">
        <v>1</v>
      </c>
    </row>
    <row r="2231" spans="1:8" x14ac:dyDescent="0.25">
      <c r="A2231" t="s">
        <v>34</v>
      </c>
      <c r="B2231" s="28" t="s">
        <v>2</v>
      </c>
      <c r="C2231" s="24" t="s">
        <v>7</v>
      </c>
      <c r="D2231" s="24">
        <v>7</v>
      </c>
      <c r="E2231" s="24">
        <v>20</v>
      </c>
      <c r="F2231" s="24" t="s">
        <v>0</v>
      </c>
      <c r="G2231" s="24">
        <v>1</v>
      </c>
      <c r="H2231" s="24">
        <v>1</v>
      </c>
    </row>
    <row r="2232" spans="1:8" x14ac:dyDescent="0.25">
      <c r="A2232" t="s">
        <v>34</v>
      </c>
      <c r="B2232" s="26" t="s">
        <v>12</v>
      </c>
      <c r="C2232" s="25" t="s">
        <v>8</v>
      </c>
      <c r="D2232" s="25">
        <v>3</v>
      </c>
      <c r="E2232" s="25">
        <v>2</v>
      </c>
      <c r="F2232" s="25" t="s">
        <v>9</v>
      </c>
      <c r="G2232" s="25">
        <v>0.98333333333333295</v>
      </c>
      <c r="H2232" s="25">
        <v>1</v>
      </c>
    </row>
    <row r="2233" spans="1:8" x14ac:dyDescent="0.25">
      <c r="A2233" t="s">
        <v>34</v>
      </c>
      <c r="B2233" s="28" t="s">
        <v>12</v>
      </c>
      <c r="C2233" s="24" t="s">
        <v>7</v>
      </c>
      <c r="D2233" s="24">
        <v>3</v>
      </c>
      <c r="E2233" s="24">
        <v>2</v>
      </c>
      <c r="F2233" s="24" t="s">
        <v>9</v>
      </c>
      <c r="G2233" s="24">
        <v>0.98333333333333295</v>
      </c>
      <c r="H2233" s="24">
        <v>1</v>
      </c>
    </row>
    <row r="2234" spans="1:8" x14ac:dyDescent="0.25">
      <c r="A2234" t="s">
        <v>34</v>
      </c>
      <c r="B2234" s="26" t="s">
        <v>2</v>
      </c>
      <c r="C2234" s="25" t="s">
        <v>6</v>
      </c>
      <c r="D2234" s="25">
        <v>3</v>
      </c>
      <c r="E2234" s="25">
        <v>2</v>
      </c>
      <c r="F2234" s="25" t="s">
        <v>0</v>
      </c>
      <c r="G2234" s="25">
        <v>0.98333333333333295</v>
      </c>
      <c r="H2234" s="25">
        <v>1</v>
      </c>
    </row>
    <row r="2235" spans="1:8" x14ac:dyDescent="0.25">
      <c r="A2235" t="s">
        <v>34</v>
      </c>
      <c r="B2235" s="28" t="s">
        <v>2</v>
      </c>
      <c r="C2235" s="24" t="s">
        <v>1</v>
      </c>
      <c r="D2235" s="24">
        <v>3</v>
      </c>
      <c r="E2235" s="24">
        <v>2</v>
      </c>
      <c r="F2235" s="24" t="s">
        <v>0</v>
      </c>
      <c r="G2235" s="24">
        <v>0.98333333333333295</v>
      </c>
      <c r="H2235" s="24">
        <v>1</v>
      </c>
    </row>
    <row r="2236" spans="1:8" x14ac:dyDescent="0.25">
      <c r="A2236" t="s">
        <v>34</v>
      </c>
      <c r="B2236" s="26" t="s">
        <v>2</v>
      </c>
      <c r="C2236" s="25" t="s">
        <v>6</v>
      </c>
      <c r="D2236" s="25">
        <v>5</v>
      </c>
      <c r="E2236" s="25">
        <v>2</v>
      </c>
      <c r="F2236" s="25" t="s">
        <v>4</v>
      </c>
      <c r="G2236" s="25">
        <v>0.98333333333333295</v>
      </c>
      <c r="H2236" s="25">
        <v>1</v>
      </c>
    </row>
    <row r="2237" spans="1:8" x14ac:dyDescent="0.25">
      <c r="A2237" t="s">
        <v>34</v>
      </c>
      <c r="B2237" s="28" t="s">
        <v>2</v>
      </c>
      <c r="C2237" s="24" t="s">
        <v>1</v>
      </c>
      <c r="D2237" s="24">
        <v>5</v>
      </c>
      <c r="E2237" s="24">
        <v>2</v>
      </c>
      <c r="F2237" s="24" t="s">
        <v>4</v>
      </c>
      <c r="G2237" s="24">
        <v>0.98333333333333295</v>
      </c>
      <c r="H2237" s="24">
        <v>1</v>
      </c>
    </row>
    <row r="2238" spans="1:8" x14ac:dyDescent="0.25">
      <c r="A2238" t="s">
        <v>34</v>
      </c>
      <c r="B2238" s="26" t="s">
        <v>13</v>
      </c>
      <c r="C2238" s="25" t="s">
        <v>6</v>
      </c>
      <c r="D2238" s="25">
        <v>7</v>
      </c>
      <c r="E2238" s="25">
        <v>10</v>
      </c>
      <c r="F2238" s="25" t="s">
        <v>9</v>
      </c>
      <c r="G2238" s="25">
        <v>0.98333333333333295</v>
      </c>
      <c r="H2238" s="25">
        <v>1</v>
      </c>
    </row>
    <row r="2239" spans="1:8" x14ac:dyDescent="0.25">
      <c r="A2239" t="s">
        <v>34</v>
      </c>
      <c r="B2239" s="28" t="s">
        <v>12</v>
      </c>
      <c r="C2239" s="24" t="s">
        <v>6</v>
      </c>
      <c r="D2239" s="24">
        <v>7</v>
      </c>
      <c r="E2239" s="24">
        <v>10</v>
      </c>
      <c r="F2239" s="24" t="s">
        <v>9</v>
      </c>
      <c r="G2239" s="24">
        <v>0.98333333333333295</v>
      </c>
      <c r="H2239" s="24">
        <v>1</v>
      </c>
    </row>
    <row r="2240" spans="1:8" x14ac:dyDescent="0.25">
      <c r="A2240" t="s">
        <v>34</v>
      </c>
      <c r="B2240" s="26" t="s">
        <v>13</v>
      </c>
      <c r="C2240" s="25" t="s">
        <v>1</v>
      </c>
      <c r="D2240" s="25">
        <v>7</v>
      </c>
      <c r="E2240" s="25">
        <v>10</v>
      </c>
      <c r="F2240" s="25" t="s">
        <v>9</v>
      </c>
      <c r="G2240" s="25">
        <v>0.98333333333333295</v>
      </c>
      <c r="H2240" s="25">
        <v>1</v>
      </c>
    </row>
    <row r="2241" spans="1:8" x14ac:dyDescent="0.25">
      <c r="A2241" t="s">
        <v>34</v>
      </c>
      <c r="B2241" s="28" t="s">
        <v>12</v>
      </c>
      <c r="C2241" s="24" t="s">
        <v>1</v>
      </c>
      <c r="D2241" s="24">
        <v>7</v>
      </c>
      <c r="E2241" s="24">
        <v>10</v>
      </c>
      <c r="F2241" s="24" t="s">
        <v>9</v>
      </c>
      <c r="G2241" s="24">
        <v>0.98333333333333295</v>
      </c>
      <c r="H2241" s="24">
        <v>1</v>
      </c>
    </row>
    <row r="2242" spans="1:8" x14ac:dyDescent="0.25">
      <c r="A2242" t="s">
        <v>34</v>
      </c>
      <c r="B2242" s="26" t="s">
        <v>2</v>
      </c>
      <c r="C2242" s="25" t="s">
        <v>6</v>
      </c>
      <c r="D2242" s="25">
        <v>7</v>
      </c>
      <c r="E2242" s="25">
        <v>10</v>
      </c>
      <c r="F2242" s="25" t="s">
        <v>4</v>
      </c>
      <c r="G2242" s="25">
        <v>0.98333333333333295</v>
      </c>
      <c r="H2242" s="25">
        <v>1</v>
      </c>
    </row>
    <row r="2243" spans="1:8" x14ac:dyDescent="0.25">
      <c r="A2243" t="s">
        <v>34</v>
      </c>
      <c r="B2243" s="28" t="s">
        <v>2</v>
      </c>
      <c r="C2243" s="24" t="s">
        <v>6</v>
      </c>
      <c r="D2243" s="24">
        <v>7</v>
      </c>
      <c r="E2243" s="24">
        <v>10</v>
      </c>
      <c r="F2243" s="24" t="s">
        <v>0</v>
      </c>
      <c r="G2243" s="24">
        <v>0.98333333333333295</v>
      </c>
      <c r="H2243" s="24">
        <v>1</v>
      </c>
    </row>
    <row r="2244" spans="1:8" x14ac:dyDescent="0.25">
      <c r="A2244" t="s">
        <v>34</v>
      </c>
      <c r="B2244" s="26" t="s">
        <v>2</v>
      </c>
      <c r="C2244" s="25" t="s">
        <v>1</v>
      </c>
      <c r="D2244" s="25">
        <v>7</v>
      </c>
      <c r="E2244" s="25">
        <v>10</v>
      </c>
      <c r="F2244" s="25" t="s">
        <v>4</v>
      </c>
      <c r="G2244" s="25">
        <v>0.98333333333333295</v>
      </c>
      <c r="H2244" s="25">
        <v>1</v>
      </c>
    </row>
    <row r="2245" spans="1:8" x14ac:dyDescent="0.25">
      <c r="A2245" t="s">
        <v>34</v>
      </c>
      <c r="B2245" s="28" t="s">
        <v>2</v>
      </c>
      <c r="C2245" s="24" t="s">
        <v>1</v>
      </c>
      <c r="D2245" s="24">
        <v>7</v>
      </c>
      <c r="E2245" s="24">
        <v>10</v>
      </c>
      <c r="F2245" s="24" t="s">
        <v>0</v>
      </c>
      <c r="G2245" s="24">
        <v>0.98333333333333295</v>
      </c>
      <c r="H2245" s="24">
        <v>1</v>
      </c>
    </row>
    <row r="2246" spans="1:8" x14ac:dyDescent="0.25">
      <c r="A2246" t="s">
        <v>34</v>
      </c>
      <c r="B2246" s="26" t="s">
        <v>14</v>
      </c>
      <c r="C2246" s="25" t="s">
        <v>6</v>
      </c>
      <c r="D2246" s="25">
        <v>3</v>
      </c>
      <c r="E2246" s="25">
        <v>2</v>
      </c>
      <c r="F2246" s="25" t="s">
        <v>9</v>
      </c>
      <c r="G2246" s="25">
        <v>0.97499999999999998</v>
      </c>
      <c r="H2246" s="25">
        <v>1</v>
      </c>
    </row>
    <row r="2247" spans="1:8" x14ac:dyDescent="0.25">
      <c r="A2247" t="s">
        <v>34</v>
      </c>
      <c r="B2247" s="28" t="s">
        <v>13</v>
      </c>
      <c r="C2247" s="24" t="s">
        <v>6</v>
      </c>
      <c r="D2247" s="24">
        <v>3</v>
      </c>
      <c r="E2247" s="24">
        <v>2</v>
      </c>
      <c r="F2247" s="24" t="s">
        <v>9</v>
      </c>
      <c r="G2247" s="24">
        <v>0.97499999999999998</v>
      </c>
      <c r="H2247" s="24">
        <v>1</v>
      </c>
    </row>
    <row r="2248" spans="1:8" x14ac:dyDescent="0.25">
      <c r="A2248" t="s">
        <v>34</v>
      </c>
      <c r="B2248" s="26" t="s">
        <v>11</v>
      </c>
      <c r="C2248" s="25" t="s">
        <v>6</v>
      </c>
      <c r="D2248" s="25">
        <v>3</v>
      </c>
      <c r="E2248" s="25">
        <v>2</v>
      </c>
      <c r="F2248" s="25" t="s">
        <v>9</v>
      </c>
      <c r="G2248" s="25">
        <v>0.97499999999999998</v>
      </c>
      <c r="H2248" s="25">
        <v>1</v>
      </c>
    </row>
    <row r="2249" spans="1:8" x14ac:dyDescent="0.25">
      <c r="A2249" t="s">
        <v>34</v>
      </c>
      <c r="B2249" s="28" t="s">
        <v>10</v>
      </c>
      <c r="C2249" s="24" t="s">
        <v>6</v>
      </c>
      <c r="D2249" s="24">
        <v>3</v>
      </c>
      <c r="E2249" s="24">
        <v>2</v>
      </c>
      <c r="F2249" s="24" t="s">
        <v>9</v>
      </c>
      <c r="G2249" s="24">
        <v>0.97499999999999998</v>
      </c>
      <c r="H2249" s="24">
        <v>1</v>
      </c>
    </row>
    <row r="2250" spans="1:8" x14ac:dyDescent="0.25">
      <c r="A2250" t="s">
        <v>34</v>
      </c>
      <c r="B2250" s="26" t="s">
        <v>14</v>
      </c>
      <c r="C2250" s="25" t="s">
        <v>1</v>
      </c>
      <c r="D2250" s="25">
        <v>3</v>
      </c>
      <c r="E2250" s="25">
        <v>2</v>
      </c>
      <c r="F2250" s="25" t="s">
        <v>9</v>
      </c>
      <c r="G2250" s="25">
        <v>0.97499999999999998</v>
      </c>
      <c r="H2250" s="25">
        <v>1</v>
      </c>
    </row>
    <row r="2251" spans="1:8" x14ac:dyDescent="0.25">
      <c r="A2251" t="s">
        <v>34</v>
      </c>
      <c r="B2251" s="28" t="s">
        <v>13</v>
      </c>
      <c r="C2251" s="24" t="s">
        <v>1</v>
      </c>
      <c r="D2251" s="24">
        <v>3</v>
      </c>
      <c r="E2251" s="24">
        <v>2</v>
      </c>
      <c r="F2251" s="24" t="s">
        <v>9</v>
      </c>
      <c r="G2251" s="24">
        <v>0.97499999999999998</v>
      </c>
      <c r="H2251" s="24">
        <v>1</v>
      </c>
    </row>
    <row r="2252" spans="1:8" x14ac:dyDescent="0.25">
      <c r="A2252" t="s">
        <v>34</v>
      </c>
      <c r="B2252" s="26" t="s">
        <v>11</v>
      </c>
      <c r="C2252" s="25" t="s">
        <v>1</v>
      </c>
      <c r="D2252" s="25">
        <v>3</v>
      </c>
      <c r="E2252" s="25">
        <v>2</v>
      </c>
      <c r="F2252" s="25" t="s">
        <v>9</v>
      </c>
      <c r="G2252" s="25">
        <v>0.97499999999999998</v>
      </c>
      <c r="H2252" s="25">
        <v>1</v>
      </c>
    </row>
    <row r="2253" spans="1:8" x14ac:dyDescent="0.25">
      <c r="A2253" t="s">
        <v>34</v>
      </c>
      <c r="B2253" s="28" t="s">
        <v>10</v>
      </c>
      <c r="C2253" s="24" t="s">
        <v>1</v>
      </c>
      <c r="D2253" s="24">
        <v>3</v>
      </c>
      <c r="E2253" s="24">
        <v>2</v>
      </c>
      <c r="F2253" s="24" t="s">
        <v>9</v>
      </c>
      <c r="G2253" s="24">
        <v>0.97499999999999998</v>
      </c>
      <c r="H2253" s="24">
        <v>1</v>
      </c>
    </row>
    <row r="2254" spans="1:8" x14ac:dyDescent="0.25">
      <c r="A2254" t="s">
        <v>34</v>
      </c>
      <c r="B2254" s="26" t="s">
        <v>2</v>
      </c>
      <c r="C2254" s="25" t="s">
        <v>6</v>
      </c>
      <c r="D2254" s="25">
        <v>3</v>
      </c>
      <c r="E2254" s="25">
        <v>2</v>
      </c>
      <c r="F2254" s="25">
        <v>1.5</v>
      </c>
      <c r="G2254" s="25">
        <v>0.97499999999999998</v>
      </c>
      <c r="H2254" s="25">
        <v>1</v>
      </c>
    </row>
    <row r="2255" spans="1:8" x14ac:dyDescent="0.25">
      <c r="A2255" t="s">
        <v>34</v>
      </c>
      <c r="B2255" s="28" t="s">
        <v>2</v>
      </c>
      <c r="C2255" s="24" t="s">
        <v>1</v>
      </c>
      <c r="D2255" s="24">
        <v>3</v>
      </c>
      <c r="E2255" s="24">
        <v>2</v>
      </c>
      <c r="F2255" s="24">
        <v>1.5</v>
      </c>
      <c r="G2255" s="24">
        <v>0.97499999999999998</v>
      </c>
      <c r="H2255" s="24">
        <v>1</v>
      </c>
    </row>
    <row r="2256" spans="1:8" x14ac:dyDescent="0.25">
      <c r="A2256" t="s">
        <v>34</v>
      </c>
      <c r="B2256" s="26" t="s">
        <v>12</v>
      </c>
      <c r="C2256" s="25" t="s">
        <v>6</v>
      </c>
      <c r="D2256" s="25">
        <v>5</v>
      </c>
      <c r="E2256" s="25">
        <v>5</v>
      </c>
      <c r="F2256" s="25" t="s">
        <v>9</v>
      </c>
      <c r="G2256" s="25">
        <v>0.97499999999999998</v>
      </c>
      <c r="H2256" s="25">
        <v>1</v>
      </c>
    </row>
    <row r="2257" spans="1:8" x14ac:dyDescent="0.25">
      <c r="A2257" t="s">
        <v>34</v>
      </c>
      <c r="B2257" s="28" t="s">
        <v>11</v>
      </c>
      <c r="C2257" s="24" t="s">
        <v>6</v>
      </c>
      <c r="D2257" s="24">
        <v>5</v>
      </c>
      <c r="E2257" s="24">
        <v>5</v>
      </c>
      <c r="F2257" s="24" t="s">
        <v>9</v>
      </c>
      <c r="G2257" s="24">
        <v>0.97499999999999998</v>
      </c>
      <c r="H2257" s="24">
        <v>1</v>
      </c>
    </row>
    <row r="2258" spans="1:8" x14ac:dyDescent="0.25">
      <c r="A2258" t="s">
        <v>34</v>
      </c>
      <c r="B2258" s="26" t="s">
        <v>12</v>
      </c>
      <c r="C2258" s="25" t="s">
        <v>1</v>
      </c>
      <c r="D2258" s="25">
        <v>5</v>
      </c>
      <c r="E2258" s="25">
        <v>5</v>
      </c>
      <c r="F2258" s="25" t="s">
        <v>9</v>
      </c>
      <c r="G2258" s="25">
        <v>0.97499999999999998</v>
      </c>
      <c r="H2258" s="25">
        <v>1</v>
      </c>
    </row>
    <row r="2259" spans="1:8" x14ac:dyDescent="0.25">
      <c r="A2259" t="s">
        <v>34</v>
      </c>
      <c r="B2259" s="28" t="s">
        <v>11</v>
      </c>
      <c r="C2259" s="24" t="s">
        <v>1</v>
      </c>
      <c r="D2259" s="24">
        <v>5</v>
      </c>
      <c r="E2259" s="24">
        <v>5</v>
      </c>
      <c r="F2259" s="24" t="s">
        <v>9</v>
      </c>
      <c r="G2259" s="24">
        <v>0.97499999999999998</v>
      </c>
      <c r="H2259" s="24">
        <v>1</v>
      </c>
    </row>
    <row r="2260" spans="1:8" x14ac:dyDescent="0.25">
      <c r="A2260" t="s">
        <v>34</v>
      </c>
      <c r="B2260" s="26" t="s">
        <v>2</v>
      </c>
      <c r="C2260" s="25" t="s">
        <v>6</v>
      </c>
      <c r="D2260" s="25">
        <v>5</v>
      </c>
      <c r="E2260" s="25">
        <v>5</v>
      </c>
      <c r="F2260" s="25" t="s">
        <v>0</v>
      </c>
      <c r="G2260" s="25">
        <v>0.97499999999999998</v>
      </c>
      <c r="H2260" s="25">
        <v>1</v>
      </c>
    </row>
    <row r="2261" spans="1:8" x14ac:dyDescent="0.25">
      <c r="A2261" t="s">
        <v>34</v>
      </c>
      <c r="B2261" s="28" t="s">
        <v>2</v>
      </c>
      <c r="C2261" s="24" t="s">
        <v>1</v>
      </c>
      <c r="D2261" s="24">
        <v>5</v>
      </c>
      <c r="E2261" s="24">
        <v>5</v>
      </c>
      <c r="F2261" s="24" t="s">
        <v>0</v>
      </c>
      <c r="G2261" s="24">
        <v>0.97499999999999998</v>
      </c>
      <c r="H2261" s="24">
        <v>1</v>
      </c>
    </row>
    <row r="2262" spans="1:8" x14ac:dyDescent="0.25">
      <c r="A2262" t="s">
        <v>34</v>
      </c>
      <c r="B2262" s="26" t="s">
        <v>2</v>
      </c>
      <c r="C2262" s="25" t="s">
        <v>6</v>
      </c>
      <c r="D2262" s="25">
        <v>7</v>
      </c>
      <c r="E2262" s="25">
        <v>5</v>
      </c>
      <c r="F2262" s="25" t="s">
        <v>0</v>
      </c>
      <c r="G2262" s="25">
        <v>0.97499999999999998</v>
      </c>
      <c r="H2262" s="25">
        <v>1</v>
      </c>
    </row>
    <row r="2263" spans="1:8" x14ac:dyDescent="0.25">
      <c r="A2263" t="s">
        <v>34</v>
      </c>
      <c r="B2263" s="28" t="s">
        <v>2</v>
      </c>
      <c r="C2263" s="24" t="s">
        <v>1</v>
      </c>
      <c r="D2263" s="24">
        <v>7</v>
      </c>
      <c r="E2263" s="24">
        <v>5</v>
      </c>
      <c r="F2263" s="24" t="s">
        <v>0</v>
      </c>
      <c r="G2263" s="24">
        <v>0.97499999999999998</v>
      </c>
      <c r="H2263" s="24">
        <v>1</v>
      </c>
    </row>
    <row r="2264" spans="1:8" x14ac:dyDescent="0.25">
      <c r="A2264" t="s">
        <v>34</v>
      </c>
      <c r="B2264" s="26" t="s">
        <v>2</v>
      </c>
      <c r="C2264" s="25" t="s">
        <v>6</v>
      </c>
      <c r="D2264" s="25">
        <v>7</v>
      </c>
      <c r="E2264" s="25">
        <v>10</v>
      </c>
      <c r="F2264" s="25">
        <v>1.5</v>
      </c>
      <c r="G2264" s="25">
        <v>0.97499999999999998</v>
      </c>
      <c r="H2264" s="25">
        <v>1</v>
      </c>
    </row>
    <row r="2265" spans="1:8" x14ac:dyDescent="0.25">
      <c r="A2265" t="s">
        <v>34</v>
      </c>
      <c r="B2265" s="28" t="s">
        <v>2</v>
      </c>
      <c r="C2265" s="24" t="s">
        <v>1</v>
      </c>
      <c r="D2265" s="24">
        <v>7</v>
      </c>
      <c r="E2265" s="24">
        <v>10</v>
      </c>
      <c r="F2265" s="24">
        <v>1.5</v>
      </c>
      <c r="G2265" s="24">
        <v>0.97499999999999998</v>
      </c>
      <c r="H2265" s="24">
        <v>1</v>
      </c>
    </row>
    <row r="2266" spans="1:8" x14ac:dyDescent="0.25">
      <c r="A2266" t="s">
        <v>34</v>
      </c>
      <c r="B2266" s="26" t="s">
        <v>2</v>
      </c>
      <c r="C2266" s="25" t="s">
        <v>6</v>
      </c>
      <c r="D2266" s="25">
        <v>5</v>
      </c>
      <c r="E2266" s="25">
        <v>10</v>
      </c>
      <c r="F2266" s="25" t="s">
        <v>3</v>
      </c>
      <c r="G2266" s="25">
        <v>0.96666666666666601</v>
      </c>
      <c r="H2266" s="25">
        <v>1</v>
      </c>
    </row>
    <row r="2267" spans="1:8" x14ac:dyDescent="0.25">
      <c r="A2267" t="s">
        <v>34</v>
      </c>
      <c r="B2267" s="28" t="s">
        <v>2</v>
      </c>
      <c r="C2267" s="24" t="s">
        <v>1</v>
      </c>
      <c r="D2267" s="24">
        <v>5</v>
      </c>
      <c r="E2267" s="24">
        <v>10</v>
      </c>
      <c r="F2267" s="24" t="s">
        <v>3</v>
      </c>
      <c r="G2267" s="24">
        <v>0.96666666666666601</v>
      </c>
      <c r="H2267" s="24">
        <v>1</v>
      </c>
    </row>
    <row r="2268" spans="1:8" x14ac:dyDescent="0.25">
      <c r="A2268" t="s">
        <v>34</v>
      </c>
      <c r="B2268" s="26" t="s">
        <v>2</v>
      </c>
      <c r="C2268" s="25" t="s">
        <v>6</v>
      </c>
      <c r="D2268" s="25">
        <v>7</v>
      </c>
      <c r="E2268" s="25">
        <v>10</v>
      </c>
      <c r="F2268" s="25" t="s">
        <v>5</v>
      </c>
      <c r="G2268" s="25">
        <v>0.96666666666666601</v>
      </c>
      <c r="H2268" s="25">
        <v>1</v>
      </c>
    </row>
    <row r="2269" spans="1:8" x14ac:dyDescent="0.25">
      <c r="A2269" t="s">
        <v>34</v>
      </c>
      <c r="B2269" s="28" t="s">
        <v>2</v>
      </c>
      <c r="C2269" s="24" t="s">
        <v>1</v>
      </c>
      <c r="D2269" s="24">
        <v>7</v>
      </c>
      <c r="E2269" s="24">
        <v>10</v>
      </c>
      <c r="F2269" s="24" t="s">
        <v>5</v>
      </c>
      <c r="G2269" s="24">
        <v>0.96666666666666601</v>
      </c>
      <c r="H2269" s="24">
        <v>1</v>
      </c>
    </row>
    <row r="2270" spans="1:8" x14ac:dyDescent="0.25">
      <c r="A2270" t="s">
        <v>34</v>
      </c>
      <c r="B2270" s="26" t="s">
        <v>2</v>
      </c>
      <c r="C2270" s="25" t="s">
        <v>6</v>
      </c>
      <c r="D2270" s="25">
        <v>3</v>
      </c>
      <c r="E2270" s="25">
        <v>2</v>
      </c>
      <c r="F2270" s="25" t="s">
        <v>4</v>
      </c>
      <c r="G2270" s="25">
        <v>0.95833333333333304</v>
      </c>
      <c r="H2270" s="25">
        <v>1</v>
      </c>
    </row>
    <row r="2271" spans="1:8" x14ac:dyDescent="0.25">
      <c r="A2271" t="s">
        <v>34</v>
      </c>
      <c r="B2271" s="28" t="s">
        <v>2</v>
      </c>
      <c r="C2271" s="24" t="s">
        <v>1</v>
      </c>
      <c r="D2271" s="24">
        <v>3</v>
      </c>
      <c r="E2271" s="24">
        <v>2</v>
      </c>
      <c r="F2271" s="24" t="s">
        <v>4</v>
      </c>
      <c r="G2271" s="24">
        <v>0.95833333333333304</v>
      </c>
      <c r="H2271" s="24">
        <v>1</v>
      </c>
    </row>
    <row r="2272" spans="1:8" x14ac:dyDescent="0.25">
      <c r="A2272" t="s">
        <v>34</v>
      </c>
      <c r="B2272" s="26" t="s">
        <v>2</v>
      </c>
      <c r="C2272" s="25" t="s">
        <v>6</v>
      </c>
      <c r="D2272" s="25">
        <v>5</v>
      </c>
      <c r="E2272" s="25">
        <v>5</v>
      </c>
      <c r="F2272" s="25" t="s">
        <v>4</v>
      </c>
      <c r="G2272" s="25">
        <v>0.95833333333333304</v>
      </c>
      <c r="H2272" s="25">
        <v>1</v>
      </c>
    </row>
    <row r="2273" spans="1:8" x14ac:dyDescent="0.25">
      <c r="A2273" t="s">
        <v>34</v>
      </c>
      <c r="B2273" s="28" t="s">
        <v>2</v>
      </c>
      <c r="C2273" s="24" t="s">
        <v>1</v>
      </c>
      <c r="D2273" s="24">
        <v>5</v>
      </c>
      <c r="E2273" s="24">
        <v>5</v>
      </c>
      <c r="F2273" s="24" t="s">
        <v>4</v>
      </c>
      <c r="G2273" s="24">
        <v>0.95833333333333304</v>
      </c>
      <c r="H2273" s="24">
        <v>1</v>
      </c>
    </row>
    <row r="2274" spans="1:8" x14ac:dyDescent="0.25">
      <c r="A2274" t="s">
        <v>34</v>
      </c>
      <c r="B2274" s="26" t="s">
        <v>13</v>
      </c>
      <c r="C2274" s="25" t="s">
        <v>6</v>
      </c>
      <c r="D2274" s="25">
        <v>5</v>
      </c>
      <c r="E2274" s="25">
        <v>5</v>
      </c>
      <c r="F2274" s="25" t="s">
        <v>9</v>
      </c>
      <c r="G2274" s="25">
        <v>0.95</v>
      </c>
      <c r="H2274" s="25">
        <v>1</v>
      </c>
    </row>
    <row r="2275" spans="1:8" x14ac:dyDescent="0.25">
      <c r="A2275" t="s">
        <v>34</v>
      </c>
      <c r="B2275" s="28" t="s">
        <v>10</v>
      </c>
      <c r="C2275" s="24" t="s">
        <v>6</v>
      </c>
      <c r="D2275" s="24">
        <v>5</v>
      </c>
      <c r="E2275" s="24">
        <v>5</v>
      </c>
      <c r="F2275" s="24" t="s">
        <v>9</v>
      </c>
      <c r="G2275" s="24">
        <v>0.95</v>
      </c>
      <c r="H2275" s="24">
        <v>1</v>
      </c>
    </row>
    <row r="2276" spans="1:8" x14ac:dyDescent="0.25">
      <c r="A2276" t="s">
        <v>34</v>
      </c>
      <c r="B2276" s="26" t="s">
        <v>13</v>
      </c>
      <c r="C2276" s="25" t="s">
        <v>1</v>
      </c>
      <c r="D2276" s="25">
        <v>5</v>
      </c>
      <c r="E2276" s="25">
        <v>5</v>
      </c>
      <c r="F2276" s="25" t="s">
        <v>9</v>
      </c>
      <c r="G2276" s="25">
        <v>0.95</v>
      </c>
      <c r="H2276" s="25">
        <v>1</v>
      </c>
    </row>
    <row r="2277" spans="1:8" x14ac:dyDescent="0.25">
      <c r="A2277" t="s">
        <v>34</v>
      </c>
      <c r="B2277" s="28" t="s">
        <v>10</v>
      </c>
      <c r="C2277" s="24" t="s">
        <v>1</v>
      </c>
      <c r="D2277" s="24">
        <v>5</v>
      </c>
      <c r="E2277" s="24">
        <v>5</v>
      </c>
      <c r="F2277" s="24" t="s">
        <v>9</v>
      </c>
      <c r="G2277" s="24">
        <v>0.95</v>
      </c>
      <c r="H2277" s="24">
        <v>1</v>
      </c>
    </row>
    <row r="2278" spans="1:8" x14ac:dyDescent="0.25">
      <c r="A2278" t="s">
        <v>34</v>
      </c>
      <c r="B2278" s="26" t="s">
        <v>10</v>
      </c>
      <c r="C2278" s="25" t="s">
        <v>6</v>
      </c>
      <c r="D2278" s="25">
        <v>7</v>
      </c>
      <c r="E2278" s="25">
        <v>10</v>
      </c>
      <c r="F2278" s="25" t="s">
        <v>9</v>
      </c>
      <c r="G2278" s="25">
        <v>0.95</v>
      </c>
      <c r="H2278" s="25">
        <v>1</v>
      </c>
    </row>
    <row r="2279" spans="1:8" x14ac:dyDescent="0.25">
      <c r="A2279" t="s">
        <v>34</v>
      </c>
      <c r="B2279" s="28" t="s">
        <v>10</v>
      </c>
      <c r="C2279" s="24" t="s">
        <v>1</v>
      </c>
      <c r="D2279" s="24">
        <v>7</v>
      </c>
      <c r="E2279" s="24">
        <v>10</v>
      </c>
      <c r="F2279" s="24" t="s">
        <v>9</v>
      </c>
      <c r="G2279" s="24">
        <v>0.95</v>
      </c>
      <c r="H2279" s="24">
        <v>1</v>
      </c>
    </row>
    <row r="2280" spans="1:8" x14ac:dyDescent="0.25">
      <c r="A2280" t="s">
        <v>34</v>
      </c>
      <c r="B2280" s="26" t="s">
        <v>12</v>
      </c>
      <c r="C2280" s="25" t="s">
        <v>6</v>
      </c>
      <c r="D2280" s="25">
        <v>3</v>
      </c>
      <c r="E2280" s="25">
        <v>2</v>
      </c>
      <c r="F2280" s="25" t="s">
        <v>9</v>
      </c>
      <c r="G2280" s="25">
        <v>0.94166666666666599</v>
      </c>
      <c r="H2280" s="25">
        <v>1</v>
      </c>
    </row>
    <row r="2281" spans="1:8" x14ac:dyDescent="0.25">
      <c r="A2281" t="s">
        <v>34</v>
      </c>
      <c r="B2281" s="28" t="s">
        <v>12</v>
      </c>
      <c r="C2281" s="24" t="s">
        <v>1</v>
      </c>
      <c r="D2281" s="24">
        <v>3</v>
      </c>
      <c r="E2281" s="24">
        <v>2</v>
      </c>
      <c r="F2281" s="24" t="s">
        <v>9</v>
      </c>
      <c r="G2281" s="24">
        <v>0.94166666666666599</v>
      </c>
      <c r="H2281" s="24">
        <v>1</v>
      </c>
    </row>
    <row r="2282" spans="1:8" x14ac:dyDescent="0.25">
      <c r="A2282" t="s">
        <v>34</v>
      </c>
      <c r="B2282" s="26" t="s">
        <v>2</v>
      </c>
      <c r="C2282" s="25" t="s">
        <v>6</v>
      </c>
      <c r="D2282" s="25">
        <v>5</v>
      </c>
      <c r="E2282" s="25">
        <v>10</v>
      </c>
      <c r="F2282" s="25" t="s">
        <v>4</v>
      </c>
      <c r="G2282" s="25">
        <v>0.94166666666666599</v>
      </c>
      <c r="H2282" s="25">
        <v>1</v>
      </c>
    </row>
    <row r="2283" spans="1:8" x14ac:dyDescent="0.25">
      <c r="A2283" t="s">
        <v>34</v>
      </c>
      <c r="B2283" s="28" t="s">
        <v>2</v>
      </c>
      <c r="C2283" s="24" t="s">
        <v>1</v>
      </c>
      <c r="D2283" s="24">
        <v>5</v>
      </c>
      <c r="E2283" s="24">
        <v>10</v>
      </c>
      <c r="F2283" s="24" t="s">
        <v>4</v>
      </c>
      <c r="G2283" s="24">
        <v>0.94166666666666599</v>
      </c>
      <c r="H2283" s="24">
        <v>1</v>
      </c>
    </row>
    <row r="2284" spans="1:8" x14ac:dyDescent="0.25">
      <c r="A2284" t="s">
        <v>34</v>
      </c>
      <c r="B2284" s="26" t="s">
        <v>13</v>
      </c>
      <c r="C2284" s="25" t="s">
        <v>6</v>
      </c>
      <c r="D2284" s="25">
        <v>3</v>
      </c>
      <c r="E2284" s="25">
        <v>5</v>
      </c>
      <c r="F2284" s="25" t="s">
        <v>9</v>
      </c>
      <c r="G2284" s="25">
        <v>0.93333333333333302</v>
      </c>
      <c r="H2284" s="25">
        <v>1</v>
      </c>
    </row>
    <row r="2285" spans="1:8" x14ac:dyDescent="0.25">
      <c r="A2285" t="s">
        <v>34</v>
      </c>
      <c r="B2285" s="28" t="s">
        <v>13</v>
      </c>
      <c r="C2285" s="24" t="s">
        <v>1</v>
      </c>
      <c r="D2285" s="24">
        <v>3</v>
      </c>
      <c r="E2285" s="24">
        <v>5</v>
      </c>
      <c r="F2285" s="24" t="s">
        <v>9</v>
      </c>
      <c r="G2285" s="24">
        <v>0.93333333333333302</v>
      </c>
      <c r="H2285" s="24">
        <v>1</v>
      </c>
    </row>
    <row r="2286" spans="1:8" x14ac:dyDescent="0.25">
      <c r="A2286" t="s">
        <v>34</v>
      </c>
      <c r="B2286" s="26" t="s">
        <v>13</v>
      </c>
      <c r="C2286" s="25" t="s">
        <v>6</v>
      </c>
      <c r="D2286" s="25">
        <v>5</v>
      </c>
      <c r="E2286" s="25">
        <v>10</v>
      </c>
      <c r="F2286" s="25" t="s">
        <v>9</v>
      </c>
      <c r="G2286" s="25">
        <v>0.93333333333333302</v>
      </c>
      <c r="H2286" s="25">
        <v>1</v>
      </c>
    </row>
    <row r="2287" spans="1:8" x14ac:dyDescent="0.25">
      <c r="A2287" t="s">
        <v>34</v>
      </c>
      <c r="B2287" s="28" t="s">
        <v>11</v>
      </c>
      <c r="C2287" s="24" t="s">
        <v>6</v>
      </c>
      <c r="D2287" s="24">
        <v>5</v>
      </c>
      <c r="E2287" s="24">
        <v>10</v>
      </c>
      <c r="F2287" s="24" t="s">
        <v>9</v>
      </c>
      <c r="G2287" s="24">
        <v>0.93333333333333302</v>
      </c>
      <c r="H2287" s="24">
        <v>1</v>
      </c>
    </row>
    <row r="2288" spans="1:8" x14ac:dyDescent="0.25">
      <c r="A2288" t="s">
        <v>34</v>
      </c>
      <c r="B2288" s="26" t="s">
        <v>13</v>
      </c>
      <c r="C2288" s="25" t="s">
        <v>1</v>
      </c>
      <c r="D2288" s="25">
        <v>5</v>
      </c>
      <c r="E2288" s="25">
        <v>10</v>
      </c>
      <c r="F2288" s="25" t="s">
        <v>9</v>
      </c>
      <c r="G2288" s="25">
        <v>0.93333333333333302</v>
      </c>
      <c r="H2288" s="25">
        <v>1</v>
      </c>
    </row>
    <row r="2289" spans="1:8" x14ac:dyDescent="0.25">
      <c r="A2289" t="s">
        <v>34</v>
      </c>
      <c r="B2289" s="28" t="s">
        <v>11</v>
      </c>
      <c r="C2289" s="24" t="s">
        <v>1</v>
      </c>
      <c r="D2289" s="24">
        <v>5</v>
      </c>
      <c r="E2289" s="24">
        <v>10</v>
      </c>
      <c r="F2289" s="24" t="s">
        <v>9</v>
      </c>
      <c r="G2289" s="24">
        <v>0.93333333333333302</v>
      </c>
      <c r="H2289" s="24">
        <v>1</v>
      </c>
    </row>
    <row r="2290" spans="1:8" x14ac:dyDescent="0.25">
      <c r="A2290" t="s">
        <v>34</v>
      </c>
      <c r="B2290" s="26" t="s">
        <v>2</v>
      </c>
      <c r="C2290" s="25" t="s">
        <v>6</v>
      </c>
      <c r="D2290" s="25">
        <v>5</v>
      </c>
      <c r="E2290" s="25">
        <v>10</v>
      </c>
      <c r="F2290" s="25" t="s">
        <v>0</v>
      </c>
      <c r="G2290" s="25">
        <v>0.92500000000000004</v>
      </c>
      <c r="H2290" s="25">
        <v>1</v>
      </c>
    </row>
    <row r="2291" spans="1:8" x14ac:dyDescent="0.25">
      <c r="A2291" t="s">
        <v>34</v>
      </c>
      <c r="B2291" s="28" t="s">
        <v>2</v>
      </c>
      <c r="C2291" s="24" t="s">
        <v>1</v>
      </c>
      <c r="D2291" s="24">
        <v>5</v>
      </c>
      <c r="E2291" s="24">
        <v>10</v>
      </c>
      <c r="F2291" s="24" t="s">
        <v>0</v>
      </c>
      <c r="G2291" s="24">
        <v>0.92500000000000004</v>
      </c>
      <c r="H2291" s="24">
        <v>1</v>
      </c>
    </row>
    <row r="2292" spans="1:8" x14ac:dyDescent="0.25">
      <c r="A2292" t="s">
        <v>34</v>
      </c>
      <c r="B2292" s="26" t="s">
        <v>14</v>
      </c>
      <c r="C2292" s="25" t="s">
        <v>6</v>
      </c>
      <c r="D2292" s="25">
        <v>3</v>
      </c>
      <c r="E2292" s="25">
        <v>5</v>
      </c>
      <c r="F2292" s="25" t="s">
        <v>9</v>
      </c>
      <c r="G2292" s="25">
        <v>0.91666666666666596</v>
      </c>
      <c r="H2292" s="25">
        <v>1</v>
      </c>
    </row>
    <row r="2293" spans="1:8" x14ac:dyDescent="0.25">
      <c r="A2293" t="s">
        <v>34</v>
      </c>
      <c r="B2293" s="28" t="s">
        <v>14</v>
      </c>
      <c r="C2293" s="24" t="s">
        <v>1</v>
      </c>
      <c r="D2293" s="24">
        <v>3</v>
      </c>
      <c r="E2293" s="24">
        <v>5</v>
      </c>
      <c r="F2293" s="24" t="s">
        <v>9</v>
      </c>
      <c r="G2293" s="24">
        <v>0.91666666666666596</v>
      </c>
      <c r="H2293" s="24">
        <v>1</v>
      </c>
    </row>
    <row r="2294" spans="1:8" x14ac:dyDescent="0.25">
      <c r="A2294" t="s">
        <v>34</v>
      </c>
      <c r="B2294" s="26" t="s">
        <v>2</v>
      </c>
      <c r="C2294" s="25" t="s">
        <v>6</v>
      </c>
      <c r="D2294" s="25">
        <v>3</v>
      </c>
      <c r="E2294" s="25">
        <v>5</v>
      </c>
      <c r="F2294" s="25">
        <v>1.5</v>
      </c>
      <c r="G2294" s="25">
        <v>0.91666666666666596</v>
      </c>
      <c r="H2294" s="25">
        <v>1</v>
      </c>
    </row>
    <row r="2295" spans="1:8" x14ac:dyDescent="0.25">
      <c r="A2295" t="s">
        <v>34</v>
      </c>
      <c r="B2295" s="28" t="s">
        <v>2</v>
      </c>
      <c r="C2295" s="24" t="s">
        <v>1</v>
      </c>
      <c r="D2295" s="24">
        <v>3</v>
      </c>
      <c r="E2295" s="24">
        <v>5</v>
      </c>
      <c r="F2295" s="24">
        <v>1.5</v>
      </c>
      <c r="G2295" s="24">
        <v>0.91666666666666596</v>
      </c>
      <c r="H2295" s="24">
        <v>1</v>
      </c>
    </row>
    <row r="2296" spans="1:8" x14ac:dyDescent="0.25">
      <c r="A2296" t="s">
        <v>34</v>
      </c>
      <c r="B2296" s="26" t="s">
        <v>14</v>
      </c>
      <c r="C2296" s="25" t="s">
        <v>6</v>
      </c>
      <c r="D2296" s="25">
        <v>5</v>
      </c>
      <c r="E2296" s="25">
        <v>10</v>
      </c>
      <c r="F2296" s="25" t="s">
        <v>9</v>
      </c>
      <c r="G2296" s="25">
        <v>0.91666666666666596</v>
      </c>
      <c r="H2296" s="25">
        <v>1</v>
      </c>
    </row>
    <row r="2297" spans="1:8" x14ac:dyDescent="0.25">
      <c r="A2297" t="s">
        <v>34</v>
      </c>
      <c r="B2297" s="28" t="s">
        <v>12</v>
      </c>
      <c r="C2297" s="24" t="s">
        <v>6</v>
      </c>
      <c r="D2297" s="24">
        <v>5</v>
      </c>
      <c r="E2297" s="24">
        <v>10</v>
      </c>
      <c r="F2297" s="24" t="s">
        <v>9</v>
      </c>
      <c r="G2297" s="24">
        <v>0.91666666666666596</v>
      </c>
      <c r="H2297" s="24">
        <v>1</v>
      </c>
    </row>
    <row r="2298" spans="1:8" x14ac:dyDescent="0.25">
      <c r="A2298" t="s">
        <v>34</v>
      </c>
      <c r="B2298" s="26" t="s">
        <v>14</v>
      </c>
      <c r="C2298" s="25" t="s">
        <v>1</v>
      </c>
      <c r="D2298" s="25">
        <v>5</v>
      </c>
      <c r="E2298" s="25">
        <v>10</v>
      </c>
      <c r="F2298" s="25" t="s">
        <v>9</v>
      </c>
      <c r="G2298" s="25">
        <v>0.91666666666666596</v>
      </c>
      <c r="H2298" s="25">
        <v>1</v>
      </c>
    </row>
    <row r="2299" spans="1:8" x14ac:dyDescent="0.25">
      <c r="A2299" t="s">
        <v>34</v>
      </c>
      <c r="B2299" s="28" t="s">
        <v>12</v>
      </c>
      <c r="C2299" s="24" t="s">
        <v>1</v>
      </c>
      <c r="D2299" s="24">
        <v>5</v>
      </c>
      <c r="E2299" s="24">
        <v>10</v>
      </c>
      <c r="F2299" s="24" t="s">
        <v>9</v>
      </c>
      <c r="G2299" s="24">
        <v>0.91666666666666596</v>
      </c>
      <c r="H2299" s="24">
        <v>1</v>
      </c>
    </row>
    <row r="2300" spans="1:8" x14ac:dyDescent="0.25">
      <c r="A2300" t="s">
        <v>34</v>
      </c>
      <c r="B2300" s="26" t="s">
        <v>2</v>
      </c>
      <c r="C2300" s="25" t="s">
        <v>6</v>
      </c>
      <c r="D2300" s="25">
        <v>5</v>
      </c>
      <c r="E2300" s="25">
        <v>10</v>
      </c>
      <c r="F2300" s="25">
        <v>1.5</v>
      </c>
      <c r="G2300" s="25">
        <v>0.91666666666666596</v>
      </c>
      <c r="H2300" s="25">
        <v>1</v>
      </c>
    </row>
    <row r="2301" spans="1:8" x14ac:dyDescent="0.25">
      <c r="A2301" t="s">
        <v>34</v>
      </c>
      <c r="B2301" s="28" t="s">
        <v>2</v>
      </c>
      <c r="C2301" s="24" t="s">
        <v>6</v>
      </c>
      <c r="D2301" s="24">
        <v>5</v>
      </c>
      <c r="E2301" s="24">
        <v>10</v>
      </c>
      <c r="F2301" s="24" t="s">
        <v>5</v>
      </c>
      <c r="G2301" s="24">
        <v>0.91666666666666596</v>
      </c>
      <c r="H2301" s="24">
        <v>1</v>
      </c>
    </row>
    <row r="2302" spans="1:8" x14ac:dyDescent="0.25">
      <c r="A2302" t="s">
        <v>34</v>
      </c>
      <c r="B2302" s="26" t="s">
        <v>2</v>
      </c>
      <c r="C2302" s="25" t="s">
        <v>1</v>
      </c>
      <c r="D2302" s="25">
        <v>5</v>
      </c>
      <c r="E2302" s="25">
        <v>10</v>
      </c>
      <c r="F2302" s="25">
        <v>1.5</v>
      </c>
      <c r="G2302" s="25">
        <v>0.91666666666666596</v>
      </c>
      <c r="H2302" s="25">
        <v>1</v>
      </c>
    </row>
    <row r="2303" spans="1:8" x14ac:dyDescent="0.25">
      <c r="A2303" t="s">
        <v>34</v>
      </c>
      <c r="B2303" s="28" t="s">
        <v>2</v>
      </c>
      <c r="C2303" s="24" t="s">
        <v>1</v>
      </c>
      <c r="D2303" s="24">
        <v>5</v>
      </c>
      <c r="E2303" s="24">
        <v>10</v>
      </c>
      <c r="F2303" s="24" t="s">
        <v>5</v>
      </c>
      <c r="G2303" s="24">
        <v>0.91666666666666596</v>
      </c>
      <c r="H2303" s="24">
        <v>1</v>
      </c>
    </row>
    <row r="2304" spans="1:8" x14ac:dyDescent="0.25">
      <c r="A2304" t="s">
        <v>34</v>
      </c>
      <c r="B2304" s="26" t="s">
        <v>12</v>
      </c>
      <c r="C2304" s="25" t="s">
        <v>6</v>
      </c>
      <c r="D2304" s="25">
        <v>7</v>
      </c>
      <c r="E2304" s="25">
        <v>20</v>
      </c>
      <c r="F2304" s="25" t="s">
        <v>9</v>
      </c>
      <c r="G2304" s="25">
        <v>0.91666666666666596</v>
      </c>
      <c r="H2304" s="25">
        <v>1</v>
      </c>
    </row>
    <row r="2305" spans="1:8" x14ac:dyDescent="0.25">
      <c r="A2305" t="s">
        <v>34</v>
      </c>
      <c r="B2305" s="28" t="s">
        <v>11</v>
      </c>
      <c r="C2305" s="24" t="s">
        <v>6</v>
      </c>
      <c r="D2305" s="24">
        <v>7</v>
      </c>
      <c r="E2305" s="24">
        <v>20</v>
      </c>
      <c r="F2305" s="24" t="s">
        <v>9</v>
      </c>
      <c r="G2305" s="24">
        <v>0.91666666666666596</v>
      </c>
      <c r="H2305" s="24">
        <v>1</v>
      </c>
    </row>
    <row r="2306" spans="1:8" x14ac:dyDescent="0.25">
      <c r="A2306" t="s">
        <v>34</v>
      </c>
      <c r="B2306" s="26" t="s">
        <v>10</v>
      </c>
      <c r="C2306" s="25" t="s">
        <v>6</v>
      </c>
      <c r="D2306" s="25">
        <v>7</v>
      </c>
      <c r="E2306" s="25">
        <v>20</v>
      </c>
      <c r="F2306" s="25" t="s">
        <v>9</v>
      </c>
      <c r="G2306" s="25">
        <v>0.91666666666666596</v>
      </c>
      <c r="H2306" s="25">
        <v>1</v>
      </c>
    </row>
    <row r="2307" spans="1:8" x14ac:dyDescent="0.25">
      <c r="A2307" t="s">
        <v>34</v>
      </c>
      <c r="B2307" s="28" t="s">
        <v>12</v>
      </c>
      <c r="C2307" s="24" t="s">
        <v>1</v>
      </c>
      <c r="D2307" s="24">
        <v>7</v>
      </c>
      <c r="E2307" s="24">
        <v>20</v>
      </c>
      <c r="F2307" s="24" t="s">
        <v>9</v>
      </c>
      <c r="G2307" s="24">
        <v>0.91666666666666596</v>
      </c>
      <c r="H2307" s="24">
        <v>1</v>
      </c>
    </row>
    <row r="2308" spans="1:8" x14ac:dyDescent="0.25">
      <c r="A2308" t="s">
        <v>34</v>
      </c>
      <c r="B2308" s="26" t="s">
        <v>11</v>
      </c>
      <c r="C2308" s="25" t="s">
        <v>1</v>
      </c>
      <c r="D2308" s="25">
        <v>7</v>
      </c>
      <c r="E2308" s="25">
        <v>20</v>
      </c>
      <c r="F2308" s="25" t="s">
        <v>9</v>
      </c>
      <c r="G2308" s="25">
        <v>0.91666666666666596</v>
      </c>
      <c r="H2308" s="25">
        <v>1</v>
      </c>
    </row>
    <row r="2309" spans="1:8" x14ac:dyDescent="0.25">
      <c r="A2309" t="s">
        <v>34</v>
      </c>
      <c r="B2309" s="28" t="s">
        <v>10</v>
      </c>
      <c r="C2309" s="24" t="s">
        <v>1</v>
      </c>
      <c r="D2309" s="24">
        <v>7</v>
      </c>
      <c r="E2309" s="24">
        <v>20</v>
      </c>
      <c r="F2309" s="24" t="s">
        <v>9</v>
      </c>
      <c r="G2309" s="24">
        <v>0.91666666666666596</v>
      </c>
      <c r="H2309" s="24">
        <v>1</v>
      </c>
    </row>
    <row r="2310" spans="1:8" x14ac:dyDescent="0.25">
      <c r="A2310" t="s">
        <v>34</v>
      </c>
      <c r="B2310" s="26" t="s">
        <v>10</v>
      </c>
      <c r="C2310" s="25" t="s">
        <v>6</v>
      </c>
      <c r="D2310" s="25">
        <v>3</v>
      </c>
      <c r="E2310" s="25">
        <v>5</v>
      </c>
      <c r="F2310" s="25" t="s">
        <v>9</v>
      </c>
      <c r="G2310" s="25">
        <v>0.90833333333333299</v>
      </c>
      <c r="H2310" s="25">
        <v>1</v>
      </c>
    </row>
    <row r="2311" spans="1:8" x14ac:dyDescent="0.25">
      <c r="A2311" t="s">
        <v>34</v>
      </c>
      <c r="B2311" s="28" t="s">
        <v>10</v>
      </c>
      <c r="C2311" s="24" t="s">
        <v>1</v>
      </c>
      <c r="D2311" s="24">
        <v>3</v>
      </c>
      <c r="E2311" s="24">
        <v>5</v>
      </c>
      <c r="F2311" s="24" t="s">
        <v>9</v>
      </c>
      <c r="G2311" s="24">
        <v>0.90833333333333299</v>
      </c>
      <c r="H2311" s="24">
        <v>1</v>
      </c>
    </row>
    <row r="2312" spans="1:8" x14ac:dyDescent="0.25">
      <c r="A2312" t="s">
        <v>34</v>
      </c>
      <c r="B2312" s="26" t="s">
        <v>10</v>
      </c>
      <c r="C2312" s="25" t="s">
        <v>6</v>
      </c>
      <c r="D2312" s="25">
        <v>5</v>
      </c>
      <c r="E2312" s="25">
        <v>10</v>
      </c>
      <c r="F2312" s="25" t="s">
        <v>9</v>
      </c>
      <c r="G2312" s="25">
        <v>0.90833333333333299</v>
      </c>
      <c r="H2312" s="25">
        <v>1</v>
      </c>
    </row>
    <row r="2313" spans="1:8" x14ac:dyDescent="0.25">
      <c r="A2313" t="s">
        <v>34</v>
      </c>
      <c r="B2313" s="28" t="s">
        <v>10</v>
      </c>
      <c r="C2313" s="24" t="s">
        <v>1</v>
      </c>
      <c r="D2313" s="24">
        <v>5</v>
      </c>
      <c r="E2313" s="24">
        <v>10</v>
      </c>
      <c r="F2313" s="24" t="s">
        <v>9</v>
      </c>
      <c r="G2313" s="24">
        <v>0.90833333333333299</v>
      </c>
      <c r="H2313" s="24">
        <v>1</v>
      </c>
    </row>
    <row r="2314" spans="1:8" x14ac:dyDescent="0.25">
      <c r="A2314" t="s">
        <v>34</v>
      </c>
      <c r="B2314" s="26" t="s">
        <v>2</v>
      </c>
      <c r="C2314" s="25" t="s">
        <v>6</v>
      </c>
      <c r="D2314" s="25">
        <v>3</v>
      </c>
      <c r="E2314" s="25">
        <v>5</v>
      </c>
      <c r="F2314" s="25" t="s">
        <v>5</v>
      </c>
      <c r="G2314" s="25">
        <v>0.9</v>
      </c>
      <c r="H2314" s="25">
        <v>1</v>
      </c>
    </row>
    <row r="2315" spans="1:8" x14ac:dyDescent="0.25">
      <c r="A2315" t="s">
        <v>34</v>
      </c>
      <c r="B2315" s="28" t="s">
        <v>2</v>
      </c>
      <c r="C2315" s="24" t="s">
        <v>6</v>
      </c>
      <c r="D2315" s="24">
        <v>3</v>
      </c>
      <c r="E2315" s="24">
        <v>5</v>
      </c>
      <c r="F2315" s="24" t="s">
        <v>4</v>
      </c>
      <c r="G2315" s="24">
        <v>0.9</v>
      </c>
      <c r="H2315" s="24">
        <v>1</v>
      </c>
    </row>
    <row r="2316" spans="1:8" x14ac:dyDescent="0.25">
      <c r="A2316" t="s">
        <v>34</v>
      </c>
      <c r="B2316" s="26" t="s">
        <v>2</v>
      </c>
      <c r="C2316" s="25" t="s">
        <v>1</v>
      </c>
      <c r="D2316" s="25">
        <v>3</v>
      </c>
      <c r="E2316" s="25">
        <v>5</v>
      </c>
      <c r="F2316" s="25" t="s">
        <v>5</v>
      </c>
      <c r="G2316" s="25">
        <v>0.9</v>
      </c>
      <c r="H2316" s="25">
        <v>1</v>
      </c>
    </row>
    <row r="2317" spans="1:8" x14ac:dyDescent="0.25">
      <c r="A2317" t="s">
        <v>34</v>
      </c>
      <c r="B2317" s="28" t="s">
        <v>2</v>
      </c>
      <c r="C2317" s="24" t="s">
        <v>1</v>
      </c>
      <c r="D2317" s="24">
        <v>3</v>
      </c>
      <c r="E2317" s="24">
        <v>5</v>
      </c>
      <c r="F2317" s="24" t="s">
        <v>4</v>
      </c>
      <c r="G2317" s="24">
        <v>0.9</v>
      </c>
      <c r="H2317" s="24">
        <v>1</v>
      </c>
    </row>
    <row r="2318" spans="1:8" x14ac:dyDescent="0.25">
      <c r="A2318" t="s">
        <v>34</v>
      </c>
      <c r="B2318" s="26" t="s">
        <v>2</v>
      </c>
      <c r="C2318" s="25" t="s">
        <v>6</v>
      </c>
      <c r="D2318" s="25">
        <v>7</v>
      </c>
      <c r="E2318" s="25">
        <v>20</v>
      </c>
      <c r="F2318" s="25" t="s">
        <v>4</v>
      </c>
      <c r="G2318" s="25">
        <v>0.9</v>
      </c>
      <c r="H2318" s="25">
        <v>1</v>
      </c>
    </row>
    <row r="2319" spans="1:8" x14ac:dyDescent="0.25">
      <c r="A2319" t="s">
        <v>34</v>
      </c>
      <c r="B2319" s="28" t="s">
        <v>2</v>
      </c>
      <c r="C2319" s="24" t="s">
        <v>6</v>
      </c>
      <c r="D2319" s="24">
        <v>7</v>
      </c>
      <c r="E2319" s="24">
        <v>20</v>
      </c>
      <c r="F2319" s="24" t="s">
        <v>3</v>
      </c>
      <c r="G2319" s="24">
        <v>0.9</v>
      </c>
      <c r="H2319" s="24">
        <v>1</v>
      </c>
    </row>
    <row r="2320" spans="1:8" x14ac:dyDescent="0.25">
      <c r="A2320" t="s">
        <v>34</v>
      </c>
      <c r="B2320" s="26" t="s">
        <v>2</v>
      </c>
      <c r="C2320" s="25" t="s">
        <v>6</v>
      </c>
      <c r="D2320" s="25">
        <v>7</v>
      </c>
      <c r="E2320" s="25">
        <v>20</v>
      </c>
      <c r="F2320" s="25" t="s">
        <v>0</v>
      </c>
      <c r="G2320" s="25">
        <v>0.9</v>
      </c>
      <c r="H2320" s="25">
        <v>1</v>
      </c>
    </row>
    <row r="2321" spans="1:8" x14ac:dyDescent="0.25">
      <c r="A2321" t="s">
        <v>34</v>
      </c>
      <c r="B2321" s="28" t="s">
        <v>2</v>
      </c>
      <c r="C2321" s="24" t="s">
        <v>1</v>
      </c>
      <c r="D2321" s="24">
        <v>7</v>
      </c>
      <c r="E2321" s="24">
        <v>20</v>
      </c>
      <c r="F2321" s="24" t="s">
        <v>4</v>
      </c>
      <c r="G2321" s="24">
        <v>0.9</v>
      </c>
      <c r="H2321" s="24">
        <v>1</v>
      </c>
    </row>
    <row r="2322" spans="1:8" x14ac:dyDescent="0.25">
      <c r="A2322" t="s">
        <v>34</v>
      </c>
      <c r="B2322" s="26" t="s">
        <v>2</v>
      </c>
      <c r="C2322" s="25" t="s">
        <v>1</v>
      </c>
      <c r="D2322" s="25">
        <v>7</v>
      </c>
      <c r="E2322" s="25">
        <v>20</v>
      </c>
      <c r="F2322" s="25" t="s">
        <v>3</v>
      </c>
      <c r="G2322" s="25">
        <v>0.9</v>
      </c>
      <c r="H2322" s="25">
        <v>1</v>
      </c>
    </row>
    <row r="2323" spans="1:8" x14ac:dyDescent="0.25">
      <c r="A2323" t="s">
        <v>34</v>
      </c>
      <c r="B2323" s="28" t="s">
        <v>2</v>
      </c>
      <c r="C2323" s="24" t="s">
        <v>1</v>
      </c>
      <c r="D2323" s="24">
        <v>7</v>
      </c>
      <c r="E2323" s="24">
        <v>20</v>
      </c>
      <c r="F2323" s="24" t="s">
        <v>0</v>
      </c>
      <c r="G2323" s="24">
        <v>0.9</v>
      </c>
      <c r="H2323" s="24">
        <v>1</v>
      </c>
    </row>
    <row r="2324" spans="1:8" x14ac:dyDescent="0.25">
      <c r="A2324" t="s">
        <v>34</v>
      </c>
      <c r="B2324" s="26" t="s">
        <v>11</v>
      </c>
      <c r="C2324" s="25" t="s">
        <v>6</v>
      </c>
      <c r="D2324" s="25">
        <v>3</v>
      </c>
      <c r="E2324" s="25">
        <v>5</v>
      </c>
      <c r="F2324" s="25" t="s">
        <v>9</v>
      </c>
      <c r="G2324" s="25">
        <v>0.89166666666666605</v>
      </c>
      <c r="H2324" s="25">
        <v>1</v>
      </c>
    </row>
    <row r="2325" spans="1:8" x14ac:dyDescent="0.25">
      <c r="A2325" t="s">
        <v>34</v>
      </c>
      <c r="B2325" s="28" t="s">
        <v>11</v>
      </c>
      <c r="C2325" s="24" t="s">
        <v>1</v>
      </c>
      <c r="D2325" s="24">
        <v>3</v>
      </c>
      <c r="E2325" s="24">
        <v>5</v>
      </c>
      <c r="F2325" s="24" t="s">
        <v>9</v>
      </c>
      <c r="G2325" s="24">
        <v>0.89166666666666605</v>
      </c>
      <c r="H2325" s="24">
        <v>1</v>
      </c>
    </row>
    <row r="2326" spans="1:8" x14ac:dyDescent="0.25">
      <c r="A2326" t="s">
        <v>34</v>
      </c>
      <c r="B2326" s="26" t="s">
        <v>2</v>
      </c>
      <c r="C2326" s="25" t="s">
        <v>6</v>
      </c>
      <c r="D2326" s="25">
        <v>5</v>
      </c>
      <c r="E2326" s="25">
        <v>5</v>
      </c>
      <c r="F2326" s="25" t="s">
        <v>3</v>
      </c>
      <c r="G2326" s="25">
        <v>0.89166666666666605</v>
      </c>
      <c r="H2326" s="25">
        <v>1</v>
      </c>
    </row>
    <row r="2327" spans="1:8" x14ac:dyDescent="0.25">
      <c r="A2327" t="s">
        <v>34</v>
      </c>
      <c r="B2327" s="28" t="s">
        <v>2</v>
      </c>
      <c r="C2327" s="24" t="s">
        <v>1</v>
      </c>
      <c r="D2327" s="24">
        <v>5</v>
      </c>
      <c r="E2327" s="24">
        <v>5</v>
      </c>
      <c r="F2327" s="24" t="s">
        <v>3</v>
      </c>
      <c r="G2327" s="24">
        <v>0.89166666666666605</v>
      </c>
      <c r="H2327" s="24">
        <v>1</v>
      </c>
    </row>
    <row r="2328" spans="1:8" x14ac:dyDescent="0.25">
      <c r="A2328" t="s">
        <v>34</v>
      </c>
      <c r="B2328" s="26" t="s">
        <v>13</v>
      </c>
      <c r="C2328" s="25" t="s">
        <v>6</v>
      </c>
      <c r="D2328" s="25">
        <v>7</v>
      </c>
      <c r="E2328" s="25">
        <v>20</v>
      </c>
      <c r="F2328" s="25" t="s">
        <v>9</v>
      </c>
      <c r="G2328" s="25">
        <v>0.89166666666666605</v>
      </c>
      <c r="H2328" s="25">
        <v>1</v>
      </c>
    </row>
    <row r="2329" spans="1:8" x14ac:dyDescent="0.25">
      <c r="A2329" t="s">
        <v>34</v>
      </c>
      <c r="B2329" s="28" t="s">
        <v>13</v>
      </c>
      <c r="C2329" s="24" t="s">
        <v>1</v>
      </c>
      <c r="D2329" s="24">
        <v>7</v>
      </c>
      <c r="E2329" s="24">
        <v>20</v>
      </c>
      <c r="F2329" s="24" t="s">
        <v>9</v>
      </c>
      <c r="G2329" s="24">
        <v>0.89166666666666605</v>
      </c>
      <c r="H2329" s="24">
        <v>1</v>
      </c>
    </row>
    <row r="2330" spans="1:8" x14ac:dyDescent="0.25">
      <c r="A2330" t="s">
        <v>34</v>
      </c>
      <c r="B2330" s="26" t="s">
        <v>2</v>
      </c>
      <c r="C2330" s="25" t="s">
        <v>6</v>
      </c>
      <c r="D2330" s="25">
        <v>5</v>
      </c>
      <c r="E2330" s="25">
        <v>20</v>
      </c>
      <c r="F2330" s="25" t="s">
        <v>3</v>
      </c>
      <c r="G2330" s="25">
        <v>0.88333333333333297</v>
      </c>
      <c r="H2330" s="25">
        <v>1</v>
      </c>
    </row>
    <row r="2331" spans="1:8" x14ac:dyDescent="0.25">
      <c r="A2331" t="s">
        <v>34</v>
      </c>
      <c r="B2331" s="28" t="s">
        <v>2</v>
      </c>
      <c r="C2331" s="24" t="s">
        <v>1</v>
      </c>
      <c r="D2331" s="24">
        <v>5</v>
      </c>
      <c r="E2331" s="24">
        <v>20</v>
      </c>
      <c r="F2331" s="24" t="s">
        <v>3</v>
      </c>
      <c r="G2331" s="24">
        <v>0.88333333333333297</v>
      </c>
      <c r="H2331" s="24">
        <v>1</v>
      </c>
    </row>
    <row r="2332" spans="1:8" x14ac:dyDescent="0.25">
      <c r="A2332" t="s">
        <v>34</v>
      </c>
      <c r="B2332" s="26" t="s">
        <v>2</v>
      </c>
      <c r="C2332" s="25" t="s">
        <v>6</v>
      </c>
      <c r="D2332" s="25">
        <v>3</v>
      </c>
      <c r="E2332" s="25">
        <v>10</v>
      </c>
      <c r="F2332" s="25">
        <v>1.5</v>
      </c>
      <c r="G2332" s="25">
        <v>0.875</v>
      </c>
      <c r="H2332" s="25">
        <v>1</v>
      </c>
    </row>
    <row r="2333" spans="1:8" x14ac:dyDescent="0.25">
      <c r="A2333" t="s">
        <v>34</v>
      </c>
      <c r="B2333" s="28" t="s">
        <v>2</v>
      </c>
      <c r="C2333" s="24" t="s">
        <v>1</v>
      </c>
      <c r="D2333" s="24">
        <v>3</v>
      </c>
      <c r="E2333" s="24">
        <v>10</v>
      </c>
      <c r="F2333" s="24">
        <v>1.5</v>
      </c>
      <c r="G2333" s="24">
        <v>0.875</v>
      </c>
      <c r="H2333" s="24">
        <v>1</v>
      </c>
    </row>
    <row r="2334" spans="1:8" x14ac:dyDescent="0.25">
      <c r="A2334" t="s">
        <v>34</v>
      </c>
      <c r="B2334" s="26" t="s">
        <v>13</v>
      </c>
      <c r="C2334" s="25" t="s">
        <v>6</v>
      </c>
      <c r="D2334" s="25">
        <v>3</v>
      </c>
      <c r="E2334" s="25">
        <v>10</v>
      </c>
      <c r="F2334" s="25" t="s">
        <v>9</v>
      </c>
      <c r="G2334" s="25">
        <v>0.86666666666666603</v>
      </c>
      <c r="H2334" s="25">
        <v>1</v>
      </c>
    </row>
    <row r="2335" spans="1:8" x14ac:dyDescent="0.25">
      <c r="A2335" t="s">
        <v>34</v>
      </c>
      <c r="B2335" s="28" t="s">
        <v>10</v>
      </c>
      <c r="C2335" s="24" t="s">
        <v>6</v>
      </c>
      <c r="D2335" s="24">
        <v>3</v>
      </c>
      <c r="E2335" s="24">
        <v>10</v>
      </c>
      <c r="F2335" s="24" t="s">
        <v>9</v>
      </c>
      <c r="G2335" s="24">
        <v>0.86666666666666603</v>
      </c>
      <c r="H2335" s="24">
        <v>1</v>
      </c>
    </row>
    <row r="2336" spans="1:8" x14ac:dyDescent="0.25">
      <c r="A2336" t="s">
        <v>34</v>
      </c>
      <c r="B2336" s="26" t="s">
        <v>13</v>
      </c>
      <c r="C2336" s="25" t="s">
        <v>1</v>
      </c>
      <c r="D2336" s="25">
        <v>3</v>
      </c>
      <c r="E2336" s="25">
        <v>10</v>
      </c>
      <c r="F2336" s="25" t="s">
        <v>9</v>
      </c>
      <c r="G2336" s="25">
        <v>0.86666666666666603</v>
      </c>
      <c r="H2336" s="25">
        <v>1</v>
      </c>
    </row>
    <row r="2337" spans="1:8" x14ac:dyDescent="0.25">
      <c r="A2337" t="s">
        <v>34</v>
      </c>
      <c r="B2337" s="28" t="s">
        <v>10</v>
      </c>
      <c r="C2337" s="24" t="s">
        <v>1</v>
      </c>
      <c r="D2337" s="24">
        <v>3</v>
      </c>
      <c r="E2337" s="24">
        <v>10</v>
      </c>
      <c r="F2337" s="24" t="s">
        <v>9</v>
      </c>
      <c r="G2337" s="24">
        <v>0.86666666666666603</v>
      </c>
      <c r="H2337" s="24">
        <v>1</v>
      </c>
    </row>
    <row r="2338" spans="1:8" x14ac:dyDescent="0.25">
      <c r="A2338" t="s">
        <v>34</v>
      </c>
      <c r="B2338" s="26" t="s">
        <v>10</v>
      </c>
      <c r="C2338" s="25" t="s">
        <v>6</v>
      </c>
      <c r="D2338" s="25">
        <v>5</v>
      </c>
      <c r="E2338" s="25">
        <v>20</v>
      </c>
      <c r="F2338" s="25" t="s">
        <v>9</v>
      </c>
      <c r="G2338" s="25">
        <v>0.86666666666666603</v>
      </c>
      <c r="H2338" s="25">
        <v>1</v>
      </c>
    </row>
    <row r="2339" spans="1:8" x14ac:dyDescent="0.25">
      <c r="A2339" t="s">
        <v>34</v>
      </c>
      <c r="B2339" s="28" t="s">
        <v>10</v>
      </c>
      <c r="C2339" s="24" t="s">
        <v>1</v>
      </c>
      <c r="D2339" s="24">
        <v>5</v>
      </c>
      <c r="E2339" s="24">
        <v>20</v>
      </c>
      <c r="F2339" s="24" t="s">
        <v>9</v>
      </c>
      <c r="G2339" s="24">
        <v>0.86666666666666603</v>
      </c>
      <c r="H2339" s="24">
        <v>1</v>
      </c>
    </row>
    <row r="2340" spans="1:8" x14ac:dyDescent="0.25">
      <c r="A2340" t="s">
        <v>34</v>
      </c>
      <c r="B2340" s="26" t="s">
        <v>14</v>
      </c>
      <c r="C2340" s="25" t="s">
        <v>6</v>
      </c>
      <c r="D2340" s="25">
        <v>7</v>
      </c>
      <c r="E2340" s="25">
        <v>20</v>
      </c>
      <c r="F2340" s="25" t="s">
        <v>9</v>
      </c>
      <c r="G2340" s="25">
        <v>0.86666666666666603</v>
      </c>
      <c r="H2340" s="25">
        <v>1</v>
      </c>
    </row>
    <row r="2341" spans="1:8" x14ac:dyDescent="0.25">
      <c r="A2341" t="s">
        <v>34</v>
      </c>
      <c r="B2341" s="28" t="s">
        <v>14</v>
      </c>
      <c r="C2341" s="24" t="s">
        <v>1</v>
      </c>
      <c r="D2341" s="24">
        <v>7</v>
      </c>
      <c r="E2341" s="24">
        <v>20</v>
      </c>
      <c r="F2341" s="24" t="s">
        <v>9</v>
      </c>
      <c r="G2341" s="24">
        <v>0.86666666666666603</v>
      </c>
      <c r="H2341" s="24">
        <v>1</v>
      </c>
    </row>
    <row r="2342" spans="1:8" x14ac:dyDescent="0.25">
      <c r="A2342" t="s">
        <v>34</v>
      </c>
      <c r="B2342" s="26" t="s">
        <v>2</v>
      </c>
      <c r="C2342" s="25" t="s">
        <v>6</v>
      </c>
      <c r="D2342" s="25">
        <v>7</v>
      </c>
      <c r="E2342" s="25">
        <v>20</v>
      </c>
      <c r="F2342" s="25">
        <v>1.5</v>
      </c>
      <c r="G2342" s="25">
        <v>0.86666666666666603</v>
      </c>
      <c r="H2342" s="25">
        <v>1</v>
      </c>
    </row>
    <row r="2343" spans="1:8" x14ac:dyDescent="0.25">
      <c r="A2343" t="s">
        <v>34</v>
      </c>
      <c r="B2343" s="28" t="s">
        <v>2</v>
      </c>
      <c r="C2343" s="24" t="s">
        <v>6</v>
      </c>
      <c r="D2343" s="24">
        <v>7</v>
      </c>
      <c r="E2343" s="24">
        <v>20</v>
      </c>
      <c r="F2343" s="24" t="s">
        <v>5</v>
      </c>
      <c r="G2343" s="24">
        <v>0.86666666666666603</v>
      </c>
      <c r="H2343" s="24">
        <v>1</v>
      </c>
    </row>
    <row r="2344" spans="1:8" x14ac:dyDescent="0.25">
      <c r="A2344" t="s">
        <v>34</v>
      </c>
      <c r="B2344" s="26" t="s">
        <v>2</v>
      </c>
      <c r="C2344" s="25" t="s">
        <v>1</v>
      </c>
      <c r="D2344" s="25">
        <v>7</v>
      </c>
      <c r="E2344" s="25">
        <v>20</v>
      </c>
      <c r="F2344" s="25">
        <v>1.5</v>
      </c>
      <c r="G2344" s="25">
        <v>0.86666666666666603</v>
      </c>
      <c r="H2344" s="25">
        <v>1</v>
      </c>
    </row>
    <row r="2345" spans="1:8" x14ac:dyDescent="0.25">
      <c r="A2345" t="s">
        <v>34</v>
      </c>
      <c r="B2345" s="28" t="s">
        <v>2</v>
      </c>
      <c r="C2345" s="24" t="s">
        <v>1</v>
      </c>
      <c r="D2345" s="24">
        <v>7</v>
      </c>
      <c r="E2345" s="24">
        <v>20</v>
      </c>
      <c r="F2345" s="24" t="s">
        <v>5</v>
      </c>
      <c r="G2345" s="24">
        <v>0.86666666666666603</v>
      </c>
      <c r="H2345" s="24">
        <v>1</v>
      </c>
    </row>
    <row r="2346" spans="1:8" x14ac:dyDescent="0.25">
      <c r="A2346" t="s">
        <v>34</v>
      </c>
      <c r="B2346" s="26" t="s">
        <v>2</v>
      </c>
      <c r="C2346" s="25" t="s">
        <v>6</v>
      </c>
      <c r="D2346" s="25">
        <v>3</v>
      </c>
      <c r="E2346" s="25">
        <v>10</v>
      </c>
      <c r="F2346" s="25" t="s">
        <v>5</v>
      </c>
      <c r="G2346" s="25">
        <v>0.85833333333333295</v>
      </c>
      <c r="H2346" s="25">
        <v>1</v>
      </c>
    </row>
    <row r="2347" spans="1:8" x14ac:dyDescent="0.25">
      <c r="A2347" t="s">
        <v>34</v>
      </c>
      <c r="B2347" s="28" t="s">
        <v>2</v>
      </c>
      <c r="C2347" s="24" t="s">
        <v>1</v>
      </c>
      <c r="D2347" s="24">
        <v>3</v>
      </c>
      <c r="E2347" s="24">
        <v>10</v>
      </c>
      <c r="F2347" s="24" t="s">
        <v>5</v>
      </c>
      <c r="G2347" s="24">
        <v>0.85833333333333295</v>
      </c>
      <c r="H2347" s="24">
        <v>1</v>
      </c>
    </row>
    <row r="2348" spans="1:8" x14ac:dyDescent="0.25">
      <c r="A2348" t="s">
        <v>34</v>
      </c>
      <c r="B2348" s="26" t="s">
        <v>12</v>
      </c>
      <c r="C2348" s="25" t="s">
        <v>6</v>
      </c>
      <c r="D2348" s="25">
        <v>5</v>
      </c>
      <c r="E2348" s="25">
        <v>20</v>
      </c>
      <c r="F2348" s="25" t="s">
        <v>9</v>
      </c>
      <c r="G2348" s="25">
        <v>0.85833333333333295</v>
      </c>
      <c r="H2348" s="25">
        <v>1</v>
      </c>
    </row>
    <row r="2349" spans="1:8" x14ac:dyDescent="0.25">
      <c r="A2349" t="s">
        <v>34</v>
      </c>
      <c r="B2349" s="28" t="s">
        <v>12</v>
      </c>
      <c r="C2349" s="24" t="s">
        <v>1</v>
      </c>
      <c r="D2349" s="24">
        <v>5</v>
      </c>
      <c r="E2349" s="24">
        <v>20</v>
      </c>
      <c r="F2349" s="24" t="s">
        <v>9</v>
      </c>
      <c r="G2349" s="24">
        <v>0.85833333333333295</v>
      </c>
      <c r="H2349" s="24">
        <v>1</v>
      </c>
    </row>
    <row r="2350" spans="1:8" x14ac:dyDescent="0.25">
      <c r="A2350" t="s">
        <v>34</v>
      </c>
      <c r="B2350" s="26" t="s">
        <v>2</v>
      </c>
      <c r="C2350" s="25" t="s">
        <v>6</v>
      </c>
      <c r="D2350" s="25">
        <v>5</v>
      </c>
      <c r="E2350" s="25">
        <v>20</v>
      </c>
      <c r="F2350" s="25" t="s">
        <v>0</v>
      </c>
      <c r="G2350" s="25">
        <v>0.85833333333333295</v>
      </c>
      <c r="H2350" s="25">
        <v>1</v>
      </c>
    </row>
    <row r="2351" spans="1:8" x14ac:dyDescent="0.25">
      <c r="A2351" t="s">
        <v>34</v>
      </c>
      <c r="B2351" s="28" t="s">
        <v>2</v>
      </c>
      <c r="C2351" s="24" t="s">
        <v>1</v>
      </c>
      <c r="D2351" s="24">
        <v>5</v>
      </c>
      <c r="E2351" s="24">
        <v>20</v>
      </c>
      <c r="F2351" s="24" t="s">
        <v>0</v>
      </c>
      <c r="G2351" s="24">
        <v>0.85833333333333295</v>
      </c>
      <c r="H2351" s="24">
        <v>1</v>
      </c>
    </row>
    <row r="2352" spans="1:8" x14ac:dyDescent="0.25">
      <c r="A2352" t="s">
        <v>34</v>
      </c>
      <c r="B2352" s="26" t="s">
        <v>14</v>
      </c>
      <c r="C2352" s="25" t="s">
        <v>6</v>
      </c>
      <c r="D2352" s="25">
        <v>3</v>
      </c>
      <c r="E2352" s="25">
        <v>10</v>
      </c>
      <c r="F2352" s="25" t="s">
        <v>9</v>
      </c>
      <c r="G2352" s="25">
        <v>0.85</v>
      </c>
      <c r="H2352" s="25">
        <v>1</v>
      </c>
    </row>
    <row r="2353" spans="1:8" x14ac:dyDescent="0.25">
      <c r="A2353" t="s">
        <v>34</v>
      </c>
      <c r="B2353" s="28" t="s">
        <v>11</v>
      </c>
      <c r="C2353" s="24" t="s">
        <v>6</v>
      </c>
      <c r="D2353" s="24">
        <v>3</v>
      </c>
      <c r="E2353" s="24">
        <v>10</v>
      </c>
      <c r="F2353" s="24" t="s">
        <v>9</v>
      </c>
      <c r="G2353" s="24">
        <v>0.85</v>
      </c>
      <c r="H2353" s="24">
        <v>1</v>
      </c>
    </row>
    <row r="2354" spans="1:8" x14ac:dyDescent="0.25">
      <c r="A2354" t="s">
        <v>34</v>
      </c>
      <c r="B2354" s="26" t="s">
        <v>14</v>
      </c>
      <c r="C2354" s="25" t="s">
        <v>1</v>
      </c>
      <c r="D2354" s="25">
        <v>3</v>
      </c>
      <c r="E2354" s="25">
        <v>10</v>
      </c>
      <c r="F2354" s="25" t="s">
        <v>9</v>
      </c>
      <c r="G2354" s="25">
        <v>0.85</v>
      </c>
      <c r="H2354" s="25">
        <v>1</v>
      </c>
    </row>
    <row r="2355" spans="1:8" x14ac:dyDescent="0.25">
      <c r="A2355" t="s">
        <v>34</v>
      </c>
      <c r="B2355" s="28" t="s">
        <v>11</v>
      </c>
      <c r="C2355" s="24" t="s">
        <v>1</v>
      </c>
      <c r="D2355" s="24">
        <v>3</v>
      </c>
      <c r="E2355" s="24">
        <v>10</v>
      </c>
      <c r="F2355" s="24" t="s">
        <v>9</v>
      </c>
      <c r="G2355" s="24">
        <v>0.85</v>
      </c>
      <c r="H2355" s="24">
        <v>1</v>
      </c>
    </row>
    <row r="2356" spans="1:8" x14ac:dyDescent="0.25">
      <c r="A2356" t="s">
        <v>34</v>
      </c>
      <c r="B2356" s="26" t="s">
        <v>2</v>
      </c>
      <c r="C2356" s="25" t="s">
        <v>6</v>
      </c>
      <c r="D2356" s="25">
        <v>5</v>
      </c>
      <c r="E2356" s="25">
        <v>20</v>
      </c>
      <c r="F2356" s="25" t="s">
        <v>5</v>
      </c>
      <c r="G2356" s="25">
        <v>0.85</v>
      </c>
      <c r="H2356" s="25">
        <v>1</v>
      </c>
    </row>
    <row r="2357" spans="1:8" x14ac:dyDescent="0.25">
      <c r="A2357" t="s">
        <v>34</v>
      </c>
      <c r="B2357" s="28" t="s">
        <v>2</v>
      </c>
      <c r="C2357" s="24" t="s">
        <v>1</v>
      </c>
      <c r="D2357" s="24">
        <v>5</v>
      </c>
      <c r="E2357" s="24">
        <v>20</v>
      </c>
      <c r="F2357" s="24" t="s">
        <v>5</v>
      </c>
      <c r="G2357" s="24">
        <v>0.85</v>
      </c>
      <c r="H2357" s="24">
        <v>1</v>
      </c>
    </row>
    <row r="2358" spans="1:8" x14ac:dyDescent="0.25">
      <c r="A2358" t="s">
        <v>34</v>
      </c>
      <c r="B2358" s="26" t="s">
        <v>12</v>
      </c>
      <c r="C2358" s="25" t="s">
        <v>6</v>
      </c>
      <c r="D2358" s="25">
        <v>3</v>
      </c>
      <c r="E2358" s="25">
        <v>5</v>
      </c>
      <c r="F2358" s="25" t="s">
        <v>9</v>
      </c>
      <c r="G2358" s="25">
        <v>0.84166666666666601</v>
      </c>
      <c r="H2358" s="25">
        <v>1</v>
      </c>
    </row>
    <row r="2359" spans="1:8" x14ac:dyDescent="0.25">
      <c r="A2359" t="s">
        <v>34</v>
      </c>
      <c r="B2359" s="28" t="s">
        <v>12</v>
      </c>
      <c r="C2359" s="24" t="s">
        <v>1</v>
      </c>
      <c r="D2359" s="24">
        <v>3</v>
      </c>
      <c r="E2359" s="24">
        <v>5</v>
      </c>
      <c r="F2359" s="24" t="s">
        <v>9</v>
      </c>
      <c r="G2359" s="24">
        <v>0.84166666666666601</v>
      </c>
      <c r="H2359" s="24">
        <v>1</v>
      </c>
    </row>
    <row r="2360" spans="1:8" x14ac:dyDescent="0.25">
      <c r="A2360" t="s">
        <v>34</v>
      </c>
      <c r="B2360" s="26" t="s">
        <v>2</v>
      </c>
      <c r="C2360" s="25" t="s">
        <v>6</v>
      </c>
      <c r="D2360" s="25">
        <v>3</v>
      </c>
      <c r="E2360" s="25">
        <v>10</v>
      </c>
      <c r="F2360" s="25" t="s">
        <v>4</v>
      </c>
      <c r="G2360" s="25">
        <v>0.84166666666666601</v>
      </c>
      <c r="H2360" s="25">
        <v>1</v>
      </c>
    </row>
    <row r="2361" spans="1:8" x14ac:dyDescent="0.25">
      <c r="A2361" t="s">
        <v>34</v>
      </c>
      <c r="B2361" s="28" t="s">
        <v>2</v>
      </c>
      <c r="C2361" s="24" t="s">
        <v>1</v>
      </c>
      <c r="D2361" s="24">
        <v>3</v>
      </c>
      <c r="E2361" s="24">
        <v>10</v>
      </c>
      <c r="F2361" s="24" t="s">
        <v>4</v>
      </c>
      <c r="G2361" s="24">
        <v>0.84166666666666601</v>
      </c>
      <c r="H2361" s="24">
        <v>1</v>
      </c>
    </row>
    <row r="2362" spans="1:8" x14ac:dyDescent="0.25">
      <c r="A2362" t="s">
        <v>34</v>
      </c>
      <c r="B2362" s="26" t="s">
        <v>14</v>
      </c>
      <c r="C2362" s="25" t="s">
        <v>6</v>
      </c>
      <c r="D2362" s="25">
        <v>5</v>
      </c>
      <c r="E2362" s="25">
        <v>20</v>
      </c>
      <c r="F2362" s="25" t="s">
        <v>9</v>
      </c>
      <c r="G2362" s="25">
        <v>0.84166666666666601</v>
      </c>
      <c r="H2362" s="25">
        <v>1</v>
      </c>
    </row>
    <row r="2363" spans="1:8" x14ac:dyDescent="0.25">
      <c r="A2363" t="s">
        <v>34</v>
      </c>
      <c r="B2363" s="28" t="s">
        <v>11</v>
      </c>
      <c r="C2363" s="24" t="s">
        <v>6</v>
      </c>
      <c r="D2363" s="24">
        <v>5</v>
      </c>
      <c r="E2363" s="24">
        <v>20</v>
      </c>
      <c r="F2363" s="24" t="s">
        <v>9</v>
      </c>
      <c r="G2363" s="24">
        <v>0.84166666666666601</v>
      </c>
      <c r="H2363" s="24">
        <v>1</v>
      </c>
    </row>
    <row r="2364" spans="1:8" x14ac:dyDescent="0.25">
      <c r="A2364" t="s">
        <v>34</v>
      </c>
      <c r="B2364" s="26" t="s">
        <v>14</v>
      </c>
      <c r="C2364" s="25" t="s">
        <v>1</v>
      </c>
      <c r="D2364" s="25">
        <v>5</v>
      </c>
      <c r="E2364" s="25">
        <v>20</v>
      </c>
      <c r="F2364" s="25" t="s">
        <v>9</v>
      </c>
      <c r="G2364" s="25">
        <v>0.84166666666666601</v>
      </c>
      <c r="H2364" s="25">
        <v>1</v>
      </c>
    </row>
    <row r="2365" spans="1:8" x14ac:dyDescent="0.25">
      <c r="A2365" t="s">
        <v>34</v>
      </c>
      <c r="B2365" s="28" t="s">
        <v>11</v>
      </c>
      <c r="C2365" s="24" t="s">
        <v>1</v>
      </c>
      <c r="D2365" s="24">
        <v>5</v>
      </c>
      <c r="E2365" s="24">
        <v>20</v>
      </c>
      <c r="F2365" s="24" t="s">
        <v>9</v>
      </c>
      <c r="G2365" s="24">
        <v>0.84166666666666601</v>
      </c>
      <c r="H2365" s="24">
        <v>1</v>
      </c>
    </row>
    <row r="2366" spans="1:8" x14ac:dyDescent="0.25">
      <c r="A2366" t="s">
        <v>34</v>
      </c>
      <c r="B2366" s="26" t="s">
        <v>2</v>
      </c>
      <c r="C2366" s="25" t="s">
        <v>6</v>
      </c>
      <c r="D2366" s="25">
        <v>5</v>
      </c>
      <c r="E2366" s="25">
        <v>20</v>
      </c>
      <c r="F2366" s="25">
        <v>1.5</v>
      </c>
      <c r="G2366" s="25">
        <v>0.84166666666666601</v>
      </c>
      <c r="H2366" s="25">
        <v>1</v>
      </c>
    </row>
    <row r="2367" spans="1:8" x14ac:dyDescent="0.25">
      <c r="A2367" t="s">
        <v>34</v>
      </c>
      <c r="B2367" s="28" t="s">
        <v>2</v>
      </c>
      <c r="C2367" s="24" t="s">
        <v>1</v>
      </c>
      <c r="D2367" s="24">
        <v>5</v>
      </c>
      <c r="E2367" s="24">
        <v>20</v>
      </c>
      <c r="F2367" s="24">
        <v>1.5</v>
      </c>
      <c r="G2367" s="24">
        <v>0.84166666666666601</v>
      </c>
      <c r="H2367" s="24">
        <v>1</v>
      </c>
    </row>
    <row r="2368" spans="1:8" x14ac:dyDescent="0.25">
      <c r="A2368" t="s">
        <v>34</v>
      </c>
      <c r="B2368" s="26" t="s">
        <v>2</v>
      </c>
      <c r="C2368" s="25" t="s">
        <v>6</v>
      </c>
      <c r="D2368" s="25">
        <v>3</v>
      </c>
      <c r="E2368" s="25">
        <v>5</v>
      </c>
      <c r="F2368" s="25" t="s">
        <v>3</v>
      </c>
      <c r="G2368" s="25">
        <v>0.83333333333333304</v>
      </c>
      <c r="H2368" s="25">
        <v>1</v>
      </c>
    </row>
    <row r="2369" spans="1:8" x14ac:dyDescent="0.25">
      <c r="A2369" t="s">
        <v>34</v>
      </c>
      <c r="B2369" s="28" t="s">
        <v>2</v>
      </c>
      <c r="C2369" s="24" t="s">
        <v>1</v>
      </c>
      <c r="D2369" s="24">
        <v>3</v>
      </c>
      <c r="E2369" s="24">
        <v>5</v>
      </c>
      <c r="F2369" s="24" t="s">
        <v>3</v>
      </c>
      <c r="G2369" s="24">
        <v>0.83333333333333304</v>
      </c>
      <c r="H2369" s="24">
        <v>1</v>
      </c>
    </row>
    <row r="2370" spans="1:8" x14ac:dyDescent="0.25">
      <c r="A2370" t="s">
        <v>34</v>
      </c>
      <c r="B2370" s="26" t="s">
        <v>2</v>
      </c>
      <c r="C2370" s="25" t="s">
        <v>6</v>
      </c>
      <c r="D2370" s="25">
        <v>5</v>
      </c>
      <c r="E2370" s="25">
        <v>20</v>
      </c>
      <c r="F2370" s="25" t="s">
        <v>4</v>
      </c>
      <c r="G2370" s="25">
        <v>0.83333333333333304</v>
      </c>
      <c r="H2370" s="25">
        <v>1</v>
      </c>
    </row>
    <row r="2371" spans="1:8" x14ac:dyDescent="0.25">
      <c r="A2371" t="s">
        <v>34</v>
      </c>
      <c r="B2371" s="28" t="s">
        <v>2</v>
      </c>
      <c r="C2371" s="24" t="s">
        <v>1</v>
      </c>
      <c r="D2371" s="24">
        <v>5</v>
      </c>
      <c r="E2371" s="24">
        <v>20</v>
      </c>
      <c r="F2371" s="24" t="s">
        <v>4</v>
      </c>
      <c r="G2371" s="24">
        <v>0.83333333333333304</v>
      </c>
      <c r="H2371" s="24">
        <v>1</v>
      </c>
    </row>
    <row r="2372" spans="1:8" x14ac:dyDescent="0.25">
      <c r="A2372" t="s">
        <v>34</v>
      </c>
      <c r="B2372" s="26" t="s">
        <v>13</v>
      </c>
      <c r="C2372" s="25" t="s">
        <v>6</v>
      </c>
      <c r="D2372" s="25">
        <v>5</v>
      </c>
      <c r="E2372" s="25">
        <v>20</v>
      </c>
      <c r="F2372" s="25" t="s">
        <v>9</v>
      </c>
      <c r="G2372" s="25">
        <v>0.81666666666666599</v>
      </c>
      <c r="H2372" s="25">
        <v>1</v>
      </c>
    </row>
    <row r="2373" spans="1:8" x14ac:dyDescent="0.25">
      <c r="A2373" t="s">
        <v>34</v>
      </c>
      <c r="B2373" s="28" t="s">
        <v>13</v>
      </c>
      <c r="C2373" s="24" t="s">
        <v>1</v>
      </c>
      <c r="D2373" s="24">
        <v>5</v>
      </c>
      <c r="E2373" s="24">
        <v>20</v>
      </c>
      <c r="F2373" s="24" t="s">
        <v>9</v>
      </c>
      <c r="G2373" s="24">
        <v>0.81666666666666599</v>
      </c>
      <c r="H2373" s="24">
        <v>1</v>
      </c>
    </row>
    <row r="2374" spans="1:8" x14ac:dyDescent="0.25">
      <c r="A2374" t="s">
        <v>34</v>
      </c>
      <c r="B2374" s="26" t="s">
        <v>2</v>
      </c>
      <c r="C2374" s="25" t="s">
        <v>6</v>
      </c>
      <c r="D2374" s="25">
        <v>3</v>
      </c>
      <c r="E2374" s="25">
        <v>5</v>
      </c>
      <c r="F2374" s="25" t="s">
        <v>0</v>
      </c>
      <c r="G2374" s="25">
        <v>0.80833333333333302</v>
      </c>
      <c r="H2374" s="25">
        <v>1</v>
      </c>
    </row>
    <row r="2375" spans="1:8" x14ac:dyDescent="0.25">
      <c r="A2375" t="s">
        <v>34</v>
      </c>
      <c r="B2375" s="28" t="s">
        <v>2</v>
      </c>
      <c r="C2375" s="24" t="s">
        <v>1</v>
      </c>
      <c r="D2375" s="24">
        <v>3</v>
      </c>
      <c r="E2375" s="24">
        <v>5</v>
      </c>
      <c r="F2375" s="24" t="s">
        <v>0</v>
      </c>
      <c r="G2375" s="24">
        <v>0.80833333333333302</v>
      </c>
      <c r="H2375" s="24">
        <v>1</v>
      </c>
    </row>
    <row r="2376" spans="1:8" x14ac:dyDescent="0.25">
      <c r="A2376" t="s">
        <v>34</v>
      </c>
      <c r="B2376" s="26" t="s">
        <v>12</v>
      </c>
      <c r="C2376" s="25" t="s">
        <v>6</v>
      </c>
      <c r="D2376" s="25">
        <v>3</v>
      </c>
      <c r="E2376" s="25">
        <v>10</v>
      </c>
      <c r="F2376" s="25" t="s">
        <v>9</v>
      </c>
      <c r="G2376" s="25">
        <v>0.75</v>
      </c>
      <c r="H2376" s="25">
        <v>1</v>
      </c>
    </row>
    <row r="2377" spans="1:8" x14ac:dyDescent="0.25">
      <c r="A2377" t="s">
        <v>34</v>
      </c>
      <c r="B2377" s="28" t="s">
        <v>12</v>
      </c>
      <c r="C2377" s="24" t="s">
        <v>1</v>
      </c>
      <c r="D2377" s="24">
        <v>3</v>
      </c>
      <c r="E2377" s="24">
        <v>10</v>
      </c>
      <c r="F2377" s="24" t="s">
        <v>9</v>
      </c>
      <c r="G2377" s="24">
        <v>0.75</v>
      </c>
      <c r="H2377" s="24">
        <v>1</v>
      </c>
    </row>
    <row r="2378" spans="1:8" x14ac:dyDescent="0.25">
      <c r="A2378" t="s">
        <v>34</v>
      </c>
      <c r="B2378" s="26" t="s">
        <v>2</v>
      </c>
      <c r="C2378" s="25" t="s">
        <v>6</v>
      </c>
      <c r="D2378" s="25">
        <v>3</v>
      </c>
      <c r="E2378" s="25">
        <v>10</v>
      </c>
      <c r="F2378" s="25" t="s">
        <v>3</v>
      </c>
      <c r="G2378" s="25">
        <v>0.75</v>
      </c>
      <c r="H2378" s="25">
        <v>1</v>
      </c>
    </row>
    <row r="2379" spans="1:8" x14ac:dyDescent="0.25">
      <c r="A2379" t="s">
        <v>34</v>
      </c>
      <c r="B2379" s="28" t="s">
        <v>2</v>
      </c>
      <c r="C2379" s="24" t="s">
        <v>1</v>
      </c>
      <c r="D2379" s="24">
        <v>3</v>
      </c>
      <c r="E2379" s="24">
        <v>10</v>
      </c>
      <c r="F2379" s="24" t="s">
        <v>3</v>
      </c>
      <c r="G2379" s="24">
        <v>0.75</v>
      </c>
      <c r="H2379" s="24">
        <v>1</v>
      </c>
    </row>
    <row r="2380" spans="1:8" x14ac:dyDescent="0.25">
      <c r="A2380" t="s">
        <v>34</v>
      </c>
      <c r="B2380" s="26" t="s">
        <v>13</v>
      </c>
      <c r="C2380" s="25" t="s">
        <v>6</v>
      </c>
      <c r="D2380" s="25">
        <v>3</v>
      </c>
      <c r="E2380" s="25">
        <v>20</v>
      </c>
      <c r="F2380" s="25" t="s">
        <v>9</v>
      </c>
      <c r="G2380" s="25">
        <v>0.75</v>
      </c>
      <c r="H2380" s="25">
        <v>1</v>
      </c>
    </row>
    <row r="2381" spans="1:8" x14ac:dyDescent="0.25">
      <c r="A2381" t="s">
        <v>34</v>
      </c>
      <c r="B2381" s="28" t="s">
        <v>13</v>
      </c>
      <c r="C2381" s="24" t="s">
        <v>1</v>
      </c>
      <c r="D2381" s="24">
        <v>3</v>
      </c>
      <c r="E2381" s="24">
        <v>20</v>
      </c>
      <c r="F2381" s="24" t="s">
        <v>9</v>
      </c>
      <c r="G2381" s="24">
        <v>0.75</v>
      </c>
      <c r="H2381" s="24">
        <v>1</v>
      </c>
    </row>
    <row r="2382" spans="1:8" x14ac:dyDescent="0.25">
      <c r="A2382" t="s">
        <v>34</v>
      </c>
      <c r="B2382" s="26" t="s">
        <v>11</v>
      </c>
      <c r="C2382" s="25" t="s">
        <v>6</v>
      </c>
      <c r="D2382" s="25">
        <v>3</v>
      </c>
      <c r="E2382" s="25">
        <v>20</v>
      </c>
      <c r="F2382" s="25" t="s">
        <v>9</v>
      </c>
      <c r="G2382" s="25">
        <v>0.73333333333333295</v>
      </c>
      <c r="H2382" s="25">
        <v>1</v>
      </c>
    </row>
    <row r="2383" spans="1:8" x14ac:dyDescent="0.25">
      <c r="A2383" t="s">
        <v>34</v>
      </c>
      <c r="B2383" s="28" t="s">
        <v>11</v>
      </c>
      <c r="C2383" s="24" t="s">
        <v>1</v>
      </c>
      <c r="D2383" s="24">
        <v>3</v>
      </c>
      <c r="E2383" s="24">
        <v>20</v>
      </c>
      <c r="F2383" s="24" t="s">
        <v>9</v>
      </c>
      <c r="G2383" s="24">
        <v>0.73333333333333295</v>
      </c>
      <c r="H2383" s="24">
        <v>1</v>
      </c>
    </row>
    <row r="2384" spans="1:8" x14ac:dyDescent="0.25">
      <c r="A2384" t="s">
        <v>34</v>
      </c>
      <c r="B2384" s="26" t="s">
        <v>2</v>
      </c>
      <c r="C2384" s="25" t="s">
        <v>6</v>
      </c>
      <c r="D2384" s="25">
        <v>3</v>
      </c>
      <c r="E2384" s="25">
        <v>20</v>
      </c>
      <c r="F2384" s="25" t="s">
        <v>5</v>
      </c>
      <c r="G2384" s="25">
        <v>0.73333333333333295</v>
      </c>
      <c r="H2384" s="25">
        <v>1</v>
      </c>
    </row>
    <row r="2385" spans="1:8" x14ac:dyDescent="0.25">
      <c r="A2385" t="s">
        <v>34</v>
      </c>
      <c r="B2385" s="28" t="s">
        <v>2</v>
      </c>
      <c r="C2385" s="24" t="s">
        <v>1</v>
      </c>
      <c r="D2385" s="24">
        <v>3</v>
      </c>
      <c r="E2385" s="24">
        <v>20</v>
      </c>
      <c r="F2385" s="24" t="s">
        <v>5</v>
      </c>
      <c r="G2385" s="24">
        <v>0.73333333333333295</v>
      </c>
      <c r="H2385" s="24">
        <v>1</v>
      </c>
    </row>
    <row r="2386" spans="1:8" x14ac:dyDescent="0.25">
      <c r="A2386" t="s">
        <v>34</v>
      </c>
      <c r="B2386" s="26" t="s">
        <v>2</v>
      </c>
      <c r="C2386" s="25" t="s">
        <v>6</v>
      </c>
      <c r="D2386" s="25">
        <v>3</v>
      </c>
      <c r="E2386" s="25">
        <v>10</v>
      </c>
      <c r="F2386" s="25" t="s">
        <v>0</v>
      </c>
      <c r="G2386" s="25">
        <v>0.72499999999999998</v>
      </c>
      <c r="H2386" s="25">
        <v>1</v>
      </c>
    </row>
    <row r="2387" spans="1:8" x14ac:dyDescent="0.25">
      <c r="A2387" t="s">
        <v>34</v>
      </c>
      <c r="B2387" s="28" t="s">
        <v>2</v>
      </c>
      <c r="C2387" s="24" t="s">
        <v>1</v>
      </c>
      <c r="D2387" s="24">
        <v>3</v>
      </c>
      <c r="E2387" s="24">
        <v>10</v>
      </c>
      <c r="F2387" s="24" t="s">
        <v>0</v>
      </c>
      <c r="G2387" s="24">
        <v>0.72499999999999998</v>
      </c>
      <c r="H2387" s="24">
        <v>1</v>
      </c>
    </row>
    <row r="2388" spans="1:8" x14ac:dyDescent="0.25">
      <c r="A2388" t="s">
        <v>34</v>
      </c>
      <c r="B2388" s="26" t="s">
        <v>14</v>
      </c>
      <c r="C2388" s="25" t="s">
        <v>6</v>
      </c>
      <c r="D2388" s="25">
        <v>3</v>
      </c>
      <c r="E2388" s="25">
        <v>20</v>
      </c>
      <c r="F2388" s="25" t="s">
        <v>9</v>
      </c>
      <c r="G2388" s="25">
        <v>0.72499999999999998</v>
      </c>
      <c r="H2388" s="25">
        <v>1</v>
      </c>
    </row>
    <row r="2389" spans="1:8" x14ac:dyDescent="0.25">
      <c r="A2389" t="s">
        <v>34</v>
      </c>
      <c r="B2389" s="28" t="s">
        <v>10</v>
      </c>
      <c r="C2389" s="24" t="s">
        <v>6</v>
      </c>
      <c r="D2389" s="24">
        <v>3</v>
      </c>
      <c r="E2389" s="24">
        <v>20</v>
      </c>
      <c r="F2389" s="24" t="s">
        <v>9</v>
      </c>
      <c r="G2389" s="24">
        <v>0.72499999999999998</v>
      </c>
      <c r="H2389" s="24">
        <v>1</v>
      </c>
    </row>
    <row r="2390" spans="1:8" x14ac:dyDescent="0.25">
      <c r="A2390" t="s">
        <v>34</v>
      </c>
      <c r="B2390" s="26" t="s">
        <v>14</v>
      </c>
      <c r="C2390" s="25" t="s">
        <v>1</v>
      </c>
      <c r="D2390" s="25">
        <v>3</v>
      </c>
      <c r="E2390" s="25">
        <v>20</v>
      </c>
      <c r="F2390" s="25" t="s">
        <v>9</v>
      </c>
      <c r="G2390" s="25">
        <v>0.72499999999999998</v>
      </c>
      <c r="H2390" s="25">
        <v>1</v>
      </c>
    </row>
    <row r="2391" spans="1:8" x14ac:dyDescent="0.25">
      <c r="A2391" t="s">
        <v>34</v>
      </c>
      <c r="B2391" s="28" t="s">
        <v>10</v>
      </c>
      <c r="C2391" s="24" t="s">
        <v>1</v>
      </c>
      <c r="D2391" s="24">
        <v>3</v>
      </c>
      <c r="E2391" s="24">
        <v>20</v>
      </c>
      <c r="F2391" s="24" t="s">
        <v>9</v>
      </c>
      <c r="G2391" s="24">
        <v>0.72499999999999998</v>
      </c>
      <c r="H2391" s="24">
        <v>1</v>
      </c>
    </row>
    <row r="2392" spans="1:8" x14ac:dyDescent="0.25">
      <c r="A2392" t="s">
        <v>34</v>
      </c>
      <c r="B2392" s="26" t="s">
        <v>2</v>
      </c>
      <c r="C2392" s="25" t="s">
        <v>6</v>
      </c>
      <c r="D2392" s="25">
        <v>3</v>
      </c>
      <c r="E2392" s="25">
        <v>20</v>
      </c>
      <c r="F2392" s="25">
        <v>1.5</v>
      </c>
      <c r="G2392" s="25">
        <v>0.72499999999999998</v>
      </c>
      <c r="H2392" s="25">
        <v>1</v>
      </c>
    </row>
    <row r="2393" spans="1:8" x14ac:dyDescent="0.25">
      <c r="A2393" t="s">
        <v>34</v>
      </c>
      <c r="B2393" s="28" t="s">
        <v>2</v>
      </c>
      <c r="C2393" s="24" t="s">
        <v>1</v>
      </c>
      <c r="D2393" s="24">
        <v>3</v>
      </c>
      <c r="E2393" s="24">
        <v>20</v>
      </c>
      <c r="F2393" s="24">
        <v>1.5</v>
      </c>
      <c r="G2393" s="24">
        <v>0.72499999999999998</v>
      </c>
      <c r="H2393" s="24">
        <v>1</v>
      </c>
    </row>
    <row r="2394" spans="1:8" x14ac:dyDescent="0.25">
      <c r="A2394" t="s">
        <v>34</v>
      </c>
      <c r="B2394" s="26" t="s">
        <v>2</v>
      </c>
      <c r="C2394" s="25" t="s">
        <v>6</v>
      </c>
      <c r="D2394" s="25">
        <v>3</v>
      </c>
      <c r="E2394" s="25">
        <v>20</v>
      </c>
      <c r="F2394" s="25" t="s">
        <v>0</v>
      </c>
      <c r="G2394" s="25">
        <v>0.71666666666666601</v>
      </c>
      <c r="H2394" s="25">
        <v>1</v>
      </c>
    </row>
    <row r="2395" spans="1:8" x14ac:dyDescent="0.25">
      <c r="A2395" t="s">
        <v>34</v>
      </c>
      <c r="B2395" s="28" t="s">
        <v>2</v>
      </c>
      <c r="C2395" s="24" t="s">
        <v>1</v>
      </c>
      <c r="D2395" s="24">
        <v>3</v>
      </c>
      <c r="E2395" s="24">
        <v>20</v>
      </c>
      <c r="F2395" s="24" t="s">
        <v>0</v>
      </c>
      <c r="G2395" s="24">
        <v>0.71666666666666601</v>
      </c>
      <c r="H2395" s="24">
        <v>1</v>
      </c>
    </row>
    <row r="2396" spans="1:8" x14ac:dyDescent="0.25">
      <c r="A2396" t="s">
        <v>34</v>
      </c>
      <c r="B2396" s="26" t="s">
        <v>2</v>
      </c>
      <c r="C2396" s="25" t="s">
        <v>6</v>
      </c>
      <c r="D2396" s="25">
        <v>3</v>
      </c>
      <c r="E2396" s="25">
        <v>20</v>
      </c>
      <c r="F2396" s="25" t="s">
        <v>4</v>
      </c>
      <c r="G2396" s="25">
        <v>0.69166666666666599</v>
      </c>
      <c r="H2396" s="25">
        <v>1</v>
      </c>
    </row>
    <row r="2397" spans="1:8" x14ac:dyDescent="0.25">
      <c r="A2397" t="s">
        <v>34</v>
      </c>
      <c r="B2397" s="28" t="s">
        <v>2</v>
      </c>
      <c r="C2397" s="24" t="s">
        <v>6</v>
      </c>
      <c r="D2397" s="24">
        <v>3</v>
      </c>
      <c r="E2397" s="24">
        <v>20</v>
      </c>
      <c r="F2397" s="24" t="s">
        <v>3</v>
      </c>
      <c r="G2397" s="24">
        <v>0.69166666666666599</v>
      </c>
      <c r="H2397" s="24">
        <v>1</v>
      </c>
    </row>
    <row r="2398" spans="1:8" x14ac:dyDescent="0.25">
      <c r="A2398" t="s">
        <v>34</v>
      </c>
      <c r="B2398" s="26" t="s">
        <v>2</v>
      </c>
      <c r="C2398" s="25" t="s">
        <v>1</v>
      </c>
      <c r="D2398" s="25">
        <v>3</v>
      </c>
      <c r="E2398" s="25">
        <v>20</v>
      </c>
      <c r="F2398" s="25" t="s">
        <v>4</v>
      </c>
      <c r="G2398" s="25">
        <v>0.69166666666666599</v>
      </c>
      <c r="H2398" s="25">
        <v>1</v>
      </c>
    </row>
    <row r="2399" spans="1:8" x14ac:dyDescent="0.25">
      <c r="A2399" t="s">
        <v>34</v>
      </c>
      <c r="B2399" s="28" t="s">
        <v>2</v>
      </c>
      <c r="C2399" s="24" t="s">
        <v>1</v>
      </c>
      <c r="D2399" s="24">
        <v>3</v>
      </c>
      <c r="E2399" s="24">
        <v>20</v>
      </c>
      <c r="F2399" s="24" t="s">
        <v>3</v>
      </c>
      <c r="G2399" s="24">
        <v>0.69166666666666599</v>
      </c>
      <c r="H2399" s="24">
        <v>1</v>
      </c>
    </row>
    <row r="2400" spans="1:8" x14ac:dyDescent="0.25">
      <c r="A2400" t="s">
        <v>34</v>
      </c>
      <c r="B2400" s="26" t="s">
        <v>12</v>
      </c>
      <c r="C2400" s="25" t="s">
        <v>6</v>
      </c>
      <c r="D2400" s="25">
        <v>3</v>
      </c>
      <c r="E2400" s="25">
        <v>20</v>
      </c>
      <c r="F2400" s="25" t="s">
        <v>9</v>
      </c>
      <c r="G2400" s="25">
        <v>0.66666666666666596</v>
      </c>
      <c r="H2400" s="25">
        <v>1</v>
      </c>
    </row>
    <row r="2401" spans="1:8" x14ac:dyDescent="0.25">
      <c r="A2401" t="s">
        <v>34</v>
      </c>
      <c r="B2401" s="28" t="s">
        <v>12</v>
      </c>
      <c r="C2401" s="24" t="s">
        <v>1</v>
      </c>
      <c r="D2401" s="24">
        <v>3</v>
      </c>
      <c r="E2401" s="24">
        <v>20</v>
      </c>
      <c r="F2401" s="24" t="s">
        <v>9</v>
      </c>
      <c r="G2401" s="24">
        <v>0.66666666666666596</v>
      </c>
      <c r="H2401" s="24">
        <v>1</v>
      </c>
    </row>
  </sheetData>
  <autoFilter ref="A1:P2402" xr:uid="{FF1E41C9-4475-47C1-B6D3-C4DDFB4DB5E7}">
    <sortState xmlns:xlrd2="http://schemas.microsoft.com/office/spreadsheetml/2017/richdata2" ref="A13:P2385">
      <sortCondition descending="1" ref="G1:G2402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F3758B-A21C-4C8D-9436-D16A17A9C6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15</vt:i4>
      </vt:variant>
    </vt:vector>
  </HeadingPairs>
  <TitlesOfParts>
    <vt:vector size="15" baseType="lpstr">
      <vt:lpstr>colon</vt:lpstr>
      <vt:lpstr>prostate</vt:lpstr>
      <vt:lpstr>leukemia</vt:lpstr>
      <vt:lpstr>ovarian</vt:lpstr>
      <vt:lpstr>lymphoma</vt:lpstr>
      <vt:lpstr>wykres1</vt:lpstr>
      <vt:lpstr>Arkusz1</vt:lpstr>
      <vt:lpstr>średnia z meanAUC</vt:lpstr>
      <vt:lpstr>braycurtis</vt:lpstr>
      <vt:lpstr>canberra</vt:lpstr>
      <vt:lpstr>chebyshev</vt:lpstr>
      <vt:lpstr>euclidean</vt:lpstr>
      <vt:lpstr>manhattan</vt:lpstr>
      <vt:lpstr>minkowski</vt:lpstr>
      <vt:lpstr>wykres1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Paweł Durda</dc:creator>
  <cp:lastModifiedBy>Paweł Durda</cp:lastModifiedBy>
  <dcterms:created xsi:type="dcterms:W3CDTF">2015-06-05T18:19:34Z</dcterms:created>
  <dcterms:modified xsi:type="dcterms:W3CDTF">2023-03-07T19:56:30Z</dcterms:modified>
</cp:coreProperties>
</file>