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wan/Desktop/Algorithmic Investing/PDF_Trader_Bot/python_processor/data/Reports/"/>
    </mc:Choice>
  </mc:AlternateContent>
  <xr:revisionPtr revIDLastSave="0" documentId="13_ncr:1_{A8C8F613-91AF-8147-BF2E-E06ED91F03C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5" i="1" l="1"/>
  <c r="K125" i="1"/>
  <c r="K116" i="1"/>
  <c r="J116" i="1"/>
  <c r="I116" i="1"/>
</calcChain>
</file>

<file path=xl/sharedStrings.xml><?xml version="1.0" encoding="utf-8"?>
<sst xmlns="http://schemas.openxmlformats.org/spreadsheetml/2006/main" count="744" uniqueCount="178">
  <si>
    <t>Trade History Report</t>
  </si>
  <si>
    <t>Name:</t>
  </si>
  <si>
    <t>Pawan Jatale</t>
  </si>
  <si>
    <t>Account:</t>
  </si>
  <si>
    <t>963254 (USD, EquitiSecurities-Demo, demo, Hedge)</t>
  </si>
  <si>
    <t>Company:</t>
  </si>
  <si>
    <t>Equiti Securities Currencies Brokers L.L.C</t>
  </si>
  <si>
    <t>Date:</t>
  </si>
  <si>
    <t>2025.08.07 13:40</t>
  </si>
  <si>
    <t>Positions</t>
  </si>
  <si>
    <t>Time</t>
  </si>
  <si>
    <t>Position</t>
  </si>
  <si>
    <t>Symbol</t>
  </si>
  <si>
    <t>Type</t>
  </si>
  <si>
    <t>Volume</t>
  </si>
  <si>
    <t>Price</t>
  </si>
  <si>
    <t>S / L</t>
  </si>
  <si>
    <t>T / P</t>
  </si>
  <si>
    <t>Commission</t>
  </si>
  <si>
    <t>Swap</t>
  </si>
  <si>
    <t>Profit</t>
  </si>
  <si>
    <t>USDCHF.sd</t>
  </si>
  <si>
    <t>buy</t>
  </si>
  <si>
    <t>0.46</t>
  </si>
  <si>
    <t>sell</t>
  </si>
  <si>
    <t>EURUSD.sd</t>
  </si>
  <si>
    <t>0.35</t>
  </si>
  <si>
    <t>0.54</t>
  </si>
  <si>
    <t>0.25</t>
  </si>
  <si>
    <t>EURJPY.sd</t>
  </si>
  <si>
    <t>GBPJPY.sd</t>
  </si>
  <si>
    <t>USDCAD.sd</t>
  </si>
  <si>
    <t>USDJPY.sd</t>
  </si>
  <si>
    <t>XAUUSD.sd</t>
  </si>
  <si>
    <t>2025.08.05 13:47:47</t>
  </si>
  <si>
    <t>0.38</t>
  </si>
  <si>
    <t>2025.08.05 14:49:02</t>
  </si>
  <si>
    <t>1.38</t>
  </si>
  <si>
    <t>0.62</t>
  </si>
  <si>
    <t>0.43</t>
  </si>
  <si>
    <t>0.15</t>
  </si>
  <si>
    <t>2025.08.05 14:34:06</t>
  </si>
  <si>
    <t>2025.08.05 13:51:22</t>
  </si>
  <si>
    <t>EURGBP.sd</t>
  </si>
  <si>
    <t>0.29</t>
  </si>
  <si>
    <t>2025.08.07 10:38:59</t>
  </si>
  <si>
    <t>2025.08.05 14:11:18</t>
  </si>
  <si>
    <t>XPTUSD.sd</t>
  </si>
  <si>
    <t>0.05</t>
  </si>
  <si>
    <t>2025.08.05 14:38:57</t>
  </si>
  <si>
    <t>0.32</t>
  </si>
  <si>
    <t>2025.08.06 13:07:29</t>
  </si>
  <si>
    <t>0.31</t>
  </si>
  <si>
    <t>2025.08.05 18:32:02</t>
  </si>
  <si>
    <t>2025.08.05 16:53:47</t>
  </si>
  <si>
    <t>0.56</t>
  </si>
  <si>
    <t>2025.08.07 10:48:22</t>
  </si>
  <si>
    <t>0.08</t>
  </si>
  <si>
    <t>2025.08.05 15:36:29</t>
  </si>
  <si>
    <t>2025.08.06 10:08:38</t>
  </si>
  <si>
    <t>2025.08.07 15:03:57</t>
  </si>
  <si>
    <t>2025.08.06 10:22:06</t>
  </si>
  <si>
    <t>0.06</t>
  </si>
  <si>
    <t>2025.08.06 15:10:13</t>
  </si>
  <si>
    <t>2025.08.06 10:34:36</t>
  </si>
  <si>
    <t>GBPUSD.sd</t>
  </si>
  <si>
    <t>0.21</t>
  </si>
  <si>
    <t>2025.08.07 14:00:07</t>
  </si>
  <si>
    <t>2025.08.06 15:10:12</t>
  </si>
  <si>
    <t>0.4</t>
  </si>
  <si>
    <t>2025.08.06 18:32:07</t>
  </si>
  <si>
    <t>0.27</t>
  </si>
  <si>
    <t>2025.08.06 23:37:50</t>
  </si>
  <si>
    <t>2.6</t>
  </si>
  <si>
    <t>2025.08.07 15:15:04</t>
  </si>
  <si>
    <t>Orders</t>
  </si>
  <si>
    <t>Open Time</t>
  </si>
  <si>
    <t>Order</t>
  </si>
  <si>
    <t>State</t>
  </si>
  <si>
    <t>Comment</t>
  </si>
  <si>
    <t>market</t>
  </si>
  <si>
    <t>filled</t>
  </si>
  <si>
    <t>0.46 / 0.46</t>
  </si>
  <si>
    <t>0.35 / 0.35</t>
  </si>
  <si>
    <t>0.54 / 0.54</t>
  </si>
  <si>
    <t>0.25 / 0.25</t>
  </si>
  <si>
    <t>0.38 / 0.38</t>
  </si>
  <si>
    <t>1.38 / 1.38</t>
  </si>
  <si>
    <t>0.62 / 0.62</t>
  </si>
  <si>
    <t>0.43 / 0.43</t>
  </si>
  <si>
    <t>0.15 / 0.15</t>
  </si>
  <si>
    <t>0.29 / 0.29</t>
  </si>
  <si>
    <t>0.05 / 0.05</t>
  </si>
  <si>
    <t>[sl 3350.00]</t>
  </si>
  <si>
    <t>0.32 / 0.32</t>
  </si>
  <si>
    <t>0.31 / 0.31</t>
  </si>
  <si>
    <t>0.56 / 0.56</t>
  </si>
  <si>
    <t>0.51 / 0.51</t>
  </si>
  <si>
    <t>0.08 / 0.08</t>
  </si>
  <si>
    <t>[sl 3365.00]</t>
  </si>
  <si>
    <t>[sl 196.250]</t>
  </si>
  <si>
    <t>[sl 170.760]</t>
  </si>
  <si>
    <t>2025.08.06 04:34:54</t>
  </si>
  <si>
    <t>buy limit</t>
  </si>
  <si>
    <t>0.01 / 0</t>
  </si>
  <si>
    <t>2025.08.06 04:35:02</t>
  </si>
  <si>
    <t>canceled</t>
  </si>
  <si>
    <t>0.06 / 0.06</t>
  </si>
  <si>
    <t>0.21 / 0.21</t>
  </si>
  <si>
    <t>[tp 1.15900]</t>
  </si>
  <si>
    <t>0.4 / 0.4</t>
  </si>
  <si>
    <t>0.27 / 0.27</t>
  </si>
  <si>
    <t>0.12 / 0.12</t>
  </si>
  <si>
    <t>[sl 171.560]</t>
  </si>
  <si>
    <t>[sl 196.920]</t>
  </si>
  <si>
    <t>[tp 0.87350]</t>
  </si>
  <si>
    <t>[tp 1.37260]</t>
  </si>
  <si>
    <t>[tp 1.33870]</t>
  </si>
  <si>
    <t>2.6 / 2.6</t>
  </si>
  <si>
    <t>2025.08.07 15:04:01</t>
  </si>
  <si>
    <t>[sl 0.80900]</t>
  </si>
  <si>
    <t>Deals</t>
  </si>
  <si>
    <t>Deal</t>
  </si>
  <si>
    <t>Direction</t>
  </si>
  <si>
    <t>Fee</t>
  </si>
  <si>
    <t>Balance</t>
  </si>
  <si>
    <t>balance</t>
  </si>
  <si>
    <t>in</t>
  </si>
  <si>
    <t>out</t>
  </si>
  <si>
    <t>2025.08.05 13:58:52</t>
  </si>
  <si>
    <t>0.51</t>
  </si>
  <si>
    <t>0.12</t>
  </si>
  <si>
    <t>Open Positions</t>
  </si>
  <si>
    <t>Market Price</t>
  </si>
  <si>
    <t>Balance:</t>
  </si>
  <si>
    <t>Free Margin:</t>
  </si>
  <si>
    <t>Credit Facility:</t>
  </si>
  <si>
    <t>Margin:</t>
  </si>
  <si>
    <t>Floating P/L:</t>
  </si>
  <si>
    <t>Margin Level:</t>
  </si>
  <si>
    <t>Equity:</t>
  </si>
  <si>
    <t>Results</t>
  </si>
  <si>
    <t>Total Net Profit:</t>
  </si>
  <si>
    <t>Gross Profit:</t>
  </si>
  <si>
    <t>Gross Loss:</t>
  </si>
  <si>
    <t>Profit Factor:</t>
  </si>
  <si>
    <t>Expected Payoff:</t>
  </si>
  <si>
    <t>Recovery Factor:</t>
  </si>
  <si>
    <t>Sharpe Ratio:</t>
  </si>
  <si>
    <t>Balance Drawdown:</t>
  </si>
  <si>
    <t>Balance Drawdown Absolute:</t>
  </si>
  <si>
    <t>Balance Drawdown Maximal:</t>
  </si>
  <si>
    <t>427.34 (4.25%)</t>
  </si>
  <si>
    <t>Balance Drawdown Relative:</t>
  </si>
  <si>
    <t>4.25% (427.34)</t>
  </si>
  <si>
    <t>Total Trades:</t>
  </si>
  <si>
    <t>Short Trades (won %):</t>
  </si>
  <si>
    <t>18 (27.78%)</t>
  </si>
  <si>
    <t>Long Trades (won %):</t>
  </si>
  <si>
    <t>25 (24.00%)</t>
  </si>
  <si>
    <t>Profit Trades (% of total):</t>
  </si>
  <si>
    <t>11 (25.58%)</t>
  </si>
  <si>
    <t>Loss Trades (% of total):</t>
  </si>
  <si>
    <t>32 (74.42%)</t>
  </si>
  <si>
    <t>Largest profit trade:</t>
  </si>
  <si>
    <t>Largest loss trade:</t>
  </si>
  <si>
    <t>Average profit trade:</t>
  </si>
  <si>
    <t>Average loss trade:</t>
  </si>
  <si>
    <t>Maximum consecutive wins ($):</t>
  </si>
  <si>
    <t>4 (102.19)</t>
  </si>
  <si>
    <t>Maximum consecutive losses ($):</t>
  </si>
  <si>
    <t>15 (-183.01)</t>
  </si>
  <si>
    <t>Maximal consecutive profit (count):</t>
  </si>
  <si>
    <t>680.82 (3)</t>
  </si>
  <si>
    <t>Maximal consecutive loss (count):</t>
  </si>
  <si>
    <t>-352.30 (5)</t>
  </si>
  <si>
    <t>Average consecutive wins:</t>
  </si>
  <si>
    <t>Average consecutive losses: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</si>
</sst>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;\-###0;0;"/>
    <numFmt numFmtId="165" formatCode="#\ ##0.00000;\-#\ ##0.00000;0.00000;"/>
    <numFmt numFmtId="166" formatCode="#\ ##0.00;\-#\ ##0.00;0.00;"/>
    <numFmt numFmtId="167" formatCode="#\ ##0.000;\-#\ ##0.000;0.000;"/>
    <numFmt numFmtId="168" formatCode="#\ ##0.00%;\-#\ ##0.00%;0.00%;"/>
    <numFmt numFmtId="169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3" borderId="1" xfId="0" applyFont="1" applyFill="1" applyBorder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  <xf numFmtId="165" fontId="5" fillId="4" borderId="0" xfId="0" applyNumberFormat="1" applyFont="1" applyFill="1" applyAlignment="1">
      <alignment horizontal="right" vertical="center"/>
    </xf>
    <xf numFmtId="166" fontId="5" fillId="4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right" vertical="center"/>
    </xf>
    <xf numFmtId="165" fontId="5" fillId="2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167" fontId="5" fillId="4" borderId="0" xfId="0" applyNumberFormat="1" applyFont="1" applyFill="1" applyAlignment="1">
      <alignment horizontal="right" vertical="center"/>
    </xf>
    <xf numFmtId="167" fontId="5" fillId="2" borderId="0" xfId="0" applyNumberFormat="1" applyFont="1" applyFill="1" applyAlignment="1">
      <alignment horizontal="right" vertical="center"/>
    </xf>
    <xf numFmtId="166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166" fontId="5" fillId="4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  <xf numFmtId="166" fontId="4" fillId="2" borderId="0" xfId="0" applyNumberFormat="1" applyFont="1" applyFill="1" applyAlignment="1">
      <alignment horizontal="right" vertical="center"/>
    </xf>
    <xf numFmtId="168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9" fontId="4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Sheet1!$A$73:$A$115</c:f>
              <c:strCache>
                <c:ptCount val="43"/>
                <c:pt idx="0">
                  <c:v>2025.08.05 13:47:47</c:v>
                </c:pt>
                <c:pt idx="1">
                  <c:v>2025.08.05 13:47:47</c:v>
                </c:pt>
                <c:pt idx="2">
                  <c:v>2025.08.05 13:47:47</c:v>
                </c:pt>
                <c:pt idx="3">
                  <c:v>2025.08.05 13:47:47</c:v>
                </c:pt>
                <c:pt idx="4">
                  <c:v>2025.08.05 13:47:47</c:v>
                </c:pt>
                <c:pt idx="5">
                  <c:v>2025.08.05 13:51:22</c:v>
                </c:pt>
                <c:pt idx="6">
                  <c:v>2025.08.05 13:58:52</c:v>
                </c:pt>
                <c:pt idx="7">
                  <c:v>2025.08.05 14:11:18</c:v>
                </c:pt>
                <c:pt idx="8">
                  <c:v>2025.08.05 14:34:06</c:v>
                </c:pt>
                <c:pt idx="9">
                  <c:v>2025.08.05 14:38:57</c:v>
                </c:pt>
                <c:pt idx="10">
                  <c:v>2025.08.05 14:49:02</c:v>
                </c:pt>
                <c:pt idx="11">
                  <c:v>2025.08.05 14:49:02</c:v>
                </c:pt>
                <c:pt idx="12">
                  <c:v>2025.08.05 14:49:02</c:v>
                </c:pt>
                <c:pt idx="13">
                  <c:v>2025.08.05 14:49:02</c:v>
                </c:pt>
                <c:pt idx="14">
                  <c:v>2025.08.05 14:49:02</c:v>
                </c:pt>
                <c:pt idx="15">
                  <c:v>2025.08.05 14:49:02</c:v>
                </c:pt>
                <c:pt idx="16">
                  <c:v>2025.08.05 14:49:02</c:v>
                </c:pt>
                <c:pt idx="17">
                  <c:v>2025.08.05 14:49:02</c:v>
                </c:pt>
                <c:pt idx="18">
                  <c:v>2025.08.05 14:49:02</c:v>
                </c:pt>
                <c:pt idx="19">
                  <c:v>2025.08.05 14:49:02</c:v>
                </c:pt>
                <c:pt idx="20">
                  <c:v>2025.08.05 14:49:02</c:v>
                </c:pt>
                <c:pt idx="21">
                  <c:v>2025.08.05 15:36:29</c:v>
                </c:pt>
                <c:pt idx="22">
                  <c:v>2025.08.05 16:53:47</c:v>
                </c:pt>
                <c:pt idx="23">
                  <c:v>2025.08.05 18:32:02</c:v>
                </c:pt>
                <c:pt idx="24">
                  <c:v>2025.08.06 10:08:38</c:v>
                </c:pt>
                <c:pt idx="25">
                  <c:v>2025.08.06 10:22:06</c:v>
                </c:pt>
                <c:pt idx="26">
                  <c:v>2025.08.06 10:34:36</c:v>
                </c:pt>
                <c:pt idx="27">
                  <c:v>2025.08.06 13:07:29</c:v>
                </c:pt>
                <c:pt idx="28">
                  <c:v>2025.08.06 15:10:12</c:v>
                </c:pt>
                <c:pt idx="29">
                  <c:v>2025.08.06 15:10:13</c:v>
                </c:pt>
                <c:pt idx="30">
                  <c:v>2025.08.06 15:10:13</c:v>
                </c:pt>
                <c:pt idx="31">
                  <c:v>2025.08.06 15:10:13</c:v>
                </c:pt>
                <c:pt idx="32">
                  <c:v>2025.08.06 18:32:07</c:v>
                </c:pt>
                <c:pt idx="33">
                  <c:v>2025.08.06 23:37:50</c:v>
                </c:pt>
                <c:pt idx="34">
                  <c:v>2025.08.07 10:38:59</c:v>
                </c:pt>
                <c:pt idx="35">
                  <c:v>2025.08.07 10:48:22</c:v>
                </c:pt>
                <c:pt idx="36">
                  <c:v>2025.08.07 14:00:07</c:v>
                </c:pt>
                <c:pt idx="37">
                  <c:v>2025.08.07 15:03:57</c:v>
                </c:pt>
                <c:pt idx="38">
                  <c:v>2025.08.07 15:03:57</c:v>
                </c:pt>
                <c:pt idx="39">
                  <c:v>2025.08.07 15:03:57</c:v>
                </c:pt>
                <c:pt idx="40">
                  <c:v>2025.08.07 15:03:57</c:v>
                </c:pt>
                <c:pt idx="41">
                  <c:v>2025.08.07 15:04:01</c:v>
                </c:pt>
                <c:pt idx="42">
                  <c:v>2025.08.07 15:15:04</c:v>
                </c:pt>
              </c:strCache>
            </c:strRef>
          </c:cat>
          <c:val>
            <c:numRef>
              <c:f>Sheet1!$M$73:$M$115</c:f>
              <c:numCache>
                <c:formatCode>#\ ##0.00;\-#\ ##0.00;0.00;</c:formatCode>
                <c:ptCount val="43"/>
                <c:pt idx="0">
                  <c:v>9976.89</c:v>
                </c:pt>
                <c:pt idx="1">
                  <c:v>9976.89</c:v>
                </c:pt>
                <c:pt idx="2">
                  <c:v>9976.89</c:v>
                </c:pt>
                <c:pt idx="3">
                  <c:v>9976.89</c:v>
                </c:pt>
                <c:pt idx="4">
                  <c:v>9976.89</c:v>
                </c:pt>
                <c:pt idx="5">
                  <c:v>9976.89</c:v>
                </c:pt>
                <c:pt idx="6">
                  <c:v>10000</c:v>
                </c:pt>
                <c:pt idx="7">
                  <c:v>10000</c:v>
                </c:pt>
                <c:pt idx="8">
                  <c:v>9901.75</c:v>
                </c:pt>
                <c:pt idx="9">
                  <c:v>9901.75</c:v>
                </c:pt>
                <c:pt idx="10">
                  <c:v>9916.16</c:v>
                </c:pt>
                <c:pt idx="11">
                  <c:v>9916.16</c:v>
                </c:pt>
                <c:pt idx="12">
                  <c:v>10055.42</c:v>
                </c:pt>
                <c:pt idx="13">
                  <c:v>10055.42</c:v>
                </c:pt>
                <c:pt idx="14">
                  <c:v>10059.459999999999</c:v>
                </c:pt>
                <c:pt idx="15">
                  <c:v>10059.459999999999</c:v>
                </c:pt>
                <c:pt idx="16">
                  <c:v>10039.66</c:v>
                </c:pt>
                <c:pt idx="17">
                  <c:v>10039.66</c:v>
                </c:pt>
                <c:pt idx="18">
                  <c:v>10003.06</c:v>
                </c:pt>
                <c:pt idx="19">
                  <c:v>10003.06</c:v>
                </c:pt>
                <c:pt idx="20">
                  <c:v>10003.06</c:v>
                </c:pt>
                <c:pt idx="21">
                  <c:v>9905.86</c:v>
                </c:pt>
                <c:pt idx="22">
                  <c:v>9805.76</c:v>
                </c:pt>
                <c:pt idx="23">
                  <c:v>9707.16</c:v>
                </c:pt>
                <c:pt idx="24">
                  <c:v>9707.16</c:v>
                </c:pt>
                <c:pt idx="25">
                  <c:v>9707.16</c:v>
                </c:pt>
                <c:pt idx="26">
                  <c:v>9707.16</c:v>
                </c:pt>
                <c:pt idx="27">
                  <c:v>9894.93</c:v>
                </c:pt>
                <c:pt idx="28">
                  <c:v>9894.93</c:v>
                </c:pt>
                <c:pt idx="29">
                  <c:v>9894.93</c:v>
                </c:pt>
                <c:pt idx="30">
                  <c:v>9850.7099999999991</c:v>
                </c:pt>
                <c:pt idx="31">
                  <c:v>9850.7099999999991</c:v>
                </c:pt>
                <c:pt idx="32">
                  <c:v>9753.5499999999993</c:v>
                </c:pt>
                <c:pt idx="33">
                  <c:v>9657.42</c:v>
                </c:pt>
                <c:pt idx="34">
                  <c:v>9835.9699999999993</c:v>
                </c:pt>
                <c:pt idx="35">
                  <c:v>10139.82</c:v>
                </c:pt>
                <c:pt idx="36">
                  <c:v>10338.24</c:v>
                </c:pt>
                <c:pt idx="37">
                  <c:v>10338.24</c:v>
                </c:pt>
                <c:pt idx="38">
                  <c:v>10305.58</c:v>
                </c:pt>
                <c:pt idx="39">
                  <c:v>10305.58</c:v>
                </c:pt>
                <c:pt idx="40">
                  <c:v>10305.58</c:v>
                </c:pt>
                <c:pt idx="41">
                  <c:v>10305.58</c:v>
                </c:pt>
                <c:pt idx="42">
                  <c:v>10202.74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5C4F-8667-D90E1497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A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372"/>
          <c:min val="8692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A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0</xdr:rowOff>
    </xdr:from>
    <xdr:to>
      <xdr:col>14</xdr:col>
      <xdr:colOff>0</xdr:colOff>
      <xdr:row>149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5"/>
  <sheetViews>
    <sheetView tabSelected="1" workbookViewId="0">
      <selection sqref="A1:O1"/>
    </sheetView>
  </sheetViews>
  <sheetFormatPr baseColWidth="10" defaultColWidth="8.83203125" defaultRowHeight="15" customHeight="1" x14ac:dyDescent="0.15"/>
  <cols>
    <col min="1" max="1" width="18" bestFit="1" customWidth="1"/>
    <col min="2" max="8" width="10" bestFit="1" customWidth="1"/>
    <col min="9" max="9" width="18" bestFit="1" customWidth="1"/>
    <col min="10" max="14" width="10" bestFit="1" customWidth="1"/>
    <col min="15" max="15" width="1" bestFit="1" customWidth="1"/>
  </cols>
  <sheetData>
    <row r="1" spans="1:15" ht="25" customHeight="1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" customHeight="1" x14ac:dyDescent="0.15">
      <c r="A2" s="14" t="s">
        <v>1</v>
      </c>
      <c r="B2" s="14"/>
      <c r="C2" s="14"/>
      <c r="D2" s="15" t="s">
        <v>2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" customHeight="1" x14ac:dyDescent="0.15">
      <c r="A3" s="14" t="s">
        <v>3</v>
      </c>
      <c r="B3" s="14"/>
      <c r="C3" s="14"/>
      <c r="D3" s="15" t="s">
        <v>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5" customHeight="1" x14ac:dyDescent="0.15">
      <c r="A4" s="14" t="s">
        <v>5</v>
      </c>
      <c r="B4" s="14"/>
      <c r="C4" s="14"/>
      <c r="D4" s="15" t="s">
        <v>6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5" customHeight="1" x14ac:dyDescent="0.15">
      <c r="A5" s="14" t="s">
        <v>7</v>
      </c>
      <c r="B5" s="14"/>
      <c r="C5" s="14"/>
      <c r="D5" s="15" t="s">
        <v>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25" customHeight="1" x14ac:dyDescent="0.15">
      <c r="A6" s="16" t="s">
        <v>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ht="20" customHeight="1" x14ac:dyDescent="0.1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15</v>
      </c>
      <c r="K7" s="1" t="s">
        <v>18</v>
      </c>
      <c r="L7" s="1" t="s">
        <v>19</v>
      </c>
      <c r="M7" s="17" t="s">
        <v>20</v>
      </c>
      <c r="N7" s="17"/>
      <c r="O7" s="17"/>
    </row>
    <row r="8" spans="1:15" ht="15" customHeight="1" x14ac:dyDescent="0.15">
      <c r="A8" s="6" t="s">
        <v>34</v>
      </c>
      <c r="B8" s="7">
        <v>52526535</v>
      </c>
      <c r="C8" s="6" t="s">
        <v>29</v>
      </c>
      <c r="D8" s="6" t="s">
        <v>24</v>
      </c>
      <c r="E8" s="6" t="s">
        <v>35</v>
      </c>
      <c r="F8" s="11">
        <v>170.37700000000001</v>
      </c>
      <c r="G8" s="11">
        <v>170.76</v>
      </c>
      <c r="H8" s="11">
        <v>169.25</v>
      </c>
      <c r="I8" s="6" t="s">
        <v>36</v>
      </c>
      <c r="J8" s="11">
        <v>170.321</v>
      </c>
      <c r="K8" s="9">
        <v>0</v>
      </c>
      <c r="L8" s="9">
        <v>0</v>
      </c>
      <c r="M8" s="19">
        <v>14.41</v>
      </c>
      <c r="N8" s="19"/>
      <c r="O8" s="19"/>
    </row>
    <row r="9" spans="1:15" ht="15" customHeight="1" x14ac:dyDescent="0.15">
      <c r="A9" s="2" t="s">
        <v>34</v>
      </c>
      <c r="B9" s="3">
        <v>52526536</v>
      </c>
      <c r="C9" s="2" t="s">
        <v>30</v>
      </c>
      <c r="D9" s="2" t="s">
        <v>24</v>
      </c>
      <c r="E9" s="2" t="s">
        <v>37</v>
      </c>
      <c r="F9" s="10">
        <v>196.14400000000001</v>
      </c>
      <c r="G9" s="10">
        <v>196.25</v>
      </c>
      <c r="H9" s="10">
        <v>194.74</v>
      </c>
      <c r="I9" s="2" t="s">
        <v>36</v>
      </c>
      <c r="J9" s="10">
        <v>195.995</v>
      </c>
      <c r="K9" s="5">
        <v>0</v>
      </c>
      <c r="L9" s="5">
        <v>0</v>
      </c>
      <c r="M9" s="18">
        <v>139.26</v>
      </c>
      <c r="N9" s="18"/>
      <c r="O9" s="18"/>
    </row>
    <row r="10" spans="1:15" ht="15" customHeight="1" x14ac:dyDescent="0.15">
      <c r="A10" s="6" t="s">
        <v>34</v>
      </c>
      <c r="B10" s="7">
        <v>52526537</v>
      </c>
      <c r="C10" s="6" t="s">
        <v>31</v>
      </c>
      <c r="D10" s="6" t="s">
        <v>24</v>
      </c>
      <c r="E10" s="6" t="s">
        <v>38</v>
      </c>
      <c r="F10" s="8">
        <v>1.3804099999999999</v>
      </c>
      <c r="G10" s="8">
        <v>1.3826000000000001</v>
      </c>
      <c r="H10" s="8">
        <v>1.3726</v>
      </c>
      <c r="I10" s="6" t="s">
        <v>36</v>
      </c>
      <c r="J10" s="8">
        <v>1.38032</v>
      </c>
      <c r="K10" s="9">
        <v>0</v>
      </c>
      <c r="L10" s="9">
        <v>0</v>
      </c>
      <c r="M10" s="19">
        <v>4.04</v>
      </c>
      <c r="N10" s="19"/>
      <c r="O10" s="19"/>
    </row>
    <row r="11" spans="1:15" ht="15" customHeight="1" x14ac:dyDescent="0.15">
      <c r="A11" s="2" t="s">
        <v>34</v>
      </c>
      <c r="B11" s="3">
        <v>52526538</v>
      </c>
      <c r="C11" s="2" t="s">
        <v>32</v>
      </c>
      <c r="D11" s="2" t="s">
        <v>24</v>
      </c>
      <c r="E11" s="2" t="s">
        <v>39</v>
      </c>
      <c r="F11" s="10">
        <v>147.589</v>
      </c>
      <c r="G11" s="10">
        <v>147.93</v>
      </c>
      <c r="H11" s="10">
        <v>146.41999999999999</v>
      </c>
      <c r="I11" s="2" t="s">
        <v>36</v>
      </c>
      <c r="J11" s="10">
        <v>147.65700000000001</v>
      </c>
      <c r="K11" s="5">
        <v>0</v>
      </c>
      <c r="L11" s="5">
        <v>0</v>
      </c>
      <c r="M11" s="18">
        <v>-19.8</v>
      </c>
      <c r="N11" s="18"/>
      <c r="O11" s="18"/>
    </row>
    <row r="12" spans="1:15" ht="15" customHeight="1" x14ac:dyDescent="0.15">
      <c r="A12" s="6" t="s">
        <v>34</v>
      </c>
      <c r="B12" s="7">
        <v>52526539</v>
      </c>
      <c r="C12" s="6" t="s">
        <v>33</v>
      </c>
      <c r="D12" s="6" t="s">
        <v>22</v>
      </c>
      <c r="E12" s="6" t="s">
        <v>40</v>
      </c>
      <c r="F12" s="9">
        <v>3356.55</v>
      </c>
      <c r="G12" s="9">
        <v>3350</v>
      </c>
      <c r="H12" s="9">
        <v>3395</v>
      </c>
      <c r="I12" s="6" t="s">
        <v>41</v>
      </c>
      <c r="J12" s="9">
        <v>3350</v>
      </c>
      <c r="K12" s="9">
        <v>0</v>
      </c>
      <c r="L12" s="9">
        <v>0</v>
      </c>
      <c r="M12" s="19">
        <v>-98.25</v>
      </c>
      <c r="N12" s="19"/>
      <c r="O12" s="19"/>
    </row>
    <row r="13" spans="1:15" ht="15" customHeight="1" x14ac:dyDescent="0.15">
      <c r="A13" s="2" t="s">
        <v>42</v>
      </c>
      <c r="B13" s="3">
        <v>52526907</v>
      </c>
      <c r="C13" s="2" t="s">
        <v>43</v>
      </c>
      <c r="D13" s="2" t="s">
        <v>22</v>
      </c>
      <c r="E13" s="2" t="s">
        <v>44</v>
      </c>
      <c r="F13" s="4">
        <v>0.86865000000000003</v>
      </c>
      <c r="G13" s="4">
        <v>0.86609999999999998</v>
      </c>
      <c r="H13" s="4">
        <v>0.87350000000000005</v>
      </c>
      <c r="I13" s="2" t="s">
        <v>45</v>
      </c>
      <c r="J13" s="4">
        <v>0.87350000000000005</v>
      </c>
      <c r="K13" s="5">
        <v>0</v>
      </c>
      <c r="L13" s="5">
        <v>-9.6199999999999992</v>
      </c>
      <c r="M13" s="18">
        <v>188.17</v>
      </c>
      <c r="N13" s="18"/>
      <c r="O13" s="18"/>
    </row>
    <row r="14" spans="1:15" ht="15" customHeight="1" x14ac:dyDescent="0.15">
      <c r="A14" s="6" t="s">
        <v>46</v>
      </c>
      <c r="B14" s="7">
        <v>52530536</v>
      </c>
      <c r="C14" s="6" t="s">
        <v>47</v>
      </c>
      <c r="D14" s="6" t="s">
        <v>22</v>
      </c>
      <c r="E14" s="6" t="s">
        <v>48</v>
      </c>
      <c r="F14" s="9">
        <v>1319.96</v>
      </c>
      <c r="G14" s="9">
        <v>1300</v>
      </c>
      <c r="H14" s="9">
        <v>1360</v>
      </c>
      <c r="I14" s="6" t="s">
        <v>36</v>
      </c>
      <c r="J14" s="9">
        <v>1312.64</v>
      </c>
      <c r="K14" s="9">
        <v>0</v>
      </c>
      <c r="L14" s="9">
        <v>0</v>
      </c>
      <c r="M14" s="19">
        <v>-36.6</v>
      </c>
      <c r="N14" s="19"/>
      <c r="O14" s="19"/>
    </row>
    <row r="15" spans="1:15" ht="15" customHeight="1" x14ac:dyDescent="0.15">
      <c r="A15" s="2" t="s">
        <v>49</v>
      </c>
      <c r="B15" s="3">
        <v>52533397</v>
      </c>
      <c r="C15" s="2" t="s">
        <v>25</v>
      </c>
      <c r="D15" s="2" t="s">
        <v>22</v>
      </c>
      <c r="E15" s="2" t="s">
        <v>50</v>
      </c>
      <c r="F15" s="4">
        <v>1.1530499999999999</v>
      </c>
      <c r="G15" s="4">
        <v>1.1499999999999999</v>
      </c>
      <c r="H15" s="4">
        <v>1.159</v>
      </c>
      <c r="I15" s="2" t="s">
        <v>51</v>
      </c>
      <c r="J15" s="4">
        <v>1.159</v>
      </c>
      <c r="K15" s="5">
        <v>0</v>
      </c>
      <c r="L15" s="5">
        <v>-2.63</v>
      </c>
      <c r="M15" s="18">
        <v>190.4</v>
      </c>
      <c r="N15" s="18"/>
      <c r="O15" s="18"/>
    </row>
    <row r="16" spans="1:15" ht="15" customHeight="1" x14ac:dyDescent="0.15">
      <c r="A16" s="6" t="s">
        <v>36</v>
      </c>
      <c r="B16" s="7">
        <v>52534929</v>
      </c>
      <c r="C16" s="6" t="s">
        <v>29</v>
      </c>
      <c r="D16" s="6" t="s">
        <v>24</v>
      </c>
      <c r="E16" s="6" t="s">
        <v>52</v>
      </c>
      <c r="F16" s="11">
        <v>170.291</v>
      </c>
      <c r="G16" s="11">
        <v>170.76</v>
      </c>
      <c r="H16" s="11">
        <v>169.25</v>
      </c>
      <c r="I16" s="6" t="s">
        <v>53</v>
      </c>
      <c r="J16" s="11">
        <v>170.76</v>
      </c>
      <c r="K16" s="9">
        <v>0</v>
      </c>
      <c r="L16" s="9">
        <v>0</v>
      </c>
      <c r="M16" s="19">
        <v>-98.6</v>
      </c>
      <c r="N16" s="19"/>
      <c r="O16" s="19"/>
    </row>
    <row r="17" spans="1:15" ht="15" customHeight="1" x14ac:dyDescent="0.15">
      <c r="A17" s="2" t="s">
        <v>36</v>
      </c>
      <c r="B17" s="3">
        <v>52534931</v>
      </c>
      <c r="C17" s="2" t="s">
        <v>30</v>
      </c>
      <c r="D17" s="2" t="s">
        <v>24</v>
      </c>
      <c r="E17" s="2" t="s">
        <v>27</v>
      </c>
      <c r="F17" s="10">
        <v>195.976</v>
      </c>
      <c r="G17" s="10">
        <v>196.25</v>
      </c>
      <c r="H17" s="10">
        <v>194.74</v>
      </c>
      <c r="I17" s="2" t="s">
        <v>54</v>
      </c>
      <c r="J17" s="10">
        <v>196.25</v>
      </c>
      <c r="K17" s="5">
        <v>0</v>
      </c>
      <c r="L17" s="5">
        <v>0</v>
      </c>
      <c r="M17" s="18">
        <v>-100.1</v>
      </c>
      <c r="N17" s="18"/>
      <c r="O17" s="18"/>
    </row>
    <row r="18" spans="1:15" ht="15" customHeight="1" x14ac:dyDescent="0.15">
      <c r="A18" s="6" t="s">
        <v>36</v>
      </c>
      <c r="B18" s="7">
        <v>52534933</v>
      </c>
      <c r="C18" s="6" t="s">
        <v>31</v>
      </c>
      <c r="D18" s="6" t="s">
        <v>24</v>
      </c>
      <c r="E18" s="6" t="s">
        <v>55</v>
      </c>
      <c r="F18" s="8">
        <v>1.3801300000000001</v>
      </c>
      <c r="G18" s="8">
        <v>1.3826000000000001</v>
      </c>
      <c r="H18" s="8">
        <v>1.3726</v>
      </c>
      <c r="I18" s="6" t="s">
        <v>56</v>
      </c>
      <c r="J18" s="8">
        <v>1.3726</v>
      </c>
      <c r="K18" s="9">
        <v>0</v>
      </c>
      <c r="L18" s="9">
        <v>-3.36</v>
      </c>
      <c r="M18" s="19">
        <v>307.20999999999998</v>
      </c>
      <c r="N18" s="19"/>
      <c r="O18" s="19"/>
    </row>
    <row r="19" spans="1:15" ht="15" customHeight="1" x14ac:dyDescent="0.15">
      <c r="A19" s="2" t="s">
        <v>36</v>
      </c>
      <c r="B19" s="3">
        <v>52534938</v>
      </c>
      <c r="C19" s="2" t="s">
        <v>33</v>
      </c>
      <c r="D19" s="2" t="s">
        <v>24</v>
      </c>
      <c r="E19" s="2" t="s">
        <v>57</v>
      </c>
      <c r="F19" s="5">
        <v>3352.85</v>
      </c>
      <c r="G19" s="5">
        <v>3365</v>
      </c>
      <c r="H19" s="5">
        <v>3320</v>
      </c>
      <c r="I19" s="2" t="s">
        <v>58</v>
      </c>
      <c r="J19" s="5">
        <v>3365</v>
      </c>
      <c r="K19" s="5">
        <v>0</v>
      </c>
      <c r="L19" s="5">
        <v>0</v>
      </c>
      <c r="M19" s="18">
        <v>-97.2</v>
      </c>
      <c r="N19" s="18"/>
      <c r="O19" s="18"/>
    </row>
    <row r="20" spans="1:15" ht="15" customHeight="1" x14ac:dyDescent="0.15">
      <c r="A20" s="6" t="s">
        <v>59</v>
      </c>
      <c r="B20" s="7">
        <v>52641693</v>
      </c>
      <c r="C20" s="6" t="s">
        <v>21</v>
      </c>
      <c r="D20" s="6" t="s">
        <v>24</v>
      </c>
      <c r="E20" s="6" t="s">
        <v>28</v>
      </c>
      <c r="F20" s="8">
        <v>0.80794999999999995</v>
      </c>
      <c r="G20" s="8">
        <v>0.81100000000000005</v>
      </c>
      <c r="H20" s="8">
        <v>0.80200000000000005</v>
      </c>
      <c r="I20" s="6" t="s">
        <v>60</v>
      </c>
      <c r="J20" s="8">
        <v>0.80881000000000003</v>
      </c>
      <c r="K20" s="9">
        <v>0</v>
      </c>
      <c r="L20" s="9">
        <v>-6.08</v>
      </c>
      <c r="M20" s="19">
        <v>-26.58</v>
      </c>
      <c r="N20" s="19"/>
      <c r="O20" s="19"/>
    </row>
    <row r="21" spans="1:15" ht="15" customHeight="1" x14ac:dyDescent="0.15">
      <c r="A21" s="2" t="s">
        <v>61</v>
      </c>
      <c r="B21" s="3">
        <v>52643190</v>
      </c>
      <c r="C21" s="2" t="s">
        <v>33</v>
      </c>
      <c r="D21" s="2" t="s">
        <v>22</v>
      </c>
      <c r="E21" s="2" t="s">
        <v>62</v>
      </c>
      <c r="F21" s="5">
        <v>3370.02</v>
      </c>
      <c r="G21" s="5">
        <v>3355</v>
      </c>
      <c r="H21" s="5">
        <v>3400</v>
      </c>
      <c r="I21" s="2" t="s">
        <v>63</v>
      </c>
      <c r="J21" s="5">
        <v>3362.65</v>
      </c>
      <c r="K21" s="5">
        <v>0</v>
      </c>
      <c r="L21" s="5">
        <v>0</v>
      </c>
      <c r="M21" s="18">
        <v>-44.22</v>
      </c>
      <c r="N21" s="18"/>
      <c r="O21" s="18"/>
    </row>
    <row r="22" spans="1:15" ht="15" customHeight="1" x14ac:dyDescent="0.15">
      <c r="A22" s="6" t="s">
        <v>64</v>
      </c>
      <c r="B22" s="7">
        <v>52644517</v>
      </c>
      <c r="C22" s="6" t="s">
        <v>65</v>
      </c>
      <c r="D22" s="6" t="s">
        <v>22</v>
      </c>
      <c r="E22" s="6" t="s">
        <v>66</v>
      </c>
      <c r="F22" s="8">
        <v>1.32914</v>
      </c>
      <c r="G22" s="8">
        <v>1.3246</v>
      </c>
      <c r="H22" s="8">
        <v>1.3387</v>
      </c>
      <c r="I22" s="6" t="s">
        <v>67</v>
      </c>
      <c r="J22" s="8">
        <v>1.3387</v>
      </c>
      <c r="K22" s="9">
        <v>0</v>
      </c>
      <c r="L22" s="9">
        <v>-2.34</v>
      </c>
      <c r="M22" s="19">
        <v>200.76</v>
      </c>
      <c r="N22" s="19"/>
      <c r="O22" s="19"/>
    </row>
    <row r="23" spans="1:15" ht="15" customHeight="1" x14ac:dyDescent="0.15">
      <c r="A23" s="2" t="s">
        <v>68</v>
      </c>
      <c r="B23" s="3">
        <v>52704100</v>
      </c>
      <c r="C23" s="2" t="s">
        <v>29</v>
      </c>
      <c r="D23" s="2" t="s">
        <v>24</v>
      </c>
      <c r="E23" s="2" t="s">
        <v>69</v>
      </c>
      <c r="F23" s="10">
        <v>171.202</v>
      </c>
      <c r="G23" s="10">
        <v>171.56</v>
      </c>
      <c r="H23" s="10">
        <v>169.95</v>
      </c>
      <c r="I23" s="2" t="s">
        <v>70</v>
      </c>
      <c r="J23" s="10">
        <v>171.56</v>
      </c>
      <c r="K23" s="5">
        <v>0</v>
      </c>
      <c r="L23" s="5">
        <v>0</v>
      </c>
      <c r="M23" s="18">
        <v>-97.16</v>
      </c>
      <c r="N23" s="18"/>
      <c r="O23" s="18"/>
    </row>
    <row r="24" spans="1:15" ht="15" customHeight="1" x14ac:dyDescent="0.15">
      <c r="A24" s="6" t="s">
        <v>63</v>
      </c>
      <c r="B24" s="7">
        <v>52704101</v>
      </c>
      <c r="C24" s="6" t="s">
        <v>30</v>
      </c>
      <c r="D24" s="6" t="s">
        <v>24</v>
      </c>
      <c r="E24" s="6" t="s">
        <v>71</v>
      </c>
      <c r="F24" s="11">
        <v>196.39500000000001</v>
      </c>
      <c r="G24" s="11">
        <v>196.92</v>
      </c>
      <c r="H24" s="11">
        <v>195.42</v>
      </c>
      <c r="I24" s="6" t="s">
        <v>72</v>
      </c>
      <c r="J24" s="11">
        <v>196.92</v>
      </c>
      <c r="K24" s="9">
        <v>0</v>
      </c>
      <c r="L24" s="9">
        <v>0</v>
      </c>
      <c r="M24" s="19">
        <v>-96.13</v>
      </c>
      <c r="N24" s="19"/>
      <c r="O24" s="19"/>
    </row>
    <row r="25" spans="1:15" ht="15" customHeight="1" x14ac:dyDescent="0.15">
      <c r="A25" s="2" t="s">
        <v>60</v>
      </c>
      <c r="B25" s="3">
        <v>52872552</v>
      </c>
      <c r="C25" s="2" t="s">
        <v>21</v>
      </c>
      <c r="D25" s="2" t="s">
        <v>24</v>
      </c>
      <c r="E25" s="2" t="s">
        <v>73</v>
      </c>
      <c r="F25" s="4">
        <v>0.80867999999999995</v>
      </c>
      <c r="G25" s="4">
        <v>0.80900000000000005</v>
      </c>
      <c r="H25" s="4">
        <v>0.8</v>
      </c>
      <c r="I25" s="2" t="s">
        <v>74</v>
      </c>
      <c r="J25" s="4">
        <v>0.80900000000000005</v>
      </c>
      <c r="K25" s="5">
        <v>0</v>
      </c>
      <c r="L25" s="5">
        <v>0</v>
      </c>
      <c r="M25" s="18">
        <v>-102.84</v>
      </c>
      <c r="N25" s="18"/>
      <c r="O25" s="18"/>
    </row>
    <row r="26" spans="1:15" ht="15" customHeight="1" x14ac:dyDescent="0.15">
      <c r="A26" s="16" t="s">
        <v>75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ht="15" customHeight="1" x14ac:dyDescent="0.15">
      <c r="A27" s="1" t="s">
        <v>76</v>
      </c>
      <c r="B27" s="1" t="s">
        <v>77</v>
      </c>
      <c r="C27" s="1" t="s">
        <v>12</v>
      </c>
      <c r="D27" s="1" t="s">
        <v>13</v>
      </c>
      <c r="E27" s="1" t="s">
        <v>14</v>
      </c>
      <c r="F27" s="1" t="s">
        <v>15</v>
      </c>
      <c r="G27" s="1" t="s">
        <v>16</v>
      </c>
      <c r="H27" s="1" t="s">
        <v>17</v>
      </c>
      <c r="I27" s="1" t="s">
        <v>10</v>
      </c>
      <c r="J27" s="17" t="s">
        <v>78</v>
      </c>
      <c r="K27" s="17"/>
      <c r="L27" s="17" t="s">
        <v>79</v>
      </c>
      <c r="M27" s="17"/>
      <c r="N27" s="17"/>
      <c r="O27" s="17"/>
    </row>
    <row r="28" spans="1:15" ht="15" customHeight="1" x14ac:dyDescent="0.15">
      <c r="A28" s="2" t="s">
        <v>34</v>
      </c>
      <c r="B28" s="3">
        <v>52526535</v>
      </c>
      <c r="C28" s="2" t="s">
        <v>29</v>
      </c>
      <c r="D28" s="2" t="s">
        <v>24</v>
      </c>
      <c r="E28" s="2" t="s">
        <v>86</v>
      </c>
      <c r="F28" s="2" t="s">
        <v>80</v>
      </c>
      <c r="G28" s="10">
        <v>170.76</v>
      </c>
      <c r="H28" s="10">
        <v>169.25</v>
      </c>
      <c r="I28" s="2" t="s">
        <v>34</v>
      </c>
      <c r="J28" s="20" t="s">
        <v>81</v>
      </c>
      <c r="K28" s="20"/>
      <c r="L28" s="20"/>
      <c r="M28" s="20"/>
      <c r="N28" s="20"/>
      <c r="O28" s="20"/>
    </row>
    <row r="29" spans="1:15" ht="15" customHeight="1" x14ac:dyDescent="0.15">
      <c r="A29" s="6" t="s">
        <v>34</v>
      </c>
      <c r="B29" s="7">
        <v>52526536</v>
      </c>
      <c r="C29" s="6" t="s">
        <v>30</v>
      </c>
      <c r="D29" s="6" t="s">
        <v>24</v>
      </c>
      <c r="E29" s="6" t="s">
        <v>87</v>
      </c>
      <c r="F29" s="6" t="s">
        <v>80</v>
      </c>
      <c r="G29" s="11">
        <v>196.25</v>
      </c>
      <c r="H29" s="11">
        <v>194.74</v>
      </c>
      <c r="I29" s="6" t="s">
        <v>34</v>
      </c>
      <c r="J29" s="21" t="s">
        <v>81</v>
      </c>
      <c r="K29" s="21"/>
      <c r="L29" s="21"/>
      <c r="M29" s="21"/>
      <c r="N29" s="21"/>
      <c r="O29" s="21"/>
    </row>
    <row r="30" spans="1:15" ht="15" customHeight="1" x14ac:dyDescent="0.15">
      <c r="A30" s="2" t="s">
        <v>34</v>
      </c>
      <c r="B30" s="3">
        <v>52526537</v>
      </c>
      <c r="C30" s="2" t="s">
        <v>31</v>
      </c>
      <c r="D30" s="2" t="s">
        <v>24</v>
      </c>
      <c r="E30" s="2" t="s">
        <v>88</v>
      </c>
      <c r="F30" s="2" t="s">
        <v>80</v>
      </c>
      <c r="G30" s="4">
        <v>1.3826000000000001</v>
      </c>
      <c r="H30" s="4">
        <v>1.3726</v>
      </c>
      <c r="I30" s="2" t="s">
        <v>34</v>
      </c>
      <c r="J30" s="20" t="s">
        <v>81</v>
      </c>
      <c r="K30" s="20"/>
      <c r="L30" s="20"/>
      <c r="M30" s="20"/>
      <c r="N30" s="20"/>
      <c r="O30" s="20"/>
    </row>
    <row r="31" spans="1:15" ht="15" customHeight="1" x14ac:dyDescent="0.15">
      <c r="A31" s="6" t="s">
        <v>34</v>
      </c>
      <c r="B31" s="7">
        <v>52526538</v>
      </c>
      <c r="C31" s="6" t="s">
        <v>32</v>
      </c>
      <c r="D31" s="6" t="s">
        <v>24</v>
      </c>
      <c r="E31" s="6" t="s">
        <v>89</v>
      </c>
      <c r="F31" s="6" t="s">
        <v>80</v>
      </c>
      <c r="G31" s="11">
        <v>147.93</v>
      </c>
      <c r="H31" s="11">
        <v>146.41999999999999</v>
      </c>
      <c r="I31" s="6" t="s">
        <v>34</v>
      </c>
      <c r="J31" s="21" t="s">
        <v>81</v>
      </c>
      <c r="K31" s="21"/>
      <c r="L31" s="21"/>
      <c r="M31" s="21"/>
      <c r="N31" s="21"/>
      <c r="O31" s="21"/>
    </row>
    <row r="32" spans="1:15" ht="15" customHeight="1" x14ac:dyDescent="0.15">
      <c r="A32" s="2" t="s">
        <v>34</v>
      </c>
      <c r="B32" s="3">
        <v>52526539</v>
      </c>
      <c r="C32" s="2" t="s">
        <v>33</v>
      </c>
      <c r="D32" s="2" t="s">
        <v>22</v>
      </c>
      <c r="E32" s="2" t="s">
        <v>90</v>
      </c>
      <c r="F32" s="2" t="s">
        <v>80</v>
      </c>
      <c r="G32" s="5">
        <v>3350</v>
      </c>
      <c r="H32" s="5">
        <v>3395</v>
      </c>
      <c r="I32" s="2" t="s">
        <v>34</v>
      </c>
      <c r="J32" s="20" t="s">
        <v>81</v>
      </c>
      <c r="K32" s="20"/>
      <c r="L32" s="20"/>
      <c r="M32" s="20"/>
      <c r="N32" s="20"/>
      <c r="O32" s="20"/>
    </row>
    <row r="33" spans="1:15" ht="15" customHeight="1" x14ac:dyDescent="0.15">
      <c r="A33" s="6" t="s">
        <v>42</v>
      </c>
      <c r="B33" s="7">
        <v>52526907</v>
      </c>
      <c r="C33" s="6" t="s">
        <v>43</v>
      </c>
      <c r="D33" s="6" t="s">
        <v>22</v>
      </c>
      <c r="E33" s="6" t="s">
        <v>91</v>
      </c>
      <c r="F33" s="6" t="s">
        <v>80</v>
      </c>
      <c r="G33" s="8">
        <v>0.86609999999999998</v>
      </c>
      <c r="H33" s="8">
        <v>0.87350000000000005</v>
      </c>
      <c r="I33" s="6" t="s">
        <v>42</v>
      </c>
      <c r="J33" s="21" t="s">
        <v>81</v>
      </c>
      <c r="K33" s="21"/>
      <c r="L33" s="21"/>
      <c r="M33" s="21"/>
      <c r="N33" s="21"/>
      <c r="O33" s="21"/>
    </row>
    <row r="34" spans="1:15" ht="15" customHeight="1" x14ac:dyDescent="0.15">
      <c r="A34" s="2" t="s">
        <v>46</v>
      </c>
      <c r="B34" s="3">
        <v>52530536</v>
      </c>
      <c r="C34" s="2" t="s">
        <v>47</v>
      </c>
      <c r="D34" s="2" t="s">
        <v>22</v>
      </c>
      <c r="E34" s="2" t="s">
        <v>92</v>
      </c>
      <c r="F34" s="2" t="s">
        <v>80</v>
      </c>
      <c r="G34" s="5">
        <v>1300</v>
      </c>
      <c r="H34" s="5">
        <v>1360</v>
      </c>
      <c r="I34" s="2" t="s">
        <v>46</v>
      </c>
      <c r="J34" s="20" t="s">
        <v>81</v>
      </c>
      <c r="K34" s="20"/>
      <c r="L34" s="20"/>
      <c r="M34" s="20"/>
      <c r="N34" s="20"/>
      <c r="O34" s="20"/>
    </row>
    <row r="35" spans="1:15" ht="15" customHeight="1" x14ac:dyDescent="0.15">
      <c r="A35" s="6" t="s">
        <v>41</v>
      </c>
      <c r="B35" s="7">
        <v>52532896</v>
      </c>
      <c r="C35" s="6" t="s">
        <v>33</v>
      </c>
      <c r="D35" s="6" t="s">
        <v>24</v>
      </c>
      <c r="E35" s="6" t="s">
        <v>90</v>
      </c>
      <c r="F35" s="9">
        <v>3350</v>
      </c>
      <c r="G35" s="6"/>
      <c r="H35" s="6"/>
      <c r="I35" s="6" t="s">
        <v>41</v>
      </c>
      <c r="J35" s="21" t="s">
        <v>81</v>
      </c>
      <c r="K35" s="21"/>
      <c r="L35" s="21" t="s">
        <v>93</v>
      </c>
      <c r="M35" s="21"/>
      <c r="N35" s="21"/>
      <c r="O35" s="21"/>
    </row>
    <row r="36" spans="1:15" ht="15" customHeight="1" x14ac:dyDescent="0.15">
      <c r="A36" s="2" t="s">
        <v>49</v>
      </c>
      <c r="B36" s="3">
        <v>52533397</v>
      </c>
      <c r="C36" s="2" t="s">
        <v>25</v>
      </c>
      <c r="D36" s="2" t="s">
        <v>22</v>
      </c>
      <c r="E36" s="2" t="s">
        <v>94</v>
      </c>
      <c r="F36" s="2" t="s">
        <v>80</v>
      </c>
      <c r="G36" s="4">
        <v>1.1499999999999999</v>
      </c>
      <c r="H36" s="4">
        <v>1.159</v>
      </c>
      <c r="I36" s="2" t="s">
        <v>49</v>
      </c>
      <c r="J36" s="20" t="s">
        <v>81</v>
      </c>
      <c r="K36" s="20"/>
      <c r="L36" s="20"/>
      <c r="M36" s="20"/>
      <c r="N36" s="20"/>
      <c r="O36" s="20"/>
    </row>
    <row r="37" spans="1:15" ht="15" customHeight="1" x14ac:dyDescent="0.15">
      <c r="A37" s="6" t="s">
        <v>36</v>
      </c>
      <c r="B37" s="7">
        <v>52534928</v>
      </c>
      <c r="C37" s="6" t="s">
        <v>29</v>
      </c>
      <c r="D37" s="6" t="s">
        <v>22</v>
      </c>
      <c r="E37" s="6" t="s">
        <v>86</v>
      </c>
      <c r="F37" s="6" t="s">
        <v>80</v>
      </c>
      <c r="G37" s="6"/>
      <c r="H37" s="6"/>
      <c r="I37" s="6" t="s">
        <v>36</v>
      </c>
      <c r="J37" s="21" t="s">
        <v>81</v>
      </c>
      <c r="K37" s="21"/>
      <c r="L37" s="21"/>
      <c r="M37" s="21"/>
      <c r="N37" s="21"/>
      <c r="O37" s="21"/>
    </row>
    <row r="38" spans="1:15" ht="15" customHeight="1" x14ac:dyDescent="0.15">
      <c r="A38" s="2" t="s">
        <v>36</v>
      </c>
      <c r="B38" s="3">
        <v>52534929</v>
      </c>
      <c r="C38" s="2" t="s">
        <v>29</v>
      </c>
      <c r="D38" s="2" t="s">
        <v>24</v>
      </c>
      <c r="E38" s="2" t="s">
        <v>95</v>
      </c>
      <c r="F38" s="2" t="s">
        <v>80</v>
      </c>
      <c r="G38" s="10">
        <v>170.76</v>
      </c>
      <c r="H38" s="10">
        <v>169.25</v>
      </c>
      <c r="I38" s="2" t="s">
        <v>36</v>
      </c>
      <c r="J38" s="20" t="s">
        <v>81</v>
      </c>
      <c r="K38" s="20"/>
      <c r="L38" s="20"/>
      <c r="M38" s="20"/>
      <c r="N38" s="20"/>
      <c r="O38" s="20"/>
    </row>
    <row r="39" spans="1:15" ht="15" customHeight="1" x14ac:dyDescent="0.15">
      <c r="A39" s="6" t="s">
        <v>36</v>
      </c>
      <c r="B39" s="7">
        <v>52534930</v>
      </c>
      <c r="C39" s="6" t="s">
        <v>30</v>
      </c>
      <c r="D39" s="6" t="s">
        <v>22</v>
      </c>
      <c r="E39" s="6" t="s">
        <v>87</v>
      </c>
      <c r="F39" s="6" t="s">
        <v>80</v>
      </c>
      <c r="G39" s="6"/>
      <c r="H39" s="6"/>
      <c r="I39" s="6" t="s">
        <v>36</v>
      </c>
      <c r="J39" s="21" t="s">
        <v>81</v>
      </c>
      <c r="K39" s="21"/>
      <c r="L39" s="21"/>
      <c r="M39" s="21"/>
      <c r="N39" s="21"/>
      <c r="O39" s="21"/>
    </row>
    <row r="40" spans="1:15" ht="15" customHeight="1" x14ac:dyDescent="0.15">
      <c r="A40" s="2" t="s">
        <v>36</v>
      </c>
      <c r="B40" s="3">
        <v>52534931</v>
      </c>
      <c r="C40" s="2" t="s">
        <v>30</v>
      </c>
      <c r="D40" s="2" t="s">
        <v>24</v>
      </c>
      <c r="E40" s="2" t="s">
        <v>84</v>
      </c>
      <c r="F40" s="2" t="s">
        <v>80</v>
      </c>
      <c r="G40" s="10">
        <v>196.25</v>
      </c>
      <c r="H40" s="10">
        <v>194.74</v>
      </c>
      <c r="I40" s="2" t="s">
        <v>36</v>
      </c>
      <c r="J40" s="20" t="s">
        <v>81</v>
      </c>
      <c r="K40" s="20"/>
      <c r="L40" s="20"/>
      <c r="M40" s="20"/>
      <c r="N40" s="20"/>
      <c r="O40" s="20"/>
    </row>
    <row r="41" spans="1:15" ht="15" customHeight="1" x14ac:dyDescent="0.15">
      <c r="A41" s="6" t="s">
        <v>36</v>
      </c>
      <c r="B41" s="7">
        <v>52534932</v>
      </c>
      <c r="C41" s="6" t="s">
        <v>31</v>
      </c>
      <c r="D41" s="6" t="s">
        <v>22</v>
      </c>
      <c r="E41" s="6" t="s">
        <v>88</v>
      </c>
      <c r="F41" s="6" t="s">
        <v>80</v>
      </c>
      <c r="G41" s="6"/>
      <c r="H41" s="6"/>
      <c r="I41" s="6" t="s">
        <v>36</v>
      </c>
      <c r="J41" s="21" t="s">
        <v>81</v>
      </c>
      <c r="K41" s="21"/>
      <c r="L41" s="21"/>
      <c r="M41" s="21"/>
      <c r="N41" s="21"/>
      <c r="O41" s="21"/>
    </row>
    <row r="42" spans="1:15" ht="15" customHeight="1" x14ac:dyDescent="0.15">
      <c r="A42" s="2" t="s">
        <v>36</v>
      </c>
      <c r="B42" s="3">
        <v>52534933</v>
      </c>
      <c r="C42" s="2" t="s">
        <v>31</v>
      </c>
      <c r="D42" s="2" t="s">
        <v>24</v>
      </c>
      <c r="E42" s="2" t="s">
        <v>96</v>
      </c>
      <c r="F42" s="2" t="s">
        <v>80</v>
      </c>
      <c r="G42" s="4">
        <v>1.3826000000000001</v>
      </c>
      <c r="H42" s="4">
        <v>1.3726</v>
      </c>
      <c r="I42" s="2" t="s">
        <v>36</v>
      </c>
      <c r="J42" s="20" t="s">
        <v>81</v>
      </c>
      <c r="K42" s="20"/>
      <c r="L42" s="20"/>
      <c r="M42" s="20"/>
      <c r="N42" s="20"/>
      <c r="O42" s="20"/>
    </row>
    <row r="43" spans="1:15" ht="15" customHeight="1" x14ac:dyDescent="0.15">
      <c r="A43" s="6" t="s">
        <v>36</v>
      </c>
      <c r="B43" s="7">
        <v>52534934</v>
      </c>
      <c r="C43" s="6" t="s">
        <v>32</v>
      </c>
      <c r="D43" s="6" t="s">
        <v>22</v>
      </c>
      <c r="E43" s="6" t="s">
        <v>89</v>
      </c>
      <c r="F43" s="6" t="s">
        <v>80</v>
      </c>
      <c r="G43" s="6"/>
      <c r="H43" s="6"/>
      <c r="I43" s="6" t="s">
        <v>36</v>
      </c>
      <c r="J43" s="21" t="s">
        <v>81</v>
      </c>
      <c r="K43" s="21"/>
      <c r="L43" s="21"/>
      <c r="M43" s="21"/>
      <c r="N43" s="21"/>
      <c r="O43" s="21"/>
    </row>
    <row r="44" spans="1:15" ht="15" customHeight="1" x14ac:dyDescent="0.15">
      <c r="A44" s="2" t="s">
        <v>36</v>
      </c>
      <c r="B44" s="3">
        <v>52534935</v>
      </c>
      <c r="C44" s="2" t="s">
        <v>32</v>
      </c>
      <c r="D44" s="2" t="s">
        <v>24</v>
      </c>
      <c r="E44" s="2" t="s">
        <v>97</v>
      </c>
      <c r="F44" s="2" t="s">
        <v>80</v>
      </c>
      <c r="G44" s="10">
        <v>147.93</v>
      </c>
      <c r="H44" s="10">
        <v>146.41999999999999</v>
      </c>
      <c r="I44" s="2" t="s">
        <v>36</v>
      </c>
      <c r="J44" s="20" t="s">
        <v>81</v>
      </c>
      <c r="K44" s="20"/>
      <c r="L44" s="20"/>
      <c r="M44" s="20"/>
      <c r="N44" s="20"/>
      <c r="O44" s="20"/>
    </row>
    <row r="45" spans="1:15" ht="15" customHeight="1" x14ac:dyDescent="0.15">
      <c r="A45" s="6" t="s">
        <v>36</v>
      </c>
      <c r="B45" s="7">
        <v>52534936</v>
      </c>
      <c r="C45" s="6" t="s">
        <v>47</v>
      </c>
      <c r="D45" s="6" t="s">
        <v>24</v>
      </c>
      <c r="E45" s="6" t="s">
        <v>92</v>
      </c>
      <c r="F45" s="6" t="s">
        <v>80</v>
      </c>
      <c r="G45" s="6"/>
      <c r="H45" s="6"/>
      <c r="I45" s="6" t="s">
        <v>36</v>
      </c>
      <c r="J45" s="21" t="s">
        <v>81</v>
      </c>
      <c r="K45" s="21"/>
      <c r="L45" s="21"/>
      <c r="M45" s="21"/>
      <c r="N45" s="21"/>
      <c r="O45" s="21"/>
    </row>
    <row r="46" spans="1:15" ht="15" customHeight="1" x14ac:dyDescent="0.15">
      <c r="A46" s="2" t="s">
        <v>36</v>
      </c>
      <c r="B46" s="3">
        <v>52534937</v>
      </c>
      <c r="C46" s="2" t="s">
        <v>47</v>
      </c>
      <c r="D46" s="2" t="s">
        <v>22</v>
      </c>
      <c r="E46" s="2" t="s">
        <v>92</v>
      </c>
      <c r="F46" s="2" t="s">
        <v>80</v>
      </c>
      <c r="G46" s="5">
        <v>1300</v>
      </c>
      <c r="H46" s="5">
        <v>1360</v>
      </c>
      <c r="I46" s="2" t="s">
        <v>36</v>
      </c>
      <c r="J46" s="20" t="s">
        <v>81</v>
      </c>
      <c r="K46" s="20"/>
      <c r="L46" s="20"/>
      <c r="M46" s="20"/>
      <c r="N46" s="20"/>
      <c r="O46" s="20"/>
    </row>
    <row r="47" spans="1:15" ht="15" customHeight="1" x14ac:dyDescent="0.15">
      <c r="A47" s="6" t="s">
        <v>36</v>
      </c>
      <c r="B47" s="7">
        <v>52534938</v>
      </c>
      <c r="C47" s="6" t="s">
        <v>33</v>
      </c>
      <c r="D47" s="6" t="s">
        <v>24</v>
      </c>
      <c r="E47" s="6" t="s">
        <v>98</v>
      </c>
      <c r="F47" s="6" t="s">
        <v>80</v>
      </c>
      <c r="G47" s="9">
        <v>3365</v>
      </c>
      <c r="H47" s="9">
        <v>3320</v>
      </c>
      <c r="I47" s="6" t="s">
        <v>36</v>
      </c>
      <c r="J47" s="21" t="s">
        <v>81</v>
      </c>
      <c r="K47" s="21"/>
      <c r="L47" s="21"/>
      <c r="M47" s="21"/>
      <c r="N47" s="21"/>
      <c r="O47" s="21"/>
    </row>
    <row r="48" spans="1:15" ht="15" customHeight="1" x14ac:dyDescent="0.15">
      <c r="A48" s="2" t="s">
        <v>58</v>
      </c>
      <c r="B48" s="3">
        <v>52542417</v>
      </c>
      <c r="C48" s="2" t="s">
        <v>33</v>
      </c>
      <c r="D48" s="2" t="s">
        <v>22</v>
      </c>
      <c r="E48" s="2" t="s">
        <v>98</v>
      </c>
      <c r="F48" s="5">
        <v>3365</v>
      </c>
      <c r="G48" s="2"/>
      <c r="H48" s="2"/>
      <c r="I48" s="2" t="s">
        <v>58</v>
      </c>
      <c r="J48" s="20" t="s">
        <v>81</v>
      </c>
      <c r="K48" s="20"/>
      <c r="L48" s="20" t="s">
        <v>99</v>
      </c>
      <c r="M48" s="20"/>
      <c r="N48" s="20"/>
      <c r="O48" s="20"/>
    </row>
    <row r="49" spans="1:15" ht="15" customHeight="1" x14ac:dyDescent="0.15">
      <c r="A49" s="6" t="s">
        <v>54</v>
      </c>
      <c r="B49" s="7">
        <v>52562143</v>
      </c>
      <c r="C49" s="6" t="s">
        <v>30</v>
      </c>
      <c r="D49" s="6" t="s">
        <v>22</v>
      </c>
      <c r="E49" s="6" t="s">
        <v>84</v>
      </c>
      <c r="F49" s="11">
        <v>196.25</v>
      </c>
      <c r="G49" s="6"/>
      <c r="H49" s="6"/>
      <c r="I49" s="6" t="s">
        <v>54</v>
      </c>
      <c r="J49" s="21" t="s">
        <v>81</v>
      </c>
      <c r="K49" s="21"/>
      <c r="L49" s="21" t="s">
        <v>100</v>
      </c>
      <c r="M49" s="21"/>
      <c r="N49" s="21"/>
      <c r="O49" s="21"/>
    </row>
    <row r="50" spans="1:15" ht="15" customHeight="1" x14ac:dyDescent="0.15">
      <c r="A50" s="2" t="s">
        <v>53</v>
      </c>
      <c r="B50" s="3">
        <v>52589288</v>
      </c>
      <c r="C50" s="2" t="s">
        <v>29</v>
      </c>
      <c r="D50" s="2" t="s">
        <v>22</v>
      </c>
      <c r="E50" s="2" t="s">
        <v>95</v>
      </c>
      <c r="F50" s="10">
        <v>170.76</v>
      </c>
      <c r="G50" s="2"/>
      <c r="H50" s="2"/>
      <c r="I50" s="2" t="s">
        <v>53</v>
      </c>
      <c r="J50" s="20" t="s">
        <v>81</v>
      </c>
      <c r="K50" s="20"/>
      <c r="L50" s="20" t="s">
        <v>101</v>
      </c>
      <c r="M50" s="20"/>
      <c r="N50" s="20"/>
      <c r="O50" s="20"/>
    </row>
    <row r="51" spans="1:15" ht="15" customHeight="1" x14ac:dyDescent="0.15">
      <c r="A51" s="6" t="s">
        <v>102</v>
      </c>
      <c r="B51" s="7">
        <v>52627157</v>
      </c>
      <c r="C51" s="6" t="s">
        <v>32</v>
      </c>
      <c r="D51" s="6" t="s">
        <v>103</v>
      </c>
      <c r="E51" s="6" t="s">
        <v>104</v>
      </c>
      <c r="F51" s="11">
        <v>147.57499999999999</v>
      </c>
      <c r="G51" s="6"/>
      <c r="H51" s="6"/>
      <c r="I51" s="6" t="s">
        <v>105</v>
      </c>
      <c r="J51" s="21" t="s">
        <v>106</v>
      </c>
      <c r="K51" s="21"/>
      <c r="L51" s="21"/>
      <c r="M51" s="21"/>
      <c r="N51" s="21"/>
      <c r="O51" s="21"/>
    </row>
    <row r="52" spans="1:15" ht="15" customHeight="1" x14ac:dyDescent="0.15">
      <c r="A52" s="2" t="s">
        <v>59</v>
      </c>
      <c r="B52" s="3">
        <v>52641693</v>
      </c>
      <c r="C52" s="2" t="s">
        <v>21</v>
      </c>
      <c r="D52" s="2" t="s">
        <v>24</v>
      </c>
      <c r="E52" s="2" t="s">
        <v>85</v>
      </c>
      <c r="F52" s="2" t="s">
        <v>80</v>
      </c>
      <c r="G52" s="4">
        <v>0.81100000000000005</v>
      </c>
      <c r="H52" s="4">
        <v>0.80200000000000005</v>
      </c>
      <c r="I52" s="2" t="s">
        <v>59</v>
      </c>
      <c r="J52" s="20" t="s">
        <v>81</v>
      </c>
      <c r="K52" s="20"/>
      <c r="L52" s="20"/>
      <c r="M52" s="20"/>
      <c r="N52" s="20"/>
      <c r="O52" s="20"/>
    </row>
    <row r="53" spans="1:15" ht="15" customHeight="1" x14ac:dyDescent="0.15">
      <c r="A53" s="6" t="s">
        <v>61</v>
      </c>
      <c r="B53" s="7">
        <v>52643190</v>
      </c>
      <c r="C53" s="6" t="s">
        <v>33</v>
      </c>
      <c r="D53" s="6" t="s">
        <v>22</v>
      </c>
      <c r="E53" s="6" t="s">
        <v>107</v>
      </c>
      <c r="F53" s="6" t="s">
        <v>80</v>
      </c>
      <c r="G53" s="9">
        <v>3355</v>
      </c>
      <c r="H53" s="9">
        <v>3400</v>
      </c>
      <c r="I53" s="6" t="s">
        <v>61</v>
      </c>
      <c r="J53" s="21" t="s">
        <v>81</v>
      </c>
      <c r="K53" s="21"/>
      <c r="L53" s="21"/>
      <c r="M53" s="21"/>
      <c r="N53" s="21"/>
      <c r="O53" s="21"/>
    </row>
    <row r="54" spans="1:15" ht="15" customHeight="1" x14ac:dyDescent="0.15">
      <c r="A54" s="2" t="s">
        <v>64</v>
      </c>
      <c r="B54" s="3">
        <v>52644517</v>
      </c>
      <c r="C54" s="2" t="s">
        <v>65</v>
      </c>
      <c r="D54" s="2" t="s">
        <v>22</v>
      </c>
      <c r="E54" s="2" t="s">
        <v>108</v>
      </c>
      <c r="F54" s="2" t="s">
        <v>80</v>
      </c>
      <c r="G54" s="4">
        <v>1.3246</v>
      </c>
      <c r="H54" s="4">
        <v>1.3387</v>
      </c>
      <c r="I54" s="2" t="s">
        <v>64</v>
      </c>
      <c r="J54" s="20" t="s">
        <v>81</v>
      </c>
      <c r="K54" s="20"/>
      <c r="L54" s="20"/>
      <c r="M54" s="20"/>
      <c r="N54" s="20"/>
      <c r="O54" s="20"/>
    </row>
    <row r="55" spans="1:15" ht="15" customHeight="1" x14ac:dyDescent="0.15">
      <c r="A55" s="6" t="s">
        <v>51</v>
      </c>
      <c r="B55" s="7">
        <v>52672724</v>
      </c>
      <c r="C55" s="6" t="s">
        <v>25</v>
      </c>
      <c r="D55" s="6" t="s">
        <v>24</v>
      </c>
      <c r="E55" s="6" t="s">
        <v>94</v>
      </c>
      <c r="F55" s="8">
        <v>1.159</v>
      </c>
      <c r="G55" s="6"/>
      <c r="H55" s="6"/>
      <c r="I55" s="6" t="s">
        <v>51</v>
      </c>
      <c r="J55" s="21" t="s">
        <v>81</v>
      </c>
      <c r="K55" s="21"/>
      <c r="L55" s="21" t="s">
        <v>109</v>
      </c>
      <c r="M55" s="21"/>
      <c r="N55" s="21"/>
      <c r="O55" s="21"/>
    </row>
    <row r="56" spans="1:15" ht="15" customHeight="1" x14ac:dyDescent="0.15">
      <c r="A56" s="2" t="s">
        <v>68</v>
      </c>
      <c r="B56" s="3">
        <v>52704100</v>
      </c>
      <c r="C56" s="2" t="s">
        <v>29</v>
      </c>
      <c r="D56" s="2" t="s">
        <v>24</v>
      </c>
      <c r="E56" s="2" t="s">
        <v>110</v>
      </c>
      <c r="F56" s="2" t="s">
        <v>80</v>
      </c>
      <c r="G56" s="10">
        <v>171.56</v>
      </c>
      <c r="H56" s="10">
        <v>169.95</v>
      </c>
      <c r="I56" s="2" t="s">
        <v>68</v>
      </c>
      <c r="J56" s="20" t="s">
        <v>81</v>
      </c>
      <c r="K56" s="20"/>
      <c r="L56" s="20"/>
      <c r="M56" s="20"/>
      <c r="N56" s="20"/>
      <c r="O56" s="20"/>
    </row>
    <row r="57" spans="1:15" ht="15" customHeight="1" x14ac:dyDescent="0.15">
      <c r="A57" s="6" t="s">
        <v>63</v>
      </c>
      <c r="B57" s="7">
        <v>52704101</v>
      </c>
      <c r="C57" s="6" t="s">
        <v>30</v>
      </c>
      <c r="D57" s="6" t="s">
        <v>24</v>
      </c>
      <c r="E57" s="6" t="s">
        <v>111</v>
      </c>
      <c r="F57" s="6" t="s">
        <v>80</v>
      </c>
      <c r="G57" s="11">
        <v>196.92</v>
      </c>
      <c r="H57" s="11">
        <v>195.42</v>
      </c>
      <c r="I57" s="6" t="s">
        <v>63</v>
      </c>
      <c r="J57" s="21" t="s">
        <v>81</v>
      </c>
      <c r="K57" s="21"/>
      <c r="L57" s="21"/>
      <c r="M57" s="21"/>
      <c r="N57" s="21"/>
      <c r="O57" s="21"/>
    </row>
    <row r="58" spans="1:15" ht="15" customHeight="1" x14ac:dyDescent="0.15">
      <c r="A58" s="2" t="s">
        <v>63</v>
      </c>
      <c r="B58" s="3">
        <v>52704102</v>
      </c>
      <c r="C58" s="2" t="s">
        <v>33</v>
      </c>
      <c r="D58" s="2" t="s">
        <v>24</v>
      </c>
      <c r="E58" s="2" t="s">
        <v>107</v>
      </c>
      <c r="F58" s="2" t="s">
        <v>80</v>
      </c>
      <c r="G58" s="2"/>
      <c r="H58" s="2"/>
      <c r="I58" s="2" t="s">
        <v>63</v>
      </c>
      <c r="J58" s="20" t="s">
        <v>81</v>
      </c>
      <c r="K58" s="20"/>
      <c r="L58" s="20"/>
      <c r="M58" s="20"/>
      <c r="N58" s="20"/>
      <c r="O58" s="20"/>
    </row>
    <row r="59" spans="1:15" ht="15" customHeight="1" x14ac:dyDescent="0.15">
      <c r="A59" s="6" t="s">
        <v>63</v>
      </c>
      <c r="B59" s="7">
        <v>52704103</v>
      </c>
      <c r="C59" s="6" t="s">
        <v>33</v>
      </c>
      <c r="D59" s="6" t="s">
        <v>22</v>
      </c>
      <c r="E59" s="6" t="s">
        <v>112</v>
      </c>
      <c r="F59" s="6" t="s">
        <v>80</v>
      </c>
      <c r="G59" s="9">
        <v>3355</v>
      </c>
      <c r="H59" s="9">
        <v>3400</v>
      </c>
      <c r="I59" s="6" t="s">
        <v>63</v>
      </c>
      <c r="J59" s="21" t="s">
        <v>81</v>
      </c>
      <c r="K59" s="21"/>
      <c r="L59" s="21"/>
      <c r="M59" s="21"/>
      <c r="N59" s="21"/>
      <c r="O59" s="21"/>
    </row>
    <row r="60" spans="1:15" ht="15" customHeight="1" x14ac:dyDescent="0.15">
      <c r="A60" s="2" t="s">
        <v>70</v>
      </c>
      <c r="B60" s="3">
        <v>52742112</v>
      </c>
      <c r="C60" s="2" t="s">
        <v>29</v>
      </c>
      <c r="D60" s="2" t="s">
        <v>22</v>
      </c>
      <c r="E60" s="2" t="s">
        <v>110</v>
      </c>
      <c r="F60" s="10">
        <v>171.56</v>
      </c>
      <c r="G60" s="2"/>
      <c r="H60" s="2"/>
      <c r="I60" s="2" t="s">
        <v>70</v>
      </c>
      <c r="J60" s="20" t="s">
        <v>81</v>
      </c>
      <c r="K60" s="20"/>
      <c r="L60" s="20" t="s">
        <v>113</v>
      </c>
      <c r="M60" s="20"/>
      <c r="N60" s="20"/>
      <c r="O60" s="20"/>
    </row>
    <row r="61" spans="1:15" ht="15" customHeight="1" x14ac:dyDescent="0.15">
      <c r="A61" s="6" t="s">
        <v>72</v>
      </c>
      <c r="B61" s="7">
        <v>52784433</v>
      </c>
      <c r="C61" s="6" t="s">
        <v>30</v>
      </c>
      <c r="D61" s="6" t="s">
        <v>22</v>
      </c>
      <c r="E61" s="6" t="s">
        <v>111</v>
      </c>
      <c r="F61" s="11">
        <v>196.92</v>
      </c>
      <c r="G61" s="6"/>
      <c r="H61" s="6"/>
      <c r="I61" s="6" t="s">
        <v>72</v>
      </c>
      <c r="J61" s="21" t="s">
        <v>81</v>
      </c>
      <c r="K61" s="21"/>
      <c r="L61" s="21" t="s">
        <v>114</v>
      </c>
      <c r="M61" s="21"/>
      <c r="N61" s="21"/>
      <c r="O61" s="21"/>
    </row>
    <row r="62" spans="1:15" ht="15" customHeight="1" x14ac:dyDescent="0.15">
      <c r="A62" s="2" t="s">
        <v>45</v>
      </c>
      <c r="B62" s="3">
        <v>52830927</v>
      </c>
      <c r="C62" s="2" t="s">
        <v>43</v>
      </c>
      <c r="D62" s="2" t="s">
        <v>24</v>
      </c>
      <c r="E62" s="2" t="s">
        <v>91</v>
      </c>
      <c r="F62" s="4">
        <v>0.87350000000000005</v>
      </c>
      <c r="G62" s="2"/>
      <c r="H62" s="2"/>
      <c r="I62" s="2" t="s">
        <v>45</v>
      </c>
      <c r="J62" s="20" t="s">
        <v>81</v>
      </c>
      <c r="K62" s="20"/>
      <c r="L62" s="20" t="s">
        <v>115</v>
      </c>
      <c r="M62" s="20"/>
      <c r="N62" s="20"/>
      <c r="O62" s="20"/>
    </row>
    <row r="63" spans="1:15" ht="15" customHeight="1" x14ac:dyDescent="0.15">
      <c r="A63" s="6" t="s">
        <v>56</v>
      </c>
      <c r="B63" s="7">
        <v>52831745</v>
      </c>
      <c r="C63" s="6" t="s">
        <v>31</v>
      </c>
      <c r="D63" s="6" t="s">
        <v>22</v>
      </c>
      <c r="E63" s="6" t="s">
        <v>96</v>
      </c>
      <c r="F63" s="8">
        <v>1.3726</v>
      </c>
      <c r="G63" s="6"/>
      <c r="H63" s="6"/>
      <c r="I63" s="6" t="s">
        <v>56</v>
      </c>
      <c r="J63" s="21" t="s">
        <v>81</v>
      </c>
      <c r="K63" s="21"/>
      <c r="L63" s="21" t="s">
        <v>116</v>
      </c>
      <c r="M63" s="21"/>
      <c r="N63" s="21"/>
      <c r="O63" s="21"/>
    </row>
    <row r="64" spans="1:15" ht="15" customHeight="1" x14ac:dyDescent="0.15">
      <c r="A64" s="2" t="s">
        <v>67</v>
      </c>
      <c r="B64" s="3">
        <v>52858335</v>
      </c>
      <c r="C64" s="2" t="s">
        <v>65</v>
      </c>
      <c r="D64" s="2" t="s">
        <v>24</v>
      </c>
      <c r="E64" s="2" t="s">
        <v>108</v>
      </c>
      <c r="F64" s="4">
        <v>1.3387</v>
      </c>
      <c r="G64" s="2"/>
      <c r="H64" s="2"/>
      <c r="I64" s="2" t="s">
        <v>67</v>
      </c>
      <c r="J64" s="20" t="s">
        <v>81</v>
      </c>
      <c r="K64" s="20"/>
      <c r="L64" s="20" t="s">
        <v>117</v>
      </c>
      <c r="M64" s="20"/>
      <c r="N64" s="20"/>
      <c r="O64" s="20"/>
    </row>
    <row r="65" spans="1:15" ht="15" customHeight="1" x14ac:dyDescent="0.15">
      <c r="A65" s="6" t="s">
        <v>60</v>
      </c>
      <c r="B65" s="7">
        <v>52872550</v>
      </c>
      <c r="C65" s="6" t="s">
        <v>30</v>
      </c>
      <c r="D65" s="6" t="s">
        <v>22</v>
      </c>
      <c r="E65" s="6" t="s">
        <v>95</v>
      </c>
      <c r="F65" s="6" t="s">
        <v>80</v>
      </c>
      <c r="G65" s="11">
        <v>197.22</v>
      </c>
      <c r="H65" s="11">
        <v>198.75</v>
      </c>
      <c r="I65" s="6" t="s">
        <v>60</v>
      </c>
      <c r="J65" s="21" t="s">
        <v>81</v>
      </c>
      <c r="K65" s="21"/>
      <c r="L65" s="21"/>
      <c r="M65" s="21"/>
      <c r="N65" s="21"/>
      <c r="O65" s="21"/>
    </row>
    <row r="66" spans="1:15" ht="15" customHeight="1" x14ac:dyDescent="0.15">
      <c r="A66" s="2" t="s">
        <v>60</v>
      </c>
      <c r="B66" s="3">
        <v>52872551</v>
      </c>
      <c r="C66" s="2" t="s">
        <v>21</v>
      </c>
      <c r="D66" s="2" t="s">
        <v>22</v>
      </c>
      <c r="E66" s="2" t="s">
        <v>85</v>
      </c>
      <c r="F66" s="2" t="s">
        <v>80</v>
      </c>
      <c r="G66" s="2"/>
      <c r="H66" s="2"/>
      <c r="I66" s="2" t="s">
        <v>60</v>
      </c>
      <c r="J66" s="20" t="s">
        <v>81</v>
      </c>
      <c r="K66" s="20"/>
      <c r="L66" s="20"/>
      <c r="M66" s="20"/>
      <c r="N66" s="20"/>
      <c r="O66" s="20"/>
    </row>
    <row r="67" spans="1:15" ht="15" customHeight="1" x14ac:dyDescent="0.15">
      <c r="A67" s="6" t="s">
        <v>60</v>
      </c>
      <c r="B67" s="7">
        <v>52872552</v>
      </c>
      <c r="C67" s="6" t="s">
        <v>21</v>
      </c>
      <c r="D67" s="6" t="s">
        <v>24</v>
      </c>
      <c r="E67" s="6" t="s">
        <v>118</v>
      </c>
      <c r="F67" s="6" t="s">
        <v>80</v>
      </c>
      <c r="G67" s="8">
        <v>0.80900000000000005</v>
      </c>
      <c r="H67" s="8">
        <v>0.8</v>
      </c>
      <c r="I67" s="6" t="s">
        <v>60</v>
      </c>
      <c r="J67" s="21" t="s">
        <v>81</v>
      </c>
      <c r="K67" s="21"/>
      <c r="L67" s="21"/>
      <c r="M67" s="21"/>
      <c r="N67" s="21"/>
      <c r="O67" s="21"/>
    </row>
    <row r="68" spans="1:15" ht="15" customHeight="1" x14ac:dyDescent="0.15">
      <c r="A68" s="2" t="s">
        <v>60</v>
      </c>
      <c r="B68" s="3">
        <v>52872553</v>
      </c>
      <c r="C68" s="2" t="s">
        <v>25</v>
      </c>
      <c r="D68" s="2" t="s">
        <v>22</v>
      </c>
      <c r="E68" s="2" t="s">
        <v>83</v>
      </c>
      <c r="F68" s="2" t="s">
        <v>80</v>
      </c>
      <c r="G68" s="4">
        <v>1.1614</v>
      </c>
      <c r="H68" s="4">
        <v>1.1718999999999999</v>
      </c>
      <c r="I68" s="2" t="s">
        <v>60</v>
      </c>
      <c r="J68" s="20" t="s">
        <v>81</v>
      </c>
      <c r="K68" s="20"/>
      <c r="L68" s="20"/>
      <c r="M68" s="20"/>
      <c r="N68" s="20"/>
      <c r="O68" s="20"/>
    </row>
    <row r="69" spans="1:15" ht="15" customHeight="1" x14ac:dyDescent="0.15">
      <c r="A69" s="6" t="s">
        <v>119</v>
      </c>
      <c r="B69" s="7">
        <v>52872566</v>
      </c>
      <c r="C69" s="6" t="s">
        <v>31</v>
      </c>
      <c r="D69" s="6" t="s">
        <v>24</v>
      </c>
      <c r="E69" s="6" t="s">
        <v>82</v>
      </c>
      <c r="F69" s="6" t="s">
        <v>80</v>
      </c>
      <c r="G69" s="8">
        <v>1.3773</v>
      </c>
      <c r="H69" s="8">
        <v>1.3683000000000001</v>
      </c>
      <c r="I69" s="6" t="s">
        <v>119</v>
      </c>
      <c r="J69" s="21" t="s">
        <v>81</v>
      </c>
      <c r="K69" s="21"/>
      <c r="L69" s="21"/>
      <c r="M69" s="21"/>
      <c r="N69" s="21"/>
      <c r="O69" s="21"/>
    </row>
    <row r="70" spans="1:15" ht="15" customHeight="1" x14ac:dyDescent="0.15">
      <c r="A70" s="2" t="s">
        <v>74</v>
      </c>
      <c r="B70" s="3">
        <v>52873968</v>
      </c>
      <c r="C70" s="2" t="s">
        <v>21</v>
      </c>
      <c r="D70" s="2" t="s">
        <v>22</v>
      </c>
      <c r="E70" s="2" t="s">
        <v>118</v>
      </c>
      <c r="F70" s="4">
        <v>0.80900000000000005</v>
      </c>
      <c r="G70" s="2"/>
      <c r="H70" s="2"/>
      <c r="I70" s="2" t="s">
        <v>74</v>
      </c>
      <c r="J70" s="20" t="s">
        <v>81</v>
      </c>
      <c r="K70" s="20"/>
      <c r="L70" s="20" t="s">
        <v>120</v>
      </c>
      <c r="M70" s="20"/>
      <c r="N70" s="20"/>
      <c r="O70" s="20"/>
    </row>
    <row r="71" spans="1:15" ht="15" customHeight="1" x14ac:dyDescent="0.15">
      <c r="A71" s="22" t="s">
        <v>121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1:15" ht="15" customHeight="1" x14ac:dyDescent="0.15">
      <c r="A72" s="1" t="s">
        <v>10</v>
      </c>
      <c r="B72" s="1" t="s">
        <v>122</v>
      </c>
      <c r="C72" s="1" t="s">
        <v>12</v>
      </c>
      <c r="D72" s="1" t="s">
        <v>13</v>
      </c>
      <c r="E72" s="1" t="s">
        <v>123</v>
      </c>
      <c r="F72" s="1" t="s">
        <v>14</v>
      </c>
      <c r="G72" s="1" t="s">
        <v>15</v>
      </c>
      <c r="H72" s="1" t="s">
        <v>77</v>
      </c>
      <c r="I72" s="1" t="s">
        <v>18</v>
      </c>
      <c r="J72" s="17" t="s">
        <v>124</v>
      </c>
      <c r="K72" s="1" t="s">
        <v>19</v>
      </c>
      <c r="L72" s="1" t="s">
        <v>20</v>
      </c>
      <c r="M72" s="1" t="s">
        <v>125</v>
      </c>
      <c r="N72" s="17" t="s">
        <v>79</v>
      </c>
      <c r="O72" s="17"/>
    </row>
    <row r="73" spans="1:15" ht="15" customHeight="1" x14ac:dyDescent="0.15">
      <c r="A73" s="6" t="s">
        <v>34</v>
      </c>
      <c r="B73" s="7">
        <v>50632850</v>
      </c>
      <c r="C73" s="6" t="s">
        <v>29</v>
      </c>
      <c r="D73" s="6" t="s">
        <v>24</v>
      </c>
      <c r="E73" s="6" t="s">
        <v>127</v>
      </c>
      <c r="F73" s="6" t="s">
        <v>35</v>
      </c>
      <c r="G73" s="11">
        <v>170.37700000000001</v>
      </c>
      <c r="H73" s="7">
        <v>52526535</v>
      </c>
      <c r="I73" s="19">
        <v>0</v>
      </c>
      <c r="J73" s="9">
        <v>0</v>
      </c>
      <c r="K73" s="9">
        <v>0</v>
      </c>
      <c r="L73" s="9">
        <v>0</v>
      </c>
      <c r="M73" s="9">
        <v>9976.89</v>
      </c>
      <c r="N73" s="21"/>
      <c r="O73" s="21"/>
    </row>
    <row r="74" spans="1:15" ht="15" customHeight="1" x14ac:dyDescent="0.15">
      <c r="A74" s="2" t="s">
        <v>34</v>
      </c>
      <c r="B74" s="3">
        <v>50632851</v>
      </c>
      <c r="C74" s="2" t="s">
        <v>30</v>
      </c>
      <c r="D74" s="2" t="s">
        <v>24</v>
      </c>
      <c r="E74" s="2" t="s">
        <v>127</v>
      </c>
      <c r="F74" s="2" t="s">
        <v>37</v>
      </c>
      <c r="G74" s="10">
        <v>196.14400000000001</v>
      </c>
      <c r="H74" s="3">
        <v>52526536</v>
      </c>
      <c r="I74" s="18">
        <v>0</v>
      </c>
      <c r="J74" s="5">
        <v>0</v>
      </c>
      <c r="K74" s="5">
        <v>0</v>
      </c>
      <c r="L74" s="5">
        <v>0</v>
      </c>
      <c r="M74" s="5">
        <v>9976.89</v>
      </c>
      <c r="N74" s="20"/>
      <c r="O74" s="20"/>
    </row>
    <row r="75" spans="1:15" ht="15" customHeight="1" x14ac:dyDescent="0.15">
      <c r="A75" s="6" t="s">
        <v>34</v>
      </c>
      <c r="B75" s="7">
        <v>50632852</v>
      </c>
      <c r="C75" s="6" t="s">
        <v>31</v>
      </c>
      <c r="D75" s="6" t="s">
        <v>24</v>
      </c>
      <c r="E75" s="6" t="s">
        <v>127</v>
      </c>
      <c r="F75" s="6" t="s">
        <v>38</v>
      </c>
      <c r="G75" s="8">
        <v>1.3804099999999999</v>
      </c>
      <c r="H75" s="7">
        <v>52526537</v>
      </c>
      <c r="I75" s="19">
        <v>0</v>
      </c>
      <c r="J75" s="9">
        <v>0</v>
      </c>
      <c r="K75" s="9">
        <v>0</v>
      </c>
      <c r="L75" s="9">
        <v>0</v>
      </c>
      <c r="M75" s="9">
        <v>9976.89</v>
      </c>
      <c r="N75" s="21"/>
      <c r="O75" s="21"/>
    </row>
    <row r="76" spans="1:15" ht="15" customHeight="1" x14ac:dyDescent="0.15">
      <c r="A76" s="2" t="s">
        <v>34</v>
      </c>
      <c r="B76" s="3">
        <v>50632853</v>
      </c>
      <c r="C76" s="2" t="s">
        <v>32</v>
      </c>
      <c r="D76" s="2" t="s">
        <v>24</v>
      </c>
      <c r="E76" s="2" t="s">
        <v>127</v>
      </c>
      <c r="F76" s="2" t="s">
        <v>39</v>
      </c>
      <c r="G76" s="10">
        <v>147.589</v>
      </c>
      <c r="H76" s="3">
        <v>52526538</v>
      </c>
      <c r="I76" s="18">
        <v>0</v>
      </c>
      <c r="J76" s="5">
        <v>0</v>
      </c>
      <c r="K76" s="5">
        <v>0</v>
      </c>
      <c r="L76" s="5">
        <v>0</v>
      </c>
      <c r="M76" s="5">
        <v>9976.89</v>
      </c>
      <c r="N76" s="20"/>
      <c r="O76" s="20"/>
    </row>
    <row r="77" spans="1:15" ht="15" customHeight="1" x14ac:dyDescent="0.15">
      <c r="A77" s="6" t="s">
        <v>34</v>
      </c>
      <c r="B77" s="7">
        <v>50632854</v>
      </c>
      <c r="C77" s="6" t="s">
        <v>33</v>
      </c>
      <c r="D77" s="6" t="s">
        <v>22</v>
      </c>
      <c r="E77" s="6" t="s">
        <v>127</v>
      </c>
      <c r="F77" s="6" t="s">
        <v>40</v>
      </c>
      <c r="G77" s="9">
        <v>3356.55</v>
      </c>
      <c r="H77" s="7">
        <v>52526539</v>
      </c>
      <c r="I77" s="19">
        <v>0</v>
      </c>
      <c r="J77" s="9">
        <v>0</v>
      </c>
      <c r="K77" s="9">
        <v>0</v>
      </c>
      <c r="L77" s="9">
        <v>0</v>
      </c>
      <c r="M77" s="9">
        <v>9976.89</v>
      </c>
      <c r="N77" s="21"/>
      <c r="O77" s="21"/>
    </row>
    <row r="78" spans="1:15" ht="15" customHeight="1" x14ac:dyDescent="0.15">
      <c r="A78" s="2" t="s">
        <v>42</v>
      </c>
      <c r="B78" s="3">
        <v>50633235</v>
      </c>
      <c r="C78" s="2" t="s">
        <v>43</v>
      </c>
      <c r="D78" s="2" t="s">
        <v>22</v>
      </c>
      <c r="E78" s="2" t="s">
        <v>127</v>
      </c>
      <c r="F78" s="2" t="s">
        <v>44</v>
      </c>
      <c r="G78" s="4">
        <v>0.86865000000000003</v>
      </c>
      <c r="H78" s="3">
        <v>52526907</v>
      </c>
      <c r="I78" s="18">
        <v>0</v>
      </c>
      <c r="J78" s="5">
        <v>0</v>
      </c>
      <c r="K78" s="5">
        <v>0</v>
      </c>
      <c r="L78" s="5">
        <v>0</v>
      </c>
      <c r="M78" s="5">
        <v>9976.89</v>
      </c>
      <c r="N78" s="20"/>
      <c r="O78" s="20"/>
    </row>
    <row r="79" spans="1:15" ht="15" customHeight="1" x14ac:dyDescent="0.15">
      <c r="A79" s="6" t="s">
        <v>129</v>
      </c>
      <c r="B79" s="7">
        <v>50634440</v>
      </c>
      <c r="C79" s="6"/>
      <c r="D79" s="6" t="s">
        <v>126</v>
      </c>
      <c r="E79" s="6"/>
      <c r="F79" s="6"/>
      <c r="G79" s="6"/>
      <c r="H79" s="6"/>
      <c r="I79" s="19">
        <v>0</v>
      </c>
      <c r="J79" s="9">
        <v>0</v>
      </c>
      <c r="K79" s="9">
        <v>0</v>
      </c>
      <c r="L79" s="9">
        <v>23.11</v>
      </c>
      <c r="M79" s="9">
        <v>10000</v>
      </c>
      <c r="N79" s="21"/>
      <c r="O79" s="21"/>
    </row>
    <row r="80" spans="1:15" ht="15" customHeight="1" x14ac:dyDescent="0.15">
      <c r="A80" s="2" t="s">
        <v>46</v>
      </c>
      <c r="B80" s="3">
        <v>50636883</v>
      </c>
      <c r="C80" s="2" t="s">
        <v>47</v>
      </c>
      <c r="D80" s="2" t="s">
        <v>22</v>
      </c>
      <c r="E80" s="2" t="s">
        <v>127</v>
      </c>
      <c r="F80" s="2" t="s">
        <v>48</v>
      </c>
      <c r="G80" s="5">
        <v>1319.96</v>
      </c>
      <c r="H80" s="3">
        <v>52530536</v>
      </c>
      <c r="I80" s="18">
        <v>0</v>
      </c>
      <c r="J80" s="5">
        <v>0</v>
      </c>
      <c r="K80" s="5">
        <v>0</v>
      </c>
      <c r="L80" s="5">
        <v>0</v>
      </c>
      <c r="M80" s="5">
        <v>10000</v>
      </c>
      <c r="N80" s="20"/>
      <c r="O80" s="20"/>
    </row>
    <row r="81" spans="1:15" ht="15" customHeight="1" x14ac:dyDescent="0.15">
      <c r="A81" s="6" t="s">
        <v>41</v>
      </c>
      <c r="B81" s="7">
        <v>50639284</v>
      </c>
      <c r="C81" s="6" t="s">
        <v>33</v>
      </c>
      <c r="D81" s="6" t="s">
        <v>24</v>
      </c>
      <c r="E81" s="6" t="s">
        <v>128</v>
      </c>
      <c r="F81" s="6" t="s">
        <v>40</v>
      </c>
      <c r="G81" s="9">
        <v>3350</v>
      </c>
      <c r="H81" s="7">
        <v>52532896</v>
      </c>
      <c r="I81" s="19">
        <v>0</v>
      </c>
      <c r="J81" s="9">
        <v>0</v>
      </c>
      <c r="K81" s="9">
        <v>0</v>
      </c>
      <c r="L81" s="9">
        <v>-98.25</v>
      </c>
      <c r="M81" s="9">
        <v>9901.75</v>
      </c>
      <c r="N81" s="21" t="s">
        <v>93</v>
      </c>
      <c r="O81" s="21"/>
    </row>
    <row r="82" spans="1:15" ht="15" customHeight="1" x14ac:dyDescent="0.15">
      <c r="A82" s="2" t="s">
        <v>49</v>
      </c>
      <c r="B82" s="3">
        <v>50639788</v>
      </c>
      <c r="C82" s="2" t="s">
        <v>25</v>
      </c>
      <c r="D82" s="2" t="s">
        <v>22</v>
      </c>
      <c r="E82" s="2" t="s">
        <v>127</v>
      </c>
      <c r="F82" s="2" t="s">
        <v>50</v>
      </c>
      <c r="G82" s="4">
        <v>1.1530499999999999</v>
      </c>
      <c r="H82" s="3">
        <v>52533397</v>
      </c>
      <c r="I82" s="18">
        <v>0</v>
      </c>
      <c r="J82" s="5">
        <v>0</v>
      </c>
      <c r="K82" s="5">
        <v>0</v>
      </c>
      <c r="L82" s="5">
        <v>0</v>
      </c>
      <c r="M82" s="5">
        <v>9901.75</v>
      </c>
      <c r="N82" s="20"/>
      <c r="O82" s="20"/>
    </row>
    <row r="83" spans="1:15" ht="15" customHeight="1" x14ac:dyDescent="0.15">
      <c r="A83" s="6" t="s">
        <v>36</v>
      </c>
      <c r="B83" s="7">
        <v>50641326</v>
      </c>
      <c r="C83" s="6" t="s">
        <v>29</v>
      </c>
      <c r="D83" s="6" t="s">
        <v>22</v>
      </c>
      <c r="E83" s="6" t="s">
        <v>128</v>
      </c>
      <c r="F83" s="6" t="s">
        <v>35</v>
      </c>
      <c r="G83" s="11">
        <v>170.321</v>
      </c>
      <c r="H83" s="7">
        <v>52534928</v>
      </c>
      <c r="I83" s="19">
        <v>0</v>
      </c>
      <c r="J83" s="9">
        <v>0</v>
      </c>
      <c r="K83" s="9">
        <v>0</v>
      </c>
      <c r="L83" s="9">
        <v>14.41</v>
      </c>
      <c r="M83" s="9">
        <v>9916.16</v>
      </c>
      <c r="N83" s="21"/>
      <c r="O83" s="21"/>
    </row>
    <row r="84" spans="1:15" ht="15" customHeight="1" x14ac:dyDescent="0.15">
      <c r="A84" s="2" t="s">
        <v>36</v>
      </c>
      <c r="B84" s="3">
        <v>50641327</v>
      </c>
      <c r="C84" s="2" t="s">
        <v>29</v>
      </c>
      <c r="D84" s="2" t="s">
        <v>24</v>
      </c>
      <c r="E84" s="2" t="s">
        <v>127</v>
      </c>
      <c r="F84" s="2" t="s">
        <v>52</v>
      </c>
      <c r="G84" s="10">
        <v>170.291</v>
      </c>
      <c r="H84" s="3">
        <v>52534929</v>
      </c>
      <c r="I84" s="18">
        <v>0</v>
      </c>
      <c r="J84" s="5">
        <v>0</v>
      </c>
      <c r="K84" s="5">
        <v>0</v>
      </c>
      <c r="L84" s="5">
        <v>0</v>
      </c>
      <c r="M84" s="5">
        <v>9916.16</v>
      </c>
      <c r="N84" s="20"/>
      <c r="O84" s="20"/>
    </row>
    <row r="85" spans="1:15" ht="15" customHeight="1" x14ac:dyDescent="0.15">
      <c r="A85" s="6" t="s">
        <v>36</v>
      </c>
      <c r="B85" s="7">
        <v>50641328</v>
      </c>
      <c r="C85" s="6" t="s">
        <v>30</v>
      </c>
      <c r="D85" s="6" t="s">
        <v>22</v>
      </c>
      <c r="E85" s="6" t="s">
        <v>128</v>
      </c>
      <c r="F85" s="6" t="s">
        <v>37</v>
      </c>
      <c r="G85" s="11">
        <v>195.995</v>
      </c>
      <c r="H85" s="7">
        <v>52534930</v>
      </c>
      <c r="I85" s="19">
        <v>0</v>
      </c>
      <c r="J85" s="9">
        <v>0</v>
      </c>
      <c r="K85" s="9">
        <v>0</v>
      </c>
      <c r="L85" s="9">
        <v>139.26</v>
      </c>
      <c r="M85" s="9">
        <v>10055.42</v>
      </c>
      <c r="N85" s="21"/>
      <c r="O85" s="21"/>
    </row>
    <row r="86" spans="1:15" ht="15" customHeight="1" x14ac:dyDescent="0.15">
      <c r="A86" s="2" t="s">
        <v>36</v>
      </c>
      <c r="B86" s="3">
        <v>50641329</v>
      </c>
      <c r="C86" s="2" t="s">
        <v>30</v>
      </c>
      <c r="D86" s="2" t="s">
        <v>24</v>
      </c>
      <c r="E86" s="2" t="s">
        <v>127</v>
      </c>
      <c r="F86" s="2" t="s">
        <v>27</v>
      </c>
      <c r="G86" s="10">
        <v>195.976</v>
      </c>
      <c r="H86" s="3">
        <v>52534931</v>
      </c>
      <c r="I86" s="18">
        <v>0</v>
      </c>
      <c r="J86" s="5">
        <v>0</v>
      </c>
      <c r="K86" s="5">
        <v>0</v>
      </c>
      <c r="L86" s="5">
        <v>0</v>
      </c>
      <c r="M86" s="5">
        <v>10055.42</v>
      </c>
      <c r="N86" s="20"/>
      <c r="O86" s="20"/>
    </row>
    <row r="87" spans="1:15" ht="15" customHeight="1" x14ac:dyDescent="0.15">
      <c r="A87" s="6" t="s">
        <v>36</v>
      </c>
      <c r="B87" s="7">
        <v>50641330</v>
      </c>
      <c r="C87" s="6" t="s">
        <v>31</v>
      </c>
      <c r="D87" s="6" t="s">
        <v>22</v>
      </c>
      <c r="E87" s="6" t="s">
        <v>128</v>
      </c>
      <c r="F87" s="6" t="s">
        <v>38</v>
      </c>
      <c r="G87" s="8">
        <v>1.38032</v>
      </c>
      <c r="H87" s="7">
        <v>52534932</v>
      </c>
      <c r="I87" s="19">
        <v>0</v>
      </c>
      <c r="J87" s="9">
        <v>0</v>
      </c>
      <c r="K87" s="9">
        <v>0</v>
      </c>
      <c r="L87" s="9">
        <v>4.04</v>
      </c>
      <c r="M87" s="9">
        <v>10059.459999999999</v>
      </c>
      <c r="N87" s="21"/>
      <c r="O87" s="21"/>
    </row>
    <row r="88" spans="1:15" ht="15" customHeight="1" x14ac:dyDescent="0.15">
      <c r="A88" s="2" t="s">
        <v>36</v>
      </c>
      <c r="B88" s="3">
        <v>50641331</v>
      </c>
      <c r="C88" s="2" t="s">
        <v>31</v>
      </c>
      <c r="D88" s="2" t="s">
        <v>24</v>
      </c>
      <c r="E88" s="2" t="s">
        <v>127</v>
      </c>
      <c r="F88" s="2" t="s">
        <v>55</v>
      </c>
      <c r="G88" s="4">
        <v>1.3801300000000001</v>
      </c>
      <c r="H88" s="3">
        <v>52534933</v>
      </c>
      <c r="I88" s="18">
        <v>0</v>
      </c>
      <c r="J88" s="5">
        <v>0</v>
      </c>
      <c r="K88" s="5">
        <v>0</v>
      </c>
      <c r="L88" s="5">
        <v>0</v>
      </c>
      <c r="M88" s="5">
        <v>10059.459999999999</v>
      </c>
      <c r="N88" s="20"/>
      <c r="O88" s="20"/>
    </row>
    <row r="89" spans="1:15" ht="15" customHeight="1" x14ac:dyDescent="0.15">
      <c r="A89" s="6" t="s">
        <v>36</v>
      </c>
      <c r="B89" s="7">
        <v>50641332</v>
      </c>
      <c r="C89" s="6" t="s">
        <v>32</v>
      </c>
      <c r="D89" s="6" t="s">
        <v>22</v>
      </c>
      <c r="E89" s="6" t="s">
        <v>128</v>
      </c>
      <c r="F89" s="6" t="s">
        <v>39</v>
      </c>
      <c r="G89" s="11">
        <v>147.65700000000001</v>
      </c>
      <c r="H89" s="7">
        <v>52534934</v>
      </c>
      <c r="I89" s="19">
        <v>0</v>
      </c>
      <c r="J89" s="9">
        <v>0</v>
      </c>
      <c r="K89" s="9">
        <v>0</v>
      </c>
      <c r="L89" s="9">
        <v>-19.8</v>
      </c>
      <c r="M89" s="9">
        <v>10039.66</v>
      </c>
      <c r="N89" s="21"/>
      <c r="O89" s="21"/>
    </row>
    <row r="90" spans="1:15" ht="15" customHeight="1" x14ac:dyDescent="0.15">
      <c r="A90" s="2" t="s">
        <v>36</v>
      </c>
      <c r="B90" s="3">
        <v>50641333</v>
      </c>
      <c r="C90" s="2" t="s">
        <v>32</v>
      </c>
      <c r="D90" s="2" t="s">
        <v>24</v>
      </c>
      <c r="E90" s="2" t="s">
        <v>127</v>
      </c>
      <c r="F90" s="2" t="s">
        <v>130</v>
      </c>
      <c r="G90" s="10">
        <v>147.642</v>
      </c>
      <c r="H90" s="3">
        <v>52534935</v>
      </c>
      <c r="I90" s="18">
        <v>0</v>
      </c>
      <c r="J90" s="5">
        <v>0</v>
      </c>
      <c r="K90" s="5">
        <v>0</v>
      </c>
      <c r="L90" s="5">
        <v>0</v>
      </c>
      <c r="M90" s="5">
        <v>10039.66</v>
      </c>
      <c r="N90" s="20"/>
      <c r="O90" s="20"/>
    </row>
    <row r="91" spans="1:15" ht="15" customHeight="1" x14ac:dyDescent="0.15">
      <c r="A91" s="6" t="s">
        <v>36</v>
      </c>
      <c r="B91" s="7">
        <v>50641334</v>
      </c>
      <c r="C91" s="6" t="s">
        <v>47</v>
      </c>
      <c r="D91" s="6" t="s">
        <v>24</v>
      </c>
      <c r="E91" s="6" t="s">
        <v>128</v>
      </c>
      <c r="F91" s="6" t="s">
        <v>48</v>
      </c>
      <c r="G91" s="9">
        <v>1312.64</v>
      </c>
      <c r="H91" s="7">
        <v>52534936</v>
      </c>
      <c r="I91" s="19">
        <v>0</v>
      </c>
      <c r="J91" s="9">
        <v>0</v>
      </c>
      <c r="K91" s="9">
        <v>0</v>
      </c>
      <c r="L91" s="9">
        <v>-36.6</v>
      </c>
      <c r="M91" s="9">
        <v>10003.06</v>
      </c>
      <c r="N91" s="21"/>
      <c r="O91" s="21"/>
    </row>
    <row r="92" spans="1:15" ht="15" customHeight="1" x14ac:dyDescent="0.15">
      <c r="A92" s="2" t="s">
        <v>36</v>
      </c>
      <c r="B92" s="3">
        <v>50641335</v>
      </c>
      <c r="C92" s="2" t="s">
        <v>47</v>
      </c>
      <c r="D92" s="2" t="s">
        <v>22</v>
      </c>
      <c r="E92" s="2" t="s">
        <v>127</v>
      </c>
      <c r="F92" s="2" t="s">
        <v>48</v>
      </c>
      <c r="G92" s="5">
        <v>1319.73</v>
      </c>
      <c r="H92" s="3">
        <v>52534937</v>
      </c>
      <c r="I92" s="18">
        <v>0</v>
      </c>
      <c r="J92" s="5">
        <v>0</v>
      </c>
      <c r="K92" s="5">
        <v>0</v>
      </c>
      <c r="L92" s="5">
        <v>0</v>
      </c>
      <c r="M92" s="5">
        <v>10003.06</v>
      </c>
      <c r="N92" s="20"/>
      <c r="O92" s="20"/>
    </row>
    <row r="93" spans="1:15" ht="15" customHeight="1" x14ac:dyDescent="0.15">
      <c r="A93" s="6" t="s">
        <v>36</v>
      </c>
      <c r="B93" s="7">
        <v>50641336</v>
      </c>
      <c r="C93" s="6" t="s">
        <v>33</v>
      </c>
      <c r="D93" s="6" t="s">
        <v>24</v>
      </c>
      <c r="E93" s="6" t="s">
        <v>127</v>
      </c>
      <c r="F93" s="6" t="s">
        <v>57</v>
      </c>
      <c r="G93" s="9">
        <v>3352.85</v>
      </c>
      <c r="H93" s="7">
        <v>52534938</v>
      </c>
      <c r="I93" s="19">
        <v>0</v>
      </c>
      <c r="J93" s="9">
        <v>0</v>
      </c>
      <c r="K93" s="9">
        <v>0</v>
      </c>
      <c r="L93" s="9">
        <v>0</v>
      </c>
      <c r="M93" s="9">
        <v>10003.06</v>
      </c>
      <c r="N93" s="21"/>
      <c r="O93" s="21"/>
    </row>
    <row r="94" spans="1:15" ht="15" customHeight="1" x14ac:dyDescent="0.15">
      <c r="A94" s="2" t="s">
        <v>58</v>
      </c>
      <c r="B94" s="3">
        <v>50648804</v>
      </c>
      <c r="C94" s="2" t="s">
        <v>33</v>
      </c>
      <c r="D94" s="2" t="s">
        <v>22</v>
      </c>
      <c r="E94" s="2" t="s">
        <v>128</v>
      </c>
      <c r="F94" s="2" t="s">
        <v>57</v>
      </c>
      <c r="G94" s="5">
        <v>3365</v>
      </c>
      <c r="H94" s="3">
        <v>52542417</v>
      </c>
      <c r="I94" s="18">
        <v>0</v>
      </c>
      <c r="J94" s="5">
        <v>0</v>
      </c>
      <c r="K94" s="5">
        <v>0</v>
      </c>
      <c r="L94" s="5">
        <v>-97.2</v>
      </c>
      <c r="M94" s="5">
        <v>9905.86</v>
      </c>
      <c r="N94" s="20" t="s">
        <v>99</v>
      </c>
      <c r="O94" s="20"/>
    </row>
    <row r="95" spans="1:15" ht="15" customHeight="1" x14ac:dyDescent="0.15">
      <c r="A95" s="6" t="s">
        <v>54</v>
      </c>
      <c r="B95" s="7">
        <v>50668545</v>
      </c>
      <c r="C95" s="6" t="s">
        <v>30</v>
      </c>
      <c r="D95" s="6" t="s">
        <v>22</v>
      </c>
      <c r="E95" s="6" t="s">
        <v>128</v>
      </c>
      <c r="F95" s="6" t="s">
        <v>27</v>
      </c>
      <c r="G95" s="11">
        <v>196.25</v>
      </c>
      <c r="H95" s="7">
        <v>52562143</v>
      </c>
      <c r="I95" s="19">
        <v>0</v>
      </c>
      <c r="J95" s="9">
        <v>0</v>
      </c>
      <c r="K95" s="9">
        <v>0</v>
      </c>
      <c r="L95" s="9">
        <v>-100.1</v>
      </c>
      <c r="M95" s="9">
        <v>9805.76</v>
      </c>
      <c r="N95" s="21" t="s">
        <v>100</v>
      </c>
      <c r="O95" s="21"/>
    </row>
    <row r="96" spans="1:15" ht="15" customHeight="1" x14ac:dyDescent="0.15">
      <c r="A96" s="2" t="s">
        <v>53</v>
      </c>
      <c r="B96" s="3">
        <v>50695829</v>
      </c>
      <c r="C96" s="2" t="s">
        <v>29</v>
      </c>
      <c r="D96" s="2" t="s">
        <v>22</v>
      </c>
      <c r="E96" s="2" t="s">
        <v>128</v>
      </c>
      <c r="F96" s="2" t="s">
        <v>52</v>
      </c>
      <c r="G96" s="10">
        <v>170.76</v>
      </c>
      <c r="H96" s="3">
        <v>52589288</v>
      </c>
      <c r="I96" s="18">
        <v>0</v>
      </c>
      <c r="J96" s="5">
        <v>0</v>
      </c>
      <c r="K96" s="5">
        <v>0</v>
      </c>
      <c r="L96" s="5">
        <v>-98.6</v>
      </c>
      <c r="M96" s="5">
        <v>9707.16</v>
      </c>
      <c r="N96" s="20" t="s">
        <v>101</v>
      </c>
      <c r="O96" s="20"/>
    </row>
    <row r="97" spans="1:15" ht="15" customHeight="1" x14ac:dyDescent="0.15">
      <c r="A97" s="6" t="s">
        <v>59</v>
      </c>
      <c r="B97" s="7">
        <v>50748028</v>
      </c>
      <c r="C97" s="6" t="s">
        <v>21</v>
      </c>
      <c r="D97" s="6" t="s">
        <v>24</v>
      </c>
      <c r="E97" s="6" t="s">
        <v>127</v>
      </c>
      <c r="F97" s="6" t="s">
        <v>28</v>
      </c>
      <c r="G97" s="8">
        <v>0.80794999999999995</v>
      </c>
      <c r="H97" s="7">
        <v>52641693</v>
      </c>
      <c r="I97" s="19">
        <v>0</v>
      </c>
      <c r="J97" s="9">
        <v>0</v>
      </c>
      <c r="K97" s="9">
        <v>0</v>
      </c>
      <c r="L97" s="9">
        <v>0</v>
      </c>
      <c r="M97" s="9">
        <v>9707.16</v>
      </c>
      <c r="N97" s="21"/>
      <c r="O97" s="21"/>
    </row>
    <row r="98" spans="1:15" ht="15" customHeight="1" x14ac:dyDescent="0.15">
      <c r="A98" s="2" t="s">
        <v>61</v>
      </c>
      <c r="B98" s="3">
        <v>50749547</v>
      </c>
      <c r="C98" s="2" t="s">
        <v>33</v>
      </c>
      <c r="D98" s="2" t="s">
        <v>22</v>
      </c>
      <c r="E98" s="2" t="s">
        <v>127</v>
      </c>
      <c r="F98" s="2" t="s">
        <v>62</v>
      </c>
      <c r="G98" s="5">
        <v>3370.02</v>
      </c>
      <c r="H98" s="3">
        <v>52643190</v>
      </c>
      <c r="I98" s="18">
        <v>0</v>
      </c>
      <c r="J98" s="5">
        <v>0</v>
      </c>
      <c r="K98" s="5">
        <v>0</v>
      </c>
      <c r="L98" s="5">
        <v>0</v>
      </c>
      <c r="M98" s="5">
        <v>9707.16</v>
      </c>
      <c r="N98" s="20"/>
      <c r="O98" s="20"/>
    </row>
    <row r="99" spans="1:15" ht="15" customHeight="1" x14ac:dyDescent="0.15">
      <c r="A99" s="6" t="s">
        <v>64</v>
      </c>
      <c r="B99" s="7">
        <v>50750858</v>
      </c>
      <c r="C99" s="6" t="s">
        <v>65</v>
      </c>
      <c r="D99" s="6" t="s">
        <v>22</v>
      </c>
      <c r="E99" s="6" t="s">
        <v>127</v>
      </c>
      <c r="F99" s="6" t="s">
        <v>66</v>
      </c>
      <c r="G99" s="8">
        <v>1.32914</v>
      </c>
      <c r="H99" s="7">
        <v>52644517</v>
      </c>
      <c r="I99" s="19">
        <v>0</v>
      </c>
      <c r="J99" s="9">
        <v>0</v>
      </c>
      <c r="K99" s="9">
        <v>0</v>
      </c>
      <c r="L99" s="9">
        <v>0</v>
      </c>
      <c r="M99" s="9">
        <v>9707.16</v>
      </c>
      <c r="N99" s="21"/>
      <c r="O99" s="21"/>
    </row>
    <row r="100" spans="1:15" ht="15" customHeight="1" x14ac:dyDescent="0.15">
      <c r="A100" s="2" t="s">
        <v>51</v>
      </c>
      <c r="B100" s="3">
        <v>50779582</v>
      </c>
      <c r="C100" s="2" t="s">
        <v>25</v>
      </c>
      <c r="D100" s="2" t="s">
        <v>24</v>
      </c>
      <c r="E100" s="2" t="s">
        <v>128</v>
      </c>
      <c r="F100" s="2" t="s">
        <v>50</v>
      </c>
      <c r="G100" s="4">
        <v>1.159</v>
      </c>
      <c r="H100" s="3">
        <v>52672724</v>
      </c>
      <c r="I100" s="18">
        <v>0</v>
      </c>
      <c r="J100" s="5">
        <v>0</v>
      </c>
      <c r="K100" s="5">
        <v>-2.63</v>
      </c>
      <c r="L100" s="5">
        <v>190.4</v>
      </c>
      <c r="M100" s="5">
        <v>9894.93</v>
      </c>
      <c r="N100" s="20" t="s">
        <v>109</v>
      </c>
      <c r="O100" s="20"/>
    </row>
    <row r="101" spans="1:15" ht="15" customHeight="1" x14ac:dyDescent="0.15">
      <c r="A101" s="6" t="s">
        <v>68</v>
      </c>
      <c r="B101" s="7">
        <v>50810919</v>
      </c>
      <c r="C101" s="6" t="s">
        <v>29</v>
      </c>
      <c r="D101" s="6" t="s">
        <v>24</v>
      </c>
      <c r="E101" s="6" t="s">
        <v>127</v>
      </c>
      <c r="F101" s="6" t="s">
        <v>69</v>
      </c>
      <c r="G101" s="11">
        <v>171.202</v>
      </c>
      <c r="H101" s="7">
        <v>52704100</v>
      </c>
      <c r="I101" s="19">
        <v>0</v>
      </c>
      <c r="J101" s="9">
        <v>0</v>
      </c>
      <c r="K101" s="9">
        <v>0</v>
      </c>
      <c r="L101" s="9">
        <v>0</v>
      </c>
      <c r="M101" s="9">
        <v>9894.93</v>
      </c>
      <c r="N101" s="21"/>
      <c r="O101" s="21"/>
    </row>
    <row r="102" spans="1:15" ht="15" customHeight="1" x14ac:dyDescent="0.15">
      <c r="A102" s="2" t="s">
        <v>63</v>
      </c>
      <c r="B102" s="3">
        <v>50810920</v>
      </c>
      <c r="C102" s="2" t="s">
        <v>30</v>
      </c>
      <c r="D102" s="2" t="s">
        <v>24</v>
      </c>
      <c r="E102" s="2" t="s">
        <v>127</v>
      </c>
      <c r="F102" s="2" t="s">
        <v>71</v>
      </c>
      <c r="G102" s="10">
        <v>196.39500000000001</v>
      </c>
      <c r="H102" s="3">
        <v>52704101</v>
      </c>
      <c r="I102" s="18">
        <v>0</v>
      </c>
      <c r="J102" s="5">
        <v>0</v>
      </c>
      <c r="K102" s="5">
        <v>0</v>
      </c>
      <c r="L102" s="5">
        <v>0</v>
      </c>
      <c r="M102" s="5">
        <v>9894.93</v>
      </c>
      <c r="N102" s="20"/>
      <c r="O102" s="20"/>
    </row>
    <row r="103" spans="1:15" ht="15" customHeight="1" x14ac:dyDescent="0.15">
      <c r="A103" s="6" t="s">
        <v>63</v>
      </c>
      <c r="B103" s="7">
        <v>50810921</v>
      </c>
      <c r="C103" s="6" t="s">
        <v>33</v>
      </c>
      <c r="D103" s="6" t="s">
        <v>24</v>
      </c>
      <c r="E103" s="6" t="s">
        <v>128</v>
      </c>
      <c r="F103" s="6" t="s">
        <v>62</v>
      </c>
      <c r="G103" s="9">
        <v>3362.65</v>
      </c>
      <c r="H103" s="7">
        <v>52704102</v>
      </c>
      <c r="I103" s="19">
        <v>0</v>
      </c>
      <c r="J103" s="9">
        <v>0</v>
      </c>
      <c r="K103" s="9">
        <v>0</v>
      </c>
      <c r="L103" s="9">
        <v>-44.22</v>
      </c>
      <c r="M103" s="9">
        <v>9850.7099999999991</v>
      </c>
      <c r="N103" s="21"/>
      <c r="O103" s="21"/>
    </row>
    <row r="104" spans="1:15" ht="15" customHeight="1" x14ac:dyDescent="0.15">
      <c r="A104" s="2" t="s">
        <v>63</v>
      </c>
      <c r="B104" s="3">
        <v>50810922</v>
      </c>
      <c r="C104" s="2" t="s">
        <v>33</v>
      </c>
      <c r="D104" s="2" t="s">
        <v>22</v>
      </c>
      <c r="E104" s="2" t="s">
        <v>127</v>
      </c>
      <c r="F104" s="2" t="s">
        <v>131</v>
      </c>
      <c r="G104" s="5">
        <v>3362.88</v>
      </c>
      <c r="H104" s="3">
        <v>52704103</v>
      </c>
      <c r="I104" s="18">
        <v>0</v>
      </c>
      <c r="J104" s="5">
        <v>0</v>
      </c>
      <c r="K104" s="5">
        <v>0</v>
      </c>
      <c r="L104" s="5">
        <v>0</v>
      </c>
      <c r="M104" s="5">
        <v>9850.7099999999991</v>
      </c>
      <c r="N104" s="20"/>
      <c r="O104" s="20"/>
    </row>
    <row r="105" spans="1:15" ht="15" customHeight="1" x14ac:dyDescent="0.15">
      <c r="A105" s="6" t="s">
        <v>70</v>
      </c>
      <c r="B105" s="7">
        <v>50849184</v>
      </c>
      <c r="C105" s="6" t="s">
        <v>29</v>
      </c>
      <c r="D105" s="6" t="s">
        <v>22</v>
      </c>
      <c r="E105" s="6" t="s">
        <v>128</v>
      </c>
      <c r="F105" s="6" t="s">
        <v>69</v>
      </c>
      <c r="G105" s="11">
        <v>171.56</v>
      </c>
      <c r="H105" s="7">
        <v>52742112</v>
      </c>
      <c r="I105" s="19">
        <v>0</v>
      </c>
      <c r="J105" s="9">
        <v>0</v>
      </c>
      <c r="K105" s="9">
        <v>0</v>
      </c>
      <c r="L105" s="9">
        <v>-97.16</v>
      </c>
      <c r="M105" s="9">
        <v>9753.5499999999993</v>
      </c>
      <c r="N105" s="21" t="s">
        <v>113</v>
      </c>
      <c r="O105" s="21"/>
    </row>
    <row r="106" spans="1:15" ht="15" customHeight="1" x14ac:dyDescent="0.15">
      <c r="A106" s="2" t="s">
        <v>72</v>
      </c>
      <c r="B106" s="3">
        <v>50892057</v>
      </c>
      <c r="C106" s="2" t="s">
        <v>30</v>
      </c>
      <c r="D106" s="2" t="s">
        <v>22</v>
      </c>
      <c r="E106" s="2" t="s">
        <v>128</v>
      </c>
      <c r="F106" s="2" t="s">
        <v>71</v>
      </c>
      <c r="G106" s="10">
        <v>196.92</v>
      </c>
      <c r="H106" s="3">
        <v>52784433</v>
      </c>
      <c r="I106" s="18">
        <v>0</v>
      </c>
      <c r="J106" s="5">
        <v>0</v>
      </c>
      <c r="K106" s="5">
        <v>0</v>
      </c>
      <c r="L106" s="5">
        <v>-96.13</v>
      </c>
      <c r="M106" s="5">
        <v>9657.42</v>
      </c>
      <c r="N106" s="20" t="s">
        <v>114</v>
      </c>
      <c r="O106" s="20"/>
    </row>
    <row r="107" spans="1:15" ht="15" customHeight="1" x14ac:dyDescent="0.15">
      <c r="A107" s="6" t="s">
        <v>45</v>
      </c>
      <c r="B107" s="7">
        <v>50938601</v>
      </c>
      <c r="C107" s="6" t="s">
        <v>43</v>
      </c>
      <c r="D107" s="6" t="s">
        <v>24</v>
      </c>
      <c r="E107" s="6" t="s">
        <v>128</v>
      </c>
      <c r="F107" s="6" t="s">
        <v>44</v>
      </c>
      <c r="G107" s="8">
        <v>0.87350000000000005</v>
      </c>
      <c r="H107" s="7">
        <v>52830927</v>
      </c>
      <c r="I107" s="19">
        <v>0</v>
      </c>
      <c r="J107" s="9">
        <v>0</v>
      </c>
      <c r="K107" s="9">
        <v>-9.6199999999999992</v>
      </c>
      <c r="L107" s="9">
        <v>188.17</v>
      </c>
      <c r="M107" s="9">
        <v>9835.9699999999993</v>
      </c>
      <c r="N107" s="21" t="s">
        <v>115</v>
      </c>
      <c r="O107" s="21"/>
    </row>
    <row r="108" spans="1:15" ht="15" customHeight="1" x14ac:dyDescent="0.15">
      <c r="A108" s="2" t="s">
        <v>56</v>
      </c>
      <c r="B108" s="3">
        <v>50939438</v>
      </c>
      <c r="C108" s="2" t="s">
        <v>31</v>
      </c>
      <c r="D108" s="2" t="s">
        <v>22</v>
      </c>
      <c r="E108" s="2" t="s">
        <v>128</v>
      </c>
      <c r="F108" s="2" t="s">
        <v>55</v>
      </c>
      <c r="G108" s="4">
        <v>1.3726</v>
      </c>
      <c r="H108" s="3">
        <v>52831745</v>
      </c>
      <c r="I108" s="18">
        <v>0</v>
      </c>
      <c r="J108" s="5">
        <v>0</v>
      </c>
      <c r="K108" s="5">
        <v>-3.36</v>
      </c>
      <c r="L108" s="5">
        <v>307.20999999999998</v>
      </c>
      <c r="M108" s="5">
        <v>10139.82</v>
      </c>
      <c r="N108" s="20" t="s">
        <v>116</v>
      </c>
      <c r="O108" s="20"/>
    </row>
    <row r="109" spans="1:15" ht="15" customHeight="1" x14ac:dyDescent="0.15">
      <c r="A109" s="6" t="s">
        <v>67</v>
      </c>
      <c r="B109" s="7">
        <v>50966039</v>
      </c>
      <c r="C109" s="6" t="s">
        <v>65</v>
      </c>
      <c r="D109" s="6" t="s">
        <v>24</v>
      </c>
      <c r="E109" s="6" t="s">
        <v>128</v>
      </c>
      <c r="F109" s="6" t="s">
        <v>66</v>
      </c>
      <c r="G109" s="8">
        <v>1.3387</v>
      </c>
      <c r="H109" s="7">
        <v>52858335</v>
      </c>
      <c r="I109" s="19">
        <v>0</v>
      </c>
      <c r="J109" s="9">
        <v>0</v>
      </c>
      <c r="K109" s="9">
        <v>-2.34</v>
      </c>
      <c r="L109" s="9">
        <v>200.76</v>
      </c>
      <c r="M109" s="9">
        <v>10338.24</v>
      </c>
      <c r="N109" s="21" t="s">
        <v>117</v>
      </c>
      <c r="O109" s="21"/>
    </row>
    <row r="110" spans="1:15" ht="15" customHeight="1" x14ac:dyDescent="0.15">
      <c r="A110" s="2" t="s">
        <v>60</v>
      </c>
      <c r="B110" s="3">
        <v>50980300</v>
      </c>
      <c r="C110" s="2" t="s">
        <v>30</v>
      </c>
      <c r="D110" s="2" t="s">
        <v>22</v>
      </c>
      <c r="E110" s="2" t="s">
        <v>127</v>
      </c>
      <c r="F110" s="2" t="s">
        <v>52</v>
      </c>
      <c r="G110" s="10">
        <v>197.703</v>
      </c>
      <c r="H110" s="3">
        <v>52872550</v>
      </c>
      <c r="I110" s="18">
        <v>0</v>
      </c>
      <c r="J110" s="5">
        <v>0</v>
      </c>
      <c r="K110" s="5">
        <v>0</v>
      </c>
      <c r="L110" s="5">
        <v>0</v>
      </c>
      <c r="M110" s="5">
        <v>10338.24</v>
      </c>
      <c r="N110" s="20"/>
      <c r="O110" s="20"/>
    </row>
    <row r="111" spans="1:15" ht="15" customHeight="1" x14ac:dyDescent="0.15">
      <c r="A111" s="6" t="s">
        <v>60</v>
      </c>
      <c r="B111" s="7">
        <v>50980301</v>
      </c>
      <c r="C111" s="6" t="s">
        <v>21</v>
      </c>
      <c r="D111" s="6" t="s">
        <v>22</v>
      </c>
      <c r="E111" s="6" t="s">
        <v>128</v>
      </c>
      <c r="F111" s="6" t="s">
        <v>28</v>
      </c>
      <c r="G111" s="8">
        <v>0.80881000000000003</v>
      </c>
      <c r="H111" s="7">
        <v>52872551</v>
      </c>
      <c r="I111" s="19">
        <v>0</v>
      </c>
      <c r="J111" s="9">
        <v>0</v>
      </c>
      <c r="K111" s="9">
        <v>-6.08</v>
      </c>
      <c r="L111" s="9">
        <v>-26.58</v>
      </c>
      <c r="M111" s="9">
        <v>10305.58</v>
      </c>
      <c r="N111" s="21"/>
      <c r="O111" s="21"/>
    </row>
    <row r="112" spans="1:15" ht="15" customHeight="1" x14ac:dyDescent="0.15">
      <c r="A112" s="2" t="s">
        <v>60</v>
      </c>
      <c r="B112" s="3">
        <v>50980302</v>
      </c>
      <c r="C112" s="2" t="s">
        <v>21</v>
      </c>
      <c r="D112" s="2" t="s">
        <v>24</v>
      </c>
      <c r="E112" s="2" t="s">
        <v>127</v>
      </c>
      <c r="F112" s="2" t="s">
        <v>73</v>
      </c>
      <c r="G112" s="4">
        <v>0.80867999999999995</v>
      </c>
      <c r="H112" s="3">
        <v>52872552</v>
      </c>
      <c r="I112" s="18">
        <v>0</v>
      </c>
      <c r="J112" s="5">
        <v>0</v>
      </c>
      <c r="K112" s="5">
        <v>0</v>
      </c>
      <c r="L112" s="5">
        <v>0</v>
      </c>
      <c r="M112" s="5">
        <v>10305.58</v>
      </c>
      <c r="N112" s="20"/>
      <c r="O112" s="20"/>
    </row>
    <row r="113" spans="1:15" ht="15" customHeight="1" x14ac:dyDescent="0.15">
      <c r="A113" s="6" t="s">
        <v>60</v>
      </c>
      <c r="B113" s="7">
        <v>50980303</v>
      </c>
      <c r="C113" s="6" t="s">
        <v>25</v>
      </c>
      <c r="D113" s="6" t="s">
        <v>22</v>
      </c>
      <c r="E113" s="6" t="s">
        <v>127</v>
      </c>
      <c r="F113" s="6" t="s">
        <v>26</v>
      </c>
      <c r="G113" s="8">
        <v>1.1643399999999999</v>
      </c>
      <c r="H113" s="7">
        <v>52872553</v>
      </c>
      <c r="I113" s="19">
        <v>0</v>
      </c>
      <c r="J113" s="9">
        <v>0</v>
      </c>
      <c r="K113" s="9">
        <v>0</v>
      </c>
      <c r="L113" s="9">
        <v>0</v>
      </c>
      <c r="M113" s="9">
        <v>10305.58</v>
      </c>
      <c r="N113" s="21"/>
      <c r="O113" s="21"/>
    </row>
    <row r="114" spans="1:15" ht="15" customHeight="1" x14ac:dyDescent="0.15">
      <c r="A114" s="2" t="s">
        <v>119</v>
      </c>
      <c r="B114" s="3">
        <v>50980316</v>
      </c>
      <c r="C114" s="2" t="s">
        <v>31</v>
      </c>
      <c r="D114" s="2" t="s">
        <v>24</v>
      </c>
      <c r="E114" s="2" t="s">
        <v>127</v>
      </c>
      <c r="F114" s="2" t="s">
        <v>23</v>
      </c>
      <c r="G114" s="4">
        <v>1.37425</v>
      </c>
      <c r="H114" s="3">
        <v>52872566</v>
      </c>
      <c r="I114" s="18">
        <v>0</v>
      </c>
      <c r="J114" s="5">
        <v>0</v>
      </c>
      <c r="K114" s="5">
        <v>0</v>
      </c>
      <c r="L114" s="5">
        <v>0</v>
      </c>
      <c r="M114" s="5">
        <v>10305.58</v>
      </c>
      <c r="N114" s="20"/>
      <c r="O114" s="20"/>
    </row>
    <row r="115" spans="1:15" ht="15" customHeight="1" x14ac:dyDescent="0.15">
      <c r="A115" s="6" t="s">
        <v>74</v>
      </c>
      <c r="B115" s="7">
        <v>50981723</v>
      </c>
      <c r="C115" s="6" t="s">
        <v>21</v>
      </c>
      <c r="D115" s="6" t="s">
        <v>22</v>
      </c>
      <c r="E115" s="6" t="s">
        <v>128</v>
      </c>
      <c r="F115" s="6" t="s">
        <v>73</v>
      </c>
      <c r="G115" s="8">
        <v>0.80900000000000005</v>
      </c>
      <c r="H115" s="7">
        <v>52873968</v>
      </c>
      <c r="I115" s="19">
        <v>0</v>
      </c>
      <c r="J115" s="9">
        <v>0</v>
      </c>
      <c r="K115" s="9">
        <v>0</v>
      </c>
      <c r="L115" s="9">
        <v>-102.84</v>
      </c>
      <c r="M115" s="9">
        <v>10202.74</v>
      </c>
      <c r="N115" s="21" t="s">
        <v>120</v>
      </c>
      <c r="O115" s="21"/>
    </row>
    <row r="116" spans="1:15" ht="15" customHeight="1" x14ac:dyDescent="0.15">
      <c r="A116" s="23"/>
      <c r="B116" s="23"/>
      <c r="C116" s="23"/>
      <c r="D116" s="23"/>
      <c r="E116" s="23"/>
      <c r="F116" s="23"/>
      <c r="G116" s="23"/>
      <c r="H116" s="23"/>
      <c r="I116" s="12">
        <f>SUM(Sheet1!I73:I115)</f>
        <v>0</v>
      </c>
      <c r="J116" s="12">
        <f>SUM(Sheet1!J73:J115)</f>
        <v>0</v>
      </c>
      <c r="K116" s="12">
        <f>SUM(Sheet1!K73:K115)</f>
        <v>-24.03</v>
      </c>
      <c r="L116" s="12">
        <v>10226.77</v>
      </c>
      <c r="M116" s="12">
        <v>10202.74</v>
      </c>
      <c r="N116" s="23"/>
      <c r="O116" s="23"/>
    </row>
    <row r="117" spans="1:15" ht="15" customHeight="1" x14ac:dyDescent="0.15">
      <c r="A117" s="16" t="s">
        <v>132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1:15" ht="15" customHeight="1" x14ac:dyDescent="0.15">
      <c r="A118" s="1" t="s">
        <v>10</v>
      </c>
      <c r="B118" s="1" t="s">
        <v>11</v>
      </c>
      <c r="C118" s="1" t="s">
        <v>12</v>
      </c>
      <c r="D118" s="1" t="s">
        <v>13</v>
      </c>
      <c r="E118" s="1" t="s">
        <v>14</v>
      </c>
      <c r="F118" s="1" t="s">
        <v>15</v>
      </c>
      <c r="G118" s="1" t="s">
        <v>16</v>
      </c>
      <c r="H118" s="1" t="s">
        <v>17</v>
      </c>
      <c r="I118" s="1" t="s">
        <v>133</v>
      </c>
      <c r="J118" s="17" t="s">
        <v>19</v>
      </c>
      <c r="K118" s="17"/>
      <c r="L118" s="1" t="s">
        <v>20</v>
      </c>
      <c r="M118" s="17" t="s">
        <v>79</v>
      </c>
      <c r="N118" s="17"/>
      <c r="O118" s="17"/>
    </row>
    <row r="119" spans="1:15" ht="15" customHeight="1" x14ac:dyDescent="0.15">
      <c r="A119" s="6" t="s">
        <v>36</v>
      </c>
      <c r="B119" s="7">
        <v>52534935</v>
      </c>
      <c r="C119" s="6" t="s">
        <v>32</v>
      </c>
      <c r="D119" s="6" t="s">
        <v>24</v>
      </c>
      <c r="E119" s="6" t="s">
        <v>130</v>
      </c>
      <c r="F119" s="11">
        <v>147.642</v>
      </c>
      <c r="G119" s="11">
        <v>147.93</v>
      </c>
      <c r="H119" s="11">
        <v>146.41999999999999</v>
      </c>
      <c r="I119" s="11">
        <v>147.297</v>
      </c>
      <c r="J119" s="19">
        <v>-12.02</v>
      </c>
      <c r="K119" s="19"/>
      <c r="L119" s="9">
        <v>119.45</v>
      </c>
      <c r="M119" s="21"/>
      <c r="N119" s="21"/>
      <c r="O119" s="21"/>
    </row>
    <row r="120" spans="1:15" ht="15" customHeight="1" x14ac:dyDescent="0.15">
      <c r="A120" s="2" t="s">
        <v>36</v>
      </c>
      <c r="B120" s="3">
        <v>52534937</v>
      </c>
      <c r="C120" s="2" t="s">
        <v>47</v>
      </c>
      <c r="D120" s="2" t="s">
        <v>22</v>
      </c>
      <c r="E120" s="2" t="s">
        <v>48</v>
      </c>
      <c r="F120" s="5">
        <v>1319.73</v>
      </c>
      <c r="G120" s="5">
        <v>1300</v>
      </c>
      <c r="H120" s="5">
        <v>1360</v>
      </c>
      <c r="I120" s="5">
        <v>1334.54</v>
      </c>
      <c r="J120" s="18">
        <v>-1.23</v>
      </c>
      <c r="K120" s="18"/>
      <c r="L120" s="5">
        <v>74.05</v>
      </c>
      <c r="M120" s="20"/>
      <c r="N120" s="20"/>
      <c r="O120" s="20"/>
    </row>
    <row r="121" spans="1:15" ht="15" customHeight="1" x14ac:dyDescent="0.15">
      <c r="A121" s="6" t="s">
        <v>63</v>
      </c>
      <c r="B121" s="7">
        <v>52704103</v>
      </c>
      <c r="C121" s="6" t="s">
        <v>33</v>
      </c>
      <c r="D121" s="6" t="s">
        <v>22</v>
      </c>
      <c r="E121" s="6" t="s">
        <v>131</v>
      </c>
      <c r="F121" s="9">
        <v>3362.88</v>
      </c>
      <c r="G121" s="9">
        <v>3355</v>
      </c>
      <c r="H121" s="9">
        <v>3400</v>
      </c>
      <c r="I121" s="9">
        <v>3386.18</v>
      </c>
      <c r="J121" s="19">
        <v>-4.1100000000000003</v>
      </c>
      <c r="K121" s="19"/>
      <c r="L121" s="9">
        <v>279.60000000000002</v>
      </c>
      <c r="M121" s="21"/>
      <c r="N121" s="21"/>
      <c r="O121" s="21"/>
    </row>
    <row r="122" spans="1:15" ht="15" customHeight="1" x14ac:dyDescent="0.15">
      <c r="A122" s="2" t="s">
        <v>60</v>
      </c>
      <c r="B122" s="3">
        <v>52872550</v>
      </c>
      <c r="C122" s="2" t="s">
        <v>30</v>
      </c>
      <c r="D122" s="2" t="s">
        <v>22</v>
      </c>
      <c r="E122" s="2" t="s">
        <v>52</v>
      </c>
      <c r="F122" s="10">
        <v>197.703</v>
      </c>
      <c r="G122" s="10">
        <v>197.22</v>
      </c>
      <c r="H122" s="10">
        <v>198.75</v>
      </c>
      <c r="I122" s="10">
        <v>197.71700000000001</v>
      </c>
      <c r="J122" s="18">
        <v>0</v>
      </c>
      <c r="K122" s="18"/>
      <c r="L122" s="5">
        <v>2.95</v>
      </c>
      <c r="M122" s="20"/>
      <c r="N122" s="20"/>
      <c r="O122" s="20"/>
    </row>
    <row r="123" spans="1:15" ht="15" customHeight="1" x14ac:dyDescent="0.15">
      <c r="A123" s="6" t="s">
        <v>60</v>
      </c>
      <c r="B123" s="7">
        <v>52872553</v>
      </c>
      <c r="C123" s="6" t="s">
        <v>25</v>
      </c>
      <c r="D123" s="6" t="s">
        <v>22</v>
      </c>
      <c r="E123" s="6" t="s">
        <v>26</v>
      </c>
      <c r="F123" s="8">
        <v>1.1643399999999999</v>
      </c>
      <c r="G123" s="8">
        <v>1.1614</v>
      </c>
      <c r="H123" s="8">
        <v>1.1718999999999999</v>
      </c>
      <c r="I123" s="8">
        <v>1.16466</v>
      </c>
      <c r="J123" s="19">
        <v>0</v>
      </c>
      <c r="K123" s="19"/>
      <c r="L123" s="9">
        <v>11.2</v>
      </c>
      <c r="M123" s="21"/>
      <c r="N123" s="21"/>
      <c r="O123" s="21"/>
    </row>
    <row r="124" spans="1:15" ht="15" customHeight="1" x14ac:dyDescent="0.15">
      <c r="A124" s="2" t="s">
        <v>119</v>
      </c>
      <c r="B124" s="3">
        <v>52872566</v>
      </c>
      <c r="C124" s="2" t="s">
        <v>31</v>
      </c>
      <c r="D124" s="2" t="s">
        <v>24</v>
      </c>
      <c r="E124" s="2" t="s">
        <v>23</v>
      </c>
      <c r="F124" s="4">
        <v>1.37425</v>
      </c>
      <c r="G124" s="4">
        <v>1.3773</v>
      </c>
      <c r="H124" s="4">
        <v>1.3683000000000001</v>
      </c>
      <c r="I124" s="4">
        <v>1.37388</v>
      </c>
      <c r="J124" s="18">
        <v>0</v>
      </c>
      <c r="K124" s="18"/>
      <c r="L124" s="5">
        <v>12.39</v>
      </c>
      <c r="M124" s="20"/>
      <c r="N124" s="20"/>
      <c r="O124" s="20"/>
    </row>
    <row r="125" spans="1:15" ht="15" customHeight="1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12">
        <f>SUM(Sheet1!K119:K124)</f>
        <v>0</v>
      </c>
      <c r="L125" s="12">
        <f>SUM(Sheet1!L119:L124)</f>
        <v>499.64</v>
      </c>
      <c r="M125" s="23"/>
      <c r="N125" s="23"/>
      <c r="O125" s="23"/>
    </row>
    <row r="126" spans="1:15" ht="15" customHeight="1" x14ac:dyDescent="0.15">
      <c r="A126" s="21" t="s">
        <v>134</v>
      </c>
      <c r="B126" s="21"/>
      <c r="C126" s="21"/>
      <c r="D126" s="24">
        <v>10202.74</v>
      </c>
      <c r="E126" s="24"/>
      <c r="G126" s="21" t="s">
        <v>135</v>
      </c>
      <c r="H126" s="21"/>
      <c r="I126" s="21"/>
      <c r="J126" s="24">
        <v>10113.530000000001</v>
      </c>
      <c r="K126" s="24"/>
    </row>
    <row r="127" spans="1:15" ht="15" customHeight="1" x14ac:dyDescent="0.15">
      <c r="A127" s="21" t="s">
        <v>136</v>
      </c>
      <c r="B127" s="21"/>
      <c r="C127" s="21"/>
      <c r="D127" s="24">
        <v>0</v>
      </c>
      <c r="E127" s="24"/>
      <c r="G127" s="21" t="s">
        <v>137</v>
      </c>
      <c r="H127" s="21"/>
      <c r="I127" s="21"/>
      <c r="J127" s="24">
        <v>571.37</v>
      </c>
      <c r="K127" s="24"/>
    </row>
    <row r="128" spans="1:15" ht="15" customHeight="1" x14ac:dyDescent="0.15">
      <c r="A128" s="21" t="s">
        <v>138</v>
      </c>
      <c r="B128" s="21"/>
      <c r="C128" s="21"/>
      <c r="D128" s="24">
        <v>499.52</v>
      </c>
      <c r="E128" s="24"/>
      <c r="G128" s="21" t="s">
        <v>139</v>
      </c>
      <c r="H128" s="21"/>
      <c r="I128" s="21"/>
      <c r="J128" s="25">
        <v>18.700492000000001</v>
      </c>
      <c r="K128" s="25"/>
    </row>
    <row r="129" spans="1:5" ht="15" customHeight="1" x14ac:dyDescent="0.15">
      <c r="A129" s="21" t="s">
        <v>140</v>
      </c>
      <c r="B129" s="21"/>
      <c r="C129" s="21"/>
      <c r="D129" s="24">
        <v>10684.9</v>
      </c>
      <c r="E129" s="24"/>
    </row>
    <row r="141" spans="1:5" ht="20" customHeight="1" x14ac:dyDescent="0.15"/>
    <row r="142" spans="1:5" ht="25" customHeight="1" x14ac:dyDescent="0.15"/>
    <row r="143" spans="1:5" ht="20" customHeight="1" x14ac:dyDescent="0.15"/>
    <row r="150" spans="1:15" ht="20" customHeight="1" x14ac:dyDescent="0.15">
      <c r="A150" s="16" t="s">
        <v>141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 spans="1:15" ht="15" customHeight="1" x14ac:dyDescent="0.15">
      <c r="A151" s="21" t="s">
        <v>142</v>
      </c>
      <c r="B151" s="21"/>
      <c r="C151" s="21"/>
      <c r="D151" s="24">
        <v>179.63</v>
      </c>
      <c r="E151" s="21" t="s">
        <v>143</v>
      </c>
      <c r="F151" s="21"/>
      <c r="G151" s="21"/>
      <c r="H151" s="24">
        <v>1128.49</v>
      </c>
      <c r="I151" s="21" t="s">
        <v>144</v>
      </c>
      <c r="J151" s="21"/>
      <c r="K151" s="21"/>
      <c r="L151" s="24">
        <v>-948.86</v>
      </c>
      <c r="M151" s="24"/>
      <c r="N151" s="24"/>
    </row>
    <row r="152" spans="1:15" ht="15" customHeight="1" x14ac:dyDescent="0.15">
      <c r="A152" s="21" t="s">
        <v>145</v>
      </c>
      <c r="B152" s="21"/>
      <c r="C152" s="21"/>
      <c r="D152" s="24">
        <v>1.189311</v>
      </c>
      <c r="E152" s="21" t="s">
        <v>146</v>
      </c>
      <c r="F152" s="21"/>
      <c r="G152" s="21"/>
      <c r="H152" s="24">
        <v>4.1774420000000001</v>
      </c>
    </row>
    <row r="153" spans="1:15" ht="15" customHeight="1" x14ac:dyDescent="0.15">
      <c r="A153" s="21" t="s">
        <v>147</v>
      </c>
      <c r="B153" s="21"/>
      <c r="C153" s="21"/>
      <c r="D153" s="24">
        <v>0.420344</v>
      </c>
      <c r="E153" s="21" t="s">
        <v>148</v>
      </c>
      <c r="F153" s="21"/>
      <c r="G153" s="21"/>
      <c r="H153" s="24">
        <v>5.3430999999999999E-2</v>
      </c>
    </row>
    <row r="154" spans="1:15" ht="15" customHeight="1" x14ac:dyDescent="0.15">
      <c r="A154" s="21" t="s">
        <v>149</v>
      </c>
      <c r="B154" s="21"/>
      <c r="C154" s="21"/>
    </row>
    <row r="155" spans="1:15" ht="15" customHeight="1" x14ac:dyDescent="0.15">
      <c r="A155" s="21" t="s">
        <v>150</v>
      </c>
      <c r="B155" s="21"/>
      <c r="C155" s="21"/>
      <c r="D155" s="24">
        <v>365.69</v>
      </c>
      <c r="E155" s="21" t="s">
        <v>151</v>
      </c>
      <c r="F155" s="21"/>
      <c r="G155" s="21"/>
      <c r="H155" s="26" t="s">
        <v>152</v>
      </c>
      <c r="I155" s="21" t="s">
        <v>153</v>
      </c>
      <c r="J155" s="21"/>
      <c r="K155" s="21"/>
      <c r="L155" s="26" t="s">
        <v>154</v>
      </c>
      <c r="M155" s="26"/>
      <c r="N155" s="26"/>
    </row>
    <row r="156" spans="1:15" ht="15" customHeight="1" x14ac:dyDescent="0.15">
      <c r="A156" s="21" t="s">
        <v>155</v>
      </c>
      <c r="B156" s="21"/>
      <c r="C156" s="21"/>
      <c r="D156" s="27">
        <v>43</v>
      </c>
      <c r="E156" s="21" t="s">
        <v>156</v>
      </c>
      <c r="F156" s="21"/>
      <c r="G156" s="21"/>
      <c r="H156" s="26" t="s">
        <v>157</v>
      </c>
      <c r="I156" s="21" t="s">
        <v>158</v>
      </c>
      <c r="J156" s="21"/>
      <c r="K156" s="21"/>
      <c r="L156" s="26" t="s">
        <v>159</v>
      </c>
      <c r="M156" s="26"/>
      <c r="N156" s="26"/>
    </row>
    <row r="157" spans="1:15" ht="15" customHeight="1" x14ac:dyDescent="0.15">
      <c r="E157" s="21" t="s">
        <v>160</v>
      </c>
      <c r="F157" s="21"/>
      <c r="G157" s="21"/>
      <c r="H157" s="26" t="s">
        <v>161</v>
      </c>
      <c r="I157" s="21" t="s">
        <v>162</v>
      </c>
      <c r="J157" s="21"/>
      <c r="K157" s="21"/>
      <c r="L157" s="26" t="s">
        <v>163</v>
      </c>
      <c r="M157" s="26"/>
      <c r="N157" s="26"/>
    </row>
    <row r="158" spans="1:15" ht="15" customHeight="1" x14ac:dyDescent="0.15">
      <c r="E158" s="21" t="s">
        <v>164</v>
      </c>
      <c r="F158" s="21"/>
      <c r="G158" s="21"/>
      <c r="H158" s="24">
        <v>303.85000000000002</v>
      </c>
      <c r="I158" s="21" t="s">
        <v>165</v>
      </c>
      <c r="J158" s="21"/>
      <c r="K158" s="21"/>
      <c r="L158" s="24">
        <v>-102.84</v>
      </c>
      <c r="M158" s="24"/>
      <c r="N158" s="24"/>
    </row>
    <row r="159" spans="1:15" ht="15" customHeight="1" x14ac:dyDescent="0.15">
      <c r="E159" s="21" t="s">
        <v>166</v>
      </c>
      <c r="F159" s="21"/>
      <c r="G159" s="21"/>
      <c r="H159" s="24">
        <v>102.59</v>
      </c>
      <c r="I159" s="21" t="s">
        <v>167</v>
      </c>
      <c r="J159" s="21"/>
      <c r="K159" s="21"/>
      <c r="L159" s="24">
        <v>-29.651875</v>
      </c>
      <c r="M159" s="24"/>
      <c r="N159" s="24"/>
    </row>
    <row r="160" spans="1:15" ht="15" customHeight="1" x14ac:dyDescent="0.15">
      <c r="E160" s="21" t="s">
        <v>168</v>
      </c>
      <c r="F160" s="21"/>
      <c r="G160" s="21"/>
      <c r="H160" s="26" t="s">
        <v>169</v>
      </c>
      <c r="I160" s="21" t="s">
        <v>170</v>
      </c>
      <c r="J160" s="21"/>
      <c r="K160" s="21"/>
      <c r="L160" s="26" t="s">
        <v>171</v>
      </c>
      <c r="M160" s="26"/>
      <c r="N160" s="26"/>
    </row>
    <row r="161" spans="5:14" ht="15" customHeight="1" x14ac:dyDescent="0.15">
      <c r="E161" s="21" t="s">
        <v>172</v>
      </c>
      <c r="F161" s="21"/>
      <c r="G161" s="21"/>
      <c r="H161" s="26" t="s">
        <v>173</v>
      </c>
      <c r="I161" s="21" t="s">
        <v>174</v>
      </c>
      <c r="J161" s="21"/>
      <c r="K161" s="21"/>
      <c r="L161" s="26" t="s">
        <v>175</v>
      </c>
      <c r="M161" s="26"/>
      <c r="N161" s="26"/>
    </row>
    <row r="162" spans="5:14" ht="15" customHeight="1" x14ac:dyDescent="0.15">
      <c r="E162" s="21" t="s">
        <v>176</v>
      </c>
      <c r="F162" s="21"/>
      <c r="G162" s="21"/>
      <c r="H162" s="27">
        <v>3</v>
      </c>
      <c r="I162" s="21" t="s">
        <v>177</v>
      </c>
      <c r="J162" s="21"/>
      <c r="K162" s="21"/>
      <c r="L162" s="27">
        <v>6</v>
      </c>
      <c r="M162" s="27"/>
      <c r="N162" s="27"/>
    </row>
    <row r="175" spans="5:14" ht="25" customHeight="1" x14ac:dyDescent="0.15"/>
  </sheetData>
  <mergeCells count="292">
    <mergeCell ref="E160:G160"/>
    <mergeCell ref="H160"/>
    <mergeCell ref="I160:K160"/>
    <mergeCell ref="L160:N160"/>
    <mergeCell ref="E161:G161"/>
    <mergeCell ref="H161"/>
    <mergeCell ref="I161:K161"/>
    <mergeCell ref="L161:N161"/>
    <mergeCell ref="E162:G162"/>
    <mergeCell ref="H162"/>
    <mergeCell ref="I162:K162"/>
    <mergeCell ref="L162:N162"/>
    <mergeCell ref="E157:G157"/>
    <mergeCell ref="H157"/>
    <mergeCell ref="I157:K157"/>
    <mergeCell ref="L157:N157"/>
    <mergeCell ref="E158:G158"/>
    <mergeCell ref="H158"/>
    <mergeCell ref="I158:K158"/>
    <mergeCell ref="L158:N158"/>
    <mergeCell ref="E159:G159"/>
    <mergeCell ref="H159"/>
    <mergeCell ref="I159:K159"/>
    <mergeCell ref="L159:N159"/>
    <mergeCell ref="A155:C155"/>
    <mergeCell ref="D155"/>
    <mergeCell ref="E155:G155"/>
    <mergeCell ref="H155"/>
    <mergeCell ref="I155:K155"/>
    <mergeCell ref="L155:N155"/>
    <mergeCell ref="A156:C156"/>
    <mergeCell ref="D156"/>
    <mergeCell ref="E156:G156"/>
    <mergeCell ref="H156"/>
    <mergeCell ref="I156:K156"/>
    <mergeCell ref="L156:N156"/>
    <mergeCell ref="A152:C152"/>
    <mergeCell ref="D152"/>
    <mergeCell ref="E152:G152"/>
    <mergeCell ref="H152"/>
    <mergeCell ref="A153:C153"/>
    <mergeCell ref="D153"/>
    <mergeCell ref="E153:G153"/>
    <mergeCell ref="H153"/>
    <mergeCell ref="A154:C154"/>
    <mergeCell ref="A128:C128"/>
    <mergeCell ref="D128:E128"/>
    <mergeCell ref="G128:I128"/>
    <mergeCell ref="J128:K128"/>
    <mergeCell ref="A129:C129"/>
    <mergeCell ref="D129:E129"/>
    <mergeCell ref="A150:O150"/>
    <mergeCell ref="A151:C151"/>
    <mergeCell ref="D151"/>
    <mergeCell ref="E151:G151"/>
    <mergeCell ref="H151"/>
    <mergeCell ref="I151:K151"/>
    <mergeCell ref="L151:N151"/>
    <mergeCell ref="A125:J125"/>
    <mergeCell ref="M125:O125"/>
    <mergeCell ref="A126:C126"/>
    <mergeCell ref="D126:E126"/>
    <mergeCell ref="G126:I126"/>
    <mergeCell ref="J126:K126"/>
    <mergeCell ref="A127:C127"/>
    <mergeCell ref="D127:E127"/>
    <mergeCell ref="G127:I127"/>
    <mergeCell ref="J127:K127"/>
    <mergeCell ref="J120:K120"/>
    <mergeCell ref="M120:O120"/>
    <mergeCell ref="J121:K121"/>
    <mergeCell ref="M121:O121"/>
    <mergeCell ref="J122:K122"/>
    <mergeCell ref="M122:O122"/>
    <mergeCell ref="J123:K123"/>
    <mergeCell ref="M123:O123"/>
    <mergeCell ref="J124:K124"/>
    <mergeCell ref="M124:O124"/>
    <mergeCell ref="I115"/>
    <mergeCell ref="N115:O115"/>
    <mergeCell ref="A116:H116"/>
    <mergeCell ref="N116:O116"/>
    <mergeCell ref="A117:O117"/>
    <mergeCell ref="J118:K118"/>
    <mergeCell ref="M118:O118"/>
    <mergeCell ref="J119:K119"/>
    <mergeCell ref="M119:O119"/>
    <mergeCell ref="I110"/>
    <mergeCell ref="N110:O110"/>
    <mergeCell ref="I111"/>
    <mergeCell ref="N111:O111"/>
    <mergeCell ref="I112"/>
    <mergeCell ref="N112:O112"/>
    <mergeCell ref="I113"/>
    <mergeCell ref="N113:O113"/>
    <mergeCell ref="I114"/>
    <mergeCell ref="N114:O114"/>
    <mergeCell ref="I105"/>
    <mergeCell ref="N105:O105"/>
    <mergeCell ref="I106"/>
    <mergeCell ref="N106:O106"/>
    <mergeCell ref="I107"/>
    <mergeCell ref="N107:O107"/>
    <mergeCell ref="I108"/>
    <mergeCell ref="N108:O108"/>
    <mergeCell ref="I109"/>
    <mergeCell ref="N109:O109"/>
    <mergeCell ref="I100"/>
    <mergeCell ref="N100:O100"/>
    <mergeCell ref="I101"/>
    <mergeCell ref="N101:O101"/>
    <mergeCell ref="I102"/>
    <mergeCell ref="N102:O102"/>
    <mergeCell ref="I103"/>
    <mergeCell ref="N103:O103"/>
    <mergeCell ref="I104"/>
    <mergeCell ref="N104:O104"/>
    <mergeCell ref="I95"/>
    <mergeCell ref="N95:O95"/>
    <mergeCell ref="I96"/>
    <mergeCell ref="N96:O96"/>
    <mergeCell ref="I97"/>
    <mergeCell ref="N97:O97"/>
    <mergeCell ref="I98"/>
    <mergeCell ref="N98:O98"/>
    <mergeCell ref="I99"/>
    <mergeCell ref="N99:O99"/>
    <mergeCell ref="I90"/>
    <mergeCell ref="N90:O90"/>
    <mergeCell ref="I91"/>
    <mergeCell ref="N91:O91"/>
    <mergeCell ref="I92"/>
    <mergeCell ref="N92:O92"/>
    <mergeCell ref="I93"/>
    <mergeCell ref="N93:O93"/>
    <mergeCell ref="I94"/>
    <mergeCell ref="N94:O94"/>
    <mergeCell ref="I85"/>
    <mergeCell ref="N85:O85"/>
    <mergeCell ref="I86"/>
    <mergeCell ref="N86:O86"/>
    <mergeCell ref="I87"/>
    <mergeCell ref="N87:O87"/>
    <mergeCell ref="I88"/>
    <mergeCell ref="N88:O88"/>
    <mergeCell ref="I89"/>
    <mergeCell ref="N89:O89"/>
    <mergeCell ref="I80"/>
    <mergeCell ref="N80:O80"/>
    <mergeCell ref="I81"/>
    <mergeCell ref="N81:O81"/>
    <mergeCell ref="I82"/>
    <mergeCell ref="N82:O82"/>
    <mergeCell ref="I83"/>
    <mergeCell ref="N83:O83"/>
    <mergeCell ref="I84"/>
    <mergeCell ref="N84:O84"/>
    <mergeCell ref="I75"/>
    <mergeCell ref="N75:O75"/>
    <mergeCell ref="I76"/>
    <mergeCell ref="N76:O76"/>
    <mergeCell ref="I77"/>
    <mergeCell ref="N77:O77"/>
    <mergeCell ref="I78"/>
    <mergeCell ref="N78:O78"/>
    <mergeCell ref="I79"/>
    <mergeCell ref="N79:O79"/>
    <mergeCell ref="I73"/>
    <mergeCell ref="N73:O73"/>
    <mergeCell ref="I74"/>
    <mergeCell ref="N74:O74"/>
    <mergeCell ref="A71:O71"/>
    <mergeCell ref="J72"/>
    <mergeCell ref="N72:O72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J46:K46"/>
    <mergeCell ref="L46:O46"/>
    <mergeCell ref="J47:K47"/>
    <mergeCell ref="L47:O47"/>
    <mergeCell ref="J48:K48"/>
    <mergeCell ref="L48:O48"/>
    <mergeCell ref="J49:K49"/>
    <mergeCell ref="L49:O49"/>
    <mergeCell ref="J50:K50"/>
    <mergeCell ref="L50:O50"/>
    <mergeCell ref="J41:K41"/>
    <mergeCell ref="L41:O41"/>
    <mergeCell ref="J42:K42"/>
    <mergeCell ref="L42:O42"/>
    <mergeCell ref="J43:K43"/>
    <mergeCell ref="L43:O43"/>
    <mergeCell ref="J44:K44"/>
    <mergeCell ref="L44:O44"/>
    <mergeCell ref="J45:K45"/>
    <mergeCell ref="L45:O45"/>
    <mergeCell ref="J36:K36"/>
    <mergeCell ref="L36:O36"/>
    <mergeCell ref="J37:K37"/>
    <mergeCell ref="L37:O37"/>
    <mergeCell ref="J38:K38"/>
    <mergeCell ref="L38:O38"/>
    <mergeCell ref="J39:K39"/>
    <mergeCell ref="L39:O39"/>
    <mergeCell ref="J40:K40"/>
    <mergeCell ref="L40:O40"/>
    <mergeCell ref="J31:K31"/>
    <mergeCell ref="L31:O31"/>
    <mergeCell ref="J32:K32"/>
    <mergeCell ref="L32:O32"/>
    <mergeCell ref="J33:K33"/>
    <mergeCell ref="L33:O33"/>
    <mergeCell ref="J34:K34"/>
    <mergeCell ref="L34:O34"/>
    <mergeCell ref="J35:K35"/>
    <mergeCell ref="L35:O35"/>
    <mergeCell ref="J28:K28"/>
    <mergeCell ref="L28:O28"/>
    <mergeCell ref="J29:K29"/>
    <mergeCell ref="L29:O29"/>
    <mergeCell ref="J30:K30"/>
    <mergeCell ref="L30:O30"/>
    <mergeCell ref="A26:O26"/>
    <mergeCell ref="J27:K27"/>
    <mergeCell ref="L27:O27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8:O8"/>
    <mergeCell ref="M9:O9"/>
    <mergeCell ref="M10:O10"/>
    <mergeCell ref="M11:O11"/>
    <mergeCell ref="M12:O12"/>
    <mergeCell ref="M13:O13"/>
    <mergeCell ref="M14:O14"/>
    <mergeCell ref="M15:O15"/>
    <mergeCell ref="M16:O16"/>
    <mergeCell ref="A6:O6"/>
    <mergeCell ref="M7:O7"/>
    <mergeCell ref="A1:O1"/>
    <mergeCell ref="A2:C2"/>
    <mergeCell ref="D2:O2"/>
    <mergeCell ref="A3:C3"/>
    <mergeCell ref="D3:O3"/>
    <mergeCell ref="A4:C4"/>
    <mergeCell ref="D4:O4"/>
    <mergeCell ref="A5:C5"/>
    <mergeCell ref="D5:O5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963254:Pawan Jatale</dc:subject>
  <dc:creator>Equiti Securities Currencies Brokers L.L.C</dc:creator>
  <dc:description>Trade history report contains client positions and orders history</dc:description>
  <cp:lastModifiedBy>Pawan Jatale</cp:lastModifiedBy>
  <dcterms:created xsi:type="dcterms:W3CDTF">2025-08-07T13:40:00Z</dcterms:created>
  <dcterms:modified xsi:type="dcterms:W3CDTF">2025-08-08T04:16:37Z</dcterms:modified>
  <cp:category>Reports</cp:category>
</cp:coreProperties>
</file>