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_k\Documents\"/>
    </mc:Choice>
  </mc:AlternateContent>
  <xr:revisionPtr revIDLastSave="0" documentId="13_ncr:1_{A8CFEFA3-92ED-4D60-9BC9-C43AE5D6A3A0}" xr6:coauthVersionLast="45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itle" sheetId="2" r:id="rId1"/>
    <sheet name="Project Schedule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3" l="1"/>
  <c r="B6" i="3"/>
  <c r="D57" i="1"/>
  <c r="E56" i="1"/>
  <c r="D56" i="1"/>
  <c r="E54" i="1"/>
  <c r="D54" i="1"/>
  <c r="F53" i="1"/>
  <c r="F52" i="1"/>
  <c r="E53" i="1"/>
  <c r="D53" i="1"/>
  <c r="D52" i="1"/>
  <c r="E41" i="1"/>
  <c r="D42" i="1" s="1"/>
  <c r="F37" i="1"/>
  <c r="F36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D41" i="1"/>
  <c r="E40" i="1"/>
  <c r="D40" i="1"/>
  <c r="D39" i="1"/>
  <c r="E35" i="1"/>
  <c r="D36" i="1" s="1"/>
  <c r="E36" i="1" s="1"/>
  <c r="D37" i="1" s="1"/>
  <c r="E37" i="1" s="1"/>
  <c r="E17" i="1"/>
  <c r="D19" i="1" s="1"/>
  <c r="E19" i="1" s="1"/>
  <c r="D20" i="1" s="1"/>
  <c r="E20" i="1" s="1"/>
  <c r="D21" i="1" s="1"/>
  <c r="E21" i="1" s="1"/>
  <c r="D22" i="1" l="1"/>
  <c r="E22" i="1" s="1"/>
  <c r="D23" i="1" s="1"/>
  <c r="E23" i="1" s="1"/>
  <c r="D24" i="1" s="1"/>
  <c r="E24" i="1" s="1"/>
  <c r="D25" i="1" s="1"/>
  <c r="E25" i="1" s="1"/>
  <c r="D26" i="1" s="1"/>
  <c r="E26" i="1" s="1"/>
  <c r="D27" i="1" s="1"/>
  <c r="E27" i="1" s="1"/>
  <c r="D28" i="1" s="1"/>
  <c r="E28" i="1" s="1"/>
  <c r="D29" i="1" s="1"/>
  <c r="E29" i="1" s="1"/>
  <c r="D30" i="1" s="1"/>
  <c r="E30" i="1" s="1"/>
  <c r="D31" i="1" s="1"/>
  <c r="E31" i="1" s="1"/>
  <c r="D32" i="1" s="1"/>
  <c r="E32" i="1" s="1"/>
  <c r="D33" i="1" s="1"/>
  <c r="E33" i="1" s="1"/>
  <c r="D34" i="1" s="1"/>
  <c r="E34" i="1" s="1"/>
  <c r="E39" i="1" l="1"/>
  <c r="E42" i="1" l="1"/>
  <c r="E52" i="1" l="1"/>
  <c r="D55" i="1" s="1"/>
  <c r="E55" i="1" s="1"/>
  <c r="E57" i="1" s="1"/>
</calcChain>
</file>

<file path=xl/sharedStrings.xml><?xml version="1.0" encoding="utf-8"?>
<sst xmlns="http://schemas.openxmlformats.org/spreadsheetml/2006/main" count="146" uniqueCount="105">
  <si>
    <t>Task Name</t>
  </si>
  <si>
    <t>Start</t>
  </si>
  <si>
    <t>Finish</t>
  </si>
  <si>
    <t>Predecessors</t>
  </si>
  <si>
    <t xml:space="preserve">      SRS Preparation</t>
  </si>
  <si>
    <t xml:space="preserve">      SRS Sign Off</t>
  </si>
  <si>
    <t xml:space="preserve">      Server Configuration</t>
  </si>
  <si>
    <t xml:space="preserve">      Network Access to Users</t>
  </si>
  <si>
    <t xml:space="preserve">   Development</t>
  </si>
  <si>
    <t xml:space="preserve">   Testing</t>
  </si>
  <si>
    <t xml:space="preserve">   Bugs Fixing</t>
  </si>
  <si>
    <t>Prepare the Project Plan</t>
  </si>
  <si>
    <t>Meetings with Client and stake holders</t>
  </si>
  <si>
    <t xml:space="preserve">   Infra Readiness at Client Side</t>
  </si>
  <si>
    <t>Project Management</t>
  </si>
  <si>
    <t>Unit Testing</t>
  </si>
  <si>
    <t>Metrics Analysis</t>
  </si>
  <si>
    <t xml:space="preserve">      Requirement Elicitation &amp;  Gathering</t>
  </si>
  <si>
    <t xml:space="preserve">   Planning &amp; Designing Phase</t>
  </si>
  <si>
    <t>SRS Review</t>
  </si>
  <si>
    <t>Unit Test cases creation</t>
  </si>
  <si>
    <t>Unit Test case Review</t>
  </si>
  <si>
    <t>Unit Test case Sign off</t>
  </si>
  <si>
    <t>Module Bug Fixing</t>
  </si>
  <si>
    <t>Bugs Analysis</t>
  </si>
  <si>
    <t xml:space="preserve">Monitor the Project </t>
  </si>
  <si>
    <t>Resource Name</t>
  </si>
  <si>
    <t>Internal Use Only</t>
  </si>
  <si>
    <t>Document Revision History</t>
  </si>
  <si>
    <t xml:space="preserve">Version </t>
  </si>
  <si>
    <t xml:space="preserve">Date </t>
  </si>
  <si>
    <t>Reviewed By</t>
  </si>
  <si>
    <t>Change Description</t>
  </si>
  <si>
    <t>Template Revision History</t>
  </si>
  <si>
    <t xml:space="preserve">   Requirement Development</t>
  </si>
  <si>
    <t>System Test Case Creation</t>
  </si>
  <si>
    <t>System  Test Case Review</t>
  </si>
  <si>
    <t>System  testing</t>
  </si>
  <si>
    <t>System test case Signoff</t>
  </si>
  <si>
    <t>Reviewed Date 
dd-mm-yyyy</t>
  </si>
  <si>
    <t>Approved By</t>
  </si>
  <si>
    <t>Approved Date
dd-mm-yyyy</t>
  </si>
  <si>
    <t>Author</t>
  </si>
  <si>
    <t>1.0</t>
  </si>
  <si>
    <t>Sanjay Welling</t>
  </si>
  <si>
    <t>New template</t>
  </si>
  <si>
    <t>Amit S</t>
  </si>
  <si>
    <t>Sriniwas N</t>
  </si>
  <si>
    <t>Template Version 2.0</t>
  </si>
  <si>
    <t>2.0</t>
  </si>
  <si>
    <t xml:space="preserve">Neha Khatri </t>
  </si>
  <si>
    <t xml:space="preserve">Sanjay Welling </t>
  </si>
  <si>
    <t>Sriniwas Narayanan</t>
  </si>
  <si>
    <t>Converted to Teleperformance logo &amp; format</t>
  </si>
  <si>
    <t>Copyright © 2020 by Teleperformance.</t>
  </si>
  <si>
    <t>Anil Kumar</t>
  </si>
  <si>
    <t>Deployment</t>
  </si>
  <si>
    <t>UAT</t>
  </si>
  <si>
    <t>UAT Fixes</t>
  </si>
  <si>
    <t>Go Live</t>
  </si>
  <si>
    <t>RE UAT</t>
  </si>
  <si>
    <t>UAT Sign Off</t>
  </si>
  <si>
    <t>Production Deployment</t>
  </si>
  <si>
    <t>Ops</t>
  </si>
  <si>
    <t>Sr. No.</t>
  </si>
  <si>
    <t>NA</t>
  </si>
  <si>
    <t xml:space="preserve">  Unit Test</t>
  </si>
  <si>
    <t>Pawan Kumar</t>
  </si>
  <si>
    <t>Mahesh Mamgain</t>
  </si>
  <si>
    <t>Duration(Hrs)</t>
  </si>
  <si>
    <t>Upload Interface Flight Refund</t>
  </si>
  <si>
    <t>Upload Interface Failed Voucher</t>
  </si>
  <si>
    <t>Upload Interface OMOP</t>
  </si>
  <si>
    <t>Assignment Automation - Logic to return Cases FIFO</t>
  </si>
  <si>
    <t>WAT Model Develeopment Changes - New WAT Type Build</t>
  </si>
  <si>
    <t>WAT Model Develeopment Changes - Dynamic Content - Configuration</t>
  </si>
  <si>
    <t>WAT Model Develeopment Changes - Dynamic Content - Display</t>
  </si>
  <si>
    <t xml:space="preserve">WAT Model Develeopment Changes - Case Fetch  Implementation </t>
  </si>
  <si>
    <t>WAT Model Develeopment Changes - Disposition Screen Autofill</t>
  </si>
  <si>
    <t>WAT Model Develeopment Changes - Disposition Screen Autofill - Configuration</t>
  </si>
  <si>
    <t>WAT Model Develeopment Changes - Provision to auto fetch next case / no case</t>
  </si>
  <si>
    <t>WAT Model Develeopment Changes - Activity Time Consolidation</t>
  </si>
  <si>
    <t>WAT Model Develeopment Changes - Other code changes for other types</t>
  </si>
  <si>
    <t>WAT Model Configuration -Configure WAT for Flight Refund</t>
  </si>
  <si>
    <t>WAT Model Configuration -Configure WAT for Failed Voucher</t>
  </si>
  <si>
    <t>WAT Model Configuration -Configure WAT for OMOP</t>
  </si>
  <si>
    <t xml:space="preserve">Reports - New Report </t>
  </si>
  <si>
    <t>Reports - Live TM Canvas display</t>
  </si>
  <si>
    <t>Reports - Live Dashboard Filters , Design &amp; Misc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</si>
  <si>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</si>
  <si>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</si>
  <si>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</si>
  <si>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</si>
  <si>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</si>
  <si>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</si>
  <si>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</si>
  <si>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</si>
  <si>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</si>
  <si>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</si>
  <si>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Resource Allocation</t>
  </si>
  <si>
    <t>5.19,5.16</t>
  </si>
  <si>
    <t>Pawan Kumar &amp; Mahesh</t>
  </si>
  <si>
    <t>Start Date</t>
  </si>
  <si>
    <t>End Date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</si>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</sst>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dddd\,\ d\ mmmm\,\ yyyy;@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363636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87E"/>
        <bgColor indexed="64"/>
      </patternFill>
    </fill>
  </fills>
  <borders count="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B1BBCC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 indent="2"/>
    </xf>
    <xf numFmtId="0" fontId="5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8" fillId="0" borderId="2" xfId="0" applyFont="1" applyBorder="1"/>
    <xf numFmtId="0" fontId="0" fillId="0" borderId="0" xfId="0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0" fillId="0" borderId="2" xfId="0" applyBorder="1"/>
    <xf numFmtId="0" fontId="1" fillId="0" borderId="0" xfId="0" applyFont="1"/>
    <xf numFmtId="0" fontId="9" fillId="4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4" xfId="0" quotePrefix="1" applyFont="1" applyBorder="1" applyAlignment="1">
      <alignment horizontal="center" vertical="center" wrapText="1"/>
    </xf>
    <xf numFmtId="14" fontId="0" fillId="0" borderId="5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4" fontId="10" fillId="0" borderId="2" xfId="0" applyNumberFormat="1" applyFont="1" applyBorder="1" applyAlignment="1">
      <alignment horizontal="center"/>
    </xf>
    <xf numFmtId="0" fontId="0" fillId="0" borderId="2" xfId="0" quotePrefix="1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right" vertical="center" wrapText="1"/>
    </xf>
    <xf numFmtId="0" fontId="4" fillId="3" borderId="6" xfId="0" quotePrefix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164" fontId="4" fillId="3" borderId="2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BFD8502-D617-4FF0-A4D4-A5CEBD5CCD7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0</xdr:colOff>
      <xdr:row>5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762000"/>
          <a:ext cx="7762875" cy="371475"/>
        </a:xfrm>
        <a:prstGeom prst="rect">
          <a:avLst/>
        </a:prstGeom>
        <a:solidFill>
          <a:schemeClr val="tx2">
            <a:lumMod val="5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2000" b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Resource Register</a:t>
          </a:r>
        </a:p>
        <a:p>
          <a:pPr algn="ctr"/>
          <a:endParaRPr lang="en-US" sz="2000" b="0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0</xdr:colOff>
      <xdr:row>6</xdr:row>
      <xdr:rowOff>190499</xdr:rowOff>
    </xdr:from>
    <xdr:to>
      <xdr:col>6</xdr:col>
      <xdr:colOff>0</xdr:colOff>
      <xdr:row>11</xdr:row>
      <xdr:rowOff>180974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9600" y="1333499"/>
          <a:ext cx="7762875" cy="9429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8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Indian</a:t>
          </a:r>
          <a:r>
            <a:rPr lang="en-US" sz="1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Energy Exchange Ltd</a:t>
          </a:r>
          <a:r>
            <a:rPr lang="en-US" sz="18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. </a:t>
          </a:r>
          <a:r>
            <a:rPr lang="en-US" sz="1800" b="1">
              <a:solidFill>
                <a:sysClr val="windowText" lastClr="000000"/>
              </a:solidFill>
            </a:rPr>
            <a:t>  </a:t>
          </a:r>
        </a:p>
      </xdr:txBody>
    </xdr:sp>
    <xdr:clientData/>
  </xdr:twoCellAnchor>
  <xdr:twoCellAnchor editAs="oneCell">
    <xdr:from>
      <xdr:col>5</xdr:col>
      <xdr:colOff>485775</xdr:colOff>
      <xdr:row>7</xdr:row>
      <xdr:rowOff>171450</xdr:rowOff>
    </xdr:from>
    <xdr:to>
      <xdr:col>5</xdr:col>
      <xdr:colOff>610870</xdr:colOff>
      <xdr:row>10</xdr:row>
      <xdr:rowOff>153035</xdr:rowOff>
    </xdr:to>
    <xdr:pic>
      <xdr:nvPicPr>
        <xdr:cNvPr id="4" name="Picture 3" descr="C:\Users\Neha\Desktop\logo_header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81825" y="1504950"/>
          <a:ext cx="1201420" cy="5530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8</xdr:col>
      <xdr:colOff>1019175</xdr:colOff>
      <xdr:row>5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09600" y="762000"/>
          <a:ext cx="10772775" cy="371475"/>
        </a:xfrm>
        <a:prstGeom prst="rect">
          <a:avLst/>
        </a:prstGeom>
        <a:solidFill>
          <a:srgbClr val="00487E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2000" b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Project Schedule</a:t>
          </a:r>
        </a:p>
        <a:p>
          <a:pPr algn="ctr"/>
          <a:endParaRPr lang="en-US" sz="2000" b="0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0</xdr:colOff>
      <xdr:row>6</xdr:row>
      <xdr:rowOff>190499</xdr:rowOff>
    </xdr:from>
    <xdr:to>
      <xdr:col>9</xdr:col>
      <xdr:colOff>0</xdr:colOff>
      <xdr:row>11</xdr:row>
      <xdr:rowOff>180974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09600" y="1333499"/>
          <a:ext cx="10801350" cy="9429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Teleperformance</a:t>
          </a:r>
          <a:endParaRPr lang="en-US" sz="3200">
            <a:effectLst/>
          </a:endParaRPr>
        </a:p>
        <a:p>
          <a:pPr algn="ctr"/>
          <a:endParaRPr lang="en-US" sz="1800" b="1">
            <a:solidFill>
              <a:schemeClr val="tx2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</xdr:col>
      <xdr:colOff>1000126</xdr:colOff>
      <xdr:row>7</xdr:row>
      <xdr:rowOff>160019</xdr:rowOff>
    </xdr:from>
    <xdr:to>
      <xdr:col>5</xdr:col>
      <xdr:colOff>1002031</xdr:colOff>
      <xdr:row>10</xdr:row>
      <xdr:rowOff>133349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496176" y="1493519"/>
          <a:ext cx="731520" cy="54483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732064</xdr:colOff>
      <xdr:row>8</xdr:row>
      <xdr:rowOff>13606</xdr:rowOff>
    </xdr:from>
    <xdr:to>
      <xdr:col>8</xdr:col>
      <xdr:colOff>849960</xdr:colOff>
      <xdr:row>10</xdr:row>
      <xdr:rowOff>172223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738EDC-F9FC-4C83-9AC6-DF6AF02A0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052957" y="1510392"/>
          <a:ext cx="1152039" cy="539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70" zoomScaleNormal="70" workbookViewId="0">
      <selection activeCell="K29" sqref="K29"/>
    </sheetView>
  </sheetViews>
  <sheetFormatPr defaultRowHeight="14.4" x14ac:dyDescent="0.3"/>
  <cols>
    <col min="1" max="1" width="19.109375" customWidth="1"/>
    <col min="2" max="2" width="18.5546875" customWidth="1"/>
    <col min="3" max="3" width="22.33203125" customWidth="1"/>
    <col min="4" max="4" width="25.5546875" customWidth="1"/>
    <col min="5" max="5" width="21.88671875" customWidth="1"/>
    <col min="6" max="6" width="28.109375" customWidth="1"/>
    <col min="7" max="7" width="14.33203125" customWidth="1"/>
    <col min="8" max="8" width="15.5546875" customWidth="1"/>
    <col min="9" max="9" width="15.6640625" customWidth="1"/>
  </cols>
  <sheetData>
    <row r="1" spans="1:9" x14ac:dyDescent="0.3">
      <c r="A1" s="12" t="s">
        <v>48</v>
      </c>
      <c r="B1" s="13"/>
    </row>
    <row r="2" spans="1:9" x14ac:dyDescent="0.3">
      <c r="A2" s="14" t="s">
        <v>27</v>
      </c>
      <c r="B2" s="15"/>
    </row>
    <row r="14" spans="1:9" x14ac:dyDescent="0.3">
      <c r="B14" s="16" t="s">
        <v>28</v>
      </c>
      <c r="C14" s="16"/>
      <c r="I14" s="17"/>
    </row>
    <row r="15" spans="1:9" ht="40.65" customHeight="1" x14ac:dyDescent="0.3">
      <c r="B15" s="18" t="s">
        <v>29</v>
      </c>
      <c r="C15" s="18" t="s">
        <v>30</v>
      </c>
      <c r="D15" s="19" t="s">
        <v>42</v>
      </c>
      <c r="E15" s="19" t="s">
        <v>32</v>
      </c>
      <c r="F15" s="19" t="s">
        <v>31</v>
      </c>
      <c r="G15" s="22" t="s">
        <v>39</v>
      </c>
      <c r="H15" s="19" t="s">
        <v>40</v>
      </c>
      <c r="I15" s="22" t="s">
        <v>41</v>
      </c>
    </row>
    <row r="16" spans="1:9" x14ac:dyDescent="0.3">
      <c r="B16" s="20"/>
      <c r="C16" s="20"/>
      <c r="D16" s="20"/>
      <c r="E16" s="20"/>
      <c r="F16" s="20"/>
      <c r="G16" s="20"/>
      <c r="H16" s="20"/>
      <c r="I16" s="20"/>
    </row>
    <row r="17" spans="2:9" x14ac:dyDescent="0.3">
      <c r="B17" s="20"/>
      <c r="C17" s="20"/>
      <c r="D17" s="20"/>
      <c r="E17" s="20"/>
      <c r="F17" s="20"/>
      <c r="G17" s="20"/>
      <c r="H17" s="20"/>
      <c r="I17" s="20"/>
    </row>
    <row r="18" spans="2:9" x14ac:dyDescent="0.3">
      <c r="B18" s="20"/>
      <c r="C18" s="20"/>
      <c r="D18" s="20"/>
      <c r="E18" s="20"/>
      <c r="F18" s="20"/>
      <c r="G18" s="20"/>
      <c r="H18" s="20"/>
      <c r="I18" s="20"/>
    </row>
    <row r="19" spans="2:9" x14ac:dyDescent="0.3">
      <c r="B19" s="20"/>
      <c r="C19" s="20"/>
      <c r="D19" s="20"/>
      <c r="E19" s="20"/>
      <c r="F19" s="20"/>
      <c r="G19" s="20"/>
      <c r="H19" s="20"/>
      <c r="I19" s="20"/>
    </row>
    <row r="20" spans="2:9" x14ac:dyDescent="0.3">
      <c r="B20" s="20"/>
      <c r="C20" s="20"/>
      <c r="D20" s="20"/>
      <c r="E20" s="20"/>
      <c r="F20" s="20"/>
      <c r="G20" s="20"/>
      <c r="H20" s="20"/>
      <c r="I20" s="20"/>
    </row>
    <row r="21" spans="2:9" x14ac:dyDescent="0.3">
      <c r="B21" s="20"/>
      <c r="C21" s="20"/>
      <c r="D21" s="20"/>
      <c r="E21" s="20"/>
      <c r="F21" s="20"/>
      <c r="G21" s="20"/>
      <c r="H21" s="20"/>
      <c r="I21" s="20"/>
    </row>
    <row r="22" spans="2:9" x14ac:dyDescent="0.3">
      <c r="B22" s="20"/>
      <c r="C22" s="20"/>
      <c r="D22" s="20"/>
      <c r="E22" s="20"/>
      <c r="F22" s="20"/>
      <c r="G22" s="20"/>
      <c r="H22" s="20"/>
      <c r="I22" s="20"/>
    </row>
    <row r="23" spans="2:9" x14ac:dyDescent="0.3">
      <c r="B23" s="23"/>
      <c r="C23" s="23"/>
      <c r="D23" s="23"/>
      <c r="E23" s="23"/>
      <c r="F23" s="23"/>
    </row>
    <row r="26" spans="2:9" x14ac:dyDescent="0.3">
      <c r="B26" s="16" t="s">
        <v>33</v>
      </c>
      <c r="C26" s="16"/>
    </row>
    <row r="27" spans="2:9" ht="27" thickBot="1" x14ac:dyDescent="0.35">
      <c r="B27" s="18" t="s">
        <v>29</v>
      </c>
      <c r="C27" s="18" t="s">
        <v>30</v>
      </c>
      <c r="D27" s="19" t="s">
        <v>42</v>
      </c>
      <c r="E27" s="19" t="s">
        <v>32</v>
      </c>
      <c r="F27" s="19" t="s">
        <v>31</v>
      </c>
      <c r="G27" s="22" t="s">
        <v>39</v>
      </c>
      <c r="H27" s="19" t="s">
        <v>40</v>
      </c>
      <c r="I27" s="22" t="s">
        <v>41</v>
      </c>
    </row>
    <row r="28" spans="2:9" ht="35.25" customHeight="1" thickBot="1" x14ac:dyDescent="0.35">
      <c r="B28" s="24" t="s">
        <v>43</v>
      </c>
      <c r="C28" s="25">
        <v>43245</v>
      </c>
      <c r="D28" s="25" t="s">
        <v>44</v>
      </c>
      <c r="E28" s="26" t="s">
        <v>45</v>
      </c>
      <c r="F28" s="26" t="s">
        <v>46</v>
      </c>
      <c r="G28" s="25">
        <v>43246</v>
      </c>
      <c r="H28" s="26" t="s">
        <v>47</v>
      </c>
      <c r="I28" s="25">
        <v>43248</v>
      </c>
    </row>
    <row r="29" spans="2:9" ht="43.2" x14ac:dyDescent="0.3">
      <c r="B29" s="28" t="s">
        <v>49</v>
      </c>
      <c r="C29" s="27">
        <v>43622</v>
      </c>
      <c r="D29" s="29" t="s">
        <v>50</v>
      </c>
      <c r="E29" s="29" t="s">
        <v>53</v>
      </c>
      <c r="F29" s="29" t="s">
        <v>51</v>
      </c>
      <c r="G29" s="27">
        <v>43622</v>
      </c>
      <c r="H29" s="29" t="s">
        <v>52</v>
      </c>
      <c r="I29" s="27">
        <v>43622</v>
      </c>
    </row>
    <row r="30" spans="2:9" x14ac:dyDescent="0.3">
      <c r="B30" s="20"/>
      <c r="C30" s="20"/>
      <c r="D30" s="20"/>
      <c r="E30" s="20"/>
      <c r="F30" s="20"/>
      <c r="G30" s="20"/>
      <c r="H30" s="20"/>
      <c r="I30" s="20"/>
    </row>
    <row r="31" spans="2:9" x14ac:dyDescent="0.3">
      <c r="B31" s="20"/>
      <c r="C31" s="20"/>
      <c r="D31" s="20"/>
      <c r="E31" s="20"/>
      <c r="F31" s="20"/>
      <c r="G31" s="20"/>
      <c r="H31" s="20"/>
      <c r="I31" s="20"/>
    </row>
    <row r="32" spans="2:9" x14ac:dyDescent="0.3">
      <c r="B32" s="20"/>
      <c r="C32" s="20"/>
      <c r="D32" s="20"/>
      <c r="E32" s="20"/>
      <c r="F32" s="20"/>
      <c r="G32" s="20"/>
      <c r="H32" s="20"/>
      <c r="I32" s="20"/>
    </row>
    <row r="33" spans="1:9" x14ac:dyDescent="0.3">
      <c r="B33" s="20"/>
      <c r="C33" s="20"/>
      <c r="D33" s="20"/>
      <c r="E33" s="20"/>
      <c r="F33" s="20"/>
      <c r="G33" s="20"/>
      <c r="H33" s="20"/>
      <c r="I33" s="20"/>
    </row>
    <row r="34" spans="1:9" x14ac:dyDescent="0.3">
      <c r="B34" s="20"/>
      <c r="C34" s="20"/>
      <c r="D34" s="20"/>
      <c r="E34" s="20"/>
      <c r="F34" s="20"/>
      <c r="G34" s="20"/>
      <c r="H34" s="20"/>
      <c r="I34" s="20"/>
    </row>
    <row r="35" spans="1:9" x14ac:dyDescent="0.3">
      <c r="B35" s="20"/>
      <c r="C35" s="20"/>
      <c r="D35" s="20"/>
      <c r="E35" s="20"/>
      <c r="F35" s="20"/>
      <c r="G35" s="20"/>
      <c r="H35" s="20"/>
      <c r="I35" s="20"/>
    </row>
    <row r="36" spans="1:9" x14ac:dyDescent="0.3">
      <c r="A36" s="21" t="s">
        <v>54</v>
      </c>
      <c r="B36" s="20"/>
      <c r="C36" s="20"/>
      <c r="D36" s="20"/>
      <c r="E36" s="20"/>
      <c r="F36" s="20"/>
      <c r="G36" s="20"/>
      <c r="H36" s="20"/>
      <c r="I36" s="2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61"/>
  <sheetViews>
    <sheetView tabSelected="1" workbookViewId="0">
      <selection activeCell="B42" sqref="B42"/>
    </sheetView>
  </sheetViews>
  <sheetFormatPr defaultRowHeight="14.4" x14ac:dyDescent="0.3"/>
  <cols>
    <col min="1" max="1" width="6.88671875" style="7" customWidth="1"/>
    <col min="2" max="2" width="56.5546875" bestFit="1" customWidth="1"/>
    <col min="3" max="3" width="10.44140625" style="7" customWidth="1"/>
    <col min="4" max="4" width="22.6640625" bestFit="1" customWidth="1"/>
    <col min="5" max="5" width="21.88671875" bestFit="1" customWidth="1"/>
    <col min="6" max="6" width="9.6640625" style="7" bestFit="1" customWidth="1"/>
    <col min="7" max="7" width="17" bestFit="1" customWidth="1"/>
    <col min="8" max="8" width="32" customWidth="1"/>
  </cols>
  <sheetData>
    <row r="2" spans="1:7" x14ac:dyDescent="0.3">
      <c r="A2" s="2" t="s">
        <v>64</v>
      </c>
      <c r="B2" s="1" t="s">
        <v>0</v>
      </c>
      <c r="C2" s="2" t="s">
        <v>69</v>
      </c>
      <c r="D2" s="2" t="s">
        <v>1</v>
      </c>
      <c r="E2" s="2" t="s">
        <v>2</v>
      </c>
      <c r="F2" s="2" t="s">
        <v>3</v>
      </c>
      <c r="G2" s="2" t="s">
        <v>26</v>
      </c>
    </row>
    <row r="3" spans="1:7" x14ac:dyDescent="0.3">
      <c r="A3" s="10">
        <v>1</v>
      </c>
      <c r="B3" s="3" t="s">
        <v>14</v>
      </c>
      <c r="C3" s="10"/>
      <c r="D3" s="4"/>
      <c r="F3" s="4"/>
      <c r="G3" s="4"/>
    </row>
    <row r="4" spans="1:7" x14ac:dyDescent="0.3">
      <c r="A4" s="9">
        <v>1.1000000000000001</v>
      </c>
      <c r="B4" s="11" t="s">
        <v>11</v>
      </c>
      <c r="C4" s="9"/>
      <c r="D4" s="4"/>
      <c r="E4" s="4"/>
      <c r="F4" s="8"/>
      <c r="G4" s="8"/>
    </row>
    <row r="5" spans="1:7" x14ac:dyDescent="0.3">
      <c r="A5" s="9">
        <v>1.2</v>
      </c>
      <c r="B5" s="11" t="s">
        <v>12</v>
      </c>
      <c r="C5" s="9"/>
      <c r="D5" s="4"/>
      <c r="E5" s="4"/>
      <c r="F5" s="8"/>
      <c r="G5" s="8"/>
    </row>
    <row r="6" spans="1:7" x14ac:dyDescent="0.3">
      <c r="A6" s="9">
        <v>1.3</v>
      </c>
      <c r="B6" s="11" t="s">
        <v>16</v>
      </c>
      <c r="C6" s="9"/>
      <c r="D6" s="4"/>
      <c r="E6" s="4"/>
      <c r="F6" s="8"/>
      <c r="G6" s="8"/>
    </row>
    <row r="7" spans="1:7" x14ac:dyDescent="0.3">
      <c r="A7" s="9">
        <v>1.4</v>
      </c>
      <c r="B7" s="11" t="s">
        <v>25</v>
      </c>
      <c r="C7" s="9"/>
      <c r="D7" s="4"/>
      <c r="E7" s="4"/>
      <c r="F7" s="8"/>
      <c r="G7" s="8"/>
    </row>
    <row r="8" spans="1:7" x14ac:dyDescent="0.3">
      <c r="A8" s="10">
        <v>2</v>
      </c>
      <c r="B8" s="3" t="s">
        <v>34</v>
      </c>
      <c r="C8" s="10"/>
      <c r="D8" s="4"/>
      <c r="E8" s="4"/>
      <c r="F8" s="8"/>
      <c r="G8" s="8"/>
    </row>
    <row r="9" spans="1:7" x14ac:dyDescent="0.3">
      <c r="A9" s="9">
        <v>2.1</v>
      </c>
      <c r="B9" s="5" t="s">
        <v>17</v>
      </c>
      <c r="C9" s="9" t="s">
        <v>65</v>
      </c>
      <c r="D9" s="6"/>
      <c r="E9" s="6"/>
      <c r="F9" s="8"/>
      <c r="G9" s="8"/>
    </row>
    <row r="10" spans="1:7" x14ac:dyDescent="0.3">
      <c r="A10" s="9">
        <v>2.2000000000000002</v>
      </c>
      <c r="B10" s="5" t="s">
        <v>4</v>
      </c>
      <c r="C10" s="9" t="s">
        <v>65</v>
      </c>
      <c r="D10" s="6"/>
      <c r="E10" s="6"/>
      <c r="F10" s="9"/>
      <c r="G10" s="9"/>
    </row>
    <row r="11" spans="1:7" x14ac:dyDescent="0.3">
      <c r="A11" s="9">
        <v>2.2999999999999998</v>
      </c>
      <c r="B11" s="11" t="s">
        <v>19</v>
      </c>
      <c r="C11" s="9" t="s">
        <v>65</v>
      </c>
      <c r="D11" s="6"/>
      <c r="E11" s="6"/>
      <c r="F11" s="9"/>
      <c r="G11" s="9"/>
    </row>
    <row r="12" spans="1:7" x14ac:dyDescent="0.3">
      <c r="A12" s="9">
        <v>2.4</v>
      </c>
      <c r="B12" s="5" t="s">
        <v>5</v>
      </c>
      <c r="C12" s="9" t="s">
        <v>65</v>
      </c>
      <c r="D12" s="6"/>
      <c r="E12" s="6"/>
      <c r="F12" s="9"/>
      <c r="G12" s="9"/>
    </row>
    <row r="13" spans="1:7" x14ac:dyDescent="0.3">
      <c r="A13" s="10">
        <v>3</v>
      </c>
      <c r="B13" s="3" t="s">
        <v>13</v>
      </c>
      <c r="C13" s="10"/>
      <c r="D13" s="4"/>
      <c r="E13" s="4"/>
      <c r="F13" s="10"/>
      <c r="G13" s="10"/>
    </row>
    <row r="14" spans="1:7" x14ac:dyDescent="0.3">
      <c r="A14" s="30">
        <v>3.1</v>
      </c>
      <c r="B14" s="5" t="s">
        <v>6</v>
      </c>
      <c r="C14" s="9" t="s">
        <v>65</v>
      </c>
      <c r="D14" s="6"/>
      <c r="E14" s="6"/>
      <c r="F14" s="9"/>
      <c r="G14" s="9"/>
    </row>
    <row r="15" spans="1:7" x14ac:dyDescent="0.3">
      <c r="A15" s="30">
        <v>3.2</v>
      </c>
      <c r="B15" s="5" t="s">
        <v>7</v>
      </c>
      <c r="C15" s="9" t="s">
        <v>65</v>
      </c>
      <c r="D15" s="6"/>
      <c r="E15" s="6"/>
      <c r="F15" s="9"/>
      <c r="G15" s="9"/>
    </row>
    <row r="16" spans="1:7" x14ac:dyDescent="0.3">
      <c r="A16" s="10">
        <v>4</v>
      </c>
      <c r="B16" s="3" t="s">
        <v>18</v>
      </c>
      <c r="C16" s="10"/>
      <c r="D16" s="4"/>
      <c r="E16" s="4"/>
      <c r="F16" s="8"/>
      <c r="G16" s="8"/>
    </row>
    <row r="17" spans="1:7" x14ac:dyDescent="0.3">
      <c r="A17" s="30">
        <v>4.0999999999999996</v>
      </c>
      <c r="B17" s="11" t="s">
        <v>99</v>
      </c>
      <c r="C17" s="9">
        <v>3</v>
      </c>
      <c r="D17" s="32">
        <v>44414</v>
      </c>
      <c r="E17" s="32">
        <f>D17</f>
        <v>44414</v>
      </c>
      <c r="F17" s="9"/>
      <c r="G17" s="9" t="s">
        <v>55</v>
      </c>
    </row>
    <row r="18" spans="1:7" x14ac:dyDescent="0.3">
      <c r="A18" s="10">
        <v>5</v>
      </c>
      <c r="B18" s="3" t="s">
        <v>8</v>
      </c>
      <c r="C18" s="10"/>
      <c r="D18" s="4"/>
      <c r="E18" s="4"/>
      <c r="F18" s="8"/>
      <c r="G18" s="8"/>
    </row>
    <row r="19" spans="1:7" ht="18" customHeight="1" x14ac:dyDescent="0.3">
      <c r="A19" s="30">
        <v>5.0999999999999996</v>
      </c>
      <c r="B19" s="11" t="s">
        <v>70</v>
      </c>
      <c r="C19" s="9">
        <v>9.6</v>
      </c>
      <c r="D19" s="32">
        <f>E17+3</f>
        <v>44417</v>
      </c>
      <c r="E19" s="32">
        <f>D19+1</f>
        <v>44418</v>
      </c>
      <c r="F19" s="8">
        <f>A17</f>
        <v>4.0999999999999996</v>
      </c>
      <c r="G19" s="8" t="s">
        <v>67</v>
      </c>
    </row>
    <row r="20" spans="1:7" x14ac:dyDescent="0.3">
      <c r="A20" s="30">
        <v>5.2</v>
      </c>
      <c r="B20" s="11" t="s">
        <v>71</v>
      </c>
      <c r="C20" s="9">
        <v>10.8</v>
      </c>
      <c r="D20" s="32">
        <f>E19</f>
        <v>44418</v>
      </c>
      <c r="E20" s="32">
        <f>D20+1</f>
        <v>44419</v>
      </c>
      <c r="F20" s="8">
        <f>A19</f>
        <v>5.0999999999999996</v>
      </c>
      <c r="G20" s="8" t="s">
        <v>67</v>
      </c>
    </row>
    <row r="21" spans="1:7" x14ac:dyDescent="0.3">
      <c r="A21" s="30">
        <v>5.3</v>
      </c>
      <c r="B21" s="11" t="s">
        <v>72</v>
      </c>
      <c r="C21" s="9">
        <v>10.8</v>
      </c>
      <c r="D21" s="32">
        <f>E20</f>
        <v>44419</v>
      </c>
      <c r="E21" s="32">
        <f>D21+1</f>
        <v>44420</v>
      </c>
      <c r="F21" s="8">
        <f t="shared" ref="F21:F37" si="0">A20</f>
        <v>5.2</v>
      </c>
      <c r="G21" s="8" t="s">
        <v>67</v>
      </c>
    </row>
    <row r="22" spans="1:7" x14ac:dyDescent="0.3">
      <c r="A22" s="30">
        <v>5.4</v>
      </c>
      <c r="B22" s="11" t="s">
        <v>73</v>
      </c>
      <c r="C22" s="9">
        <v>14.4</v>
      </c>
      <c r="D22" s="32">
        <f>E21+1</f>
        <v>44421</v>
      </c>
      <c r="E22" s="32">
        <f>D22+3</f>
        <v>44424</v>
      </c>
      <c r="F22" s="8">
        <f t="shared" si="0"/>
        <v>5.3</v>
      </c>
      <c r="G22" s="8" t="s">
        <v>67</v>
      </c>
    </row>
    <row r="23" spans="1:7" x14ac:dyDescent="0.3">
      <c r="A23" s="30">
        <v>5.5</v>
      </c>
      <c r="B23" s="11" t="s">
        <v>74</v>
      </c>
      <c r="C23" s="9">
        <v>14</v>
      </c>
      <c r="D23" s="32">
        <f>E22</f>
        <v>44424</v>
      </c>
      <c r="E23" s="32">
        <f>D23+2</f>
        <v>44426</v>
      </c>
      <c r="F23" s="8">
        <f t="shared" si="0"/>
        <v>5.4</v>
      </c>
      <c r="G23" s="8" t="s">
        <v>67</v>
      </c>
    </row>
    <row r="24" spans="1:7" x14ac:dyDescent="0.3">
      <c r="A24" s="30">
        <v>5.6</v>
      </c>
      <c r="B24" s="11" t="s">
        <v>75</v>
      </c>
      <c r="C24" s="9">
        <v>14.4</v>
      </c>
      <c r="D24" s="32">
        <f>E23+1</f>
        <v>44427</v>
      </c>
      <c r="E24" s="32">
        <f>D24+1</f>
        <v>44428</v>
      </c>
      <c r="F24" s="8">
        <f t="shared" si="0"/>
        <v>5.5</v>
      </c>
      <c r="G24" s="8" t="s">
        <v>67</v>
      </c>
    </row>
    <row r="25" spans="1:7" x14ac:dyDescent="0.3">
      <c r="A25" s="30">
        <v>5.7</v>
      </c>
      <c r="B25" s="11" t="s">
        <v>76</v>
      </c>
      <c r="C25" s="9">
        <v>14.4</v>
      </c>
      <c r="D25" s="32">
        <f>E24</f>
        <v>44428</v>
      </c>
      <c r="E25" s="32">
        <f>D25+4</f>
        <v>44432</v>
      </c>
      <c r="F25" s="8">
        <f t="shared" si="0"/>
        <v>5.6</v>
      </c>
      <c r="G25" s="8" t="s">
        <v>67</v>
      </c>
    </row>
    <row r="26" spans="1:7" x14ac:dyDescent="0.3">
      <c r="A26" s="30">
        <v>5.8</v>
      </c>
      <c r="B26" s="11" t="s">
        <v>77</v>
      </c>
      <c r="C26" s="9">
        <v>14.4</v>
      </c>
      <c r="D26" s="32">
        <f>E25</f>
        <v>44432</v>
      </c>
      <c r="E26" s="32">
        <f>D26+2</f>
        <v>44434</v>
      </c>
      <c r="F26" s="8">
        <f t="shared" si="0"/>
        <v>5.7</v>
      </c>
      <c r="G26" s="8" t="s">
        <v>67</v>
      </c>
    </row>
    <row r="27" spans="1:7" x14ac:dyDescent="0.3">
      <c r="A27" s="30">
        <v>5.9</v>
      </c>
      <c r="B27" s="11" t="s">
        <v>78</v>
      </c>
      <c r="C27" s="9">
        <v>14.4</v>
      </c>
      <c r="D27" s="32">
        <f>E26</f>
        <v>44434</v>
      </c>
      <c r="E27" s="32">
        <f>D27+4</f>
        <v>44438</v>
      </c>
      <c r="F27" s="8">
        <f t="shared" si="0"/>
        <v>5.8</v>
      </c>
      <c r="G27" s="8" t="s">
        <v>67</v>
      </c>
    </row>
    <row r="28" spans="1:7" x14ac:dyDescent="0.3">
      <c r="A28" s="33" t="s">
        <v>89</v>
      </c>
      <c r="B28" s="11" t="s">
        <v>79</v>
      </c>
      <c r="C28" s="9">
        <v>14.4</v>
      </c>
      <c r="D28" s="32">
        <f>E27</f>
        <v>44438</v>
      </c>
      <c r="E28" s="32">
        <f>D28+2</f>
        <v>44440</v>
      </c>
      <c r="F28" s="8">
        <f t="shared" si="0"/>
        <v>5.9</v>
      </c>
      <c r="G28" s="8" t="s">
        <v>67</v>
      </c>
    </row>
    <row r="29" spans="1:7" x14ac:dyDescent="0.3">
      <c r="A29" s="33" t="s">
        <v>90</v>
      </c>
      <c r="B29" s="11" t="s">
        <v>80</v>
      </c>
      <c r="C29" s="9">
        <v>19.2</v>
      </c>
      <c r="D29" s="32">
        <f>E28</f>
        <v>44440</v>
      </c>
      <c r="E29" s="32">
        <f>D29+2</f>
        <v>44442</v>
      </c>
      <c r="F29" s="8" t="str">
        <f t="shared" si="0"/>
        <v>5.10</v>
      </c>
      <c r="G29" s="8" t="s">
        <v>67</v>
      </c>
    </row>
    <row r="30" spans="1:7" x14ac:dyDescent="0.3">
      <c r="A30" s="33" t="s">
        <v>91</v>
      </c>
      <c r="B30" s="11" t="s">
        <v>81</v>
      </c>
      <c r="C30" s="9">
        <v>12</v>
      </c>
      <c r="D30" s="32">
        <f>E29+3</f>
        <v>44445</v>
      </c>
      <c r="E30" s="32">
        <f>D30+1</f>
        <v>44446</v>
      </c>
      <c r="F30" s="8" t="str">
        <f t="shared" si="0"/>
        <v>5.11</v>
      </c>
      <c r="G30" s="8" t="s">
        <v>67</v>
      </c>
    </row>
    <row r="31" spans="1:7" x14ac:dyDescent="0.3">
      <c r="A31" s="33" t="s">
        <v>92</v>
      </c>
      <c r="B31" s="11" t="s">
        <v>82</v>
      </c>
      <c r="C31" s="9">
        <v>14.4</v>
      </c>
      <c r="D31" s="32">
        <f>E30</f>
        <v>44446</v>
      </c>
      <c r="E31" s="32">
        <f>D31+2</f>
        <v>44448</v>
      </c>
      <c r="F31" s="8" t="str">
        <f t="shared" si="0"/>
        <v>5.12</v>
      </c>
      <c r="G31" s="8" t="s">
        <v>67</v>
      </c>
    </row>
    <row r="32" spans="1:7" x14ac:dyDescent="0.3">
      <c r="A32" s="33" t="s">
        <v>93</v>
      </c>
      <c r="B32" s="11" t="s">
        <v>83</v>
      </c>
      <c r="C32" s="9">
        <v>6</v>
      </c>
      <c r="D32" s="32">
        <f>E31</f>
        <v>44448</v>
      </c>
      <c r="E32" s="32">
        <f>D32</f>
        <v>44448</v>
      </c>
      <c r="F32" s="8" t="str">
        <f t="shared" si="0"/>
        <v>5.13</v>
      </c>
      <c r="G32" s="8" t="s">
        <v>67</v>
      </c>
    </row>
    <row r="33" spans="1:7" x14ac:dyDescent="0.3">
      <c r="A33" s="33" t="s">
        <v>94</v>
      </c>
      <c r="B33" s="11" t="s">
        <v>84</v>
      </c>
      <c r="C33" s="9">
        <v>6</v>
      </c>
      <c r="D33" s="32">
        <f>E32+1</f>
        <v>44449</v>
      </c>
      <c r="E33" s="32">
        <f>D33</f>
        <v>44449</v>
      </c>
      <c r="F33" s="8" t="str">
        <f t="shared" si="0"/>
        <v>5.14</v>
      </c>
      <c r="G33" s="8" t="s">
        <v>67</v>
      </c>
    </row>
    <row r="34" spans="1:7" x14ac:dyDescent="0.3">
      <c r="A34" s="33" t="s">
        <v>95</v>
      </c>
      <c r="B34" s="11" t="s">
        <v>85</v>
      </c>
      <c r="C34" s="9">
        <v>6</v>
      </c>
      <c r="D34" s="32">
        <f>E33</f>
        <v>44449</v>
      </c>
      <c r="E34" s="32">
        <f>D34+3</f>
        <v>44452</v>
      </c>
      <c r="F34" s="8" t="str">
        <f t="shared" si="0"/>
        <v>5.15</v>
      </c>
      <c r="G34" s="8" t="s">
        <v>67</v>
      </c>
    </row>
    <row r="35" spans="1:7" x14ac:dyDescent="0.3">
      <c r="A35" s="33" t="s">
        <v>96</v>
      </c>
      <c r="B35" s="11" t="s">
        <v>86</v>
      </c>
      <c r="C35" s="9">
        <v>21.6</v>
      </c>
      <c r="D35" s="32">
        <v>44433</v>
      </c>
      <c r="E35" s="32">
        <f>D35+2</f>
        <v>44435</v>
      </c>
      <c r="F35" s="9"/>
      <c r="G35" s="8" t="s">
        <v>68</v>
      </c>
    </row>
    <row r="36" spans="1:7" x14ac:dyDescent="0.3">
      <c r="A36" s="33" t="s">
        <v>97</v>
      </c>
      <c r="B36" s="11" t="s">
        <v>87</v>
      </c>
      <c r="C36" s="9">
        <v>43.2</v>
      </c>
      <c r="D36" s="32">
        <f>E35+3</f>
        <v>44438</v>
      </c>
      <c r="E36" s="32">
        <f>D36+4</f>
        <v>44442</v>
      </c>
      <c r="F36" s="8" t="str">
        <f t="shared" si="0"/>
        <v>5.17</v>
      </c>
      <c r="G36" s="8" t="s">
        <v>68</v>
      </c>
    </row>
    <row r="37" spans="1:7" x14ac:dyDescent="0.3">
      <c r="A37" s="33" t="s">
        <v>98</v>
      </c>
      <c r="B37" s="11" t="s">
        <v>88</v>
      </c>
      <c r="C37" s="9">
        <v>32</v>
      </c>
      <c r="D37" s="32">
        <f>E36+3</f>
        <v>44445</v>
      </c>
      <c r="E37" s="32">
        <f>D37+3</f>
        <v>44448</v>
      </c>
      <c r="F37" s="8" t="str">
        <f t="shared" si="0"/>
        <v>5.18</v>
      </c>
      <c r="G37" s="8" t="s">
        <v>68</v>
      </c>
    </row>
    <row r="38" spans="1:7" x14ac:dyDescent="0.3">
      <c r="A38" s="10">
        <v>6</v>
      </c>
      <c r="B38" s="3" t="s">
        <v>66</v>
      </c>
      <c r="C38" s="9"/>
      <c r="D38" s="32"/>
      <c r="E38" s="32"/>
      <c r="F38" s="9"/>
      <c r="G38" s="9"/>
    </row>
    <row r="39" spans="1:7" x14ac:dyDescent="0.3">
      <c r="A39" s="30">
        <v>6.1</v>
      </c>
      <c r="B39" s="11" t="s">
        <v>20</v>
      </c>
      <c r="C39" s="9">
        <v>8</v>
      </c>
      <c r="D39" s="32">
        <f>E31+1</f>
        <v>44449</v>
      </c>
      <c r="E39" s="32">
        <f>D39</f>
        <v>44449</v>
      </c>
      <c r="F39" s="9"/>
      <c r="G39" s="8" t="s">
        <v>67</v>
      </c>
    </row>
    <row r="40" spans="1:7" x14ac:dyDescent="0.3">
      <c r="A40" s="30">
        <v>6.2</v>
      </c>
      <c r="B40" s="11" t="s">
        <v>21</v>
      </c>
      <c r="C40" s="9">
        <v>5</v>
      </c>
      <c r="D40" s="32">
        <f>E39+3</f>
        <v>44452</v>
      </c>
      <c r="E40" s="32">
        <f>D40</f>
        <v>44452</v>
      </c>
      <c r="F40" s="9">
        <v>6.1</v>
      </c>
      <c r="G40" s="9" t="s">
        <v>68</v>
      </c>
    </row>
    <row r="41" spans="1:7" x14ac:dyDescent="0.3">
      <c r="A41" s="30">
        <v>6.3</v>
      </c>
      <c r="B41" s="11" t="s">
        <v>15</v>
      </c>
      <c r="C41" s="9">
        <v>43</v>
      </c>
      <c r="D41" s="32">
        <f>E40</f>
        <v>44452</v>
      </c>
      <c r="E41" s="32">
        <f>D41+4</f>
        <v>44456</v>
      </c>
      <c r="F41" s="9" t="s">
        <v>100</v>
      </c>
      <c r="G41" s="8" t="s">
        <v>67</v>
      </c>
    </row>
    <row r="42" spans="1:7" x14ac:dyDescent="0.3">
      <c r="A42" s="30">
        <v>6.4</v>
      </c>
      <c r="B42" s="11" t="s">
        <v>22</v>
      </c>
      <c r="C42" s="9">
        <v>1</v>
      </c>
      <c r="D42" s="32">
        <f>E41+1</f>
        <v>44457</v>
      </c>
      <c r="E42" s="32">
        <f>D42</f>
        <v>44457</v>
      </c>
      <c r="F42" s="9">
        <v>6.3</v>
      </c>
      <c r="G42" s="9" t="s">
        <v>55</v>
      </c>
    </row>
    <row r="43" spans="1:7" hidden="1" x14ac:dyDescent="0.3">
      <c r="A43" s="10">
        <v>7</v>
      </c>
      <c r="B43" s="3" t="s">
        <v>9</v>
      </c>
      <c r="C43" s="10"/>
      <c r="D43" s="32"/>
      <c r="E43" s="32"/>
      <c r="F43" s="8"/>
      <c r="G43" s="8"/>
    </row>
    <row r="44" spans="1:7" hidden="1" x14ac:dyDescent="0.3">
      <c r="A44" s="31">
        <v>7.1</v>
      </c>
      <c r="B44" s="11" t="s">
        <v>35</v>
      </c>
      <c r="C44" s="9">
        <v>0</v>
      </c>
      <c r="D44" s="32"/>
      <c r="E44" s="32"/>
      <c r="F44" s="9"/>
      <c r="G44" s="9"/>
    </row>
    <row r="45" spans="1:7" hidden="1" x14ac:dyDescent="0.3">
      <c r="A45" s="31">
        <v>7.2</v>
      </c>
      <c r="B45" s="11" t="s">
        <v>36</v>
      </c>
      <c r="C45" s="9">
        <v>0</v>
      </c>
      <c r="D45" s="32"/>
      <c r="E45" s="32"/>
      <c r="F45" s="9"/>
      <c r="G45" s="9"/>
    </row>
    <row r="46" spans="1:7" hidden="1" x14ac:dyDescent="0.3">
      <c r="A46" s="31">
        <v>7.3</v>
      </c>
      <c r="B46" s="11" t="s">
        <v>37</v>
      </c>
      <c r="C46" s="9">
        <v>0</v>
      </c>
      <c r="D46" s="32"/>
      <c r="E46" s="32"/>
      <c r="F46" s="9"/>
      <c r="G46" s="9"/>
    </row>
    <row r="47" spans="1:7" hidden="1" x14ac:dyDescent="0.3">
      <c r="A47" s="31">
        <v>7.4</v>
      </c>
      <c r="B47" s="11" t="s">
        <v>38</v>
      </c>
      <c r="C47" s="9">
        <v>0</v>
      </c>
      <c r="D47" s="32"/>
      <c r="E47" s="32"/>
      <c r="F47" s="9"/>
      <c r="G47" s="9"/>
    </row>
    <row r="48" spans="1:7" hidden="1" x14ac:dyDescent="0.3">
      <c r="A48" s="10">
        <v>8</v>
      </c>
      <c r="B48" s="3" t="s">
        <v>10</v>
      </c>
      <c r="C48" s="10"/>
      <c r="D48" s="32"/>
      <c r="E48" s="32"/>
      <c r="F48" s="8"/>
      <c r="G48" s="8"/>
    </row>
    <row r="49" spans="1:7" hidden="1" x14ac:dyDescent="0.3">
      <c r="A49" s="31">
        <v>8.1</v>
      </c>
      <c r="B49" s="11" t="s">
        <v>24</v>
      </c>
      <c r="C49" s="9">
        <v>4</v>
      </c>
      <c r="D49" s="32"/>
      <c r="E49" s="32"/>
      <c r="F49" s="9"/>
      <c r="G49" s="9"/>
    </row>
    <row r="50" spans="1:7" hidden="1" x14ac:dyDescent="0.3">
      <c r="A50" s="31">
        <v>8.1999999999999993</v>
      </c>
      <c r="B50" s="11" t="s">
        <v>23</v>
      </c>
      <c r="C50" s="9">
        <v>12</v>
      </c>
      <c r="D50" s="32"/>
      <c r="E50" s="32"/>
      <c r="F50" s="9"/>
      <c r="G50" s="9"/>
    </row>
    <row r="51" spans="1:7" x14ac:dyDescent="0.3">
      <c r="A51" s="10">
        <v>9</v>
      </c>
      <c r="B51" s="3" t="s">
        <v>56</v>
      </c>
      <c r="C51" s="10"/>
      <c r="D51" s="32"/>
      <c r="E51" s="32"/>
      <c r="F51" s="8"/>
      <c r="G51" s="8"/>
    </row>
    <row r="52" spans="1:7" x14ac:dyDescent="0.3">
      <c r="A52" s="31">
        <v>9.1</v>
      </c>
      <c r="B52" s="11" t="s">
        <v>57</v>
      </c>
      <c r="C52" s="9">
        <v>16</v>
      </c>
      <c r="D52" s="32">
        <f>E42+2</f>
        <v>44459</v>
      </c>
      <c r="E52" s="32">
        <f>D52+1</f>
        <v>44460</v>
      </c>
      <c r="F52" s="9">
        <f>A42</f>
        <v>6.4</v>
      </c>
      <c r="G52" s="9" t="s">
        <v>63</v>
      </c>
    </row>
    <row r="53" spans="1:7" x14ac:dyDescent="0.3">
      <c r="A53" s="31">
        <v>9.1999999999999993</v>
      </c>
      <c r="B53" s="11" t="s">
        <v>58</v>
      </c>
      <c r="C53" s="9">
        <v>12</v>
      </c>
      <c r="D53" s="32">
        <f>E52+1</f>
        <v>44461</v>
      </c>
      <c r="E53" s="32">
        <f>D53+1</f>
        <v>44462</v>
      </c>
      <c r="F53" s="9">
        <f>A52</f>
        <v>9.1</v>
      </c>
      <c r="G53" s="9" t="s">
        <v>101</v>
      </c>
    </row>
    <row r="54" spans="1:7" x14ac:dyDescent="0.3">
      <c r="A54" s="31">
        <v>9.3000000000000007</v>
      </c>
      <c r="B54" s="11" t="s">
        <v>60</v>
      </c>
      <c r="C54" s="9">
        <v>8</v>
      </c>
      <c r="D54" s="32">
        <f>E53+1</f>
        <v>44463</v>
      </c>
      <c r="E54" s="32">
        <f>D54</f>
        <v>44463</v>
      </c>
      <c r="F54" s="8">
        <v>9.1999999999999993</v>
      </c>
      <c r="G54" s="9" t="s">
        <v>63</v>
      </c>
    </row>
    <row r="55" spans="1:7" x14ac:dyDescent="0.3">
      <c r="A55" s="31">
        <v>9.4</v>
      </c>
      <c r="B55" s="11" t="s">
        <v>61</v>
      </c>
      <c r="C55" s="9">
        <v>4</v>
      </c>
      <c r="D55" s="32">
        <f>E54</f>
        <v>44463</v>
      </c>
      <c r="E55" s="32">
        <f>D55</f>
        <v>44463</v>
      </c>
      <c r="F55" s="9">
        <v>9.3000000000000007</v>
      </c>
      <c r="G55" s="9" t="s">
        <v>63</v>
      </c>
    </row>
    <row r="56" spans="1:7" x14ac:dyDescent="0.3">
      <c r="A56" s="31">
        <v>9.5</v>
      </c>
      <c r="B56" s="11" t="s">
        <v>62</v>
      </c>
      <c r="C56" s="9">
        <v>16</v>
      </c>
      <c r="D56" s="32">
        <f>E55+1</f>
        <v>44464</v>
      </c>
      <c r="E56" s="32">
        <f>D56+1</f>
        <v>44465</v>
      </c>
      <c r="F56" s="9">
        <v>9.3000000000000007</v>
      </c>
      <c r="G56" s="9" t="s">
        <v>68</v>
      </c>
    </row>
    <row r="57" spans="1:7" x14ac:dyDescent="0.3">
      <c r="A57" s="31">
        <v>9.6</v>
      </c>
      <c r="B57" s="11" t="s">
        <v>59</v>
      </c>
      <c r="C57" s="9">
        <v>3</v>
      </c>
      <c r="D57" s="32">
        <f>E56</f>
        <v>44465</v>
      </c>
      <c r="E57" s="32">
        <f>D57</f>
        <v>44465</v>
      </c>
      <c r="F57" s="9">
        <v>9.3000000000000007</v>
      </c>
      <c r="G57" s="9" t="s">
        <v>63</v>
      </c>
    </row>
    <row r="58" spans="1:7" x14ac:dyDescent="0.3">
      <c r="B58" s="5"/>
      <c r="C58" s="9"/>
      <c r="D58" s="32"/>
      <c r="E58" s="6"/>
      <c r="F58" s="9"/>
      <c r="G58" s="9"/>
    </row>
    <row r="59" spans="1:7" x14ac:dyDescent="0.3">
      <c r="B59" s="3"/>
      <c r="C59" s="10"/>
      <c r="D59" s="4"/>
      <c r="E59" s="4"/>
      <c r="F59" s="8"/>
    </row>
    <row r="60" spans="1:7" x14ac:dyDescent="0.3">
      <c r="B60" s="5"/>
      <c r="C60" s="9"/>
      <c r="D60" s="6"/>
      <c r="E60" s="6"/>
      <c r="F60" s="9"/>
    </row>
    <row r="61" spans="1:7" x14ac:dyDescent="0.3">
      <c r="B61" s="5"/>
      <c r="C61" s="9"/>
      <c r="D61" s="6"/>
      <c r="E61" s="6"/>
      <c r="F61" s="9"/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92C4-0133-4AD5-B6EB-943337C6120C}">
  <dimension ref="A2:C6"/>
  <sheetViews>
    <sheetView workbookViewId="0">
      <selection activeCell="A2" sqref="A2:C6"/>
    </sheetView>
  </sheetViews>
  <sheetFormatPr defaultRowHeight="14.4" x14ac:dyDescent="0.3"/>
  <cols>
    <col min="1" max="1" width="12.5546875" customWidth="1"/>
    <col min="2" max="2" width="25.5546875" bestFit="1" customWidth="1"/>
    <col min="3" max="3" width="24.109375" bestFit="1" customWidth="1"/>
  </cols>
  <sheetData>
    <row r="2" spans="1:3" x14ac:dyDescent="0.3">
      <c r="A2" s="20"/>
      <c r="B2" s="36" t="s">
        <v>102</v>
      </c>
      <c r="C2" s="36" t="s">
        <v>103</v>
      </c>
    </row>
    <row r="3" spans="1:3" x14ac:dyDescent="0.3">
      <c r="A3" s="34" t="s">
        <v>104</v>
      </c>
      <c r="B3" s="35">
        <v>44417</v>
      </c>
      <c r="C3" s="35">
        <v>44452</v>
      </c>
    </row>
    <row r="4" spans="1:3" x14ac:dyDescent="0.3">
      <c r="A4" s="34" t="s">
        <v>15</v>
      </c>
      <c r="B4" s="35">
        <v>44452</v>
      </c>
      <c r="C4" s="35">
        <v>44452</v>
      </c>
    </row>
    <row r="5" spans="1:3" x14ac:dyDescent="0.3">
      <c r="A5" s="34" t="s">
        <v>57</v>
      </c>
      <c r="B5" s="35">
        <v>44459</v>
      </c>
      <c r="C5" s="35">
        <v>44463</v>
      </c>
    </row>
    <row r="6" spans="1:3" x14ac:dyDescent="0.3">
      <c r="A6" s="34" t="s">
        <v>59</v>
      </c>
      <c r="B6" s="35">
        <f>C5+1</f>
        <v>44464</v>
      </c>
      <c r="C6" s="35">
        <f>B6+1</f>
        <v>44465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</vt:lpstr>
      <vt:lpstr>Project Schedule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Chaudhari</dc:creator>
  <cp:lastModifiedBy>Anil Kumar</cp:lastModifiedBy>
  <dcterms:created xsi:type="dcterms:W3CDTF">2018-04-19T12:32:01Z</dcterms:created>
  <dcterms:modified xsi:type="dcterms:W3CDTF">2021-07-29T13:39:50Z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56fc3110-4e91-4fa5-b4bc-4cf55bfae1be</vt:lpwstr>
  </property>
</Properties>
</file>