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lectCartridgeChile\SelectCartridgeChile\Feature\"/>
    </mc:Choice>
  </mc:AlternateContent>
  <xr:revisionPtr revIDLastSave="0" documentId="13_ncr:1_{51A66C5D-E4EE-44EF-B7F0-3A316EF1471D}" xr6:coauthVersionLast="46" xr6:coauthVersionMax="46" xr10:uidLastSave="{00000000-0000-0000-0000-000000000000}"/>
  <bookViews>
    <workbookView xWindow="-28920" yWindow="-120" windowWidth="29040" windowHeight="15840" xr2:uid="{0B8E5381-98C7-4DC4-88D5-F5AE8178E4B9}"/>
  </bookViews>
  <sheets>
    <sheet name="Sheet1" sheetId="2" r:id="rId1"/>
    <sheet name="Sheet2" sheetId="7" r:id="rId2"/>
    <sheet name="Sheet3" sheetId="8" r:id="rId3"/>
  </sheets>
  <definedNames>
    <definedName name="_xlnm._FilterDatabase" localSheetId="0" hidden="1">Sheet1!$A$1:$EV$55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4" i="2"/>
  <c r="Q8" i="8"/>
  <c r="Q7" i="8"/>
  <c r="Q6" i="8"/>
  <c r="Q5" i="8"/>
  <c r="Q4" i="8"/>
  <c r="Q3" i="8"/>
  <c r="Q2" i="8"/>
  <c r="Q1" i="8"/>
  <c r="Q2" i="7"/>
</calcChain>
</file>

<file path=xl/sharedStrings.xml><?xml version="1.0" encoding="utf-8"?>
<sst xmlns="http://schemas.openxmlformats.org/spreadsheetml/2006/main" count="554" uniqueCount="241">
  <si>
    <t>S.No</t>
  </si>
  <si>
    <t>Is_Mixture?</t>
  </si>
  <si>
    <t>Contaminant</t>
  </si>
  <si>
    <t>CasNumber</t>
  </si>
  <si>
    <t>Recommended_Respirator</t>
  </si>
  <si>
    <t>Gases_or_Vapors_also_Present?</t>
  </si>
  <si>
    <t>Particles_Present?</t>
  </si>
  <si>
    <t>Respirator_Type</t>
  </si>
  <si>
    <t>Filter_Class</t>
  </si>
  <si>
    <t>Cartidge</t>
  </si>
  <si>
    <t>Disposable</t>
  </si>
  <si>
    <t>Resusable(facepiece_and_filter_together_as_complete_system)</t>
  </si>
  <si>
    <t>Resuable(cartidge/filter)</t>
  </si>
  <si>
    <t>PAPR(cartidge/filter)</t>
  </si>
  <si>
    <t>Total_Contaminants</t>
  </si>
  <si>
    <t>Total_Element_Count</t>
  </si>
  <si>
    <t>Text_Message</t>
  </si>
  <si>
    <t>Region</t>
  </si>
  <si>
    <t>No</t>
  </si>
  <si>
    <t>SA</t>
  </si>
  <si>
    <t>Reusable</t>
  </si>
  <si>
    <t>PAPR</t>
  </si>
  <si>
    <t>7664-39-3</t>
  </si>
  <si>
    <t>(F)HF</t>
  </si>
  <si>
    <t>Hg</t>
  </si>
  <si>
    <t>7439-97-6</t>
  </si>
  <si>
    <t>10028-15-6</t>
  </si>
  <si>
    <t>100-21-0</t>
  </si>
  <si>
    <t>P2</t>
  </si>
  <si>
    <t>P3</t>
  </si>
  <si>
    <t>(F)P3</t>
  </si>
  <si>
    <t>100-00-5</t>
  </si>
  <si>
    <t>Form</t>
  </si>
  <si>
    <t>598-78-7</t>
  </si>
  <si>
    <t>79-21-0</t>
  </si>
  <si>
    <t>109-73-9</t>
  </si>
  <si>
    <t>123-72-8</t>
  </si>
  <si>
    <t>(F)Form</t>
  </si>
  <si>
    <t>64-18-6</t>
  </si>
  <si>
    <t>460-19-5</t>
  </si>
  <si>
    <t>7553-56-2</t>
  </si>
  <si>
    <t>ThermallyGeneratedAerosols</t>
  </si>
  <si>
    <t>Terephthalic acid</t>
  </si>
  <si>
    <t>P</t>
  </si>
  <si>
    <t>8246, 9926, 9542V, 9923V, 8514, 9913, 9913V, 8247, 8577</t>
  </si>
  <si>
    <t>1804, 1804S, 8210, 8110S, 8822, 9320A+, 9322A+, 9422+, 8320, 8322</t>
  </si>
  <si>
    <r>
      <t xml:space="preserve">2135, 6035, D3135, D9035, </t>
    </r>
    <r>
      <rPr>
        <sz val="10"/>
        <color rgb="FFFF0000"/>
        <rFont val="Arial"/>
        <family val="2"/>
      </rPr>
      <t>52670</t>
    </r>
  </si>
  <si>
    <t xml:space="preserve">6038, D9038, 2138, D3138 </t>
  </si>
  <si>
    <t>7440-41-7</t>
  </si>
  <si>
    <t>Dicyclopentadienyl iron</t>
  </si>
  <si>
    <t>102-54-5</t>
  </si>
  <si>
    <t>GP</t>
  </si>
  <si>
    <t>reusable</t>
  </si>
  <si>
    <t>2128, D3128, 2138, D3138</t>
  </si>
  <si>
    <t>1-Chloro-4-nitrobenzene</t>
  </si>
  <si>
    <t>A</t>
  </si>
  <si>
    <t>ABE</t>
  </si>
  <si>
    <t>4277+</t>
  </si>
  <si>
    <t>ABEK</t>
  </si>
  <si>
    <t>4279+</t>
  </si>
  <si>
    <t>6059, D8059</t>
  </si>
  <si>
    <t>7790-94-5</t>
  </si>
  <si>
    <t>Australia</t>
  </si>
  <si>
    <t>1804,
1804S,
8210,
8110S,
8822,
9320A+,
9322A+,
9422+,
8320,
8322</t>
  </si>
  <si>
    <r>
      <t>2135,6035,D3135,D9035,</t>
    </r>
    <r>
      <rPr>
        <sz val="10"/>
        <color rgb="FFFF0000"/>
        <rFont val="Arial"/>
        <family val="2"/>
      </rPr>
      <t>52670</t>
    </r>
  </si>
  <si>
    <t>8246,
9926,
9542V,
9923V,
8514,
9913,
9913V,
8247,
8577</t>
  </si>
  <si>
    <t>2128,D3128,2138,D3138</t>
  </si>
  <si>
    <t>4277+,6057</t>
  </si>
  <si>
    <t>4279+,6059,D8059</t>
  </si>
  <si>
    <t>TR-3712E, TR-6710ANZ, 450-00-25, 52670</t>
  </si>
  <si>
    <t>2135, 6035, 52670</t>
  </si>
  <si>
    <t>2135,
6035,
52670,
TR-3712E,
TR-6710ANZ,
450-00-25,
52670</t>
  </si>
  <si>
    <t>Yes</t>
  </si>
  <si>
    <t>Beryllium</t>
  </si>
  <si>
    <t>Chile</t>
  </si>
  <si>
    <t>no</t>
  </si>
  <si>
    <t>Alcohol de madera</t>
  </si>
  <si>
    <t>67-56-1</t>
  </si>
  <si>
    <t>A 3M não possui um filtro apropriado para um ou mais contaminantes inseridos. Respiradores com suprimento de ar devem ser apropriados para ajudarem a reduzir a exposição dependendo do fator de proteção do respirador escolhido. Por favor veja os respiradores de suprimento de ar abaixo ou entre em contato com a 3M através do Fale com a 3M: 0800-013-2333 para maiores informações.</t>
  </si>
  <si>
    <t>Bromuro de Cianógeno</t>
  </si>
  <si>
    <t>506-68-3</t>
  </si>
  <si>
    <t>F(SA)</t>
  </si>
  <si>
    <t>Ácido 2-Fosfono-1,2,4-butanetricarboxilico</t>
  </si>
  <si>
    <t>37971-36-1</t>
  </si>
  <si>
    <t>N95</t>
  </si>
  <si>
    <t>8210, 8210V, 8511, 9105, 8233, 9322+, 9332+</t>
  </si>
  <si>
    <t xml:space="preserve">2071, 2091, 2291, 7093 </t>
  </si>
  <si>
    <t>450-00-25, 837020, TR-3712E, TR-6710E</t>
  </si>
  <si>
    <t>yes</t>
  </si>
  <si>
    <t>9322+, 9332+</t>
  </si>
  <si>
    <t>8247, 8577</t>
  </si>
  <si>
    <t>2096, 2296, 2097, 2297, 7093C</t>
  </si>
  <si>
    <t>8515, 8247, 8577</t>
  </si>
  <si>
    <t>Ácido 4-Hidroxibenzóico</t>
  </si>
  <si>
    <t>99-96-7</t>
  </si>
  <si>
    <t>(F)N95</t>
  </si>
  <si>
    <t>Aceite de Parafina</t>
  </si>
  <si>
    <t>8012-95-1</t>
  </si>
  <si>
    <t>R95
P95</t>
  </si>
  <si>
    <t>Dinitro-o-cresol</t>
  </si>
  <si>
    <t>534-52-1</t>
  </si>
  <si>
    <t>P95</t>
  </si>
  <si>
    <t>Dibromoneopentil glicol</t>
  </si>
  <si>
    <t>3296-90-0</t>
  </si>
  <si>
    <t>(F)R95/P95</t>
  </si>
  <si>
    <t>Aresenato de Calcio (como As)</t>
  </si>
  <si>
    <t>7778-44-1</t>
  </si>
  <si>
    <t>N100</t>
  </si>
  <si>
    <t>8233, 9332+</t>
  </si>
  <si>
    <t>Ozono</t>
  </si>
  <si>
    <t>OZ</t>
  </si>
  <si>
    <t>2097, 2297</t>
  </si>
  <si>
    <t>Acetato de 1,1 Dimetilpropil</t>
  </si>
  <si>
    <t>625-16-1</t>
  </si>
  <si>
    <t>OV</t>
  </si>
  <si>
    <t>6001, 6003, 6005, 6006, 6007</t>
  </si>
  <si>
    <t>453-00-25, TR-6110E, TR-6310E, 837242, 456-18-25, TR-6130E, 453-09-25, TR-6580E</t>
  </si>
  <si>
    <t>6001+5N11+501, 6001+502+2071, 6001+502+2091, 6001+502+2291, 6001+502+7093, 6003+5N11+501, 6003+502+2071, 6003+502+2091, 6003+502+2291, 6003+502+7093, 6005+5N11+501, 6005+502+2071, 6005+502+2091, 6005+502+2291, 6005+502+7093, 6006+5N11+501, 6006+502+2071, 6006+502+2091, 6006+502+2291, 6006+502+7093, 6007+5N11+501, 6007+502+2071, 6007+502+2091, 6007+502+2291, 6007+502+7093, 60921, 60923, 60925, 60926, 60927</t>
  </si>
  <si>
    <t>453-00-25, TR-6110E, TR-6310E, 837020+837242, 456-18-25, TR-6130E, 453-09-25, TR-6580E</t>
  </si>
  <si>
    <t>6001+5N11+501,6001+502+2071,6001+502+2091, 6001+502+2291,6001+502+7093, 6003+5N11+501, 6003+502+2071, 6003+502+2091,6003+502+2291,6003+502+7093,
6005+5N11+501,6005+502+2071,6005+502+2091, 6005+502+2291,6005+502+7093,6006+5N11+501, 6006+502+2071, 6006+502+2091,6006+502+2291,6006+502+7093, 6007+5N11+501, 6007+502+2071, 6007+502+2091,6007+502+2291,6007+502+7093,60921,60923,60925, 60926, 60927</t>
  </si>
  <si>
    <t>6001+502+2071, 6001+502+2091, 6001+502+2291, 6001+502+7093, 6003+502+2071, 6003+502+2091, 6003+502+2291, 6003+502+7093, 6005+502+2071, 6005+502+2091, 6005+502+2291,6005+502+7093, 6006+502+2071, 6006+502+2091, 6006+502+2291, 6006+502+7093, 6007+502+2071, 6007+502+2091, 6007+502+2291, 6007+502+7093, 60921, 60923, 60925, 60926, 60927</t>
  </si>
  <si>
    <t>Acetato de 2-Metilpropilo</t>
  </si>
  <si>
    <t>110-19-0</t>
  </si>
  <si>
    <t>(F)OV</t>
  </si>
  <si>
    <t>Dietilamina</t>
  </si>
  <si>
    <t>109-89-7</t>
  </si>
  <si>
    <t>(F)AM
(F)OV</t>
  </si>
  <si>
    <t>6001, 6003, 6004, 6005, 6006, 6007</t>
  </si>
  <si>
    <t>Acetaldehído</t>
  </si>
  <si>
    <t>75-07-0</t>
  </si>
  <si>
    <t>(F)OV
(F)MG</t>
  </si>
  <si>
    <t>Acetamida</t>
  </si>
  <si>
    <t>60-35-5</t>
  </si>
  <si>
    <t>OV/N95</t>
  </si>
  <si>
    <t>Ácido 2,2-Dicloropropíonico</t>
  </si>
  <si>
    <t>75-99-0</t>
  </si>
  <si>
    <t>(F)OV/N95</t>
  </si>
  <si>
    <t>Arsénico, compuestos orgánincos (como As)</t>
  </si>
  <si>
    <t>varies</t>
  </si>
  <si>
    <t>OV/N100</t>
  </si>
  <si>
    <t>6001+502+2091, 6001+502+2291, 6001+502+7093, 6003+502+2091, 6003+502+2291, 6003+502+7093, 6005+502+2091, 6005+502+2291, 6005+502+7093, 6006+502+2091, 6006+502+2291, 6006+502+7093, 6007+502+2091, 6007+502+2291, 6007+502+7093, 60921, 60923, 60925, 60926, 60927</t>
  </si>
  <si>
    <t>Aceite astral (como vapor total de hidrocarburos)</t>
  </si>
  <si>
    <t>68334-30-5</t>
  </si>
  <si>
    <t>OV/P95</t>
  </si>
  <si>
    <t>Bifenilo policlorado (42% clorado)</t>
  </si>
  <si>
    <t>53469-21-9</t>
  </si>
  <si>
    <t>(F)OV/P95</t>
  </si>
  <si>
    <t>Ácido Fluorhídrico</t>
  </si>
  <si>
    <t>7093C, 6003, 6006</t>
  </si>
  <si>
    <t>TR-6820E, 837242, 456-18-25, TR-6130E, 453-09-25, TR-6580E</t>
  </si>
  <si>
    <t>Cloro</t>
  </si>
  <si>
    <t>7782-50-5</t>
  </si>
  <si>
    <t>(F)Cl</t>
  </si>
  <si>
    <t>6002, 6003, 6006, 6007</t>
  </si>
  <si>
    <t>837242, 456-18-25, TR-6130E, 453-09-25, TR-6580E</t>
  </si>
  <si>
    <t>Ácido Clorhídrico</t>
  </si>
  <si>
    <t>7647-01-0</t>
  </si>
  <si>
    <t>AG</t>
  </si>
  <si>
    <t>6002, 6003, 6006</t>
  </si>
  <si>
    <t>Bromo</t>
  </si>
  <si>
    <t>7726-95-6</t>
  </si>
  <si>
    <t>(F)AG</t>
  </si>
  <si>
    <t>Ácido Nitrilotrimetanofosfónico</t>
  </si>
  <si>
    <t>6419-19-8</t>
  </si>
  <si>
    <t>AG/N95</t>
  </si>
  <si>
    <t>6002+5N11+501, 6002+502+2071, 6002+502+2091, 6002+502+2291, 6002+502+7093, 6003+5N11+501, 6003+502+2071, 6003+502+2091, 6003+502+2291, 6003+502+7093, 6006+5N11+501, 6006+502+2071, 6006+502+2091, 6006+502+2291, 6006+502+7093, 6007+5N11+501, 6007+502+2071, 6007+502+2091, 6007+502+2291, 6007+502+7093, 60922, 60923, 60926, 60927</t>
  </si>
  <si>
    <t>837020+837242, 456-18-25, TR-6130E, 453-09-25, TR-6580E</t>
  </si>
  <si>
    <t>Ácido Clorosulfónico</t>
  </si>
  <si>
    <t>(F)AG/N95</t>
  </si>
  <si>
    <t>Ácido 2-Cloropropiónico</t>
  </si>
  <si>
    <t>OV/AG</t>
  </si>
  <si>
    <t>6003, 6006, 6007</t>
  </si>
  <si>
    <t>Ácido Acético</t>
  </si>
  <si>
    <t>64-19-7</t>
  </si>
  <si>
    <t>(F)OV/AG</t>
  </si>
  <si>
    <t>a-Clorobenzaldehído</t>
  </si>
  <si>
    <t>98-88-4</t>
  </si>
  <si>
    <t>(F)OV/AG
(F)MG</t>
  </si>
  <si>
    <t>Acido Paracetico</t>
  </si>
  <si>
    <t>(F)OV/AG/N95</t>
  </si>
  <si>
    <t>6003+5N11+501, 6003+502+2071, 6003+502+2091, 6003+502+2291, 6003+502+7093, 6006+5N11+501, 6006+502+2071, 6006+502+2091, 6006+502+2291, 6006+502+7093, 6007+5N11+501, 6007+502+2071, 6007+502+2091, 6007+502+2291, 6007+502+7093, 60923, 60926, 60927</t>
  </si>
  <si>
    <t>1-Aminobutano</t>
  </si>
  <si>
    <t>AM</t>
  </si>
  <si>
    <t>6004, 6006</t>
  </si>
  <si>
    <t>453-09-25, TR-6580E</t>
  </si>
  <si>
    <t>Amoniaco</t>
  </si>
  <si>
    <t>7664-41-7</t>
  </si>
  <si>
    <t>(F)AM</t>
  </si>
  <si>
    <t>Cloruro de amonio (líquidos)</t>
  </si>
  <si>
    <t>12125-02-9</t>
  </si>
  <si>
    <t>AM/N95</t>
  </si>
  <si>
    <t>6004+5N11+501, 6004+502+2071, 6004+502+2091, 6004+502+2291, 6004+502+7093, 6006+5N11+501, 6006+502+2071, 6006+502+2091, 6006+502+2291, 6006+502+7093, 60924, 60926</t>
  </si>
  <si>
    <t>Aldehído butiral butílico</t>
  </si>
  <si>
    <t>6005, 6006</t>
  </si>
  <si>
    <t>Ácido fórmico</t>
  </si>
  <si>
    <t>(F)AG
(F)Form</t>
  </si>
  <si>
    <t>6002, 6003, 6005, 6006, 6007</t>
  </si>
  <si>
    <t>Cianógeno</t>
  </si>
  <si>
    <t>MG</t>
  </si>
  <si>
    <t>Ácido clorofórmico dimetilamida</t>
  </si>
  <si>
    <t>79-44-7</t>
  </si>
  <si>
    <t>(F)MG</t>
  </si>
  <si>
    <t>Yodo</t>
  </si>
  <si>
    <t>(F)MG/N95</t>
  </si>
  <si>
    <t>6006+5N11+501, 6006+502+2071, 6006+502+2091, 6006+502+2291, 6006+502+7093, 60926</t>
  </si>
  <si>
    <t>Arsénico, compuestos inorgánicos (excepeto Arsina) (como As)</t>
  </si>
  <si>
    <t>MG/N100</t>
  </si>
  <si>
    <t>6006+502+2091, 6006+502+2291, 6006+502+7093, 60926</t>
  </si>
  <si>
    <t>TR-6580E</t>
  </si>
  <si>
    <t>Dióxido de cloro</t>
  </si>
  <si>
    <t>10049-04-4</t>
  </si>
  <si>
    <t>6002, 6006</t>
  </si>
  <si>
    <t>Oil_Question?</t>
  </si>
  <si>
    <t>8210,
8210V,
8511,
9105,
8233,
9322+,
9332+,
2071,
2091,
2291,
7093,
450-00-25,
837020,
TR-3712E,
TR-6710E</t>
  </si>
  <si>
    <t>8210,
8210V,
8511,
9105,
8233,
9322+,
9332+</t>
  </si>
  <si>
    <t>9322+,
9332+,
2071,
2091,
2291,
7093,
450-00-25,
837020,
TR-3712E,
TR-6710E</t>
  </si>
  <si>
    <t>8247,
8577,
2096,
2296,
2097,
2297,
7093C</t>
  </si>
  <si>
    <t>8515,
8247,
8577,
2096,
2296,
2097,
2297,
7093C</t>
  </si>
  <si>
    <t>8233,
9332+,
2071,
2091,
2291,
7093,
450-00-25,
837020,
TR-3712E,
TR-6710E</t>
  </si>
  <si>
    <t>2071,
2091,
2291,
7093,
450-00-25,
837020,
TR-3712E,
TR-6710E</t>
  </si>
  <si>
    <t>9322+, 
9332+,
2071,
2091,
2291,
7093,
450-00-25,
837020,
TR-3712E,
TR-6710E</t>
  </si>
  <si>
    <t>6001,
6003,
6005,
6006,
6007,
453-00-25,
TR-6110E,
TR-6310E,
837242,
456-18-25,
TR-6130E,
453-09-25,
TR-6580E</t>
  </si>
  <si>
    <t>6001, 6003, 6005, 6006, 6007,453-00-25, TR-6110E, TR-6310E, 837242, 456-18-25, TR-6130E, 453-09-25, TR-6580E</t>
  </si>
  <si>
    <t>6001+5N11+501,
6001+502+2071,
6001+502+2091,
6001+502+2291,
6001+502+7093,
6003+5N11+501,
6003+502+2071,
6003+502+2091,
6003+502+2291,
6003+502+7093,
6005+5N11+501,
6005+502+2071,
6005+502+2091,
6005+502+2291,
6005+502+7093,
6006+5N11+501,
6006+502+2071,
6006+502+2091,
6006+502+2291,
6006+502+7093,
6007+5N11+501,
6007+502+2071,
6007+502+2091,
6007+502+2291,
6007+502+7093,
60921,
60923,
60925,
60926,
60927,
453-00-25,
TR-6110E,
TR-6310E,
837020+837242,
456-18-25,
TR-6130E,
453-09-25,
TR-6580E</t>
  </si>
  <si>
    <t>6001+502+2071,
6001+502+2091,
6001+502+2291,
6001+502+7093,
6003+502+2071,
6003+502+2091,
6003+502+2291,
6003+502+7093,
6005+502+2071,
6005+502+2091,
6005+502+2291,
6005+502+7093,
6006+502+2071,
6006+502+2091,
6006+502+2291,
6006+502+7093,
6007+502+2071,
6007+502+2091,
6007+502+2291,
6007+502+7093,
60921,
60923,
60925,
60926,
60927,
453-00-25,
TR-6110E,
TR-6310E,
837020+837242,
456-18-25,
TR-6130E,
453-09-25,
TR-6580E</t>
  </si>
  <si>
    <t>6001,
6003,
6004,
6005,
6006,
6007,
453-00-25,
TR-6110E,
TR-6310E,
837242,
456-18-25,
TR-6130E,
453-09-25,
TR-6580E</t>
  </si>
  <si>
    <t>6001+502+2091,
6001+502+2291,
6001+502+7093,
6003+502+2091,
6003+502+2291,
6003+502+7093,
6005+502+2091,
6005+502+2291,
6005+502+7093,
6006+502+2091,
6006+502+2291,
6006+502+7093,
6007+502+2091,
6007+502+2291,
6007+502+7093,
60921,
60923,
60925,
60926,
60927,
453-00-25,
TR-6110E,
TR-6310E,
837020+837242,
456-18-25,
TR-6130E,
453-09-25,
TR-6580E</t>
  </si>
  <si>
    <t>7093C,
6003,
6006,
TR-6820E,
837242,
456-18-25,
TR-6130E,
453-09-25,
TR-6580E</t>
  </si>
  <si>
    <t>6002,
6003,
6006,
6007,
837242,
456-18-25,
TR-6130E,
453-09-25,
TR-6580E</t>
  </si>
  <si>
    <t>6002,
6003,
6006,
837242,
456-18-25,
TR-6130E,
453-09-25,
TR-6580E</t>
  </si>
  <si>
    <t>6002+5N11+501,
6002+502+2071,
6002+502+2091,
6002+502+2291,
6002+502+7093,
6003+5N11+501,
6003+502+2071,
6003+502+2091,
6003+502+2291,
6003+502+7093,
6006+5N11+501,
6006+502+2071,
6006+502+2091,
6006+502+2291,
6006+502+7093,
6007+5N11+501,
6007+502+2071,
6007+502+2091,
6007+502+2291,
6007+502+7093,
60922,
60923,
60926,
60927,
837020+837242,
456-18-25,
TR-6130E,
453-09-25,
TR-6580E</t>
  </si>
  <si>
    <t>6003,
6006,
6007,
837242,
456-18-25,
TR-6130E,
453-09-25,
TR-6580E</t>
  </si>
  <si>
    <t>6003+5N11+501,
6003+502+2071,
6003+502+2091,
6003+502+2291,
6003+502+7093,
6006+5N11+501,
6006+502+2071,
6006+502+2091,
6006+502+2291,
6006+502+7093,
6007+5N11+501,
6007+502+2071,
6007+502+2091,
6007+502+2291,
6007+502+7093,
60923,
60926,
60927,
837020+837242,
456-18-25,
TR-6130E,
453-09-25,
TR-6580E</t>
  </si>
  <si>
    <t>6004,
6006,
453-09-25,
TR-6580E</t>
  </si>
  <si>
    <t>6004+5N11+501,
6004+502+2071,
6004+502+2091,
6004+502+2291,
6004+502+7093,
6006+5N11+501,
6006+502+2071,
6006+502+2091,
6006+502+2291,
6006+502+7093,
60924,
60926,
453-09-25,
TR-6580E</t>
  </si>
  <si>
    <t>6002,
6003,
6005,
6006,
6007,
837242,
456-18-25,
TR-6130E,
453-09-25,
TR-6580E</t>
  </si>
  <si>
    <t>6006,
453-09-25,
TR-6580E</t>
  </si>
  <si>
    <t>6006+5N11+501,
6006+502+2071,
6006+502+2091,
6006+502+2291,
6006+502+7093,
60926,
453-09-25,
TR-6580E</t>
  </si>
  <si>
    <t>6006+502+2091,
6006+502+2291,
6006+502+7093,
60926,
453-09-25,
TR-6580E</t>
  </si>
  <si>
    <t>6007,
TR-6580E</t>
  </si>
  <si>
    <t>6002,
6006,
837242,
456-18-25,
TR-6130E,
453-09-25,
TR-6580E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</si>
</sst>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3" xfId="0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3" borderId="0" xfId="0" applyFont="1" applyFill="1"/>
    <xf numFmtId="49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5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/>
    <xf numFmtId="49" fontId="3" fillId="0" borderId="1" xfId="0" applyNumberFormat="1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 applyProtection="1">
      <alignment wrapText="1"/>
      <protection locked="0"/>
    </xf>
    <xf numFmtId="49" fontId="3" fillId="0" borderId="1" xfId="0" applyNumberFormat="1" applyFont="1" applyFill="1" applyBorder="1" applyAlignment="1" applyProtection="1">
      <alignment vertical="top" wrapText="1"/>
      <protection locked="0"/>
    </xf>
    <xf numFmtId="49" fontId="3" fillId="0" borderId="1" xfId="0" quotePrefix="1" applyNumberFormat="1" applyFont="1" applyFill="1" applyBorder="1" applyProtection="1">
      <protection locked="0"/>
    </xf>
    <xf numFmtId="0" fontId="3" fillId="0" borderId="1" xfId="0" applyFont="1" applyBorder="1"/>
    <xf numFmtId="49" fontId="3" fillId="0" borderId="1" xfId="0" applyNumberFormat="1" applyFont="1" applyBorder="1" applyProtection="1">
      <protection locked="0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</cellXfs>
  <cellStyles count="26">
    <cellStyle name="Comma 2" xfId="18" xr:uid="{B17B1498-583B-447A-96A0-8AD9AB02F361}"/>
    <cellStyle name="Comma 2 2" xfId="20" xr:uid="{94722166-267A-45FC-A842-D7C0A12C3CC7}"/>
    <cellStyle name="Comma 2 2 2" xfId="25" xr:uid="{519D1770-0959-4DF4-B28C-C91FFAB5D122}"/>
    <cellStyle name="Comma 2 3" xfId="23" xr:uid="{7F3EE09D-5503-47AB-B3FB-3AC5886DD694}"/>
    <cellStyle name="Comma 2 4" xfId="21" xr:uid="{442E73D8-5BA4-431F-A1C7-2435416AD135}"/>
    <cellStyle name="Comma 3" xfId="19" xr:uid="{FAB2CB4D-4A19-401B-84BE-B946E8530E8E}"/>
    <cellStyle name="Comma 3 2" xfId="24" xr:uid="{8076F5B3-67B4-4C0C-9744-4984E7B7A5FD}"/>
    <cellStyle name="Comma 4" xfId="22" xr:uid="{D45E1B6A-107D-468D-9E5D-5F48A0936962}"/>
    <cellStyle name="Comma 5" xfId="17" xr:uid="{D34DA7F9-B53C-4D08-838D-682352521C8C}"/>
    <cellStyle name="Normal" xfId="0" builtinId="0"/>
    <cellStyle name="Normal 10" xfId="1" xr:uid="{5194157B-52D0-4359-B8F8-68BB9B111935}"/>
    <cellStyle name="Normal 11" xfId="2" xr:uid="{03FFF025-02A0-4BFF-9D7D-821308563227}"/>
    <cellStyle name="Normal 13" xfId="3" xr:uid="{C3CD1375-ED02-4338-AA45-A166883E3B47}"/>
    <cellStyle name="Normal 17" xfId="4" xr:uid="{E15BC7A6-9010-4EF2-8FE9-6E5F5BF2B071}"/>
    <cellStyle name="Normal 2" xfId="5" xr:uid="{6CEE4185-C312-436D-A293-D66430B242FA}"/>
    <cellStyle name="Normal 2 2" xfId="6" xr:uid="{AF211F4C-C1A2-41BA-883B-BA46DA907052}"/>
    <cellStyle name="Normal 2 3" xfId="7" xr:uid="{36F7DB3D-9D1B-44AE-BB77-AEE672D17979}"/>
    <cellStyle name="Normal 2 4" xfId="8" xr:uid="{90864ED8-DDDF-4663-8598-F0511D4497FB}"/>
    <cellStyle name="Normal 2 5" xfId="9" xr:uid="{334BF3B3-EE8D-48D8-8DCF-37C6AB743345}"/>
    <cellStyle name="Normal 2 6" xfId="10" xr:uid="{7487A8BF-676A-479A-A3EB-DF21F1F28C38}"/>
    <cellStyle name="Normal 20" xfId="11" xr:uid="{24204994-1385-4106-B11B-E698528CF39E}"/>
    <cellStyle name="Normal 3" xfId="12" xr:uid="{8E8126DF-DD7B-4E44-920C-5ACD2B42B0FE}"/>
    <cellStyle name="Normal 4" xfId="13" xr:uid="{A279A01B-CA1E-4791-AC2D-AFAA74C94E24}"/>
    <cellStyle name="Normal 5" xfId="14" xr:uid="{A720B8E6-291E-4F6B-A641-8085987E2FF1}"/>
    <cellStyle name="Normal 6" xfId="15" xr:uid="{AE54DD89-2CD7-4C38-BD1C-A30BE0A9267A}"/>
    <cellStyle name="Normal 8" xfId="16" xr:uid="{4C862AC3-AE93-46FC-928C-8F8AC5876C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E7E9-AE87-4D8A-8CB8-D32579996ED0}">
  <dimension ref="A1:EV107"/>
  <sheetViews>
    <sheetView tabSelected="1" topLeftCell="J1" zoomScale="80" zoomScaleNormal="80" workbookViewId="0">
      <pane ySplit="1" topLeftCell="A2" activePane="bottomLeft" state="frozen"/>
      <selection pane="bottomLeft" activeCell="Q2" sqref="Q2"/>
    </sheetView>
  </sheetViews>
  <sheetFormatPr defaultRowHeight="14.4" x14ac:dyDescent="0.3"/>
  <cols>
    <col min="1" max="1" width="6.44140625" customWidth="1"/>
    <col min="2" max="2" width="4.5546875" style="11" customWidth="1"/>
    <col min="3" max="3" width="19" customWidth="1"/>
    <col min="4" max="4" width="12.33203125" customWidth="1"/>
    <col min="5" max="5" width="18.6640625" customWidth="1"/>
    <col min="6" max="6" width="12.6640625" customWidth="1"/>
    <col min="7" max="7" width="15.21875" customWidth="1"/>
    <col min="8" max="8" width="12.44140625" customWidth="1"/>
    <col min="9" max="9" width="9.88671875" customWidth="1"/>
    <col min="10" max="10" width="9" customWidth="1"/>
    <col min="12" max="12" width="11.44140625" customWidth="1"/>
    <col min="13" max="13" width="16.44140625" customWidth="1"/>
    <col min="14" max="14" width="25.33203125" style="12" customWidth="1"/>
    <col min="15" max="15" width="43.33203125" customWidth="1"/>
    <col min="16" max="16" width="50.88671875" customWidth="1"/>
    <col min="17" max="17" width="33.77734375" style="16" customWidth="1"/>
    <col min="18" max="18" width="33.77734375" customWidth="1"/>
    <col min="19" max="19" width="37.5546875" customWidth="1"/>
  </cols>
  <sheetData>
    <row r="1" spans="1:152" ht="27.75" customHeight="1" x14ac:dyDescent="0.3">
      <c r="A1" s="49" t="s">
        <v>0</v>
      </c>
      <c r="B1" s="50" t="s">
        <v>1</v>
      </c>
      <c r="C1" s="50" t="s">
        <v>2</v>
      </c>
      <c r="D1" s="51" t="s">
        <v>3</v>
      </c>
      <c r="E1" s="51" t="s">
        <v>4</v>
      </c>
      <c r="F1" s="51" t="s">
        <v>212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2" t="s">
        <v>14</v>
      </c>
      <c r="Q1" s="52" t="s">
        <v>15</v>
      </c>
      <c r="R1" s="53" t="s">
        <v>16</v>
      </c>
      <c r="S1" s="53" t="s">
        <v>17</v>
      </c>
    </row>
    <row r="2" spans="1:152" ht="54" customHeight="1" x14ac:dyDescent="0.3">
      <c r="A2" s="38">
        <v>1</v>
      </c>
      <c r="B2" s="38" t="s">
        <v>75</v>
      </c>
      <c r="C2" s="40" t="s">
        <v>76</v>
      </c>
      <c r="D2" s="41" t="s">
        <v>77</v>
      </c>
      <c r="E2" s="42" t="s">
        <v>19</v>
      </c>
      <c r="F2" s="40"/>
      <c r="G2" s="42"/>
      <c r="H2" s="12"/>
      <c r="I2" s="12"/>
      <c r="J2" s="12"/>
      <c r="K2" s="12"/>
      <c r="L2" s="12"/>
      <c r="M2" s="12"/>
      <c r="O2" s="12"/>
      <c r="P2" s="12"/>
      <c r="Q2" s="55">
        <v>0</v>
      </c>
      <c r="R2" s="43" t="s">
        <v>78</v>
      </c>
      <c r="S2" s="27" t="s">
        <v>74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</row>
    <row r="3" spans="1:152" ht="37.5" customHeight="1" x14ac:dyDescent="0.3">
      <c r="A3" s="38">
        <v>2</v>
      </c>
      <c r="B3" s="38" t="s">
        <v>75</v>
      </c>
      <c r="C3" s="42" t="s">
        <v>79</v>
      </c>
      <c r="D3" s="41" t="s">
        <v>80</v>
      </c>
      <c r="E3" s="42" t="s">
        <v>81</v>
      </c>
      <c r="F3" s="42"/>
      <c r="G3" s="42"/>
      <c r="H3" s="12"/>
      <c r="I3" s="12"/>
      <c r="J3" s="12"/>
      <c r="K3" s="12"/>
      <c r="L3" s="12"/>
      <c r="M3" s="12"/>
      <c r="O3" s="12"/>
      <c r="P3" s="12"/>
      <c r="Q3" s="55">
        <v>0</v>
      </c>
      <c r="R3" s="43" t="s">
        <v>78</v>
      </c>
      <c r="S3" s="27" t="s">
        <v>74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</row>
    <row r="4" spans="1:152" ht="106.8" customHeight="1" x14ac:dyDescent="0.3">
      <c r="A4" s="38">
        <v>3</v>
      </c>
      <c r="B4" s="38" t="s">
        <v>75</v>
      </c>
      <c r="C4" s="40" t="s">
        <v>82</v>
      </c>
      <c r="D4" s="41" t="s">
        <v>83</v>
      </c>
      <c r="E4" s="42" t="s">
        <v>84</v>
      </c>
      <c r="F4" s="42"/>
      <c r="G4" s="42"/>
      <c r="H4" s="12"/>
      <c r="I4" s="12"/>
      <c r="J4" s="12"/>
      <c r="K4" s="12"/>
      <c r="L4" s="43" t="s">
        <v>85</v>
      </c>
      <c r="M4" s="12"/>
      <c r="N4" s="43" t="s">
        <v>86</v>
      </c>
      <c r="O4" s="43" t="s">
        <v>87</v>
      </c>
      <c r="P4" s="54" t="s">
        <v>213</v>
      </c>
      <c r="Q4" s="56">
        <f>LEN(P4)-LEN(SUBSTITUTE(P4,",",""))+1</f>
        <v>15</v>
      </c>
      <c r="R4" s="12"/>
      <c r="S4" s="27" t="s">
        <v>74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</row>
    <row r="5" spans="1:152" ht="42" customHeight="1" x14ac:dyDescent="0.3">
      <c r="A5" s="38">
        <v>4</v>
      </c>
      <c r="B5" s="38" t="s">
        <v>75</v>
      </c>
      <c r="C5" s="40" t="s">
        <v>82</v>
      </c>
      <c r="D5" s="41" t="s">
        <v>83</v>
      </c>
      <c r="E5" s="42" t="s">
        <v>84</v>
      </c>
      <c r="F5" s="12"/>
      <c r="G5" s="12"/>
      <c r="H5" s="12"/>
      <c r="I5" s="38" t="s">
        <v>10</v>
      </c>
      <c r="J5" s="12"/>
      <c r="K5" s="12"/>
      <c r="L5" s="43" t="s">
        <v>85</v>
      </c>
      <c r="M5" s="12"/>
      <c r="O5" s="12"/>
      <c r="P5" s="54" t="s">
        <v>214</v>
      </c>
      <c r="Q5" s="56">
        <f t="shared" ref="Q5:Q53" si="0">LEN(P5)-LEN(SUBSTITUTE(P5,",",""))+1</f>
        <v>7</v>
      </c>
      <c r="R5" s="12"/>
      <c r="S5" s="27" t="s">
        <v>74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</row>
    <row r="6" spans="1:152" s="8" customFormat="1" ht="64.5" customHeight="1" x14ac:dyDescent="0.3">
      <c r="A6" s="38">
        <v>5</v>
      </c>
      <c r="B6" s="38" t="s">
        <v>75</v>
      </c>
      <c r="C6" s="40" t="s">
        <v>82</v>
      </c>
      <c r="D6" s="41" t="s">
        <v>83</v>
      </c>
      <c r="E6" s="42" t="s">
        <v>84</v>
      </c>
      <c r="F6" s="12"/>
      <c r="G6" s="12"/>
      <c r="H6" s="12"/>
      <c r="I6" s="38" t="s">
        <v>20</v>
      </c>
      <c r="J6" s="12"/>
      <c r="K6" s="12"/>
      <c r="L6" s="12"/>
      <c r="M6" s="12"/>
      <c r="N6" s="43" t="s">
        <v>86</v>
      </c>
      <c r="O6" s="12"/>
      <c r="P6" s="43" t="s">
        <v>86</v>
      </c>
      <c r="Q6" s="56">
        <f t="shared" si="0"/>
        <v>4</v>
      </c>
      <c r="R6" s="12"/>
      <c r="S6" s="27" t="s">
        <v>74</v>
      </c>
    </row>
    <row r="7" spans="1:152" ht="79.5" customHeight="1" x14ac:dyDescent="0.3">
      <c r="A7" s="38">
        <v>6</v>
      </c>
      <c r="B7" s="38" t="s">
        <v>75</v>
      </c>
      <c r="C7" s="40" t="s">
        <v>82</v>
      </c>
      <c r="D7" s="41" t="s">
        <v>83</v>
      </c>
      <c r="E7" s="42" t="s">
        <v>84</v>
      </c>
      <c r="F7" s="12"/>
      <c r="G7" s="12"/>
      <c r="H7" s="12"/>
      <c r="I7" s="38" t="s">
        <v>21</v>
      </c>
      <c r="J7" s="12"/>
      <c r="K7" s="12"/>
      <c r="L7" s="12"/>
      <c r="M7" s="12"/>
      <c r="O7" s="43" t="s">
        <v>87</v>
      </c>
      <c r="P7" s="43" t="s">
        <v>87</v>
      </c>
      <c r="Q7" s="56">
        <f t="shared" si="0"/>
        <v>4</v>
      </c>
      <c r="R7" s="12"/>
      <c r="S7" s="27" t="s">
        <v>74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</row>
    <row r="8" spans="1:152" ht="45.75" customHeight="1" x14ac:dyDescent="0.3">
      <c r="A8" s="38">
        <v>7</v>
      </c>
      <c r="B8" s="38" t="s">
        <v>75</v>
      </c>
      <c r="C8" s="40" t="s">
        <v>82</v>
      </c>
      <c r="D8" s="41" t="s">
        <v>83</v>
      </c>
      <c r="E8" s="42" t="s">
        <v>84</v>
      </c>
      <c r="F8" s="42" t="s">
        <v>72</v>
      </c>
      <c r="G8" s="42" t="s">
        <v>18</v>
      </c>
      <c r="H8" s="12"/>
      <c r="I8" s="12"/>
      <c r="J8" s="12"/>
      <c r="K8" s="12"/>
      <c r="L8" s="42" t="s">
        <v>89</v>
      </c>
      <c r="M8" s="12"/>
      <c r="N8" s="43" t="s">
        <v>86</v>
      </c>
      <c r="O8" s="43" t="s">
        <v>87</v>
      </c>
      <c r="P8" s="54" t="s">
        <v>215</v>
      </c>
      <c r="Q8" s="56">
        <f t="shared" si="0"/>
        <v>10</v>
      </c>
      <c r="R8" s="12"/>
      <c r="S8" s="27" t="s">
        <v>74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</row>
    <row r="9" spans="1:152" s="8" customFormat="1" ht="51.6" customHeight="1" x14ac:dyDescent="0.3">
      <c r="A9" s="38">
        <v>8</v>
      </c>
      <c r="B9" s="38" t="s">
        <v>75</v>
      </c>
      <c r="C9" s="40" t="s">
        <v>82</v>
      </c>
      <c r="D9" s="41" t="s">
        <v>83</v>
      </c>
      <c r="E9" s="42" t="s">
        <v>84</v>
      </c>
      <c r="F9" s="42" t="s">
        <v>72</v>
      </c>
      <c r="G9" s="42" t="s">
        <v>72</v>
      </c>
      <c r="H9" s="12"/>
      <c r="I9" s="12"/>
      <c r="J9" s="12"/>
      <c r="K9" s="12"/>
      <c r="L9" s="43" t="s">
        <v>90</v>
      </c>
      <c r="M9" s="12"/>
      <c r="N9" s="43" t="s">
        <v>91</v>
      </c>
      <c r="O9" s="12"/>
      <c r="P9" s="54" t="s">
        <v>216</v>
      </c>
      <c r="Q9" s="56">
        <f t="shared" si="0"/>
        <v>7</v>
      </c>
      <c r="R9" s="12"/>
      <c r="S9" s="27" t="s">
        <v>74</v>
      </c>
    </row>
    <row r="10" spans="1:152" s="8" customFormat="1" ht="22.2" customHeight="1" x14ac:dyDescent="0.3">
      <c r="A10" s="38">
        <v>9</v>
      </c>
      <c r="B10" s="38" t="s">
        <v>75</v>
      </c>
      <c r="C10" s="40" t="s">
        <v>82</v>
      </c>
      <c r="D10" s="41" t="s">
        <v>83</v>
      </c>
      <c r="E10" s="42" t="s">
        <v>84</v>
      </c>
      <c r="F10" s="42" t="s">
        <v>18</v>
      </c>
      <c r="G10" s="42" t="s">
        <v>72</v>
      </c>
      <c r="H10" s="12"/>
      <c r="I10" s="12"/>
      <c r="J10" s="12"/>
      <c r="K10" s="12"/>
      <c r="L10" s="43" t="s">
        <v>92</v>
      </c>
      <c r="M10" s="12"/>
      <c r="N10" s="43" t="s">
        <v>91</v>
      </c>
      <c r="O10" s="12"/>
      <c r="P10" s="54" t="s">
        <v>217</v>
      </c>
      <c r="Q10" s="56">
        <f t="shared" si="0"/>
        <v>8</v>
      </c>
      <c r="R10" s="12"/>
      <c r="S10" s="27" t="s">
        <v>74</v>
      </c>
    </row>
    <row r="11" spans="1:152" ht="216" x14ac:dyDescent="0.3">
      <c r="A11" s="38">
        <v>10</v>
      </c>
      <c r="B11" s="38" t="s">
        <v>75</v>
      </c>
      <c r="C11" s="40" t="s">
        <v>82</v>
      </c>
      <c r="D11" s="41" t="s">
        <v>83</v>
      </c>
      <c r="E11" s="42" t="s">
        <v>84</v>
      </c>
      <c r="F11" s="42" t="s">
        <v>18</v>
      </c>
      <c r="G11" s="42" t="s">
        <v>18</v>
      </c>
      <c r="H11" s="12"/>
      <c r="I11" s="12"/>
      <c r="J11" s="12"/>
      <c r="K11" s="12"/>
      <c r="L11" s="43" t="s">
        <v>85</v>
      </c>
      <c r="M11" s="12"/>
      <c r="N11" s="43" t="s">
        <v>86</v>
      </c>
      <c r="O11" s="43" t="s">
        <v>87</v>
      </c>
      <c r="P11" s="54" t="s">
        <v>213</v>
      </c>
      <c r="Q11" s="56">
        <f t="shared" si="0"/>
        <v>15</v>
      </c>
      <c r="R11" s="12"/>
      <c r="S11" s="27" t="s">
        <v>74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</row>
    <row r="12" spans="1:152" s="8" customFormat="1" ht="115.2" x14ac:dyDescent="0.3">
      <c r="A12" s="38">
        <v>11</v>
      </c>
      <c r="B12" s="38" t="s">
        <v>75</v>
      </c>
      <c r="C12" s="42" t="s">
        <v>93</v>
      </c>
      <c r="D12" s="41" t="s">
        <v>94</v>
      </c>
      <c r="E12" s="42" t="s">
        <v>95</v>
      </c>
      <c r="F12" s="42"/>
      <c r="G12" s="42"/>
      <c r="H12" s="12"/>
      <c r="I12" s="12"/>
      <c r="J12" s="12"/>
      <c r="K12" s="12"/>
      <c r="L12" s="12"/>
      <c r="M12" s="12"/>
      <c r="N12" s="43" t="s">
        <v>86</v>
      </c>
      <c r="O12" s="43" t="s">
        <v>87</v>
      </c>
      <c r="P12" s="54" t="s">
        <v>219</v>
      </c>
      <c r="Q12" s="56">
        <f t="shared" si="0"/>
        <v>8</v>
      </c>
      <c r="R12" s="12"/>
      <c r="S12" s="27" t="s">
        <v>74</v>
      </c>
    </row>
    <row r="13" spans="1:152" s="8" customFormat="1" ht="144" x14ac:dyDescent="0.3">
      <c r="A13" s="38">
        <v>12</v>
      </c>
      <c r="B13" s="38" t="s">
        <v>75</v>
      </c>
      <c r="C13" s="40" t="s">
        <v>96</v>
      </c>
      <c r="D13" s="41" t="s">
        <v>97</v>
      </c>
      <c r="E13" s="44" t="s">
        <v>98</v>
      </c>
      <c r="F13" s="42"/>
      <c r="G13" s="42"/>
      <c r="H13" s="12"/>
      <c r="I13" s="12"/>
      <c r="J13" s="12"/>
      <c r="K13" s="12"/>
      <c r="L13" s="43" t="s">
        <v>89</v>
      </c>
      <c r="M13" s="12"/>
      <c r="N13" s="43" t="s">
        <v>86</v>
      </c>
      <c r="O13" s="43" t="s">
        <v>87</v>
      </c>
      <c r="P13" s="54" t="s">
        <v>220</v>
      </c>
      <c r="Q13" s="56">
        <f t="shared" si="0"/>
        <v>10</v>
      </c>
      <c r="R13" s="12"/>
      <c r="S13" s="27" t="s">
        <v>74</v>
      </c>
    </row>
    <row r="14" spans="1:152" s="8" customFormat="1" ht="144" x14ac:dyDescent="0.3">
      <c r="A14" s="38">
        <v>13</v>
      </c>
      <c r="B14" s="38" t="s">
        <v>75</v>
      </c>
      <c r="C14" s="40" t="s">
        <v>99</v>
      </c>
      <c r="D14" s="41" t="s">
        <v>100</v>
      </c>
      <c r="E14" s="42" t="s">
        <v>101</v>
      </c>
      <c r="F14" s="42"/>
      <c r="G14" s="42"/>
      <c r="H14" s="12"/>
      <c r="I14" s="12"/>
      <c r="J14" s="12"/>
      <c r="K14" s="12"/>
      <c r="L14" s="43" t="s">
        <v>89</v>
      </c>
      <c r="M14" s="12"/>
      <c r="N14" s="43" t="s">
        <v>86</v>
      </c>
      <c r="O14" s="43" t="s">
        <v>87</v>
      </c>
      <c r="P14" s="54" t="s">
        <v>220</v>
      </c>
      <c r="Q14" s="56">
        <f t="shared" si="0"/>
        <v>10</v>
      </c>
      <c r="R14" s="12"/>
      <c r="S14" s="27" t="s">
        <v>74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</row>
    <row r="15" spans="1:152" s="8" customFormat="1" ht="115.2" x14ac:dyDescent="0.3">
      <c r="A15" s="38">
        <v>14</v>
      </c>
      <c r="B15" s="38" t="s">
        <v>75</v>
      </c>
      <c r="C15" s="42" t="s">
        <v>102</v>
      </c>
      <c r="D15" s="41" t="s">
        <v>103</v>
      </c>
      <c r="E15" s="42" t="s">
        <v>104</v>
      </c>
      <c r="F15" s="40"/>
      <c r="G15" s="42"/>
      <c r="H15" s="12"/>
      <c r="I15" s="12"/>
      <c r="J15" s="12"/>
      <c r="K15" s="12"/>
      <c r="L15" s="12"/>
      <c r="M15" s="12"/>
      <c r="N15" s="43" t="s">
        <v>86</v>
      </c>
      <c r="O15" s="43" t="s">
        <v>87</v>
      </c>
      <c r="P15" s="54" t="s">
        <v>219</v>
      </c>
      <c r="Q15" s="56">
        <f t="shared" si="0"/>
        <v>8</v>
      </c>
      <c r="R15" s="12"/>
      <c r="S15" s="27" t="s">
        <v>74</v>
      </c>
    </row>
    <row r="16" spans="1:152" ht="144" x14ac:dyDescent="0.3">
      <c r="A16" s="38">
        <v>15</v>
      </c>
      <c r="B16" s="38" t="s">
        <v>75</v>
      </c>
      <c r="C16" s="40" t="s">
        <v>105</v>
      </c>
      <c r="D16" s="41" t="s">
        <v>106</v>
      </c>
      <c r="E16" s="42" t="s">
        <v>107</v>
      </c>
      <c r="F16" s="42"/>
      <c r="G16" s="42"/>
      <c r="H16" s="12"/>
      <c r="I16" s="12"/>
      <c r="J16" s="12"/>
      <c r="K16" s="12"/>
      <c r="L16" s="43" t="s">
        <v>108</v>
      </c>
      <c r="M16" s="12"/>
      <c r="N16" s="43" t="s">
        <v>86</v>
      </c>
      <c r="O16" s="43" t="s">
        <v>87</v>
      </c>
      <c r="P16" s="54" t="s">
        <v>218</v>
      </c>
      <c r="Q16" s="56">
        <f t="shared" si="0"/>
        <v>10</v>
      </c>
      <c r="R16" s="12"/>
      <c r="S16" s="27" t="s">
        <v>74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</row>
    <row r="17" spans="1:152" x14ac:dyDescent="0.3">
      <c r="A17" s="38">
        <v>16</v>
      </c>
      <c r="B17" s="38" t="s">
        <v>75</v>
      </c>
      <c r="C17" s="40" t="s">
        <v>109</v>
      </c>
      <c r="D17" s="41" t="s">
        <v>26</v>
      </c>
      <c r="E17" s="42" t="s">
        <v>110</v>
      </c>
      <c r="F17" s="42"/>
      <c r="G17" s="42"/>
      <c r="H17" s="12"/>
      <c r="I17" s="12"/>
      <c r="J17" s="12"/>
      <c r="K17" s="12"/>
      <c r="L17" s="12"/>
      <c r="M17" s="12"/>
      <c r="N17" s="43" t="s">
        <v>111</v>
      </c>
      <c r="O17" s="12"/>
      <c r="P17" s="43" t="s">
        <v>111</v>
      </c>
      <c r="Q17" s="56">
        <f t="shared" si="0"/>
        <v>2</v>
      </c>
      <c r="R17" s="12"/>
      <c r="S17" s="27" t="s">
        <v>74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</row>
    <row r="18" spans="1:152" ht="187.2" x14ac:dyDescent="0.3">
      <c r="A18" s="38">
        <v>17</v>
      </c>
      <c r="B18" s="38" t="s">
        <v>75</v>
      </c>
      <c r="C18" s="40" t="s">
        <v>112</v>
      </c>
      <c r="D18" s="41" t="s">
        <v>113</v>
      </c>
      <c r="E18" s="42" t="s">
        <v>114</v>
      </c>
      <c r="F18" s="42"/>
      <c r="G18" s="42"/>
      <c r="H18" s="12"/>
      <c r="I18" s="12"/>
      <c r="J18" s="12"/>
      <c r="K18" s="12"/>
      <c r="L18" s="12"/>
      <c r="M18" s="12"/>
      <c r="N18" s="43" t="s">
        <v>115</v>
      </c>
      <c r="O18" s="43" t="s">
        <v>116</v>
      </c>
      <c r="P18" s="54" t="s">
        <v>221</v>
      </c>
      <c r="Q18" s="56">
        <f t="shared" si="0"/>
        <v>13</v>
      </c>
      <c r="R18" s="12"/>
      <c r="S18" s="27" t="s">
        <v>74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</row>
    <row r="19" spans="1:152" x14ac:dyDescent="0.3">
      <c r="A19" s="38">
        <v>18</v>
      </c>
      <c r="B19" s="38" t="s">
        <v>75</v>
      </c>
      <c r="C19" s="40" t="s">
        <v>112</v>
      </c>
      <c r="D19" s="41" t="s">
        <v>113</v>
      </c>
      <c r="E19" s="42" t="s">
        <v>114</v>
      </c>
      <c r="F19" s="42"/>
      <c r="G19" s="42"/>
      <c r="H19" s="12"/>
      <c r="I19" s="38" t="s">
        <v>20</v>
      </c>
      <c r="J19" s="12"/>
      <c r="K19" s="12"/>
      <c r="L19" s="12"/>
      <c r="M19" s="12"/>
      <c r="N19" s="43" t="s">
        <v>115</v>
      </c>
      <c r="O19" s="12"/>
      <c r="P19" s="43" t="s">
        <v>115</v>
      </c>
      <c r="Q19" s="56">
        <f t="shared" si="0"/>
        <v>5</v>
      </c>
      <c r="R19" s="12"/>
      <c r="S19" s="27" t="s">
        <v>74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</row>
    <row r="20" spans="1:152" ht="28.8" x14ac:dyDescent="0.3">
      <c r="A20" s="38">
        <v>19</v>
      </c>
      <c r="B20" s="38" t="s">
        <v>75</v>
      </c>
      <c r="C20" s="40" t="s">
        <v>112</v>
      </c>
      <c r="D20" s="41" t="s">
        <v>113</v>
      </c>
      <c r="E20" s="42" t="s">
        <v>114</v>
      </c>
      <c r="F20" s="42"/>
      <c r="G20" s="42"/>
      <c r="H20" s="12"/>
      <c r="I20" s="38" t="s">
        <v>21</v>
      </c>
      <c r="J20" s="12"/>
      <c r="K20" s="12"/>
      <c r="L20" s="12"/>
      <c r="M20" s="12"/>
      <c r="O20" s="43" t="s">
        <v>116</v>
      </c>
      <c r="P20" s="43" t="s">
        <v>116</v>
      </c>
      <c r="Q20" s="56">
        <f t="shared" si="0"/>
        <v>8</v>
      </c>
      <c r="R20" s="12"/>
      <c r="S20" s="27" t="s">
        <v>74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</row>
    <row r="21" spans="1:152" ht="28.8" x14ac:dyDescent="0.3">
      <c r="A21" s="38">
        <v>20</v>
      </c>
      <c r="B21" s="38" t="s">
        <v>75</v>
      </c>
      <c r="C21" s="40" t="s">
        <v>112</v>
      </c>
      <c r="D21" s="41" t="s">
        <v>113</v>
      </c>
      <c r="E21" s="42" t="s">
        <v>114</v>
      </c>
      <c r="F21" s="42"/>
      <c r="G21" s="42"/>
      <c r="H21" s="42" t="s">
        <v>18</v>
      </c>
      <c r="I21" s="12"/>
      <c r="J21" s="12"/>
      <c r="K21" s="12"/>
      <c r="L21" s="12"/>
      <c r="M21" s="12"/>
      <c r="N21" s="43" t="s">
        <v>115</v>
      </c>
      <c r="O21" s="43" t="s">
        <v>116</v>
      </c>
      <c r="P21" s="43" t="s">
        <v>222</v>
      </c>
      <c r="Q21" s="56">
        <f t="shared" si="0"/>
        <v>13</v>
      </c>
      <c r="R21" s="12"/>
      <c r="S21" s="27" t="s">
        <v>74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</row>
    <row r="22" spans="1:152" ht="409.6" x14ac:dyDescent="0.3">
      <c r="A22" s="38">
        <v>21</v>
      </c>
      <c r="B22" s="38" t="s">
        <v>75</v>
      </c>
      <c r="C22" s="40" t="s">
        <v>112</v>
      </c>
      <c r="D22" s="41" t="s">
        <v>113</v>
      </c>
      <c r="E22" s="42" t="s">
        <v>114</v>
      </c>
      <c r="F22" s="42"/>
      <c r="G22" s="42"/>
      <c r="H22" s="42" t="s">
        <v>88</v>
      </c>
      <c r="I22" s="12"/>
      <c r="J22" s="12"/>
      <c r="K22" s="12"/>
      <c r="L22" s="12"/>
      <c r="M22" s="12"/>
      <c r="N22" s="39" t="s">
        <v>117</v>
      </c>
      <c r="O22" s="43" t="s">
        <v>118</v>
      </c>
      <c r="P22" s="54" t="s">
        <v>223</v>
      </c>
      <c r="Q22" s="56">
        <f t="shared" si="0"/>
        <v>38</v>
      </c>
      <c r="R22" s="12"/>
      <c r="S22" s="27" t="s">
        <v>74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</row>
    <row r="23" spans="1:152" ht="409.6" x14ac:dyDescent="0.3">
      <c r="A23" s="38">
        <v>22</v>
      </c>
      <c r="B23" s="38" t="s">
        <v>75</v>
      </c>
      <c r="C23" s="40" t="s">
        <v>112</v>
      </c>
      <c r="D23" s="41" t="s">
        <v>113</v>
      </c>
      <c r="E23" s="42" t="s">
        <v>114</v>
      </c>
      <c r="F23" s="42" t="s">
        <v>75</v>
      </c>
      <c r="G23" s="42"/>
      <c r="H23" s="42" t="s">
        <v>72</v>
      </c>
      <c r="I23" s="12"/>
      <c r="J23" s="12"/>
      <c r="K23" s="12"/>
      <c r="L23" s="12"/>
      <c r="M23" s="12"/>
      <c r="N23" s="39" t="s">
        <v>119</v>
      </c>
      <c r="O23" s="43" t="s">
        <v>118</v>
      </c>
      <c r="P23" s="54" t="s">
        <v>223</v>
      </c>
      <c r="Q23" s="56">
        <f t="shared" si="0"/>
        <v>38</v>
      </c>
      <c r="R23" s="12"/>
      <c r="S23" s="27" t="s">
        <v>74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</row>
    <row r="24" spans="1:152" s="8" customFormat="1" ht="409.6" x14ac:dyDescent="0.3">
      <c r="A24" s="38">
        <v>23</v>
      </c>
      <c r="B24" s="38" t="s">
        <v>75</v>
      </c>
      <c r="C24" s="40" t="s">
        <v>112</v>
      </c>
      <c r="D24" s="41" t="s">
        <v>113</v>
      </c>
      <c r="E24" s="42" t="s">
        <v>114</v>
      </c>
      <c r="F24" s="42" t="s">
        <v>88</v>
      </c>
      <c r="G24" s="42"/>
      <c r="H24" s="42" t="s">
        <v>88</v>
      </c>
      <c r="I24" s="12"/>
      <c r="J24" s="12"/>
      <c r="K24" s="12"/>
      <c r="L24" s="12"/>
      <c r="M24" s="12"/>
      <c r="N24" s="39" t="s">
        <v>120</v>
      </c>
      <c r="O24" s="43" t="s">
        <v>118</v>
      </c>
      <c r="P24" s="54" t="s">
        <v>224</v>
      </c>
      <c r="Q24" s="56">
        <f t="shared" si="0"/>
        <v>33</v>
      </c>
      <c r="R24" s="12"/>
      <c r="S24" s="27" t="s">
        <v>74</v>
      </c>
    </row>
    <row r="25" spans="1:152" s="24" customFormat="1" ht="72" customHeight="1" x14ac:dyDescent="0.3">
      <c r="A25" s="38">
        <v>24</v>
      </c>
      <c r="B25" s="38" t="s">
        <v>75</v>
      </c>
      <c r="C25" s="40" t="s">
        <v>121</v>
      </c>
      <c r="D25" s="41" t="s">
        <v>122</v>
      </c>
      <c r="E25" s="42" t="s">
        <v>123</v>
      </c>
      <c r="F25" s="40"/>
      <c r="G25" s="42"/>
      <c r="H25" s="12"/>
      <c r="I25" s="12"/>
      <c r="J25" s="12"/>
      <c r="K25" s="12"/>
      <c r="L25" s="12"/>
      <c r="M25" s="12"/>
      <c r="N25" s="43" t="s">
        <v>115</v>
      </c>
      <c r="O25" s="43" t="s">
        <v>116</v>
      </c>
      <c r="P25" s="54" t="s">
        <v>221</v>
      </c>
      <c r="Q25" s="56">
        <f t="shared" si="0"/>
        <v>13</v>
      </c>
      <c r="R25" s="12"/>
      <c r="S25" s="27" t="s">
        <v>74</v>
      </c>
    </row>
    <row r="26" spans="1:152" ht="181.5" customHeight="1" x14ac:dyDescent="0.3">
      <c r="A26" s="38">
        <v>25</v>
      </c>
      <c r="B26" s="38" t="s">
        <v>75</v>
      </c>
      <c r="C26" s="40" t="s">
        <v>124</v>
      </c>
      <c r="D26" s="41" t="s">
        <v>125</v>
      </c>
      <c r="E26" s="44" t="s">
        <v>126</v>
      </c>
      <c r="F26" s="40"/>
      <c r="G26" s="42"/>
      <c r="H26" s="12"/>
      <c r="I26" s="12"/>
      <c r="J26" s="12"/>
      <c r="K26" s="12"/>
      <c r="L26" s="12"/>
      <c r="M26" s="12"/>
      <c r="N26" s="43" t="s">
        <v>127</v>
      </c>
      <c r="O26" s="43" t="s">
        <v>116</v>
      </c>
      <c r="P26" s="54" t="s">
        <v>225</v>
      </c>
      <c r="Q26" s="56">
        <f t="shared" si="0"/>
        <v>14</v>
      </c>
      <c r="R26" s="12"/>
      <c r="S26" s="27" t="s">
        <v>74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</row>
    <row r="27" spans="1:152" s="8" customFormat="1" ht="177" customHeight="1" x14ac:dyDescent="0.3">
      <c r="A27" s="38">
        <v>26</v>
      </c>
      <c r="B27" s="38" t="s">
        <v>75</v>
      </c>
      <c r="C27" s="40" t="s">
        <v>128</v>
      </c>
      <c r="D27" s="41" t="s">
        <v>129</v>
      </c>
      <c r="E27" s="44" t="s">
        <v>130</v>
      </c>
      <c r="F27" s="40"/>
      <c r="G27" s="42"/>
      <c r="H27" s="12"/>
      <c r="I27" s="12"/>
      <c r="J27" s="12"/>
      <c r="K27" s="12"/>
      <c r="L27" s="12"/>
      <c r="M27" s="12"/>
      <c r="N27" s="43" t="s">
        <v>115</v>
      </c>
      <c r="O27" s="43" t="s">
        <v>116</v>
      </c>
      <c r="P27" s="54" t="s">
        <v>225</v>
      </c>
      <c r="Q27" s="56">
        <f t="shared" si="0"/>
        <v>14</v>
      </c>
      <c r="R27" s="12"/>
      <c r="S27" s="27" t="s">
        <v>74</v>
      </c>
    </row>
    <row r="28" spans="1:152" s="8" customFormat="1" ht="409.6" x14ac:dyDescent="0.3">
      <c r="A28" s="38">
        <v>27</v>
      </c>
      <c r="B28" s="38" t="s">
        <v>75</v>
      </c>
      <c r="C28" s="42" t="s">
        <v>131</v>
      </c>
      <c r="D28" s="41" t="s">
        <v>132</v>
      </c>
      <c r="E28" s="42" t="s">
        <v>133</v>
      </c>
      <c r="F28" s="42"/>
      <c r="G28" s="42"/>
      <c r="H28" s="12"/>
      <c r="I28" s="12"/>
      <c r="J28" s="12"/>
      <c r="K28" s="12"/>
      <c r="L28" s="12"/>
      <c r="M28" s="12"/>
      <c r="N28" s="39" t="s">
        <v>117</v>
      </c>
      <c r="O28" s="43" t="s">
        <v>118</v>
      </c>
      <c r="P28" s="54" t="s">
        <v>223</v>
      </c>
      <c r="Q28" s="56">
        <f t="shared" si="0"/>
        <v>38</v>
      </c>
      <c r="R28" s="12"/>
      <c r="S28" s="27" t="s">
        <v>74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</row>
    <row r="29" spans="1:152" ht="409.6" x14ac:dyDescent="0.3">
      <c r="A29" s="38">
        <v>28</v>
      </c>
      <c r="B29" s="38" t="s">
        <v>75</v>
      </c>
      <c r="C29" s="40" t="s">
        <v>134</v>
      </c>
      <c r="D29" s="41" t="s">
        <v>135</v>
      </c>
      <c r="E29" s="42" t="s">
        <v>136</v>
      </c>
      <c r="F29" s="42"/>
      <c r="G29" s="42"/>
      <c r="H29" s="12"/>
      <c r="I29" s="12"/>
      <c r="J29" s="12"/>
      <c r="K29" s="12"/>
      <c r="L29" s="12"/>
      <c r="M29" s="12"/>
      <c r="N29" s="39" t="s">
        <v>117</v>
      </c>
      <c r="O29" s="43" t="s">
        <v>118</v>
      </c>
      <c r="P29" s="54" t="s">
        <v>223</v>
      </c>
      <c r="Q29" s="56">
        <f t="shared" si="0"/>
        <v>38</v>
      </c>
      <c r="R29" s="12"/>
      <c r="S29" s="27" t="s">
        <v>74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</row>
    <row r="30" spans="1:152" ht="403.2" x14ac:dyDescent="0.3">
      <c r="A30" s="38">
        <v>29</v>
      </c>
      <c r="B30" s="38" t="s">
        <v>75</v>
      </c>
      <c r="C30" s="40" t="s">
        <v>137</v>
      </c>
      <c r="D30" s="41" t="s">
        <v>138</v>
      </c>
      <c r="E30" s="42" t="s">
        <v>139</v>
      </c>
      <c r="F30" s="42"/>
      <c r="G30" s="42"/>
      <c r="H30" s="12"/>
      <c r="I30" s="12"/>
      <c r="J30" s="12"/>
      <c r="K30" s="12"/>
      <c r="L30" s="12"/>
      <c r="M30" s="12"/>
      <c r="N30" s="39" t="s">
        <v>140</v>
      </c>
      <c r="O30" s="43" t="s">
        <v>118</v>
      </c>
      <c r="P30" s="54" t="s">
        <v>226</v>
      </c>
      <c r="Q30" s="56">
        <f t="shared" si="0"/>
        <v>28</v>
      </c>
      <c r="R30" s="12"/>
      <c r="S30" s="27" t="s">
        <v>74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</row>
    <row r="31" spans="1:152" ht="409.6" x14ac:dyDescent="0.3">
      <c r="A31" s="38">
        <v>30</v>
      </c>
      <c r="B31" s="38" t="s">
        <v>75</v>
      </c>
      <c r="C31" s="40" t="s">
        <v>141</v>
      </c>
      <c r="D31" s="41" t="s">
        <v>142</v>
      </c>
      <c r="E31" s="42" t="s">
        <v>143</v>
      </c>
      <c r="F31" s="42"/>
      <c r="G31" s="42"/>
      <c r="H31" s="12"/>
      <c r="I31" s="12"/>
      <c r="J31" s="12"/>
      <c r="K31" s="12"/>
      <c r="L31" s="12"/>
      <c r="M31" s="12"/>
      <c r="N31" s="39" t="s">
        <v>120</v>
      </c>
      <c r="O31" s="43" t="s">
        <v>118</v>
      </c>
      <c r="P31" s="54" t="s">
        <v>224</v>
      </c>
      <c r="Q31" s="56">
        <f t="shared" si="0"/>
        <v>33</v>
      </c>
      <c r="R31" s="12"/>
      <c r="S31" s="27" t="s">
        <v>74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</row>
    <row r="32" spans="1:152" ht="409.6" x14ac:dyDescent="0.3">
      <c r="A32" s="38">
        <v>31</v>
      </c>
      <c r="B32" s="38" t="s">
        <v>75</v>
      </c>
      <c r="C32" s="40" t="s">
        <v>144</v>
      </c>
      <c r="D32" s="41" t="s">
        <v>145</v>
      </c>
      <c r="E32" s="42" t="s">
        <v>146</v>
      </c>
      <c r="F32" s="42"/>
      <c r="G32" s="42"/>
      <c r="H32" s="12"/>
      <c r="I32" s="12"/>
      <c r="J32" s="12"/>
      <c r="K32" s="12"/>
      <c r="L32" s="12"/>
      <c r="M32" s="12"/>
      <c r="N32" s="39" t="s">
        <v>120</v>
      </c>
      <c r="O32" s="43" t="s">
        <v>118</v>
      </c>
      <c r="P32" s="54" t="s">
        <v>224</v>
      </c>
      <c r="Q32" s="56">
        <f t="shared" si="0"/>
        <v>33</v>
      </c>
      <c r="R32" s="12"/>
      <c r="S32" s="27" t="s">
        <v>74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</row>
    <row r="33" spans="1:152" ht="129.6" x14ac:dyDescent="0.3">
      <c r="A33" s="38">
        <v>32</v>
      </c>
      <c r="B33" s="38" t="s">
        <v>75</v>
      </c>
      <c r="C33" s="40" t="s">
        <v>147</v>
      </c>
      <c r="D33" s="45" t="s">
        <v>22</v>
      </c>
      <c r="E33" s="42" t="s">
        <v>23</v>
      </c>
      <c r="F33" s="42"/>
      <c r="G33" s="42"/>
      <c r="H33" s="12"/>
      <c r="I33" s="12"/>
      <c r="J33" s="12"/>
      <c r="K33" s="12"/>
      <c r="L33" s="12"/>
      <c r="M33" s="12"/>
      <c r="N33" s="43" t="s">
        <v>148</v>
      </c>
      <c r="O33" s="43" t="s">
        <v>149</v>
      </c>
      <c r="P33" s="54" t="s">
        <v>227</v>
      </c>
      <c r="Q33" s="56">
        <f t="shared" si="0"/>
        <v>9</v>
      </c>
      <c r="R33" s="12"/>
      <c r="S33" s="27" t="s">
        <v>74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</row>
    <row r="34" spans="1:152" ht="129.6" x14ac:dyDescent="0.3">
      <c r="A34" s="38">
        <v>33</v>
      </c>
      <c r="B34" s="38" t="s">
        <v>75</v>
      </c>
      <c r="C34" s="40" t="s">
        <v>150</v>
      </c>
      <c r="D34" s="41" t="s">
        <v>151</v>
      </c>
      <c r="E34" s="42" t="s">
        <v>152</v>
      </c>
      <c r="F34" s="40"/>
      <c r="G34" s="42"/>
      <c r="H34" s="12"/>
      <c r="I34" s="12"/>
      <c r="J34" s="12"/>
      <c r="K34" s="12"/>
      <c r="L34" s="12"/>
      <c r="M34" s="12"/>
      <c r="N34" s="43" t="s">
        <v>153</v>
      </c>
      <c r="O34" s="43" t="s">
        <v>154</v>
      </c>
      <c r="P34" s="54" t="s">
        <v>228</v>
      </c>
      <c r="Q34" s="56">
        <f t="shared" si="0"/>
        <v>9</v>
      </c>
      <c r="R34" s="12"/>
      <c r="S34" s="27" t="s">
        <v>74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</row>
    <row r="35" spans="1:152" ht="115.2" x14ac:dyDescent="0.3">
      <c r="A35" s="38">
        <v>34</v>
      </c>
      <c r="B35" s="38" t="s">
        <v>75</v>
      </c>
      <c r="C35" s="40" t="s">
        <v>155</v>
      </c>
      <c r="D35" s="46" t="s">
        <v>156</v>
      </c>
      <c r="E35" s="42" t="s">
        <v>157</v>
      </c>
      <c r="F35" s="40"/>
      <c r="G35" s="42"/>
      <c r="H35" s="12"/>
      <c r="I35" s="12"/>
      <c r="J35" s="12"/>
      <c r="K35" s="12"/>
      <c r="L35" s="12"/>
      <c r="M35" s="12"/>
      <c r="N35" s="43" t="s">
        <v>158</v>
      </c>
      <c r="O35" s="43" t="s">
        <v>154</v>
      </c>
      <c r="P35" s="54" t="s">
        <v>229</v>
      </c>
      <c r="Q35" s="56">
        <f t="shared" si="0"/>
        <v>8</v>
      </c>
      <c r="R35" s="12"/>
      <c r="S35" s="27" t="s">
        <v>74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</row>
    <row r="36" spans="1:152" s="8" customFormat="1" ht="129.6" x14ac:dyDescent="0.3">
      <c r="A36" s="38">
        <v>35</v>
      </c>
      <c r="B36" s="38" t="s">
        <v>75</v>
      </c>
      <c r="C36" s="40" t="s">
        <v>159</v>
      </c>
      <c r="D36" s="41" t="s">
        <v>160</v>
      </c>
      <c r="E36" s="42" t="s">
        <v>161</v>
      </c>
      <c r="F36" s="40"/>
      <c r="G36" s="42"/>
      <c r="H36" s="12"/>
      <c r="I36" s="12"/>
      <c r="J36" s="12"/>
      <c r="K36" s="12"/>
      <c r="L36" s="12"/>
      <c r="M36" s="12"/>
      <c r="N36" s="43" t="s">
        <v>153</v>
      </c>
      <c r="O36" s="43" t="s">
        <v>154</v>
      </c>
      <c r="P36" s="54" t="s">
        <v>228</v>
      </c>
      <c r="Q36" s="56">
        <f t="shared" si="0"/>
        <v>9</v>
      </c>
      <c r="R36" s="12"/>
      <c r="S36" s="27" t="s">
        <v>74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</row>
    <row r="37" spans="1:152" s="8" customFormat="1" ht="409.6" x14ac:dyDescent="0.3">
      <c r="A37" s="38">
        <v>36</v>
      </c>
      <c r="B37" s="38" t="s">
        <v>75</v>
      </c>
      <c r="C37" s="40" t="s">
        <v>162</v>
      </c>
      <c r="D37" s="41" t="s">
        <v>163</v>
      </c>
      <c r="E37" s="42" t="s">
        <v>164</v>
      </c>
      <c r="F37" s="40"/>
      <c r="G37" s="42"/>
      <c r="H37" s="12"/>
      <c r="I37" s="12"/>
      <c r="J37" s="12"/>
      <c r="K37" s="12"/>
      <c r="L37" s="12"/>
      <c r="M37" s="12"/>
      <c r="N37" s="39" t="s">
        <v>165</v>
      </c>
      <c r="O37" s="43" t="s">
        <v>166</v>
      </c>
      <c r="P37" s="54" t="s">
        <v>230</v>
      </c>
      <c r="Q37" s="56">
        <f t="shared" si="0"/>
        <v>29</v>
      </c>
      <c r="R37" s="12"/>
      <c r="S37" s="27" t="s">
        <v>74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</row>
    <row r="38" spans="1:152" s="8" customFormat="1" ht="409.6" x14ac:dyDescent="0.3">
      <c r="A38" s="38">
        <v>37</v>
      </c>
      <c r="B38" s="38" t="s">
        <v>75</v>
      </c>
      <c r="C38" s="40" t="s">
        <v>167</v>
      </c>
      <c r="D38" s="41" t="s">
        <v>61</v>
      </c>
      <c r="E38" s="42" t="s">
        <v>168</v>
      </c>
      <c r="F38" s="40"/>
      <c r="G38" s="42"/>
      <c r="H38" s="12"/>
      <c r="I38" s="12"/>
      <c r="J38" s="12"/>
      <c r="K38" s="12"/>
      <c r="L38" s="12"/>
      <c r="M38" s="12"/>
      <c r="N38" s="39" t="s">
        <v>165</v>
      </c>
      <c r="O38" s="43" t="s">
        <v>166</v>
      </c>
      <c r="P38" s="54" t="s">
        <v>230</v>
      </c>
      <c r="Q38" s="56">
        <f t="shared" si="0"/>
        <v>29</v>
      </c>
      <c r="R38" s="12"/>
      <c r="S38" s="27" t="s">
        <v>74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</row>
    <row r="39" spans="1:152" s="8" customFormat="1" ht="115.2" x14ac:dyDescent="0.3">
      <c r="A39" s="38">
        <v>38</v>
      </c>
      <c r="B39" s="38" t="s">
        <v>75</v>
      </c>
      <c r="C39" s="40" t="s">
        <v>169</v>
      </c>
      <c r="D39" s="41" t="s">
        <v>33</v>
      </c>
      <c r="E39" s="42" t="s">
        <v>170</v>
      </c>
      <c r="F39" s="42"/>
      <c r="G39" s="42"/>
      <c r="H39" s="12"/>
      <c r="I39" s="12"/>
      <c r="J39" s="12"/>
      <c r="K39" s="12"/>
      <c r="L39" s="12"/>
      <c r="M39" s="12"/>
      <c r="N39" s="43" t="s">
        <v>171</v>
      </c>
      <c r="O39" s="43" t="s">
        <v>154</v>
      </c>
      <c r="P39" s="54" t="s">
        <v>231</v>
      </c>
      <c r="Q39" s="56">
        <f t="shared" si="0"/>
        <v>8</v>
      </c>
      <c r="R39" s="12"/>
      <c r="S39" s="27" t="s">
        <v>74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</row>
    <row r="40" spans="1:152" ht="115.2" x14ac:dyDescent="0.3">
      <c r="A40" s="38">
        <v>39</v>
      </c>
      <c r="B40" s="38" t="s">
        <v>75</v>
      </c>
      <c r="C40" s="40" t="s">
        <v>172</v>
      </c>
      <c r="D40" s="41" t="s">
        <v>173</v>
      </c>
      <c r="E40" s="42" t="s">
        <v>174</v>
      </c>
      <c r="F40" s="42"/>
      <c r="G40" s="42"/>
      <c r="H40" s="12"/>
      <c r="I40" s="12"/>
      <c r="J40" s="12"/>
      <c r="K40" s="12"/>
      <c r="L40" s="12"/>
      <c r="M40" s="12"/>
      <c r="N40" s="43" t="s">
        <v>171</v>
      </c>
      <c r="O40" s="43" t="s">
        <v>154</v>
      </c>
      <c r="P40" s="54" t="s">
        <v>231</v>
      </c>
      <c r="Q40" s="56">
        <f t="shared" si="0"/>
        <v>8</v>
      </c>
      <c r="R40" s="12"/>
      <c r="S40" s="27" t="s">
        <v>74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</row>
    <row r="41" spans="1:152" ht="115.2" x14ac:dyDescent="0.3">
      <c r="A41" s="38">
        <v>40</v>
      </c>
      <c r="B41" s="38" t="s">
        <v>75</v>
      </c>
      <c r="C41" s="40" t="s">
        <v>175</v>
      </c>
      <c r="D41" s="41" t="s">
        <v>176</v>
      </c>
      <c r="E41" s="44" t="s">
        <v>177</v>
      </c>
      <c r="F41" s="42"/>
      <c r="G41" s="42"/>
      <c r="H41" s="12"/>
      <c r="I41" s="12"/>
      <c r="J41" s="12"/>
      <c r="K41" s="12"/>
      <c r="L41" s="12"/>
      <c r="M41" s="12"/>
      <c r="N41" s="43" t="s">
        <v>171</v>
      </c>
      <c r="O41" s="43" t="s">
        <v>154</v>
      </c>
      <c r="P41" s="54" t="s">
        <v>231</v>
      </c>
      <c r="Q41" s="56">
        <f t="shared" si="0"/>
        <v>8</v>
      </c>
      <c r="R41" s="12"/>
      <c r="S41" s="27" t="s">
        <v>74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</row>
    <row r="42" spans="1:152" s="8" customFormat="1" ht="331.2" x14ac:dyDescent="0.3">
      <c r="A42" s="38">
        <v>41</v>
      </c>
      <c r="B42" s="38" t="s">
        <v>75</v>
      </c>
      <c r="C42" s="42" t="s">
        <v>178</v>
      </c>
      <c r="D42" s="41" t="s">
        <v>34</v>
      </c>
      <c r="E42" s="42" t="s">
        <v>179</v>
      </c>
      <c r="F42" s="42"/>
      <c r="G42" s="42"/>
      <c r="H42" s="12"/>
      <c r="I42" s="12"/>
      <c r="J42" s="12"/>
      <c r="K42" s="12"/>
      <c r="L42" s="12"/>
      <c r="M42" s="12"/>
      <c r="N42" s="39" t="s">
        <v>180</v>
      </c>
      <c r="O42" s="43" t="s">
        <v>166</v>
      </c>
      <c r="P42" s="54" t="s">
        <v>232</v>
      </c>
      <c r="Q42" s="56">
        <f t="shared" si="0"/>
        <v>23</v>
      </c>
      <c r="R42" s="12"/>
      <c r="S42" s="27" t="s">
        <v>74</v>
      </c>
    </row>
    <row r="43" spans="1:152" ht="57.6" x14ac:dyDescent="0.3">
      <c r="A43" s="38">
        <v>42</v>
      </c>
      <c r="B43" s="38" t="s">
        <v>75</v>
      </c>
      <c r="C43" s="40" t="s">
        <v>181</v>
      </c>
      <c r="D43" s="41" t="s">
        <v>35</v>
      </c>
      <c r="E43" s="42" t="s">
        <v>182</v>
      </c>
      <c r="F43" s="40"/>
      <c r="G43" s="42"/>
      <c r="H43" s="12"/>
      <c r="I43" s="12"/>
      <c r="J43" s="12"/>
      <c r="K43" s="12"/>
      <c r="L43" s="12"/>
      <c r="M43" s="12"/>
      <c r="N43" s="43" t="s">
        <v>183</v>
      </c>
      <c r="O43" s="43" t="s">
        <v>184</v>
      </c>
      <c r="P43" s="54" t="s">
        <v>233</v>
      </c>
      <c r="Q43" s="56">
        <f t="shared" si="0"/>
        <v>4</v>
      </c>
      <c r="R43" s="12"/>
      <c r="S43" s="27" t="s">
        <v>74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</row>
    <row r="44" spans="1:152" ht="57.6" x14ac:dyDescent="0.3">
      <c r="A44" s="38">
        <v>43</v>
      </c>
      <c r="B44" s="38" t="s">
        <v>75</v>
      </c>
      <c r="C44" s="40" t="s">
        <v>185</v>
      </c>
      <c r="D44" s="41" t="s">
        <v>186</v>
      </c>
      <c r="E44" s="42" t="s">
        <v>187</v>
      </c>
      <c r="F44" s="40"/>
      <c r="G44" s="42"/>
      <c r="H44" s="12"/>
      <c r="I44" s="12"/>
      <c r="J44" s="12"/>
      <c r="K44" s="12"/>
      <c r="L44" s="12"/>
      <c r="M44" s="12"/>
      <c r="N44" s="43" t="s">
        <v>183</v>
      </c>
      <c r="O44" s="43" t="s">
        <v>184</v>
      </c>
      <c r="P44" s="54" t="s">
        <v>233</v>
      </c>
      <c r="Q44" s="56">
        <f t="shared" si="0"/>
        <v>4</v>
      </c>
      <c r="R44" s="12"/>
      <c r="S44" s="27" t="s">
        <v>74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</row>
    <row r="45" spans="1:152" ht="201.6" x14ac:dyDescent="0.3">
      <c r="A45" s="38">
        <v>44</v>
      </c>
      <c r="B45" s="38" t="s">
        <v>75</v>
      </c>
      <c r="C45" s="40" t="s">
        <v>188</v>
      </c>
      <c r="D45" s="41" t="s">
        <v>189</v>
      </c>
      <c r="E45" s="42" t="s">
        <v>190</v>
      </c>
      <c r="F45" s="42"/>
      <c r="G45" s="42"/>
      <c r="H45" s="12"/>
      <c r="I45" s="12"/>
      <c r="J45" s="12"/>
      <c r="K45" s="12"/>
      <c r="L45" s="12"/>
      <c r="M45" s="12"/>
      <c r="N45" s="39" t="s">
        <v>191</v>
      </c>
      <c r="O45" s="43" t="s">
        <v>184</v>
      </c>
      <c r="P45" s="54" t="s">
        <v>234</v>
      </c>
      <c r="Q45" s="56">
        <f t="shared" si="0"/>
        <v>14</v>
      </c>
      <c r="R45" s="12"/>
      <c r="S45" s="27" t="s">
        <v>74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</row>
    <row r="46" spans="1:152" x14ac:dyDescent="0.3">
      <c r="A46" s="38">
        <v>45</v>
      </c>
      <c r="B46" s="38" t="s">
        <v>75</v>
      </c>
      <c r="C46" s="40" t="s">
        <v>192</v>
      </c>
      <c r="D46" s="41" t="s">
        <v>36</v>
      </c>
      <c r="E46" s="42" t="s">
        <v>37</v>
      </c>
      <c r="F46" s="40"/>
      <c r="G46" s="42"/>
      <c r="H46" s="12"/>
      <c r="I46" s="12"/>
      <c r="J46" s="12"/>
      <c r="K46" s="12"/>
      <c r="L46" s="12"/>
      <c r="M46" s="12"/>
      <c r="N46" s="39" t="s">
        <v>193</v>
      </c>
      <c r="O46" s="12"/>
      <c r="P46" s="39" t="s">
        <v>193</v>
      </c>
      <c r="Q46" s="56">
        <f t="shared" si="0"/>
        <v>2</v>
      </c>
      <c r="R46" s="12"/>
      <c r="S46" s="27" t="s">
        <v>74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</row>
    <row r="47" spans="1:152" ht="144" x14ac:dyDescent="0.3">
      <c r="A47" s="38">
        <v>46</v>
      </c>
      <c r="B47" s="38" t="s">
        <v>75</v>
      </c>
      <c r="C47" s="40" t="s">
        <v>194</v>
      </c>
      <c r="D47" s="41" t="s">
        <v>38</v>
      </c>
      <c r="E47" s="44" t="s">
        <v>195</v>
      </c>
      <c r="F47" s="40"/>
      <c r="G47" s="42"/>
      <c r="H47" s="12"/>
      <c r="I47" s="12"/>
      <c r="J47" s="12"/>
      <c r="K47" s="12"/>
      <c r="L47" s="12"/>
      <c r="M47" s="12"/>
      <c r="N47" s="43" t="s">
        <v>196</v>
      </c>
      <c r="O47" s="43" t="s">
        <v>154</v>
      </c>
      <c r="P47" s="54" t="s">
        <v>235</v>
      </c>
      <c r="Q47" s="56">
        <f t="shared" si="0"/>
        <v>10</v>
      </c>
      <c r="R47" s="12"/>
      <c r="S47" s="27" t="s">
        <v>74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</row>
    <row r="48" spans="1:152" ht="43.2" x14ac:dyDescent="0.3">
      <c r="A48" s="38">
        <v>47</v>
      </c>
      <c r="B48" s="38" t="s">
        <v>75</v>
      </c>
      <c r="C48" s="40" t="s">
        <v>197</v>
      </c>
      <c r="D48" s="41" t="s">
        <v>39</v>
      </c>
      <c r="E48" s="42" t="s">
        <v>198</v>
      </c>
      <c r="F48" s="42"/>
      <c r="G48" s="42"/>
      <c r="H48" s="12"/>
      <c r="I48" s="12"/>
      <c r="J48" s="12"/>
      <c r="K48" s="12"/>
      <c r="L48" s="12"/>
      <c r="M48" s="12"/>
      <c r="N48" s="43">
        <v>6006</v>
      </c>
      <c r="O48" s="43" t="s">
        <v>184</v>
      </c>
      <c r="P48" s="54" t="s">
        <v>236</v>
      </c>
      <c r="Q48" s="56">
        <f t="shared" si="0"/>
        <v>3</v>
      </c>
      <c r="R48" s="12"/>
      <c r="S48" s="27" t="s">
        <v>74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</row>
    <row r="49" spans="1:152" ht="43.2" x14ac:dyDescent="0.3">
      <c r="A49" s="38">
        <v>48</v>
      </c>
      <c r="B49" s="38" t="s">
        <v>75</v>
      </c>
      <c r="C49" s="40" t="s">
        <v>199</v>
      </c>
      <c r="D49" s="41" t="s">
        <v>200</v>
      </c>
      <c r="E49" s="42" t="s">
        <v>201</v>
      </c>
      <c r="F49" s="42"/>
      <c r="G49" s="42"/>
      <c r="H49" s="12"/>
      <c r="I49" s="12"/>
      <c r="J49" s="12"/>
      <c r="K49" s="12"/>
      <c r="L49" s="12"/>
      <c r="M49" s="12"/>
      <c r="N49" s="43">
        <v>6006</v>
      </c>
      <c r="O49" s="43" t="s">
        <v>184</v>
      </c>
      <c r="P49" s="54" t="s">
        <v>236</v>
      </c>
      <c r="Q49" s="56">
        <f t="shared" si="0"/>
        <v>3</v>
      </c>
      <c r="R49" s="12"/>
      <c r="S49" s="27" t="s">
        <v>74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</row>
    <row r="50" spans="1:152" ht="115.2" x14ac:dyDescent="0.3">
      <c r="A50" s="38">
        <v>49</v>
      </c>
      <c r="B50" s="38" t="s">
        <v>75</v>
      </c>
      <c r="C50" s="40" t="s">
        <v>202</v>
      </c>
      <c r="D50" s="41" t="s">
        <v>40</v>
      </c>
      <c r="E50" s="44" t="s">
        <v>203</v>
      </c>
      <c r="F50" s="44"/>
      <c r="G50" s="42"/>
      <c r="H50" s="12"/>
      <c r="I50" s="12"/>
      <c r="J50" s="12"/>
      <c r="K50" s="12"/>
      <c r="L50" s="12"/>
      <c r="M50" s="12"/>
      <c r="N50" s="39" t="s">
        <v>204</v>
      </c>
      <c r="O50" s="43" t="s">
        <v>184</v>
      </c>
      <c r="P50" s="54" t="s">
        <v>237</v>
      </c>
      <c r="Q50" s="56">
        <f t="shared" si="0"/>
        <v>8</v>
      </c>
      <c r="R50" s="12"/>
      <c r="S50" s="27" t="s">
        <v>74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</row>
    <row r="51" spans="1:152" ht="86.4" x14ac:dyDescent="0.3">
      <c r="A51" s="38">
        <v>50</v>
      </c>
      <c r="B51" s="38" t="s">
        <v>75</v>
      </c>
      <c r="C51" s="40" t="s">
        <v>205</v>
      </c>
      <c r="D51" s="41" t="s">
        <v>138</v>
      </c>
      <c r="E51" s="42" t="s">
        <v>206</v>
      </c>
      <c r="F51" s="40"/>
      <c r="G51" s="42"/>
      <c r="H51" s="12"/>
      <c r="I51" s="12"/>
      <c r="J51" s="12"/>
      <c r="K51" s="12"/>
      <c r="L51" s="12"/>
      <c r="M51" s="12"/>
      <c r="N51" s="39" t="s">
        <v>207</v>
      </c>
      <c r="O51" s="43" t="s">
        <v>184</v>
      </c>
      <c r="P51" s="54" t="s">
        <v>238</v>
      </c>
      <c r="Q51" s="56">
        <f t="shared" si="0"/>
        <v>6</v>
      </c>
      <c r="R51" s="12"/>
      <c r="S51" s="27" t="s">
        <v>74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</row>
    <row r="52" spans="1:152" ht="28.8" x14ac:dyDescent="0.3">
      <c r="A52" s="38">
        <v>51</v>
      </c>
      <c r="B52" s="38" t="s">
        <v>75</v>
      </c>
      <c r="C52" s="40" t="s">
        <v>24</v>
      </c>
      <c r="D52" s="41" t="s">
        <v>25</v>
      </c>
      <c r="E52" s="42" t="s">
        <v>24</v>
      </c>
      <c r="F52" s="42"/>
      <c r="G52" s="42"/>
      <c r="H52" s="12"/>
      <c r="I52" s="12"/>
      <c r="J52" s="12"/>
      <c r="K52" s="12"/>
      <c r="L52" s="12"/>
      <c r="M52" s="12"/>
      <c r="N52" s="43">
        <v>6007</v>
      </c>
      <c r="O52" s="43" t="s">
        <v>208</v>
      </c>
      <c r="P52" s="54" t="s">
        <v>239</v>
      </c>
      <c r="Q52" s="56">
        <f t="shared" si="0"/>
        <v>2</v>
      </c>
      <c r="R52" s="12"/>
      <c r="S52" s="27" t="s">
        <v>74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</row>
    <row r="53" spans="1:152" s="8" customFormat="1" ht="100.8" x14ac:dyDescent="0.3">
      <c r="A53" s="38">
        <v>52</v>
      </c>
      <c r="B53" s="38" t="s">
        <v>75</v>
      </c>
      <c r="C53" s="47" t="s">
        <v>209</v>
      </c>
      <c r="D53" s="48" t="s">
        <v>210</v>
      </c>
      <c r="E53" s="42" t="s">
        <v>157</v>
      </c>
      <c r="F53" s="12"/>
      <c r="G53" s="12"/>
      <c r="H53" s="12"/>
      <c r="I53" s="12"/>
      <c r="J53" s="12"/>
      <c r="K53" s="12"/>
      <c r="L53" s="12"/>
      <c r="M53" s="12"/>
      <c r="N53" s="43" t="s">
        <v>211</v>
      </c>
      <c r="O53" s="43" t="s">
        <v>154</v>
      </c>
      <c r="P53" s="54" t="s">
        <v>240</v>
      </c>
      <c r="Q53" s="56">
        <f t="shared" si="0"/>
        <v>7</v>
      </c>
      <c r="R53" s="12"/>
      <c r="S53" s="27" t="s">
        <v>74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</row>
    <row r="54" spans="1:152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</row>
    <row r="55" spans="1:152" s="8" customForma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</row>
    <row r="56" spans="1:152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</row>
    <row r="57" spans="1:152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</row>
    <row r="58" spans="1:152" x14ac:dyDescent="0.3">
      <c r="A58" s="9"/>
      <c r="B58" s="13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5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</row>
    <row r="59" spans="1:152" x14ac:dyDescent="0.3">
      <c r="A59" s="9"/>
      <c r="B59" s="13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5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</row>
    <row r="60" spans="1:152" x14ac:dyDescent="0.3">
      <c r="A60" s="9"/>
      <c r="B60" s="13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5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</row>
    <row r="61" spans="1:152" x14ac:dyDescent="0.3">
      <c r="A61" s="9"/>
      <c r="B61" s="13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5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</row>
    <row r="62" spans="1:152" x14ac:dyDescent="0.3">
      <c r="A62" s="9"/>
      <c r="B62" s="13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5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</row>
    <row r="63" spans="1:152" x14ac:dyDescent="0.3">
      <c r="A63" s="9"/>
      <c r="B63" s="13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5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</row>
    <row r="64" spans="1:152" x14ac:dyDescent="0.3">
      <c r="A64" s="9"/>
      <c r="B64" s="13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5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</row>
    <row r="65" spans="1:152" x14ac:dyDescent="0.3">
      <c r="A65" s="9"/>
      <c r="B65" s="13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5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</row>
    <row r="66" spans="1:152" x14ac:dyDescent="0.3">
      <c r="A66" s="9"/>
      <c r="B66" s="1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5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</row>
    <row r="67" spans="1:152" x14ac:dyDescent="0.3">
      <c r="A67" s="9"/>
      <c r="B67" s="1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5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</row>
    <row r="68" spans="1:152" x14ac:dyDescent="0.3">
      <c r="A68" s="9"/>
      <c r="B68" s="13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5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</row>
    <row r="69" spans="1:152" x14ac:dyDescent="0.3">
      <c r="A69" s="9"/>
      <c r="B69" s="13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5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</row>
    <row r="70" spans="1:152" x14ac:dyDescent="0.3">
      <c r="A70" s="9"/>
      <c r="B70" s="13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5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</row>
    <row r="71" spans="1:152" x14ac:dyDescent="0.3">
      <c r="A71" s="9"/>
      <c r="B71" s="13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5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</row>
    <row r="72" spans="1:152" x14ac:dyDescent="0.3">
      <c r="A72" s="9"/>
      <c r="B72" s="13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5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</row>
    <row r="73" spans="1:152" x14ac:dyDescent="0.3">
      <c r="A73" s="9"/>
      <c r="B73" s="1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5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</row>
    <row r="74" spans="1:152" x14ac:dyDescent="0.3">
      <c r="A74" s="9"/>
      <c r="B74" s="13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5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</row>
    <row r="75" spans="1:152" x14ac:dyDescent="0.3">
      <c r="A75" s="9"/>
      <c r="B75" s="13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5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</row>
    <row r="76" spans="1:152" x14ac:dyDescent="0.3">
      <c r="A76" s="9"/>
      <c r="B76" s="13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5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</row>
    <row r="77" spans="1:152" x14ac:dyDescent="0.3">
      <c r="A77" s="9"/>
      <c r="B77" s="13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5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</row>
    <row r="78" spans="1:152" x14ac:dyDescent="0.3">
      <c r="A78" s="9"/>
      <c r="B78" s="13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5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</row>
    <row r="79" spans="1:152" x14ac:dyDescent="0.3">
      <c r="A79" s="9"/>
      <c r="B79" s="13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5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</row>
    <row r="80" spans="1:152" x14ac:dyDescent="0.3">
      <c r="A80" s="9"/>
      <c r="B80" s="13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</row>
    <row r="81" spans="1:152" x14ac:dyDescent="0.3">
      <c r="A81" s="9"/>
      <c r="B81" s="13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</row>
    <row r="82" spans="1:152" x14ac:dyDescent="0.3">
      <c r="A82" s="9"/>
      <c r="B82" s="13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</row>
    <row r="83" spans="1:152" x14ac:dyDescent="0.3">
      <c r="A83" s="9"/>
      <c r="B83" s="1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5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</row>
    <row r="84" spans="1:152" x14ac:dyDescent="0.3">
      <c r="A84" s="9"/>
      <c r="B84" s="13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5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</row>
    <row r="85" spans="1:152" x14ac:dyDescent="0.3">
      <c r="A85" s="9"/>
      <c r="B85" s="13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5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</row>
    <row r="86" spans="1:152" x14ac:dyDescent="0.3">
      <c r="A86" s="9"/>
      <c r="B86" s="13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5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</row>
    <row r="87" spans="1:152" x14ac:dyDescent="0.3">
      <c r="A87" s="9"/>
      <c r="B87" s="13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5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</row>
    <row r="88" spans="1:152" x14ac:dyDescent="0.3">
      <c r="A88" s="9"/>
      <c r="B88" s="13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5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</row>
    <row r="89" spans="1:152" x14ac:dyDescent="0.3">
      <c r="A89" s="9"/>
      <c r="B89" s="13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5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</row>
    <row r="90" spans="1:152" x14ac:dyDescent="0.3">
      <c r="A90" s="9"/>
      <c r="B90" s="13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5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</row>
    <row r="91" spans="1:152" x14ac:dyDescent="0.3">
      <c r="A91" s="9"/>
      <c r="B91" s="13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5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</row>
    <row r="92" spans="1:152" x14ac:dyDescent="0.3">
      <c r="A92" s="9"/>
      <c r="B92" s="13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5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</row>
    <row r="93" spans="1:152" x14ac:dyDescent="0.3">
      <c r="A93" s="9"/>
      <c r="B93" s="1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5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</row>
    <row r="94" spans="1:152" x14ac:dyDescent="0.3">
      <c r="A94" s="9"/>
      <c r="B94" s="13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5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</row>
    <row r="95" spans="1:152" x14ac:dyDescent="0.3">
      <c r="A95" s="9"/>
      <c r="B95" s="13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5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</row>
    <row r="96" spans="1:152" x14ac:dyDescent="0.3">
      <c r="A96" s="9"/>
      <c r="B96" s="13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5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</row>
    <row r="97" spans="1:152" x14ac:dyDescent="0.3">
      <c r="A97" s="9"/>
      <c r="B97" s="13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5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</row>
    <row r="98" spans="1:152" x14ac:dyDescent="0.3">
      <c r="A98" s="9"/>
      <c r="B98" s="13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5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</row>
    <row r="99" spans="1:152" x14ac:dyDescent="0.3">
      <c r="A99" s="9"/>
      <c r="B99" s="13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5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</row>
    <row r="100" spans="1:152" x14ac:dyDescent="0.3">
      <c r="A100" s="9"/>
      <c r="B100" s="13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5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</row>
    <row r="101" spans="1:152" x14ac:dyDescent="0.3">
      <c r="A101" s="9"/>
      <c r="B101" s="13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5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</row>
    <row r="102" spans="1:152" x14ac:dyDescent="0.3">
      <c r="A102" s="9"/>
      <c r="B102" s="13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5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</row>
    <row r="103" spans="1:152" x14ac:dyDescent="0.3">
      <c r="A103" s="9"/>
      <c r="B103" s="1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5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</row>
    <row r="104" spans="1:152" x14ac:dyDescent="0.3">
      <c r="A104" s="9"/>
      <c r="B104" s="13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5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</row>
    <row r="105" spans="1:152" x14ac:dyDescent="0.3">
      <c r="A105" s="9"/>
      <c r="B105" s="1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5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</row>
    <row r="106" spans="1:152" x14ac:dyDescent="0.3">
      <c r="A106" s="9"/>
      <c r="B106" s="13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5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</row>
    <row r="107" spans="1:152" x14ac:dyDescent="0.3">
      <c r="A107" s="9"/>
      <c r="B107" s="13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5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</row>
  </sheetData>
  <autoFilter ref="A1:EV55" xr:uid="{A0E1A301-5C9E-4227-A952-2BB7849C2D80}"/>
  <dataValidations count="1">
    <dataValidation allowBlank="1" showInputMessage="1" showErrorMessage="1" sqref="E25:E33" xr:uid="{389824AC-0FAD-4B5A-9DFE-A872EF68548D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B9FC-0CEA-4D4C-B16D-1AF27059C194}">
  <dimension ref="A1:EV2"/>
  <sheetViews>
    <sheetView workbookViewId="0">
      <selection activeCell="C11" sqref="C11"/>
    </sheetView>
  </sheetViews>
  <sheetFormatPr defaultRowHeight="14.4" x14ac:dyDescent="0.3"/>
  <cols>
    <col min="3" max="3" width="56.5546875" customWidth="1"/>
    <col min="4" max="4" width="30.21875" customWidth="1"/>
    <col min="14" max="14" width="32.88671875" customWidth="1"/>
    <col min="15" max="15" width="15.109375" customWidth="1"/>
    <col min="16" max="16" width="30.109375" customWidth="1"/>
  </cols>
  <sheetData>
    <row r="1" spans="1:152" ht="27.75" customHeight="1" x14ac:dyDescent="0.3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7" t="s">
        <v>41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4" t="s">
        <v>12</v>
      </c>
      <c r="O1" s="2" t="s">
        <v>13</v>
      </c>
      <c r="P1" s="7" t="s">
        <v>14</v>
      </c>
      <c r="Q1" s="2" t="s">
        <v>15</v>
      </c>
      <c r="R1" s="6" t="s">
        <v>16</v>
      </c>
      <c r="S1" s="6" t="s">
        <v>17</v>
      </c>
    </row>
    <row r="2" spans="1:152" ht="96.6" x14ac:dyDescent="0.3">
      <c r="A2" s="23">
        <v>20</v>
      </c>
      <c r="B2" s="21" t="s">
        <v>18</v>
      </c>
      <c r="C2" s="10" t="s">
        <v>73</v>
      </c>
      <c r="D2" s="18" t="s">
        <v>48</v>
      </c>
      <c r="E2" s="10" t="s">
        <v>30</v>
      </c>
      <c r="F2" s="19"/>
      <c r="G2" s="19"/>
      <c r="H2" s="19"/>
      <c r="I2" s="19"/>
      <c r="J2" s="19"/>
      <c r="K2" s="19"/>
      <c r="L2" s="19"/>
      <c r="M2" s="19"/>
      <c r="N2" s="25" t="s">
        <v>70</v>
      </c>
      <c r="O2" s="26" t="s">
        <v>69</v>
      </c>
      <c r="P2" s="22" t="s">
        <v>71</v>
      </c>
      <c r="Q2" s="14">
        <f t="shared" ref="Q2" si="0">LEN(P2)-LEN(SUBSTITUTE(P2,",",""))+1</f>
        <v>7</v>
      </c>
      <c r="R2" s="20"/>
      <c r="S2" s="27" t="s">
        <v>62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950D-1085-453B-A2E3-A868183935BB}">
  <dimension ref="A1:S8"/>
  <sheetViews>
    <sheetView workbookViewId="0">
      <selection activeCell="A6" sqref="A6:XFD8"/>
    </sheetView>
  </sheetViews>
  <sheetFormatPr defaultRowHeight="14.4" x14ac:dyDescent="0.3"/>
  <sheetData>
    <row r="1" spans="1:19" s="35" customFormat="1" ht="138" x14ac:dyDescent="0.3">
      <c r="A1" s="28">
        <v>9</v>
      </c>
      <c r="B1" s="29" t="s">
        <v>18</v>
      </c>
      <c r="C1" s="28" t="s">
        <v>42</v>
      </c>
      <c r="D1" s="30" t="s">
        <v>27</v>
      </c>
      <c r="E1" s="28" t="s">
        <v>43</v>
      </c>
      <c r="F1" s="31" t="s">
        <v>18</v>
      </c>
      <c r="G1" s="31" t="s">
        <v>18</v>
      </c>
      <c r="H1" s="31"/>
      <c r="I1" s="31" t="s">
        <v>10</v>
      </c>
      <c r="J1" s="31" t="s">
        <v>28</v>
      </c>
      <c r="K1" s="31"/>
      <c r="L1" s="28" t="s">
        <v>45</v>
      </c>
      <c r="M1" s="31"/>
      <c r="N1" s="31"/>
      <c r="O1" s="31"/>
      <c r="P1" s="32" t="s">
        <v>63</v>
      </c>
      <c r="Q1" s="33">
        <f t="shared" ref="Q1:Q8" si="0">LEN(P1)-LEN(SUBSTITUTE(P1,",",""))+1</f>
        <v>10</v>
      </c>
      <c r="R1" s="33"/>
      <c r="S1" s="34" t="s">
        <v>62</v>
      </c>
    </row>
    <row r="2" spans="1:19" s="35" customFormat="1" ht="26.4" x14ac:dyDescent="0.3">
      <c r="A2" s="28">
        <v>11</v>
      </c>
      <c r="B2" s="29" t="s">
        <v>18</v>
      </c>
      <c r="C2" s="28" t="s">
        <v>42</v>
      </c>
      <c r="D2" s="30" t="s">
        <v>27</v>
      </c>
      <c r="E2" s="28" t="s">
        <v>43</v>
      </c>
      <c r="F2" s="31" t="s">
        <v>18</v>
      </c>
      <c r="G2" s="31" t="s">
        <v>18</v>
      </c>
      <c r="H2" s="31"/>
      <c r="I2" s="31" t="s">
        <v>20</v>
      </c>
      <c r="J2" s="31" t="s">
        <v>29</v>
      </c>
      <c r="K2" s="31"/>
      <c r="L2" s="31"/>
      <c r="M2" s="31"/>
      <c r="N2" s="30" t="s">
        <v>46</v>
      </c>
      <c r="O2" s="31"/>
      <c r="P2" s="30" t="s">
        <v>64</v>
      </c>
      <c r="Q2" s="33">
        <f t="shared" si="0"/>
        <v>5</v>
      </c>
      <c r="R2" s="33"/>
      <c r="S2" s="34" t="s">
        <v>62</v>
      </c>
    </row>
    <row r="3" spans="1:19" s="35" customFormat="1" ht="68.25" customHeight="1" x14ac:dyDescent="0.3">
      <c r="A3" s="28">
        <v>14</v>
      </c>
      <c r="B3" s="29" t="s">
        <v>18</v>
      </c>
      <c r="C3" s="28" t="s">
        <v>42</v>
      </c>
      <c r="D3" s="30" t="s">
        <v>27</v>
      </c>
      <c r="E3" s="28" t="s">
        <v>43</v>
      </c>
      <c r="F3" s="31" t="s">
        <v>18</v>
      </c>
      <c r="G3" s="31" t="s">
        <v>72</v>
      </c>
      <c r="H3" s="31"/>
      <c r="I3" s="31" t="s">
        <v>10</v>
      </c>
      <c r="J3" s="31" t="s">
        <v>28</v>
      </c>
      <c r="K3" s="31"/>
      <c r="L3" s="28" t="s">
        <v>44</v>
      </c>
      <c r="M3" s="31"/>
      <c r="N3" s="31"/>
      <c r="O3" s="31"/>
      <c r="P3" s="32" t="s">
        <v>65</v>
      </c>
      <c r="Q3" s="33">
        <f t="shared" si="0"/>
        <v>9</v>
      </c>
      <c r="R3" s="33"/>
      <c r="S3" s="34" t="s">
        <v>62</v>
      </c>
    </row>
    <row r="4" spans="1:19" s="35" customFormat="1" x14ac:dyDescent="0.3">
      <c r="A4" s="28">
        <v>16</v>
      </c>
      <c r="B4" s="29" t="s">
        <v>18</v>
      </c>
      <c r="C4" s="28" t="s">
        <v>42</v>
      </c>
      <c r="D4" s="30" t="s">
        <v>27</v>
      </c>
      <c r="E4" s="28" t="s">
        <v>43</v>
      </c>
      <c r="F4" s="31" t="s">
        <v>18</v>
      </c>
      <c r="G4" s="31" t="s">
        <v>72</v>
      </c>
      <c r="H4" s="31"/>
      <c r="I4" s="31" t="s">
        <v>20</v>
      </c>
      <c r="J4" s="31" t="s">
        <v>29</v>
      </c>
      <c r="K4" s="31"/>
      <c r="L4" s="31"/>
      <c r="M4" s="31"/>
      <c r="N4" s="30" t="s">
        <v>47</v>
      </c>
      <c r="O4" s="31"/>
      <c r="P4" s="32"/>
      <c r="Q4" s="33">
        <f t="shared" si="0"/>
        <v>1</v>
      </c>
      <c r="R4" s="33"/>
      <c r="S4" s="34" t="s">
        <v>62</v>
      </c>
    </row>
    <row r="5" spans="1:19" s="35" customFormat="1" ht="26.4" x14ac:dyDescent="0.3">
      <c r="A5" s="28">
        <v>23</v>
      </c>
      <c r="B5" s="29" t="s">
        <v>18</v>
      </c>
      <c r="C5" s="28" t="s">
        <v>49</v>
      </c>
      <c r="D5" s="30" t="s">
        <v>50</v>
      </c>
      <c r="E5" s="28" t="s">
        <v>51</v>
      </c>
      <c r="F5" s="31"/>
      <c r="G5" s="31"/>
      <c r="H5" s="31"/>
      <c r="I5" s="31" t="s">
        <v>52</v>
      </c>
      <c r="J5" s="31"/>
      <c r="K5" s="31" t="s">
        <v>51</v>
      </c>
      <c r="L5" s="31"/>
      <c r="M5" s="31"/>
      <c r="N5" s="30" t="s">
        <v>53</v>
      </c>
      <c r="O5" s="36"/>
      <c r="P5" s="37" t="s">
        <v>66</v>
      </c>
      <c r="Q5" s="33">
        <f t="shared" si="0"/>
        <v>4</v>
      </c>
      <c r="R5" s="33"/>
      <c r="S5" s="34" t="s">
        <v>62</v>
      </c>
    </row>
    <row r="6" spans="1:19" s="35" customFormat="1" ht="26.4" x14ac:dyDescent="0.3">
      <c r="A6" s="28">
        <v>29</v>
      </c>
      <c r="B6" s="29" t="s">
        <v>18</v>
      </c>
      <c r="C6" s="30" t="s">
        <v>54</v>
      </c>
      <c r="D6" s="30" t="s">
        <v>31</v>
      </c>
      <c r="E6" s="28" t="s">
        <v>55</v>
      </c>
      <c r="F6" s="31"/>
      <c r="G6" s="31"/>
      <c r="H6" s="31" t="s">
        <v>18</v>
      </c>
      <c r="I6" s="31" t="s">
        <v>20</v>
      </c>
      <c r="J6" s="31" t="s">
        <v>56</v>
      </c>
      <c r="K6" s="31"/>
      <c r="L6" s="31"/>
      <c r="M6" s="36" t="s">
        <v>57</v>
      </c>
      <c r="N6" s="36">
        <v>6057</v>
      </c>
      <c r="O6" s="36"/>
      <c r="P6" s="32" t="s">
        <v>67</v>
      </c>
      <c r="Q6" s="33">
        <f t="shared" si="0"/>
        <v>2</v>
      </c>
      <c r="R6" s="33"/>
      <c r="S6" s="34" t="s">
        <v>62</v>
      </c>
    </row>
    <row r="7" spans="1:19" s="35" customFormat="1" ht="97.5" customHeight="1" x14ac:dyDescent="0.3">
      <c r="A7" s="28">
        <v>30</v>
      </c>
      <c r="B7" s="29" t="s">
        <v>18</v>
      </c>
      <c r="C7" s="30" t="s">
        <v>54</v>
      </c>
      <c r="D7" s="30" t="s">
        <v>31</v>
      </c>
      <c r="E7" s="28" t="s">
        <v>55</v>
      </c>
      <c r="F7" s="31"/>
      <c r="G7" s="31"/>
      <c r="H7" s="31" t="s">
        <v>18</v>
      </c>
      <c r="I7" s="31" t="s">
        <v>20</v>
      </c>
      <c r="J7" s="31" t="s">
        <v>58</v>
      </c>
      <c r="K7" s="31"/>
      <c r="L7" s="31"/>
      <c r="M7" s="36" t="s">
        <v>59</v>
      </c>
      <c r="N7" s="36" t="s">
        <v>60</v>
      </c>
      <c r="O7" s="36"/>
      <c r="P7" s="32" t="s">
        <v>68</v>
      </c>
      <c r="Q7" s="33">
        <f t="shared" si="0"/>
        <v>3</v>
      </c>
      <c r="R7" s="33"/>
      <c r="S7" s="34" t="s">
        <v>62</v>
      </c>
    </row>
    <row r="8" spans="1:19" s="35" customFormat="1" ht="118.5" customHeight="1" x14ac:dyDescent="0.3">
      <c r="A8" s="28">
        <v>31</v>
      </c>
      <c r="B8" s="29" t="s">
        <v>18</v>
      </c>
      <c r="C8" s="30" t="s">
        <v>54</v>
      </c>
      <c r="D8" s="30" t="s">
        <v>31</v>
      </c>
      <c r="E8" s="28" t="s">
        <v>55</v>
      </c>
      <c r="F8" s="31"/>
      <c r="G8" s="31"/>
      <c r="H8" s="31" t="s">
        <v>18</v>
      </c>
      <c r="I8" s="31" t="s">
        <v>20</v>
      </c>
      <c r="J8" s="31" t="s">
        <v>32</v>
      </c>
      <c r="K8" s="31"/>
      <c r="L8" s="31"/>
      <c r="M8" s="36"/>
      <c r="N8" s="36">
        <v>6075</v>
      </c>
      <c r="O8" s="36"/>
      <c r="P8" s="36">
        <v>6075</v>
      </c>
      <c r="Q8" s="33">
        <f t="shared" si="0"/>
        <v>1</v>
      </c>
      <c r="R8" s="33"/>
      <c r="S8" s="34" t="s">
        <v>62</v>
      </c>
    </row>
  </sheetData>
  <dataValidations count="1">
    <dataValidation allowBlank="1" showInputMessage="1" showErrorMessage="1" sqref="E6:E8" xr:uid="{389824AC-0FAD-4B5A-9DFE-A872EF68548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2020-10-27T07:06:08Z</dcterms:created>
  <dcterms:modified xsi:type="dcterms:W3CDTF">2021-05-20T06:53:27Z</dcterms:modified>
</cp:coreProperties>
</file>