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WAN KUMAR SHARMA\source\repos\ChileSelect\SelectCartridgeChile\TestResults\"/>
    </mc:Choice>
  </mc:AlternateContent>
  <xr:revisionPtr revIDLastSave="0" documentId="13_ncr:1_{C3E570A7-7C6A-4A42-A33F-6E065F3916FE}" xr6:coauthVersionLast="47" xr6:coauthVersionMax="47" xr10:uidLastSave="{00000000-0000-0000-0000-000000000000}"/>
  <bookViews>
    <workbookView xWindow="5115" yWindow="3045" windowWidth="15375" windowHeight="7875" firstSheet="2" activeTab="12" xr2:uid="{00000000-000D-0000-FFFF-FFFF00000000}"/>
  </bookViews>
  <sheets>
    <sheet name="Main" sheetId="41" r:id="rId1"/>
    <sheet name="45" sheetId="54" r:id="rId2"/>
    <sheet name="52" sheetId="53" r:id="rId3"/>
    <sheet name="48" sheetId="52" r:id="rId4"/>
    <sheet name="47" sheetId="51" r:id="rId5"/>
    <sheet name="43" sheetId="50" r:id="rId6"/>
    <sheet name="42" sheetId="49" r:id="rId7"/>
    <sheet name="40" sheetId="48" r:id="rId8"/>
    <sheet name="39" sheetId="47" r:id="rId9"/>
    <sheet name="38" sheetId="46" r:id="rId10"/>
    <sheet name="34" sheetId="45" r:id="rId11"/>
    <sheet name="19" sheetId="43" r:id="rId12"/>
    <sheet name="4" sheetId="42" r:id="rId13"/>
  </sheets>
  <definedNames>
    <definedName name="_xlnm._FilterDatabase" localSheetId="0" hidden="1">Main!$A$2:$U$54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4" i="41" l="1"/>
  <c r="Q53" i="41"/>
  <c r="Q52" i="41"/>
  <c r="Q51" i="41"/>
  <c r="Q50" i="41"/>
  <c r="Q49" i="41"/>
  <c r="Q48" i="41"/>
  <c r="Q47" i="41"/>
  <c r="Q46" i="41"/>
  <c r="Q45" i="41"/>
  <c r="Q44" i="41"/>
  <c r="Q43" i="41"/>
  <c r="Q42" i="41"/>
  <c r="Q41" i="41"/>
  <c r="Q40" i="41"/>
  <c r="Q39" i="41"/>
  <c r="Q38" i="41"/>
  <c r="Q37" i="41"/>
  <c r="Q36" i="41"/>
  <c r="Q35" i="41"/>
  <c r="Q34" i="41"/>
  <c r="Q33" i="41"/>
  <c r="Q32" i="41"/>
  <c r="Q31" i="41"/>
  <c r="Q30" i="41"/>
  <c r="Q29" i="41"/>
  <c r="Q28" i="41"/>
  <c r="Q27" i="41"/>
  <c r="Q26" i="41"/>
  <c r="Q25" i="41"/>
  <c r="Q24" i="41"/>
  <c r="Q23" i="41"/>
  <c r="Q22" i="41"/>
  <c r="Q21" i="41"/>
  <c r="Q20" i="41"/>
  <c r="Q19" i="41"/>
  <c r="Q18" i="41"/>
  <c r="Q17" i="41"/>
  <c r="Q16" i="41"/>
  <c r="Q15" i="41"/>
  <c r="Q14" i="41"/>
  <c r="Q13" i="41"/>
  <c r="Q12" i="41"/>
  <c r="Q9" i="41"/>
  <c r="Q8" i="41"/>
  <c r="Q7" i="41"/>
  <c r="Q6" i="41"/>
  <c r="Q5" i="41"/>
</calcChain>
</file>

<file path=xl/sharedStrings.xml><?xml version="1.0" encoding="utf-8"?>
<sst xmlns="http://schemas.openxmlformats.org/spreadsheetml/2006/main" count="742" uniqueCount="258">
  <si>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SLS DATA FILE</t>
    </r>
  </si>
  <si>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Select And Service Life(Chile)</t>
    </r>
  </si>
  <si>
    <t>S.No</t>
  </si>
  <si>
    <t>Is_Mixture?</t>
  </si>
  <si>
    <t>Contaminant</t>
  </si>
  <si>
    <t>CasNumber</t>
  </si>
  <si>
    <t>Recommended_Respirator</t>
  </si>
  <si>
    <t>Oil_Question?</t>
  </si>
  <si>
    <t>Gases_or_Vapors_also_Present?</t>
  </si>
  <si>
    <t>Particles_Present?</t>
  </si>
  <si>
    <t>Respirator_Type</t>
  </si>
  <si>
    <t>Filter_Class</t>
  </si>
  <si>
    <t>Cartidge</t>
  </si>
  <si>
    <t>Disposable</t>
  </si>
  <si>
    <t>Resusable(facepiece_and_filter_together_as_complete_system)</t>
  </si>
  <si>
    <t>Resuable(cartidge/filter)</t>
  </si>
  <si>
    <t>PAPR(cartidge/filter)</t>
  </si>
  <si>
    <t>Total_Contaminants</t>
  </si>
  <si>
    <t>Total_Element_Count</t>
  </si>
  <si>
    <t>Text_Message</t>
  </si>
  <si>
    <t>Region</t>
  </si>
  <si>
    <t>Status</t>
  </si>
  <si>
    <t>TestMessage</t>
  </si>
  <si>
    <t>no</t>
  </si>
  <si>
    <t>Alcohol de madera</t>
  </si>
  <si>
    <t>67-56-1</t>
  </si>
  <si>
    <t>SA</t>
  </si>
  <si>
    <t>Chile</t>
  </si>
  <si>
    <t>PASS</t>
  </si>
  <si>
    <t>Bromuro de Cianógeno</t>
  </si>
  <si>
    <t>506-68-3</t>
  </si>
  <si>
    <t>F(SA)</t>
  </si>
  <si>
    <t>Ácido 2-Fosfono-1,2,4-butanetricarboxilico</t>
  </si>
  <si>
    <t>37971-36-1</t>
  </si>
  <si>
    <t>N95</t>
  </si>
  <si>
    <t xml:space="preserve">2071, 2091, 2291, 7093 </t>
  </si>
  <si>
    <t>450-00-25, 837020, TR-3712E, TR-6710E</t>
  </si>
  <si>
    <t>FAIL</t>
  </si>
  <si>
    <t>disposable</t>
  </si>
  <si>
    <t>reusable</t>
  </si>
  <si>
    <t>PAPR</t>
  </si>
  <si>
    <t>yes</t>
  </si>
  <si>
    <t>9322+, 9332+</t>
  </si>
  <si>
    <t>9322+,
9332+,
2071,
2091,
2291,
7093,
450-00-25,
837020,
TR-3712E,
TR-6710E</t>
  </si>
  <si>
    <t>2096, 2296, 2097, 2297, 7093C</t>
  </si>
  <si>
    <t>Ácido 4-Hidroxibenzóico</t>
  </si>
  <si>
    <t>99-96-7</t>
  </si>
  <si>
    <t>(F)N95</t>
  </si>
  <si>
    <t>2071,
2091,
2291,
7093,
450-00-25,
837020,
TR-3712E,
TR-6710E</t>
  </si>
  <si>
    <t>Aceite de Parafina</t>
  </si>
  <si>
    <t>8012-95-1</t>
  </si>
  <si>
    <t>R95
P95</t>
  </si>
  <si>
    <t>9322+, 
9332+,
2071,
2091,
2291,
7093,
450-00-25,
837020,
TR-3712E,
TR-6710E</t>
  </si>
  <si>
    <t>Dinitro-o-cresol</t>
  </si>
  <si>
    <t>534-52-1</t>
  </si>
  <si>
    <t>P95</t>
  </si>
  <si>
    <t>Dibromoneopentil glicol</t>
  </si>
  <si>
    <t>3296-90-0</t>
  </si>
  <si>
    <t>(F)R95/P95</t>
  </si>
  <si>
    <t>Aresenato de Calcio (como As)</t>
  </si>
  <si>
    <t>7778-44-1</t>
  </si>
  <si>
    <t>N100</t>
  </si>
  <si>
    <t>8233, 9332+</t>
  </si>
  <si>
    <t>Ozono</t>
  </si>
  <si>
    <t>10028-15-6</t>
  </si>
  <si>
    <t>OZ</t>
  </si>
  <si>
    <t>2097, 2297</t>
  </si>
  <si>
    <t>Acetato de 1,1 Dimetilpropil</t>
  </si>
  <si>
    <t>625-16-1</t>
  </si>
  <si>
    <t>OV</t>
  </si>
  <si>
    <t>6001, 6003, 6005, 6006, 6007</t>
  </si>
  <si>
    <t>6001+5N11+501, 6001+502+2071, 6001+502+2091, 6001+502+2291, 6001+502+7093, 6003+5N11+501, 6003+502+2071, 6003+502+2091, 6003+502+2291, 6003+502+7093, 6005+5N11+501, 6005+502+2071, 6005+502+2091, 6005+502+2291, 6005+502+7093, 6006+5N11+501, 6006+502+2071, 6006+502+2091, 6006+502+2291, 6006+502+7093, 6007+5N11+501, 6007+502+2071, 6007+502+2091, 6007+502+2291, 6007+502+7093, 60921, 60923, 60925, 60926, 60927</t>
  </si>
  <si>
    <t>453-00-25, TR-6110E, TR-6310E, 837020+837242, 456-18-25, TR-6130E, 453-09-25, TR-6580E</t>
  </si>
  <si>
    <t>6001+5N11+501,
6001+502+2071,
6001+502+2091,
6001+502+2291,
6001+502+7093,
6003+5N11+501,
6003+502+2071,
6003+502+2091,
6003+502+2291,
6003+502+7093,
6005+5N11+501,
6005+502+2071,
6005+502+2091,
6005+502+2291,
6005+502+7093,
6006+5N11+501,
6006+502+2071,
6006+502+2091,
6006+502+2291,
6006+502+7093,
6007+5N11+501,
6007+502+2071,
6007+502+2091,
6007+502+2291,
6007+502+7093,
60921,
60923,
60925,
60926,
60927,
453-00-25,
TR-6110E,
TR-6310E,
837020+837242,
456-18-25,
TR-6130E,
453-09-25,
TR-6580E</t>
  </si>
  <si>
    <t>6001+5N11+501,6001+502+2071,6001+502+2091, 6001+502+2291,6001+502+7093, 6003+5N11+501, 6003+502+2071, 6003+502+2091,6003+502+2291,6003+502+7093,
6005+5N11+501,6005+502+2071,6005+502+2091, 6005+502+2291,6005+502+7093,6006+5N11+501, 6006+502+2071, 6006+502+2091,6006+502+2291,6006+502+7093, 6007+5N11+501, 6007+502+2071, 6007+502+2091,6007+502+2291,6007+502+7093,60921,60923,60925, 60926, 60927</t>
  </si>
  <si>
    <t>6001+502+2071, 6001+502+2091, 6001+502+2291, 6001+502+7093, 6003+502+2071, 6003+502+2091, 6003+502+2291, 6003+502+7093, 6005+502+2071, 6005+502+2091, 6005+502+2291,6005+502+7093, 6006+502+2071, 6006+502+2091, 6006+502+2291, 6006+502+7093, 6007+502+2071, 6007+502+2091, 6007+502+2291, 6007+502+7093, 60921, 60923, 60925, 60926, 60927</t>
  </si>
  <si>
    <t>6001+502+2071,
6001+502+2091,
6001+502+2291,
6001+502+7093,
6003+502+2071,
6003+502+2091,
6003+502+2291,
6003+502+7093,
6005+502+2071,
6005+502+2091,
6005+502+2291,
6005+502+7093,
6006+502+2071,
6006+502+2091,
6006+502+2291,
6006+502+7093,
6007+502+2071,
6007+502+2091,
6007+502+2291,
6007+502+7093,
60921,
60923,
60925,
60926,
60927,
453-00-25,
TR-6110E,
TR-6310E,
837020+837242,
456-18-25,
TR-6130E,
453-09-25,
TR-6580E</t>
  </si>
  <si>
    <t>Acetato de 2-Metilpropilo</t>
  </si>
  <si>
    <t>110-19-0</t>
  </si>
  <si>
    <t>(F)OV</t>
  </si>
  <si>
    <t>Dietilamina</t>
  </si>
  <si>
    <t>109-89-7</t>
  </si>
  <si>
    <t>(F)AM
(F)OV</t>
  </si>
  <si>
    <t>6001, 6003, 6004, 6005, 6006, 6007</t>
  </si>
  <si>
    <t>Acetaldehído</t>
  </si>
  <si>
    <t>75-07-0</t>
  </si>
  <si>
    <t>(F)OV
(F)MG</t>
  </si>
  <si>
    <t>Acetamida</t>
  </si>
  <si>
    <t>60-35-5</t>
  </si>
  <si>
    <t>OV/N95</t>
  </si>
  <si>
    <t>Ácido 2,2-Dicloropropíonico</t>
  </si>
  <si>
    <t>75-99-0</t>
  </si>
  <si>
    <t>(F)OV/N95</t>
  </si>
  <si>
    <t>Arsénico, compuestos orgánincos (como As)</t>
  </si>
  <si>
    <t>varies</t>
  </si>
  <si>
    <t>OV/N100</t>
  </si>
  <si>
    <t>6001+502+2091, 6001+502+2291, 6001+502+7093, 6003+502+2091, 6003+502+2291, 6003+502+7093, 6005+502+2091, 6005+502+2291, 6005+502+7093, 6006+502+2091, 6006+502+2291, 6006+502+7093, 6007+502+2091, 6007+502+2291, 6007+502+7093, 60921, 60923, 60925, 60926, 60927</t>
  </si>
  <si>
    <t>6001+502+2091,
6001+502+2291,
6001+502+7093,
6003+502+2091,
6003+502+2291,
6003+502+7093,
6005+502+2091,
6005+502+2291,
6005+502+7093,
6006+502+2091,
6006+502+2291,
6006+502+7093,
6007+502+2091,
6007+502+2291,
6007+502+7093,
60921,
60923,
60925,
60926,
60927,
453-00-25,
TR-6110E,
TR-6310E,
837020+837242,
456-18-25,
TR-6130E,
453-09-25,
TR-6580E</t>
  </si>
  <si>
    <t>Aceite astral (como vapor total de hidrocarburos)</t>
  </si>
  <si>
    <t>68334-30-5</t>
  </si>
  <si>
    <t>OV/P95</t>
  </si>
  <si>
    <t>Bifenilo policlorado (42% clorado)</t>
  </si>
  <si>
    <t>53469-21-9</t>
  </si>
  <si>
    <t>(F)OV/P95</t>
  </si>
  <si>
    <t>Ácido Fluorhídrico</t>
  </si>
  <si>
    <t>7664-39-3</t>
  </si>
  <si>
    <t>(F)HF</t>
  </si>
  <si>
    <t>7093C, 6003, 6006</t>
  </si>
  <si>
    <t>Cloro</t>
  </si>
  <si>
    <t>7782-50-5</t>
  </si>
  <si>
    <t>(F)Cl</t>
  </si>
  <si>
    <t>6002, 6003, 6006, 6007</t>
  </si>
  <si>
    <t>837242, 456-18-25, TR-6130E, 453-09-25, TR-6580E</t>
  </si>
  <si>
    <t>Ácido Clorhídrico</t>
  </si>
  <si>
    <t>7647-01-0</t>
  </si>
  <si>
    <t>AG</t>
  </si>
  <si>
    <t>6002, 6003, 6006</t>
  </si>
  <si>
    <t>Bromo</t>
  </si>
  <si>
    <t>7726-95-6</t>
  </si>
  <si>
    <t>(F)AG</t>
  </si>
  <si>
    <t>Ácido Nitrilotrimetanofosfónico</t>
  </si>
  <si>
    <t>6419-19-8</t>
  </si>
  <si>
    <t>AG/N95</t>
  </si>
  <si>
    <t>6002+5N11+501, 6002+502+2071, 6002+502+2091, 6002+502+2291, 6002+502+7093, 6003+5N11+501, 6003+502+2071, 6003+502+2091, 6003+502+2291, 6003+502+7093, 6006+5N11+501, 6006+502+2071, 6006+502+2091, 6006+502+2291, 6006+502+7093, 6007+5N11+501, 6007+502+2071, 6007+502+2091, 6007+502+2291, 6007+502+7093, 60922, 60923, 60926, 60927</t>
  </si>
  <si>
    <t>837020+837242, 456-18-25, TR-6130E, 453-09-25, TR-6580E</t>
  </si>
  <si>
    <t>6002+5N11+501,
6002+502+2071,
6002+502+2091,
6002+502+2291,
6002+502+7093,
6003+5N11+501,
6003+502+2071,
6003+502+2091,
6003+502+2291,
6003+502+7093,
6006+5N11+501,
6006+502+2071,
6006+502+2091,
6006+502+2291,
6006+502+7093,
6007+5N11+501,
6007+502+2071,
6007+502+2091,
6007+502+2291,
6007+502+7093,
60922,
60923,
60926,
60927,
837020+837242,
456-18-25,
TR-6130E,
453-09-25,
TR-6580E</t>
  </si>
  <si>
    <t>Ácido Clorosulfónico</t>
  </si>
  <si>
    <t>7790-94-5</t>
  </si>
  <si>
    <t>(F)AG/N95</t>
  </si>
  <si>
    <t>Ácido 2-Cloropropiónico</t>
  </si>
  <si>
    <t>598-78-7</t>
  </si>
  <si>
    <t>OV/AG</t>
  </si>
  <si>
    <t>6003, 6006, 6007</t>
  </si>
  <si>
    <t>Ácido Acético</t>
  </si>
  <si>
    <t>64-19-7</t>
  </si>
  <si>
    <t>(F)OV/AG</t>
  </si>
  <si>
    <t>a-Clorobenzaldehído</t>
  </si>
  <si>
    <t>98-88-4</t>
  </si>
  <si>
    <t>(F)OV/AG
(F)MG</t>
  </si>
  <si>
    <t>Acido Paracetico</t>
  </si>
  <si>
    <t>79-21-0</t>
  </si>
  <si>
    <t>(F)OV/AG/N95</t>
  </si>
  <si>
    <t>6003+5N11+501, 6003+502+2071, 6003+502+2091, 6003+502+2291, 6003+502+7093, 6006+5N11+501, 6006+502+2071, 6006+502+2091, 6006+502+2291, 6006+502+7093, 6007+5N11+501, 6007+502+2071, 6007+502+2091, 6007+502+2291, 6007+502+7093, 60923, 60926, 60927</t>
  </si>
  <si>
    <t>6003+5N11+501,
6003+502+2071,
6003+502+2091,
6003+502+2291,
6003+502+7093,
6006+5N11+501,
6006+502+2071,
6006+502+2091,
6006+502+2291,
6006+502+7093,
6007+5N11+501,
6007+502+2071,
6007+502+2091,
6007+502+2291,
6007+502+7093,
60923,
60926,
60927,
837020+837242,
456-18-25,
TR-6130E,
453-09-25,
TR-6580E</t>
  </si>
  <si>
    <t>1-Aminobutano</t>
  </si>
  <si>
    <t>109-73-9</t>
  </si>
  <si>
    <t>AM</t>
  </si>
  <si>
    <t>6004, 6006</t>
  </si>
  <si>
    <t>453-09-25, TR-6580E</t>
  </si>
  <si>
    <t>Amoniaco</t>
  </si>
  <si>
    <t>7664-41-7</t>
  </si>
  <si>
    <t>(F)AM</t>
  </si>
  <si>
    <t>Cloruro de amonio (líquidos)</t>
  </si>
  <si>
    <t>12125-02-9</t>
  </si>
  <si>
    <t>AM/N95</t>
  </si>
  <si>
    <t>6004+5N11+501, 6004+502+2071, 6004+502+2091, 6004+502+2291, 6004+502+7093, 6006+5N11+501, 6006+502+2071, 6006+502+2091, 6006+502+2291, 6006+502+7093, 60924, 60926</t>
  </si>
  <si>
    <t>6004+5N11+501,
6004+502+2071,
6004+502+2091,
6004+502+2291,
6004+502+7093,
6006+5N11+501,
6006+502+2071,
6006+502+2091,
6006+502+2291,
6006+502+7093,
60924,
60926,
453-09-25,
TR-6580E</t>
  </si>
  <si>
    <t>Aldehído butiral butílico</t>
  </si>
  <si>
    <t>(F)Form</t>
  </si>
  <si>
    <t>6005, 6006</t>
  </si>
  <si>
    <t>Data Matched successfully</t>
  </si>
  <si>
    <t>Ácido fórmico</t>
  </si>
  <si>
    <t>64-18-6</t>
  </si>
  <si>
    <t>(F)AG
(F)Form</t>
  </si>
  <si>
    <t>6002, 6003, 6005, 6006, 6007</t>
  </si>
  <si>
    <t>Cianógeno</t>
  </si>
  <si>
    <t>460-19-5</t>
  </si>
  <si>
    <t>MG</t>
  </si>
  <si>
    <t>Ácido clorofórmico dimetilamida</t>
  </si>
  <si>
    <t>79-44-7</t>
  </si>
  <si>
    <t>(F)MG</t>
  </si>
  <si>
    <t>Yodo</t>
  </si>
  <si>
    <t>7553-56-2</t>
  </si>
  <si>
    <t>(F)MG/N95</t>
  </si>
  <si>
    <t>6006+5N11+501, 6006+502+2071, 6006+502+2091, 6006+502+2291, 6006+502+7093, 60926</t>
  </si>
  <si>
    <t>6006+5N11+501,
6006+502+2071,
6006+502+2091,
6006+502+2291,
6006+502+7093,
60926,
453-09-25,
TR-6580E</t>
  </si>
  <si>
    <t>Arsénico, compuestos inorgánicos (excepeto Arsina) (como As)</t>
  </si>
  <si>
    <t>MG/N100</t>
  </si>
  <si>
    <t>6006+502+2091, 6006+502+2291, 6006+502+7093, 60926</t>
  </si>
  <si>
    <t>6006+502+2091,
6006+502+2291,
6006+502+7093,
60926,
453-09-25,
TR-6580E</t>
  </si>
  <si>
    <t>Hg</t>
  </si>
  <si>
    <t>7439-97-6</t>
  </si>
  <si>
    <t>TR-6580E</t>
  </si>
  <si>
    <t>6007,
TR-6580E</t>
  </si>
  <si>
    <t>Dióxido de cloro</t>
  </si>
  <si>
    <t>10049-04-4</t>
  </si>
  <si>
    <t>6002, 6006</t>
  </si>
  <si>
    <t>3M no tiene un filtro apropiado para uno o más de sus contaminantes. Los respiradores con suministro de aire pueden ser apropiados para ayudar a reducir la exposición dependiendo del factor de protección del respirador elegido. Consulte "Recursos" a continuación o comuníquese con el 600 300 3636 para obtener más información.</t>
  </si>
  <si>
    <t>8210, 8210V, 8511,8515, 9105, 8233, 9322+, 9332+</t>
  </si>
  <si>
    <t>8210,
8210V,
8511,
8515,
9105,
8233,
9322+,
9332+,
2071,
2091,
2291,
7093,
450-00-25,
837020,
TR-3712E,
TR-6710E</t>
  </si>
  <si>
    <t>8247, 8577,9936</t>
  </si>
  <si>
    <t xml:space="preserve">TR-6820E </t>
  </si>
  <si>
    <t>8247,
8577,
9936
2096,
2296,
2097,
2297,
7093C
TR-6820E</t>
  </si>
  <si>
    <t>8247,
8577,
9936,
2096,
2296,
2097,
2297,
7093C
TR-6820E</t>
  </si>
  <si>
    <t xml:space="preserve">2091, 2291, 7093 </t>
  </si>
  <si>
    <t>8233,
9332+,
2091,
2291,
7093,
450-00-25,
837020,
TR-3712E,
TR-6710E</t>
  </si>
  <si>
    <t>comment</t>
  </si>
  <si>
    <t>Elements number mismatched... Expecting total number to be 2 but was 4</t>
  </si>
  <si>
    <t>453-00-25, TR-6110E, TR-6310E, 837242, 456-18-25, TR-6130E, 453-09-25, TR-6580E,837020+837242</t>
  </si>
  <si>
    <t>6001, 6003, 6005, 6006, 6007,453-00-25, TR-6110E, TR-6310E, 837242, 456-18-25, TR-6130E, 453-09-25, TR-6580E,837020+837242</t>
  </si>
  <si>
    <t>6001,
6003,
6004,
6005,
6006,
6007,
453-00-25,
TR-6110E,
TR-6310E,
837242,
456-18-25,
TR-6130E,
453-09-25,
TR-6580E,
837020+837242</t>
  </si>
  <si>
    <t>TR-6820E, 837242, 456-18-25, TR-6130E, 453-09-25, TR-6580E,837020+837242</t>
  </si>
  <si>
    <t>7093C,
6003,
6006,
TR-6820E,
837242,
456-18-25,
TR-6130E,
453-09-25,
TR-6580E,837020+837242</t>
  </si>
  <si>
    <t>837242, 456-18-25, TR-6130E, 453-09-25, TR-6580E,837020+837242</t>
  </si>
  <si>
    <t>6002,
6003,
6006,
837242,
456-18-25,
TR-6130E,
453-09-25,
TR-6580E,837020+837242</t>
  </si>
  <si>
    <t xml:space="preserve">6003,
6006,
6007,
837242,
456-18-25,
TR-6130E,
453-09-25,
TR-6580E,837020+837242 </t>
  </si>
  <si>
    <t>6002,
6006,
837242,
456-18-25,
TR-6130E,
453-09-25,
TR-6580E,837020+837242</t>
  </si>
  <si>
    <t>6001,
6003,
6005,
6006,
6007,
453-00-25,
TR-6110E,
TR-6310E,
837242,
456-18-25,
TR-6130E,
453-09-25,
TR-6580E,837020+837242</t>
  </si>
  <si>
    <t>check in site</t>
  </si>
  <si>
    <t>6002,
6003,
6006,
6007,
837242,
456-18-25,
TR-6130E,
453-09-25,
TR-6580E,837020+837242</t>
  </si>
  <si>
    <t>6002,
6003,
6005,
6006,
6007,
837242,
456-18-25,
TR-6130E,
453-09-25,
TR-6580E,837020+837242</t>
  </si>
  <si>
    <t>Test Data</t>
  </si>
  <si>
    <t>Web Data</t>
  </si>
  <si>
    <t>9332+</t>
  </si>
  <si>
    <t>8210V</t>
  </si>
  <si>
    <t>9322+</t>
  </si>
  <si>
    <t>453-00-25</t>
  </si>
  <si>
    <t xml:space="preserve"> TR-6110E</t>
  </si>
  <si>
    <t xml:space="preserve"> TR-6310E</t>
  </si>
  <si>
    <t xml:space="preserve"> 456-18-25</t>
  </si>
  <si>
    <t>TR-6130E</t>
  </si>
  <si>
    <t>453-09-25</t>
  </si>
  <si>
    <t>837020+837242</t>
  </si>
  <si>
    <t>TR-6110E</t>
  </si>
  <si>
    <t>TR-6310E</t>
  </si>
  <si>
    <t>456-18-25</t>
  </si>
  <si>
    <t>*</t>
  </si>
  <si>
    <t>TR-6301E</t>
  </si>
  <si>
    <t>8210, 8210V, 8511,
8515, 9105, 8233, 9322+, 9332+</t>
  </si>
  <si>
    <t>8210,8210V,8511,8515,9105,8233,9322+,9332+</t>
  </si>
  <si>
    <t>453-00-25,
 TR-6110E,
 TR-6310E,
 837242
, 456-18-25, 
TR-6130E, 
453-09-25, 
TR-6580E,837020+837242</t>
  </si>
  <si>
    <t>50-00-0</t>
  </si>
  <si>
    <t>Formaldehído</t>
  </si>
  <si>
    <t>453-09-25, TR-6580E,</t>
  </si>
  <si>
    <t>6006,
453-09-25,
TR-6580E</t>
  </si>
  <si>
    <t>6004,
6006,
453-09-25,
TR-6580E</t>
  </si>
  <si>
    <t>453-09-25 has hazard exception for formaldehyde HEForm</t>
  </si>
  <si>
    <t>The software actually returns 6005, not 6004</t>
  </si>
  <si>
    <t>TR-6580E has hazard exception for formaldehyde HEForm</t>
  </si>
  <si>
    <t>Please change test case to Formaldehído 50-00-0</t>
  </si>
  <si>
    <t>6003 has chlorine dioxide hazard exception (HECD)</t>
  </si>
  <si>
    <t>6007 has chlorine dioxide hazard exception (HECD)</t>
  </si>
  <si>
    <t>837020+837242 is not listed in test case</t>
  </si>
  <si>
    <t>453-00-25 is only OV</t>
  </si>
  <si>
    <t>6001 is only OV</t>
  </si>
  <si>
    <t>6005 is OV/Form not OV/AG</t>
  </si>
  <si>
    <t>TR-6110E is only OV</t>
  </si>
  <si>
    <t>TR-6310E is only OV</t>
  </si>
  <si>
    <t>6002 is only AG</t>
  </si>
  <si>
    <t>6007 has hazard exception for hydrogen chloride (HEHC)</t>
  </si>
  <si>
    <t>OV, no particles, PAPR</t>
  </si>
  <si>
    <t>Add 837020+837242 to test case</t>
  </si>
  <si>
    <t xml:space="preserve">N95, no oil, no odor, disposable </t>
  </si>
  <si>
    <t>Add 8515 to test case</t>
  </si>
  <si>
    <t>Yes,but added after 17th june email as tc is in orange tab and asked to add so</t>
  </si>
  <si>
    <t>Data Mismatched</t>
  </si>
  <si>
    <t>Elements number mismatched... Expecting total number to be 15 but was 14</t>
  </si>
  <si>
    <t>session not created: This version of ChromeDriver only supports Chrome version 90
Current browser version is 96.0.4664.93 with binary path C:\Program Files\Google\Chrome\Application\chrome.exe (SessionNotCreated)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</si>
</sst>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5" fillId="0" borderId="1" xfId="0" applyFont="1" applyBorder="1"/>
    <xf numFmtId="49" fontId="5" fillId="0" borderId="1" xfId="0" applyNumberFormat="1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1" xfId="0" applyFont="1" applyBorder="1" applyAlignment="1" applyProtection="1">
      <alignment wrapText="1"/>
      <protection locked="0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5" fillId="7" borderId="1" xfId="0" applyFont="1" applyFill="1" applyBorder="1"/>
    <xf numFmtId="49" fontId="5" fillId="7" borderId="1" xfId="0" applyNumberFormat="1" applyFont="1" applyFill="1" applyBorder="1" applyProtection="1">
      <protection locked="0"/>
    </xf>
    <xf numFmtId="0" fontId="5" fillId="7" borderId="1" xfId="0" applyFont="1" applyFill="1" applyBorder="1" applyProtection="1">
      <protection locked="0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 applyProtection="1">
      <alignment wrapText="1"/>
      <protection locked="0"/>
    </xf>
    <xf numFmtId="0" fontId="5" fillId="7" borderId="1" xfId="0" applyFont="1" applyFill="1" applyBorder="1" applyAlignment="1">
      <alignment wrapText="1"/>
    </xf>
    <xf numFmtId="49" fontId="5" fillId="7" borderId="1" xfId="0" applyNumberFormat="1" applyFont="1" applyFill="1" applyBorder="1" applyAlignment="1" applyProtection="1">
      <alignment vertical="top" wrapText="1"/>
      <protection locked="0"/>
    </xf>
    <xf numFmtId="49" fontId="5" fillId="7" borderId="1" xfId="0" quotePrefix="1" applyNumberFormat="1" applyFont="1" applyFill="1" applyBorder="1" applyProtection="1">
      <protection locked="0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0" fillId="2" borderId="1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E8C6-6DD4-4710-992B-7D117FF7C3D0}">
  <sheetPr filterMode="1"/>
  <dimension ref="A1:GC54"/>
  <sheetViews>
    <sheetView topLeftCell="A4" zoomScale="70" zoomScaleNormal="70" workbookViewId="0">
      <selection activeCell="A6" sqref="A6:XFD6"/>
    </sheetView>
  </sheetViews>
  <sheetFormatPr defaultColWidth="8.85546875" defaultRowHeight="15" x14ac:dyDescent="0.25"/>
  <cols>
    <col min="1" max="1" width="8.85546875" style="1"/>
    <col min="2" max="2" width="12.140625" style="1" customWidth="1"/>
    <col min="3" max="3" width="17.28515625" style="1" customWidth="1"/>
    <col min="4" max="4" width="8" style="1" customWidth="1"/>
    <col min="5" max="5" width="11.140625" style="1" customWidth="1"/>
    <col min="6" max="6" width="11.42578125" style="1" customWidth="1"/>
    <col min="7" max="7" width="16.42578125" style="1" customWidth="1"/>
    <col min="8" max="8" width="14.5703125" style="1" customWidth="1"/>
    <col min="9" max="9" width="18.5703125" style="1" customWidth="1"/>
    <col min="10" max="12" width="8.85546875" style="1"/>
    <col min="13" max="13" width="11.42578125" style="1" customWidth="1"/>
    <col min="14" max="14" width="15.42578125" style="1" customWidth="1"/>
    <col min="15" max="15" width="8.85546875" style="1"/>
    <col min="16" max="16" width="36.7109375" style="1" customWidth="1"/>
    <col min="17" max="17" width="8.85546875" style="1"/>
    <col min="18" max="18" width="30" style="1" customWidth="1"/>
    <col min="19" max="19" width="17.28515625" style="1" customWidth="1"/>
    <col min="20" max="20" width="16.7109375" style="14" customWidth="1"/>
    <col min="21" max="21" width="34" style="1" customWidth="1"/>
    <col min="22" max="22" width="27.85546875" style="1" customWidth="1"/>
    <col min="23" max="16384" width="8.85546875" style="1"/>
  </cols>
  <sheetData>
    <row r="1" spans="1:22" ht="28.5" x14ac:dyDescent="0.25">
      <c r="A1" s="40" t="s">
        <v>0</v>
      </c>
      <c r="B1" s="40"/>
      <c r="C1" s="40"/>
      <c r="D1" s="40"/>
      <c r="E1" s="41" t="s">
        <v>1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8"/>
      <c r="U1" s="5"/>
    </row>
    <row r="2" spans="1:22" s="12" customFormat="1" ht="51.6" customHeight="1" x14ac:dyDescent="0.25">
      <c r="A2" s="9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1" t="s">
        <v>21</v>
      </c>
      <c r="U2" s="11" t="s">
        <v>22</v>
      </c>
      <c r="V2" s="12" t="s">
        <v>196</v>
      </c>
    </row>
    <row r="3" spans="1:22" ht="258.60000000000002" customHeight="1" x14ac:dyDescent="0.25">
      <c r="A3" s="1">
        <v>1</v>
      </c>
      <c r="B3" s="1" t="s">
        <v>23</v>
      </c>
      <c r="C3" s="2" t="s">
        <v>24</v>
      </c>
      <c r="D3" s="3" t="s">
        <v>25</v>
      </c>
      <c r="E3" s="4" t="s">
        <v>26</v>
      </c>
      <c r="F3" s="2"/>
      <c r="G3" s="4"/>
      <c r="Q3" s="1">
        <v>0</v>
      </c>
      <c r="R3" s="5" t="s">
        <v>187</v>
      </c>
      <c r="S3" s="1" t="s">
        <v>27</v>
      </c>
      <c r="T3" s="8" t="s">
        <v>37</v>
      </c>
      <c r="U3" s="5" t="s">
        <v>257</v>
      </c>
    </row>
    <row r="4" spans="1:22" ht="191.45" customHeight="1" x14ac:dyDescent="0.25">
      <c r="A4" s="1">
        <v>2</v>
      </c>
      <c r="B4" s="1" t="s">
        <v>23</v>
      </c>
      <c r="C4" s="4" t="s">
        <v>29</v>
      </c>
      <c r="D4" s="3" t="s">
        <v>30</v>
      </c>
      <c r="E4" s="4" t="s">
        <v>31</v>
      </c>
      <c r="F4" s="4"/>
      <c r="G4" s="4"/>
      <c r="Q4" s="1">
        <v>0</v>
      </c>
      <c r="R4" s="5" t="s">
        <v>187</v>
      </c>
      <c r="S4" s="1" t="s">
        <v>27</v>
      </c>
      <c r="T4" s="8" t="s">
        <v>28</v>
      </c>
      <c r="U4" s="5" t="s">
        <v>160</v>
      </c>
    </row>
    <row r="5" spans="1:22" ht="240" x14ac:dyDescent="0.25">
      <c r="A5" s="21">
        <v>3</v>
      </c>
      <c r="B5" s="21" t="s">
        <v>23</v>
      </c>
      <c r="C5" s="22" t="s">
        <v>32</v>
      </c>
      <c r="D5" s="23" t="s">
        <v>33</v>
      </c>
      <c r="E5" s="24" t="s">
        <v>34</v>
      </c>
      <c r="F5" s="24"/>
      <c r="G5" s="24"/>
      <c r="H5" s="21"/>
      <c r="I5" s="21"/>
      <c r="J5" s="21"/>
      <c r="K5" s="21"/>
      <c r="L5" s="20" t="s">
        <v>188</v>
      </c>
      <c r="M5" s="21"/>
      <c r="N5" s="20" t="s">
        <v>35</v>
      </c>
      <c r="O5" s="20" t="s">
        <v>36</v>
      </c>
      <c r="P5" s="20" t="s">
        <v>189</v>
      </c>
      <c r="Q5" s="25">
        <f>LEN(P5)-LEN(SUBSTITUTE(P5,",",""))+1</f>
        <v>16</v>
      </c>
      <c r="R5" s="21"/>
      <c r="S5" s="21" t="s">
        <v>27</v>
      </c>
      <c r="T5" s="17" t="s">
        <v>28</v>
      </c>
      <c r="U5" s="20" t="s">
        <v>160</v>
      </c>
    </row>
    <row r="6" spans="1:22" ht="115.9" customHeight="1" x14ac:dyDescent="0.25">
      <c r="A6" s="1">
        <v>4</v>
      </c>
      <c r="B6" s="1" t="s">
        <v>23</v>
      </c>
      <c r="C6" s="2" t="s">
        <v>32</v>
      </c>
      <c r="D6" s="3" t="s">
        <v>33</v>
      </c>
      <c r="E6" s="4" t="s">
        <v>34</v>
      </c>
      <c r="F6" s="1" t="s">
        <v>23</v>
      </c>
      <c r="G6" s="1" t="s">
        <v>23</v>
      </c>
      <c r="I6" s="1" t="s">
        <v>38</v>
      </c>
      <c r="L6" s="5" t="s">
        <v>228</v>
      </c>
      <c r="P6" s="5" t="s">
        <v>229</v>
      </c>
      <c r="Q6" s="13">
        <f t="shared" ref="Q6:Q54" si="0">LEN(P6)-LEN(SUBSTITUTE(P6,",",""))+1</f>
        <v>8</v>
      </c>
      <c r="S6" s="1" t="s">
        <v>27</v>
      </c>
      <c r="T6" s="8" t="s">
        <v>28</v>
      </c>
      <c r="U6" s="5" t="s">
        <v>160</v>
      </c>
    </row>
    <row r="7" spans="1:22" ht="30" x14ac:dyDescent="0.25">
      <c r="A7" s="1">
        <v>5</v>
      </c>
      <c r="B7" s="1" t="s">
        <v>23</v>
      </c>
      <c r="C7" s="2" t="s">
        <v>32</v>
      </c>
      <c r="D7" s="3" t="s">
        <v>33</v>
      </c>
      <c r="E7" s="4" t="s">
        <v>34</v>
      </c>
      <c r="F7" s="1" t="s">
        <v>23</v>
      </c>
      <c r="G7" s="1" t="s">
        <v>23</v>
      </c>
      <c r="I7" s="1" t="s">
        <v>39</v>
      </c>
      <c r="N7" s="5" t="s">
        <v>35</v>
      </c>
      <c r="P7" s="5" t="s">
        <v>35</v>
      </c>
      <c r="Q7" s="13">
        <f t="shared" si="0"/>
        <v>4</v>
      </c>
      <c r="S7" s="1" t="s">
        <v>27</v>
      </c>
      <c r="T7" s="8" t="s">
        <v>28</v>
      </c>
      <c r="U7" s="5" t="s">
        <v>160</v>
      </c>
    </row>
    <row r="8" spans="1:22" ht="90" x14ac:dyDescent="0.25">
      <c r="A8" s="1">
        <v>6</v>
      </c>
      <c r="B8" s="1" t="s">
        <v>23</v>
      </c>
      <c r="C8" s="2" t="s">
        <v>32</v>
      </c>
      <c r="D8" s="3" t="s">
        <v>33</v>
      </c>
      <c r="E8" s="4" t="s">
        <v>34</v>
      </c>
      <c r="F8" s="1" t="s">
        <v>23</v>
      </c>
      <c r="G8" s="1" t="s">
        <v>23</v>
      </c>
      <c r="I8" s="1" t="s">
        <v>40</v>
      </c>
      <c r="O8" s="5" t="s">
        <v>36</v>
      </c>
      <c r="P8" s="5" t="s">
        <v>36</v>
      </c>
      <c r="Q8" s="13">
        <f t="shared" si="0"/>
        <v>4</v>
      </c>
      <c r="S8" s="1" t="s">
        <v>27</v>
      </c>
      <c r="T8" s="8" t="s">
        <v>28</v>
      </c>
      <c r="U8" s="5" t="s">
        <v>160</v>
      </c>
    </row>
    <row r="9" spans="1:22" ht="58.15" customHeight="1" x14ac:dyDescent="0.25">
      <c r="A9" s="1">
        <v>7</v>
      </c>
      <c r="B9" s="1" t="s">
        <v>23</v>
      </c>
      <c r="C9" s="2" t="s">
        <v>32</v>
      </c>
      <c r="D9" s="3" t="s">
        <v>33</v>
      </c>
      <c r="E9" s="4" t="s">
        <v>34</v>
      </c>
      <c r="F9" s="4" t="s">
        <v>41</v>
      </c>
      <c r="G9" s="4" t="s">
        <v>23</v>
      </c>
      <c r="L9" s="4" t="s">
        <v>42</v>
      </c>
      <c r="N9" s="5" t="s">
        <v>35</v>
      </c>
      <c r="O9" s="5" t="s">
        <v>36</v>
      </c>
      <c r="P9" s="5" t="s">
        <v>43</v>
      </c>
      <c r="Q9" s="13">
        <f t="shared" si="0"/>
        <v>10</v>
      </c>
      <c r="S9" s="1" t="s">
        <v>27</v>
      </c>
      <c r="T9" s="8" t="s">
        <v>28</v>
      </c>
      <c r="U9" s="5" t="s">
        <v>160</v>
      </c>
    </row>
    <row r="10" spans="1:22" ht="135" x14ac:dyDescent="0.25">
      <c r="A10" s="21">
        <v>8</v>
      </c>
      <c r="B10" s="21" t="s">
        <v>23</v>
      </c>
      <c r="C10" s="22" t="s">
        <v>32</v>
      </c>
      <c r="D10" s="23" t="s">
        <v>33</v>
      </c>
      <c r="E10" s="24" t="s">
        <v>34</v>
      </c>
      <c r="F10" s="24" t="s">
        <v>41</v>
      </c>
      <c r="G10" s="24" t="s">
        <v>41</v>
      </c>
      <c r="H10" s="21"/>
      <c r="I10" s="21"/>
      <c r="J10" s="21"/>
      <c r="K10" s="21"/>
      <c r="L10" s="20" t="s">
        <v>190</v>
      </c>
      <c r="M10" s="21"/>
      <c r="N10" s="20" t="s">
        <v>44</v>
      </c>
      <c r="O10" s="21" t="s">
        <v>191</v>
      </c>
      <c r="P10" s="20" t="s">
        <v>192</v>
      </c>
      <c r="Q10" s="25">
        <v>9</v>
      </c>
      <c r="R10" s="21"/>
      <c r="S10" s="21" t="s">
        <v>27</v>
      </c>
      <c r="T10" s="17" t="s">
        <v>28</v>
      </c>
      <c r="U10" s="20" t="s">
        <v>160</v>
      </c>
    </row>
    <row r="11" spans="1:22" ht="135" x14ac:dyDescent="0.25">
      <c r="A11" s="21">
        <v>9</v>
      </c>
      <c r="B11" s="21" t="s">
        <v>23</v>
      </c>
      <c r="C11" s="22" t="s">
        <v>32</v>
      </c>
      <c r="D11" s="23" t="s">
        <v>33</v>
      </c>
      <c r="E11" s="24" t="s">
        <v>34</v>
      </c>
      <c r="F11" s="24" t="s">
        <v>23</v>
      </c>
      <c r="G11" s="24" t="s">
        <v>41</v>
      </c>
      <c r="H11" s="21"/>
      <c r="I11" s="21"/>
      <c r="J11" s="21"/>
      <c r="K11" s="21"/>
      <c r="L11" s="20" t="s">
        <v>190</v>
      </c>
      <c r="M11" s="21"/>
      <c r="N11" s="20" t="s">
        <v>44</v>
      </c>
      <c r="O11" s="21" t="s">
        <v>191</v>
      </c>
      <c r="P11" s="20" t="s">
        <v>193</v>
      </c>
      <c r="Q11" s="25">
        <v>9</v>
      </c>
      <c r="R11" s="21"/>
      <c r="S11" s="21" t="s">
        <v>27</v>
      </c>
      <c r="T11" s="17" t="s">
        <v>28</v>
      </c>
      <c r="U11" s="20" t="s">
        <v>160</v>
      </c>
    </row>
    <row r="12" spans="1:22" ht="240" x14ac:dyDescent="0.25">
      <c r="A12" s="21">
        <v>10</v>
      </c>
      <c r="B12" s="21" t="s">
        <v>23</v>
      </c>
      <c r="C12" s="22" t="s">
        <v>32</v>
      </c>
      <c r="D12" s="23" t="s">
        <v>33</v>
      </c>
      <c r="E12" s="24" t="s">
        <v>34</v>
      </c>
      <c r="F12" s="24" t="s">
        <v>23</v>
      </c>
      <c r="G12" s="24" t="s">
        <v>23</v>
      </c>
      <c r="H12" s="21"/>
      <c r="I12" s="21"/>
      <c r="J12" s="21"/>
      <c r="K12" s="21"/>
      <c r="L12" s="20" t="s">
        <v>188</v>
      </c>
      <c r="M12" s="21"/>
      <c r="N12" s="20" t="s">
        <v>35</v>
      </c>
      <c r="O12" s="20" t="s">
        <v>36</v>
      </c>
      <c r="P12" s="20" t="s">
        <v>189</v>
      </c>
      <c r="Q12" s="25">
        <f t="shared" si="0"/>
        <v>16</v>
      </c>
      <c r="R12" s="21"/>
      <c r="S12" s="21" t="s">
        <v>27</v>
      </c>
      <c r="T12" s="17" t="s">
        <v>28</v>
      </c>
      <c r="U12" s="20" t="s">
        <v>160</v>
      </c>
    </row>
    <row r="13" spans="1:22" ht="31.9" customHeight="1" x14ac:dyDescent="0.25">
      <c r="A13" s="1">
        <v>11</v>
      </c>
      <c r="B13" s="1" t="s">
        <v>23</v>
      </c>
      <c r="C13" s="4" t="s">
        <v>45</v>
      </c>
      <c r="D13" s="3" t="s">
        <v>46</v>
      </c>
      <c r="E13" s="4" t="s">
        <v>47</v>
      </c>
      <c r="F13" s="4"/>
      <c r="G13" s="4"/>
      <c r="N13" s="5" t="s">
        <v>35</v>
      </c>
      <c r="O13" s="5" t="s">
        <v>36</v>
      </c>
      <c r="P13" s="5" t="s">
        <v>48</v>
      </c>
      <c r="Q13" s="13">
        <f t="shared" si="0"/>
        <v>8</v>
      </c>
      <c r="S13" s="1" t="s">
        <v>27</v>
      </c>
      <c r="T13" s="8" t="s">
        <v>28</v>
      </c>
      <c r="U13" s="5" t="s">
        <v>160</v>
      </c>
    </row>
    <row r="14" spans="1:22" ht="37.9" customHeight="1" x14ac:dyDescent="0.25">
      <c r="A14" s="1">
        <v>12</v>
      </c>
      <c r="B14" s="1" t="s">
        <v>23</v>
      </c>
      <c r="C14" s="2" t="s">
        <v>49</v>
      </c>
      <c r="D14" s="3" t="s">
        <v>50</v>
      </c>
      <c r="E14" s="6" t="s">
        <v>51</v>
      </c>
      <c r="F14" s="4"/>
      <c r="G14" s="4"/>
      <c r="L14" s="5" t="s">
        <v>42</v>
      </c>
      <c r="N14" s="5" t="s">
        <v>35</v>
      </c>
      <c r="O14" s="5" t="s">
        <v>36</v>
      </c>
      <c r="P14" s="5" t="s">
        <v>52</v>
      </c>
      <c r="Q14" s="13">
        <f t="shared" si="0"/>
        <v>10</v>
      </c>
      <c r="S14" s="1" t="s">
        <v>27</v>
      </c>
      <c r="T14" s="8" t="s">
        <v>28</v>
      </c>
      <c r="U14" s="5" t="s">
        <v>160</v>
      </c>
    </row>
    <row r="15" spans="1:22" ht="47.45" customHeight="1" x14ac:dyDescent="0.25">
      <c r="A15" s="1">
        <v>13</v>
      </c>
      <c r="B15" s="1" t="s">
        <v>23</v>
      </c>
      <c r="C15" s="2" t="s">
        <v>53</v>
      </c>
      <c r="D15" s="3" t="s">
        <v>54</v>
      </c>
      <c r="E15" s="4" t="s">
        <v>55</v>
      </c>
      <c r="F15" s="4"/>
      <c r="G15" s="4"/>
      <c r="L15" s="5" t="s">
        <v>42</v>
      </c>
      <c r="N15" s="5" t="s">
        <v>35</v>
      </c>
      <c r="O15" s="5" t="s">
        <v>36</v>
      </c>
      <c r="P15" s="5" t="s">
        <v>52</v>
      </c>
      <c r="Q15" s="13">
        <f t="shared" si="0"/>
        <v>10</v>
      </c>
      <c r="S15" s="1" t="s">
        <v>27</v>
      </c>
      <c r="T15" s="8" t="s">
        <v>28</v>
      </c>
      <c r="U15" s="5" t="s">
        <v>160</v>
      </c>
    </row>
    <row r="16" spans="1:22" ht="69.599999999999994" customHeight="1" x14ac:dyDescent="0.25">
      <c r="A16" s="1">
        <v>14</v>
      </c>
      <c r="B16" s="1" t="s">
        <v>23</v>
      </c>
      <c r="C16" s="4" t="s">
        <v>56</v>
      </c>
      <c r="D16" s="3" t="s">
        <v>57</v>
      </c>
      <c r="E16" s="4" t="s">
        <v>58</v>
      </c>
      <c r="F16" s="2"/>
      <c r="G16" s="4"/>
      <c r="N16" s="5" t="s">
        <v>35</v>
      </c>
      <c r="O16" s="5" t="s">
        <v>36</v>
      </c>
      <c r="P16" s="5" t="s">
        <v>48</v>
      </c>
      <c r="Q16" s="13">
        <f t="shared" si="0"/>
        <v>8</v>
      </c>
      <c r="S16" s="1" t="s">
        <v>27</v>
      </c>
      <c r="T16" s="8" t="s">
        <v>28</v>
      </c>
      <c r="U16" s="5" t="s">
        <v>160</v>
      </c>
    </row>
    <row r="17" spans="1:117" ht="135" x14ac:dyDescent="0.25">
      <c r="A17" s="21">
        <v>15</v>
      </c>
      <c r="B17" s="21" t="s">
        <v>23</v>
      </c>
      <c r="C17" s="22" t="s">
        <v>59</v>
      </c>
      <c r="D17" s="23" t="s">
        <v>60</v>
      </c>
      <c r="E17" s="24" t="s">
        <v>61</v>
      </c>
      <c r="F17" s="24"/>
      <c r="G17" s="24"/>
      <c r="H17" s="21"/>
      <c r="I17" s="21"/>
      <c r="J17" s="21"/>
      <c r="K17" s="21"/>
      <c r="L17" s="20" t="s">
        <v>62</v>
      </c>
      <c r="M17" s="21"/>
      <c r="N17" s="20" t="s">
        <v>194</v>
      </c>
      <c r="O17" s="20" t="s">
        <v>36</v>
      </c>
      <c r="P17" s="20" t="s">
        <v>195</v>
      </c>
      <c r="Q17" s="25">
        <f t="shared" si="0"/>
        <v>9</v>
      </c>
      <c r="R17" s="21"/>
      <c r="S17" s="21" t="s">
        <v>27</v>
      </c>
      <c r="T17" s="17" t="s">
        <v>28</v>
      </c>
      <c r="U17" s="20" t="s">
        <v>160</v>
      </c>
    </row>
    <row r="18" spans="1:117" x14ac:dyDescent="0.25">
      <c r="A18" s="21">
        <v>16</v>
      </c>
      <c r="B18" s="21" t="s">
        <v>23</v>
      </c>
      <c r="C18" s="22" t="s">
        <v>63</v>
      </c>
      <c r="D18" s="23" t="s">
        <v>64</v>
      </c>
      <c r="E18" s="24" t="s">
        <v>65</v>
      </c>
      <c r="F18" s="24"/>
      <c r="G18" s="24"/>
      <c r="H18" s="21"/>
      <c r="I18" s="21"/>
      <c r="J18" s="21"/>
      <c r="K18" s="21"/>
      <c r="L18" s="21"/>
      <c r="M18" s="21"/>
      <c r="N18" s="20" t="s">
        <v>66</v>
      </c>
      <c r="O18" s="21"/>
      <c r="P18" s="20" t="s">
        <v>66</v>
      </c>
      <c r="Q18" s="25">
        <f t="shared" si="0"/>
        <v>2</v>
      </c>
      <c r="R18" s="21"/>
      <c r="S18" s="21" t="s">
        <v>27</v>
      </c>
      <c r="T18" s="17" t="s">
        <v>28</v>
      </c>
      <c r="U18" s="20" t="s">
        <v>160</v>
      </c>
    </row>
    <row r="19" spans="1:117" ht="210" x14ac:dyDescent="0.25">
      <c r="A19" s="21">
        <v>17</v>
      </c>
      <c r="B19" s="21" t="s">
        <v>23</v>
      </c>
      <c r="C19" s="22" t="s">
        <v>67</v>
      </c>
      <c r="D19" s="23" t="s">
        <v>68</v>
      </c>
      <c r="E19" s="24" t="s">
        <v>69</v>
      </c>
      <c r="F19" s="24"/>
      <c r="G19" s="24"/>
      <c r="H19" s="21"/>
      <c r="I19" s="21"/>
      <c r="J19" s="21"/>
      <c r="K19" s="21"/>
      <c r="L19" s="21"/>
      <c r="M19" s="21"/>
      <c r="N19" s="20" t="s">
        <v>70</v>
      </c>
      <c r="O19" s="20" t="s">
        <v>198</v>
      </c>
      <c r="P19" s="20" t="s">
        <v>207</v>
      </c>
      <c r="Q19" s="25">
        <f t="shared" si="0"/>
        <v>14</v>
      </c>
      <c r="R19" s="21"/>
      <c r="S19" s="21" t="s">
        <v>27</v>
      </c>
      <c r="T19" s="17" t="s">
        <v>28</v>
      </c>
      <c r="U19" s="20" t="s">
        <v>160</v>
      </c>
    </row>
    <row r="20" spans="1:117" ht="30" x14ac:dyDescent="0.25">
      <c r="A20" s="21">
        <v>18</v>
      </c>
      <c r="B20" s="21" t="s">
        <v>23</v>
      </c>
      <c r="C20" s="22" t="s">
        <v>67</v>
      </c>
      <c r="D20" s="23" t="s">
        <v>68</v>
      </c>
      <c r="E20" s="24" t="s">
        <v>69</v>
      </c>
      <c r="F20" s="24"/>
      <c r="G20" s="24"/>
      <c r="H20" s="21" t="s">
        <v>23</v>
      </c>
      <c r="I20" s="21" t="s">
        <v>39</v>
      </c>
      <c r="J20" s="21"/>
      <c r="K20" s="21"/>
      <c r="L20" s="21"/>
      <c r="M20" s="21"/>
      <c r="N20" s="20" t="s">
        <v>70</v>
      </c>
      <c r="O20" s="21"/>
      <c r="P20" s="20" t="s">
        <v>70</v>
      </c>
      <c r="Q20" s="25">
        <f t="shared" si="0"/>
        <v>5</v>
      </c>
      <c r="R20" s="21"/>
      <c r="S20" s="21" t="s">
        <v>27</v>
      </c>
      <c r="T20" s="17" t="s">
        <v>28</v>
      </c>
      <c r="U20" s="20" t="s">
        <v>160</v>
      </c>
    </row>
    <row r="21" spans="1:117" ht="210" x14ac:dyDescent="0.25">
      <c r="A21" s="21">
        <v>19</v>
      </c>
      <c r="B21" s="21" t="s">
        <v>23</v>
      </c>
      <c r="C21" s="22" t="s">
        <v>67</v>
      </c>
      <c r="D21" s="23" t="s">
        <v>68</v>
      </c>
      <c r="E21" s="24" t="s">
        <v>69</v>
      </c>
      <c r="F21" s="24"/>
      <c r="G21" s="24"/>
      <c r="H21" s="21" t="s">
        <v>23</v>
      </c>
      <c r="I21" s="21" t="s">
        <v>40</v>
      </c>
      <c r="J21" s="21"/>
      <c r="K21" s="21"/>
      <c r="L21" s="21"/>
      <c r="M21" s="21"/>
      <c r="N21" s="21"/>
      <c r="O21" s="20" t="s">
        <v>198</v>
      </c>
      <c r="P21" s="20" t="s">
        <v>230</v>
      </c>
      <c r="Q21" s="25">
        <f t="shared" si="0"/>
        <v>9</v>
      </c>
      <c r="R21" s="21"/>
      <c r="S21" s="21" t="s">
        <v>27</v>
      </c>
      <c r="T21" s="19" t="s">
        <v>28</v>
      </c>
      <c r="U21" s="18" t="s">
        <v>160</v>
      </c>
    </row>
    <row r="22" spans="1:117" ht="210" x14ac:dyDescent="0.25">
      <c r="A22" s="21">
        <v>20</v>
      </c>
      <c r="B22" s="21" t="s">
        <v>23</v>
      </c>
      <c r="C22" s="22" t="s">
        <v>67</v>
      </c>
      <c r="D22" s="23" t="s">
        <v>68</v>
      </c>
      <c r="E22" s="24" t="s">
        <v>69</v>
      </c>
      <c r="F22" s="24"/>
      <c r="G22" s="24"/>
      <c r="H22" s="24" t="s">
        <v>23</v>
      </c>
      <c r="I22" s="21"/>
      <c r="J22" s="21"/>
      <c r="K22" s="21"/>
      <c r="L22" s="21"/>
      <c r="M22" s="21"/>
      <c r="N22" s="20" t="s">
        <v>70</v>
      </c>
      <c r="O22" s="20" t="s">
        <v>198</v>
      </c>
      <c r="P22" s="20" t="s">
        <v>199</v>
      </c>
      <c r="Q22" s="25">
        <f t="shared" si="0"/>
        <v>14</v>
      </c>
      <c r="R22" s="21"/>
      <c r="S22" s="21" t="s">
        <v>27</v>
      </c>
      <c r="T22" s="17" t="s">
        <v>37</v>
      </c>
      <c r="U22" s="20" t="s">
        <v>255</v>
      </c>
    </row>
    <row r="23" spans="1:117" ht="76.150000000000006" customHeight="1" x14ac:dyDescent="0.25">
      <c r="A23" s="1">
        <v>21</v>
      </c>
      <c r="B23" s="1" t="s">
        <v>23</v>
      </c>
      <c r="C23" s="2" t="s">
        <v>67</v>
      </c>
      <c r="D23" s="3" t="s">
        <v>68</v>
      </c>
      <c r="E23" s="4" t="s">
        <v>69</v>
      </c>
      <c r="F23" s="4"/>
      <c r="G23" s="4"/>
      <c r="H23" s="4" t="s">
        <v>41</v>
      </c>
      <c r="N23" s="7" t="s">
        <v>71</v>
      </c>
      <c r="O23" s="5" t="s">
        <v>72</v>
      </c>
      <c r="P23" s="5" t="s">
        <v>73</v>
      </c>
      <c r="Q23" s="13">
        <f t="shared" si="0"/>
        <v>38</v>
      </c>
      <c r="S23" s="1" t="s">
        <v>27</v>
      </c>
      <c r="T23" s="17" t="s">
        <v>37</v>
      </c>
      <c r="U23" s="20" t="s">
        <v>255</v>
      </c>
    </row>
    <row r="24" spans="1:117" ht="55.9" customHeight="1" x14ac:dyDescent="0.25">
      <c r="A24" s="1">
        <v>22</v>
      </c>
      <c r="B24" s="1" t="s">
        <v>23</v>
      </c>
      <c r="C24" s="2" t="s">
        <v>67</v>
      </c>
      <c r="D24" s="3" t="s">
        <v>68</v>
      </c>
      <c r="E24" s="4" t="s">
        <v>69</v>
      </c>
      <c r="F24" s="4" t="s">
        <v>23</v>
      </c>
      <c r="G24" s="4"/>
      <c r="H24" s="4" t="s">
        <v>41</v>
      </c>
      <c r="N24" s="7" t="s">
        <v>74</v>
      </c>
      <c r="O24" s="5" t="s">
        <v>72</v>
      </c>
      <c r="P24" s="5" t="s">
        <v>73</v>
      </c>
      <c r="Q24" s="13">
        <f t="shared" si="0"/>
        <v>38</v>
      </c>
      <c r="S24" s="1" t="s">
        <v>27</v>
      </c>
      <c r="T24" s="17" t="s">
        <v>28</v>
      </c>
      <c r="U24" s="20" t="s">
        <v>160</v>
      </c>
      <c r="V24" s="1" t="s">
        <v>226</v>
      </c>
    </row>
    <row r="25" spans="1:117" ht="90" customHeight="1" x14ac:dyDescent="0.25">
      <c r="A25" s="1">
        <v>23</v>
      </c>
      <c r="B25" s="1" t="s">
        <v>23</v>
      </c>
      <c r="C25" s="2" t="s">
        <v>67</v>
      </c>
      <c r="D25" s="3" t="s">
        <v>68</v>
      </c>
      <c r="E25" s="4" t="s">
        <v>69</v>
      </c>
      <c r="F25" s="4" t="s">
        <v>41</v>
      </c>
      <c r="G25" s="4"/>
      <c r="H25" s="4" t="s">
        <v>41</v>
      </c>
      <c r="N25" s="7" t="s">
        <v>75</v>
      </c>
      <c r="O25" s="5" t="s">
        <v>72</v>
      </c>
      <c r="P25" s="5" t="s">
        <v>76</v>
      </c>
      <c r="Q25" s="13">
        <f t="shared" si="0"/>
        <v>33</v>
      </c>
      <c r="S25" s="1" t="s">
        <v>27</v>
      </c>
      <c r="T25" s="8" t="s">
        <v>28</v>
      </c>
      <c r="U25" s="5" t="s">
        <v>160</v>
      </c>
    </row>
    <row r="26" spans="1:117" ht="210" x14ac:dyDescent="0.25">
      <c r="A26" s="21">
        <v>24</v>
      </c>
      <c r="B26" s="21" t="s">
        <v>23</v>
      </c>
      <c r="C26" s="22" t="s">
        <v>77</v>
      </c>
      <c r="D26" s="23" t="s">
        <v>78</v>
      </c>
      <c r="E26" s="24" t="s">
        <v>79</v>
      </c>
      <c r="F26" s="22"/>
      <c r="G26" s="24"/>
      <c r="H26" s="21"/>
      <c r="I26" s="21"/>
      <c r="J26" s="21"/>
      <c r="K26" s="21"/>
      <c r="L26" s="21"/>
      <c r="M26" s="21"/>
      <c r="N26" s="20" t="s">
        <v>70</v>
      </c>
      <c r="O26" s="20" t="s">
        <v>198</v>
      </c>
      <c r="P26" s="20" t="s">
        <v>207</v>
      </c>
      <c r="Q26" s="25">
        <f t="shared" si="0"/>
        <v>14</v>
      </c>
      <c r="R26" s="21"/>
      <c r="S26" s="21" t="s">
        <v>27</v>
      </c>
      <c r="T26" s="17" t="s">
        <v>28</v>
      </c>
      <c r="U26" s="20" t="s">
        <v>160</v>
      </c>
      <c r="V26" s="5"/>
    </row>
    <row r="27" spans="1:117" ht="225" x14ac:dyDescent="0.25">
      <c r="A27" s="21">
        <v>25</v>
      </c>
      <c r="B27" s="21" t="s">
        <v>23</v>
      </c>
      <c r="C27" s="22" t="s">
        <v>80</v>
      </c>
      <c r="D27" s="23" t="s">
        <v>81</v>
      </c>
      <c r="E27" s="26" t="s">
        <v>82</v>
      </c>
      <c r="F27" s="22"/>
      <c r="G27" s="24"/>
      <c r="H27" s="21"/>
      <c r="I27" s="21"/>
      <c r="J27" s="21"/>
      <c r="K27" s="21"/>
      <c r="L27" s="21"/>
      <c r="M27" s="21"/>
      <c r="N27" s="20" t="s">
        <v>83</v>
      </c>
      <c r="O27" s="20" t="s">
        <v>198</v>
      </c>
      <c r="P27" s="20" t="s">
        <v>200</v>
      </c>
      <c r="Q27" s="25">
        <f t="shared" si="0"/>
        <v>15</v>
      </c>
      <c r="R27" s="21"/>
      <c r="S27" s="21" t="s">
        <v>27</v>
      </c>
      <c r="T27" s="17" t="s">
        <v>28</v>
      </c>
      <c r="U27" s="20" t="s">
        <v>160</v>
      </c>
      <c r="V27" s="1" t="s">
        <v>208</v>
      </c>
    </row>
    <row r="28" spans="1:117" ht="225" x14ac:dyDescent="0.25">
      <c r="A28" s="21">
        <v>26</v>
      </c>
      <c r="B28" s="21" t="s">
        <v>23</v>
      </c>
      <c r="C28" s="22" t="s">
        <v>84</v>
      </c>
      <c r="D28" s="23" t="s">
        <v>85</v>
      </c>
      <c r="E28" s="26" t="s">
        <v>86</v>
      </c>
      <c r="F28" s="22"/>
      <c r="G28" s="24"/>
      <c r="H28" s="21"/>
      <c r="I28" s="21"/>
      <c r="J28" s="21"/>
      <c r="K28" s="21"/>
      <c r="L28" s="21"/>
      <c r="M28" s="21"/>
      <c r="N28" s="20" t="s">
        <v>70</v>
      </c>
      <c r="O28" s="20" t="s">
        <v>198</v>
      </c>
      <c r="P28" s="20" t="s">
        <v>200</v>
      </c>
      <c r="Q28" s="25">
        <f t="shared" si="0"/>
        <v>15</v>
      </c>
      <c r="R28" s="21"/>
      <c r="S28" s="21" t="s">
        <v>27</v>
      </c>
      <c r="T28" s="17" t="s">
        <v>37</v>
      </c>
      <c r="U28" s="20" t="s">
        <v>256</v>
      </c>
    </row>
    <row r="29" spans="1:117" ht="36.6" customHeight="1" x14ac:dyDescent="0.25">
      <c r="A29" s="1">
        <v>27</v>
      </c>
      <c r="B29" s="1" t="s">
        <v>23</v>
      </c>
      <c r="C29" s="4" t="s">
        <v>87</v>
      </c>
      <c r="D29" s="3" t="s">
        <v>88</v>
      </c>
      <c r="E29" s="4" t="s">
        <v>89</v>
      </c>
      <c r="F29" s="4"/>
      <c r="G29" s="4"/>
      <c r="N29" s="7" t="s">
        <v>71</v>
      </c>
      <c r="O29" s="5" t="s">
        <v>72</v>
      </c>
      <c r="P29" s="5" t="s">
        <v>73</v>
      </c>
      <c r="Q29" s="13">
        <f t="shared" si="0"/>
        <v>38</v>
      </c>
      <c r="S29" s="1" t="s">
        <v>27</v>
      </c>
      <c r="T29" s="8" t="s">
        <v>28</v>
      </c>
      <c r="U29" s="5" t="s">
        <v>160</v>
      </c>
    </row>
    <row r="30" spans="1:117" ht="83.45" customHeight="1" x14ac:dyDescent="0.25">
      <c r="A30" s="1">
        <v>28</v>
      </c>
      <c r="B30" s="1" t="s">
        <v>23</v>
      </c>
      <c r="C30" s="2" t="s">
        <v>90</v>
      </c>
      <c r="D30" s="3" t="s">
        <v>91</v>
      </c>
      <c r="E30" s="4" t="s">
        <v>92</v>
      </c>
      <c r="F30" s="4"/>
      <c r="G30" s="4"/>
      <c r="N30" s="7" t="s">
        <v>71</v>
      </c>
      <c r="O30" s="5" t="s">
        <v>72</v>
      </c>
      <c r="P30" s="5" t="s">
        <v>73</v>
      </c>
      <c r="Q30" s="13">
        <f t="shared" si="0"/>
        <v>38</v>
      </c>
      <c r="S30" s="1" t="s">
        <v>27</v>
      </c>
      <c r="T30" s="8" t="s">
        <v>28</v>
      </c>
      <c r="U30" s="5" t="s">
        <v>160</v>
      </c>
    </row>
    <row r="31" spans="1:117" s="15" customFormat="1" ht="409.5" x14ac:dyDescent="0.25">
      <c r="A31" s="21">
        <v>29</v>
      </c>
      <c r="B31" s="21" t="s">
        <v>23</v>
      </c>
      <c r="C31" s="22" t="s">
        <v>93</v>
      </c>
      <c r="D31" s="23" t="s">
        <v>94</v>
      </c>
      <c r="E31" s="24" t="s">
        <v>95</v>
      </c>
      <c r="F31" s="24"/>
      <c r="G31" s="24"/>
      <c r="H31" s="21"/>
      <c r="I31" s="21"/>
      <c r="J31" s="21"/>
      <c r="K31" s="21"/>
      <c r="L31" s="21"/>
      <c r="M31" s="21"/>
      <c r="N31" s="27" t="s">
        <v>96</v>
      </c>
      <c r="O31" s="20" t="s">
        <v>72</v>
      </c>
      <c r="P31" s="20" t="s">
        <v>97</v>
      </c>
      <c r="Q31" s="25">
        <f t="shared" si="0"/>
        <v>28</v>
      </c>
      <c r="R31" s="21"/>
      <c r="S31" s="21" t="s">
        <v>27</v>
      </c>
      <c r="T31" s="19" t="s">
        <v>28</v>
      </c>
      <c r="U31" s="18" t="s">
        <v>160</v>
      </c>
      <c r="V31" s="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</row>
    <row r="32" spans="1:117" ht="409.5" x14ac:dyDescent="0.25">
      <c r="A32" s="21">
        <v>30</v>
      </c>
      <c r="B32" s="21" t="s">
        <v>23</v>
      </c>
      <c r="C32" s="22" t="s">
        <v>98</v>
      </c>
      <c r="D32" s="23" t="s">
        <v>99</v>
      </c>
      <c r="E32" s="24" t="s">
        <v>100</v>
      </c>
      <c r="F32" s="24"/>
      <c r="G32" s="24"/>
      <c r="H32" s="21"/>
      <c r="I32" s="21"/>
      <c r="J32" s="21"/>
      <c r="K32" s="21"/>
      <c r="L32" s="21"/>
      <c r="M32" s="21"/>
      <c r="N32" s="27" t="s">
        <v>75</v>
      </c>
      <c r="O32" s="20" t="s">
        <v>72</v>
      </c>
      <c r="P32" s="20" t="s">
        <v>76</v>
      </c>
      <c r="Q32" s="25">
        <f t="shared" si="0"/>
        <v>33</v>
      </c>
      <c r="R32" s="21"/>
      <c r="S32" s="21" t="s">
        <v>27</v>
      </c>
      <c r="T32" s="19" t="s">
        <v>28</v>
      </c>
      <c r="U32" s="18" t="s">
        <v>160</v>
      </c>
    </row>
    <row r="33" spans="1:21" ht="409.5" x14ac:dyDescent="0.25">
      <c r="A33" s="21">
        <v>31</v>
      </c>
      <c r="B33" s="21" t="s">
        <v>23</v>
      </c>
      <c r="C33" s="22" t="s">
        <v>101</v>
      </c>
      <c r="D33" s="23" t="s">
        <v>102</v>
      </c>
      <c r="E33" s="24" t="s">
        <v>103</v>
      </c>
      <c r="F33" s="24"/>
      <c r="G33" s="24"/>
      <c r="H33" s="21"/>
      <c r="I33" s="21"/>
      <c r="J33" s="21"/>
      <c r="K33" s="21"/>
      <c r="L33" s="21"/>
      <c r="M33" s="21"/>
      <c r="N33" s="27" t="s">
        <v>75</v>
      </c>
      <c r="O33" s="20" t="s">
        <v>72</v>
      </c>
      <c r="P33" s="20" t="s">
        <v>76</v>
      </c>
      <c r="Q33" s="25">
        <f t="shared" si="0"/>
        <v>33</v>
      </c>
      <c r="R33" s="21"/>
      <c r="S33" s="21" t="s">
        <v>27</v>
      </c>
      <c r="T33" s="19" t="s">
        <v>28</v>
      </c>
      <c r="U33" s="18" t="s">
        <v>160</v>
      </c>
    </row>
    <row r="34" spans="1:21" ht="165" x14ac:dyDescent="0.25">
      <c r="A34" s="21">
        <v>32</v>
      </c>
      <c r="B34" s="21" t="s">
        <v>23</v>
      </c>
      <c r="C34" s="22" t="s">
        <v>104</v>
      </c>
      <c r="D34" s="28" t="s">
        <v>105</v>
      </c>
      <c r="E34" s="24" t="s">
        <v>106</v>
      </c>
      <c r="F34" s="24"/>
      <c r="G34" s="24"/>
      <c r="H34" s="21"/>
      <c r="I34" s="21"/>
      <c r="J34" s="21"/>
      <c r="K34" s="21"/>
      <c r="L34" s="21"/>
      <c r="M34" s="21"/>
      <c r="N34" s="20" t="s">
        <v>107</v>
      </c>
      <c r="O34" s="20" t="s">
        <v>201</v>
      </c>
      <c r="P34" s="20" t="s">
        <v>202</v>
      </c>
      <c r="Q34" s="25">
        <f t="shared" si="0"/>
        <v>10</v>
      </c>
      <c r="R34" s="21"/>
      <c r="S34" s="21" t="s">
        <v>27</v>
      </c>
      <c r="T34" s="19" t="s">
        <v>37</v>
      </c>
      <c r="U34" s="18" t="s">
        <v>255</v>
      </c>
    </row>
    <row r="35" spans="1:21" ht="135" x14ac:dyDescent="0.25">
      <c r="A35" s="21">
        <v>33</v>
      </c>
      <c r="B35" s="21" t="s">
        <v>23</v>
      </c>
      <c r="C35" s="22" t="s">
        <v>108</v>
      </c>
      <c r="D35" s="23" t="s">
        <v>109</v>
      </c>
      <c r="E35" s="24" t="s">
        <v>110</v>
      </c>
      <c r="F35" s="22"/>
      <c r="G35" s="24"/>
      <c r="H35" s="21"/>
      <c r="I35" s="21"/>
      <c r="J35" s="21"/>
      <c r="K35" s="21"/>
      <c r="L35" s="21"/>
      <c r="M35" s="21"/>
      <c r="N35" s="20" t="s">
        <v>111</v>
      </c>
      <c r="O35" s="20" t="s">
        <v>203</v>
      </c>
      <c r="P35" s="20" t="s">
        <v>209</v>
      </c>
      <c r="Q35" s="25">
        <f t="shared" si="0"/>
        <v>10</v>
      </c>
      <c r="R35" s="21"/>
      <c r="S35" s="21" t="s">
        <v>27</v>
      </c>
      <c r="T35" s="17" t="s">
        <v>28</v>
      </c>
      <c r="U35" s="20" t="s">
        <v>160</v>
      </c>
    </row>
    <row r="36" spans="1:21" ht="135" x14ac:dyDescent="0.25">
      <c r="A36" s="21">
        <v>34</v>
      </c>
      <c r="B36" s="21" t="s">
        <v>23</v>
      </c>
      <c r="C36" s="22" t="s">
        <v>113</v>
      </c>
      <c r="D36" s="29" t="s">
        <v>114</v>
      </c>
      <c r="E36" s="24" t="s">
        <v>115</v>
      </c>
      <c r="F36" s="22"/>
      <c r="G36" s="24"/>
      <c r="H36" s="21"/>
      <c r="I36" s="21"/>
      <c r="J36" s="21"/>
      <c r="K36" s="21"/>
      <c r="L36" s="21"/>
      <c r="M36" s="21"/>
      <c r="N36" s="20" t="s">
        <v>116</v>
      </c>
      <c r="O36" s="20" t="s">
        <v>203</v>
      </c>
      <c r="P36" s="20" t="s">
        <v>204</v>
      </c>
      <c r="Q36" s="25">
        <f t="shared" si="0"/>
        <v>9</v>
      </c>
      <c r="R36" s="21"/>
      <c r="S36" s="21" t="s">
        <v>27</v>
      </c>
      <c r="T36" s="17" t="s">
        <v>28</v>
      </c>
      <c r="U36" s="20" t="s">
        <v>160</v>
      </c>
    </row>
    <row r="37" spans="1:21" ht="135" x14ac:dyDescent="0.25">
      <c r="A37" s="21">
        <v>35</v>
      </c>
      <c r="B37" s="21" t="s">
        <v>23</v>
      </c>
      <c r="C37" s="22" t="s">
        <v>117</v>
      </c>
      <c r="D37" s="23" t="s">
        <v>118</v>
      </c>
      <c r="E37" s="24" t="s">
        <v>119</v>
      </c>
      <c r="F37" s="22"/>
      <c r="G37" s="24"/>
      <c r="H37" s="21"/>
      <c r="I37" s="21"/>
      <c r="J37" s="21"/>
      <c r="K37" s="21"/>
      <c r="L37" s="21"/>
      <c r="M37" s="21"/>
      <c r="N37" s="20" t="s">
        <v>111</v>
      </c>
      <c r="O37" s="20" t="s">
        <v>203</v>
      </c>
      <c r="P37" s="20" t="s">
        <v>209</v>
      </c>
      <c r="Q37" s="25">
        <f t="shared" si="0"/>
        <v>10</v>
      </c>
      <c r="R37" s="21"/>
      <c r="S37" s="21" t="s">
        <v>27</v>
      </c>
      <c r="T37" s="17" t="s">
        <v>28</v>
      </c>
      <c r="U37" s="20" t="s">
        <v>160</v>
      </c>
    </row>
    <row r="38" spans="1:21" ht="40.15" customHeight="1" x14ac:dyDescent="0.25">
      <c r="A38" s="1">
        <v>36</v>
      </c>
      <c r="B38" s="1" t="s">
        <v>23</v>
      </c>
      <c r="C38" s="2" t="s">
        <v>120</v>
      </c>
      <c r="D38" s="3" t="s">
        <v>121</v>
      </c>
      <c r="E38" s="4" t="s">
        <v>122</v>
      </c>
      <c r="F38" s="2"/>
      <c r="G38" s="4"/>
      <c r="N38" s="7" t="s">
        <v>123</v>
      </c>
      <c r="O38" s="5" t="s">
        <v>124</v>
      </c>
      <c r="P38" s="5" t="s">
        <v>125</v>
      </c>
      <c r="Q38" s="13">
        <f t="shared" si="0"/>
        <v>29</v>
      </c>
      <c r="S38" s="1" t="s">
        <v>27</v>
      </c>
      <c r="T38" s="8" t="s">
        <v>28</v>
      </c>
      <c r="U38" s="5" t="s">
        <v>160</v>
      </c>
    </row>
    <row r="39" spans="1:21" ht="58.15" customHeight="1" x14ac:dyDescent="0.25">
      <c r="A39" s="1">
        <v>37</v>
      </c>
      <c r="B39" s="1" t="s">
        <v>23</v>
      </c>
      <c r="C39" s="2" t="s">
        <v>126</v>
      </c>
      <c r="D39" s="3" t="s">
        <v>127</v>
      </c>
      <c r="E39" s="4" t="s">
        <v>128</v>
      </c>
      <c r="F39" s="2"/>
      <c r="G39" s="4"/>
      <c r="N39" s="7" t="s">
        <v>123</v>
      </c>
      <c r="O39" s="5" t="s">
        <v>124</v>
      </c>
      <c r="P39" s="5" t="s">
        <v>125</v>
      </c>
      <c r="Q39" s="13">
        <f t="shared" si="0"/>
        <v>29</v>
      </c>
      <c r="S39" s="1" t="s">
        <v>27</v>
      </c>
      <c r="T39" s="8" t="s">
        <v>28</v>
      </c>
      <c r="U39" s="5" t="s">
        <v>160</v>
      </c>
    </row>
    <row r="40" spans="1:21" ht="135" x14ac:dyDescent="0.25">
      <c r="A40" s="21">
        <v>38</v>
      </c>
      <c r="B40" s="21" t="s">
        <v>23</v>
      </c>
      <c r="C40" s="22" t="s">
        <v>129</v>
      </c>
      <c r="D40" s="23" t="s">
        <v>130</v>
      </c>
      <c r="E40" s="24" t="s">
        <v>131</v>
      </c>
      <c r="F40" s="24"/>
      <c r="G40" s="24"/>
      <c r="H40" s="21"/>
      <c r="I40" s="21"/>
      <c r="J40" s="21"/>
      <c r="K40" s="21"/>
      <c r="L40" s="21"/>
      <c r="M40" s="21"/>
      <c r="N40" s="20" t="s">
        <v>132</v>
      </c>
      <c r="O40" s="20" t="s">
        <v>203</v>
      </c>
      <c r="P40" s="20" t="s">
        <v>205</v>
      </c>
      <c r="Q40" s="25">
        <f t="shared" si="0"/>
        <v>9</v>
      </c>
      <c r="R40" s="21"/>
      <c r="S40" s="21" t="s">
        <v>27</v>
      </c>
      <c r="T40" s="17" t="s">
        <v>28</v>
      </c>
      <c r="U40" s="20" t="s">
        <v>160</v>
      </c>
    </row>
    <row r="41" spans="1:21" ht="135" x14ac:dyDescent="0.25">
      <c r="A41" s="21">
        <v>39</v>
      </c>
      <c r="B41" s="21" t="s">
        <v>23</v>
      </c>
      <c r="C41" s="22" t="s">
        <v>133</v>
      </c>
      <c r="D41" s="23" t="s">
        <v>134</v>
      </c>
      <c r="E41" s="24" t="s">
        <v>135</v>
      </c>
      <c r="F41" s="24"/>
      <c r="G41" s="24"/>
      <c r="H41" s="21"/>
      <c r="I41" s="21"/>
      <c r="J41" s="21"/>
      <c r="K41" s="21"/>
      <c r="L41" s="21"/>
      <c r="M41" s="21"/>
      <c r="N41" s="20" t="s">
        <v>132</v>
      </c>
      <c r="O41" s="20" t="s">
        <v>203</v>
      </c>
      <c r="P41" s="20" t="s">
        <v>205</v>
      </c>
      <c r="Q41" s="25">
        <f t="shared" si="0"/>
        <v>9</v>
      </c>
      <c r="R41" s="21"/>
      <c r="S41" s="21" t="s">
        <v>27</v>
      </c>
      <c r="T41" s="17" t="s">
        <v>28</v>
      </c>
      <c r="U41" s="20" t="s">
        <v>160</v>
      </c>
    </row>
    <row r="42" spans="1:21" ht="120" x14ac:dyDescent="0.25">
      <c r="A42" s="21">
        <v>40</v>
      </c>
      <c r="B42" s="21" t="s">
        <v>23</v>
      </c>
      <c r="C42" s="22" t="s">
        <v>136</v>
      </c>
      <c r="D42" s="23" t="s">
        <v>137</v>
      </c>
      <c r="E42" s="26" t="s">
        <v>138</v>
      </c>
      <c r="F42" s="24"/>
      <c r="G42" s="24"/>
      <c r="H42" s="21"/>
      <c r="I42" s="21"/>
      <c r="J42" s="21"/>
      <c r="K42" s="21"/>
      <c r="L42" s="21"/>
      <c r="M42" s="21"/>
      <c r="N42" s="20" t="s">
        <v>132</v>
      </c>
      <c r="O42" s="20" t="s">
        <v>112</v>
      </c>
      <c r="P42" s="20" t="s">
        <v>205</v>
      </c>
      <c r="Q42" s="25">
        <f t="shared" si="0"/>
        <v>9</v>
      </c>
      <c r="R42" s="21"/>
      <c r="S42" s="21" t="s">
        <v>27</v>
      </c>
      <c r="T42" s="17" t="s">
        <v>28</v>
      </c>
      <c r="U42" s="20" t="s">
        <v>160</v>
      </c>
    </row>
    <row r="43" spans="1:21" ht="345" x14ac:dyDescent="0.25">
      <c r="A43" s="21">
        <v>41</v>
      </c>
      <c r="B43" s="21" t="s">
        <v>23</v>
      </c>
      <c r="C43" s="24" t="s">
        <v>139</v>
      </c>
      <c r="D43" s="23" t="s">
        <v>140</v>
      </c>
      <c r="E43" s="24" t="s">
        <v>141</v>
      </c>
      <c r="F43" s="24"/>
      <c r="G43" s="24"/>
      <c r="H43" s="21"/>
      <c r="I43" s="21"/>
      <c r="J43" s="21"/>
      <c r="K43" s="21"/>
      <c r="L43" s="21"/>
      <c r="M43" s="21"/>
      <c r="N43" s="27" t="s">
        <v>142</v>
      </c>
      <c r="O43" s="20" t="s">
        <v>124</v>
      </c>
      <c r="P43" s="20" t="s">
        <v>143</v>
      </c>
      <c r="Q43" s="25">
        <f t="shared" si="0"/>
        <v>23</v>
      </c>
      <c r="R43" s="21"/>
      <c r="S43" s="21" t="s">
        <v>27</v>
      </c>
      <c r="T43" s="17" t="s">
        <v>28</v>
      </c>
      <c r="U43" s="20" t="s">
        <v>160</v>
      </c>
    </row>
    <row r="44" spans="1:21" ht="60" x14ac:dyDescent="0.25">
      <c r="A44" s="21">
        <v>42</v>
      </c>
      <c r="B44" s="21" t="s">
        <v>23</v>
      </c>
      <c r="C44" s="22" t="s">
        <v>144</v>
      </c>
      <c r="D44" s="23" t="s">
        <v>145</v>
      </c>
      <c r="E44" s="24" t="s">
        <v>146</v>
      </c>
      <c r="F44" s="22"/>
      <c r="G44" s="24"/>
      <c r="H44" s="21"/>
      <c r="I44" s="21"/>
      <c r="J44" s="21"/>
      <c r="K44" s="21"/>
      <c r="L44" s="21"/>
      <c r="M44" s="21"/>
      <c r="N44" s="20" t="s">
        <v>147</v>
      </c>
      <c r="O44" s="20" t="s">
        <v>148</v>
      </c>
      <c r="P44" s="20" t="s">
        <v>235</v>
      </c>
      <c r="Q44" s="25">
        <f t="shared" si="0"/>
        <v>4</v>
      </c>
      <c r="R44" s="21"/>
      <c r="S44" s="21" t="s">
        <v>27</v>
      </c>
      <c r="T44" s="17" t="s">
        <v>28</v>
      </c>
      <c r="U44" s="20" t="s">
        <v>160</v>
      </c>
    </row>
    <row r="45" spans="1:21" ht="60" x14ac:dyDescent="0.25">
      <c r="A45" s="21">
        <v>43</v>
      </c>
      <c r="B45" s="21" t="s">
        <v>23</v>
      </c>
      <c r="C45" s="22" t="s">
        <v>149</v>
      </c>
      <c r="D45" s="23" t="s">
        <v>150</v>
      </c>
      <c r="E45" s="24" t="s">
        <v>151</v>
      </c>
      <c r="F45" s="22"/>
      <c r="G45" s="24"/>
      <c r="H45" s="21"/>
      <c r="I45" s="21"/>
      <c r="J45" s="21"/>
      <c r="K45" s="21"/>
      <c r="L45" s="21"/>
      <c r="M45" s="21"/>
      <c r="N45" s="20" t="s">
        <v>147</v>
      </c>
      <c r="O45" s="20" t="s">
        <v>148</v>
      </c>
      <c r="P45" s="20" t="s">
        <v>235</v>
      </c>
      <c r="Q45" s="25">
        <f t="shared" si="0"/>
        <v>4</v>
      </c>
      <c r="R45" s="21"/>
      <c r="S45" s="21" t="s">
        <v>27</v>
      </c>
      <c r="T45" s="17" t="s">
        <v>28</v>
      </c>
      <c r="U45" s="20" t="s">
        <v>160</v>
      </c>
    </row>
    <row r="46" spans="1:21" ht="33.6" customHeight="1" x14ac:dyDescent="0.25">
      <c r="A46" s="1">
        <v>44</v>
      </c>
      <c r="B46" s="1" t="s">
        <v>23</v>
      </c>
      <c r="C46" s="2" t="s">
        <v>152</v>
      </c>
      <c r="D46" s="3" t="s">
        <v>153</v>
      </c>
      <c r="E46" s="4" t="s">
        <v>154</v>
      </c>
      <c r="F46" s="4"/>
      <c r="G46" s="4"/>
      <c r="N46" s="7" t="s">
        <v>155</v>
      </c>
      <c r="O46" s="5" t="s">
        <v>148</v>
      </c>
      <c r="P46" s="5" t="s">
        <v>156</v>
      </c>
      <c r="Q46" s="13">
        <f t="shared" si="0"/>
        <v>14</v>
      </c>
      <c r="S46" s="1" t="s">
        <v>27</v>
      </c>
      <c r="T46" s="8" t="s">
        <v>28</v>
      </c>
      <c r="U46" s="5" t="s">
        <v>160</v>
      </c>
    </row>
    <row r="47" spans="1:21" ht="65.45" customHeight="1" x14ac:dyDescent="0.25">
      <c r="A47" s="1">
        <v>45</v>
      </c>
      <c r="B47" s="1" t="s">
        <v>23</v>
      </c>
      <c r="C47" s="2" t="s">
        <v>232</v>
      </c>
      <c r="D47" s="3" t="s">
        <v>231</v>
      </c>
      <c r="E47" s="4" t="s">
        <v>158</v>
      </c>
      <c r="F47" s="2"/>
      <c r="G47" s="4"/>
      <c r="N47" s="7" t="s">
        <v>159</v>
      </c>
      <c r="P47" s="7" t="s">
        <v>159</v>
      </c>
      <c r="Q47" s="13">
        <f t="shared" si="0"/>
        <v>2</v>
      </c>
      <c r="S47" s="1" t="s">
        <v>27</v>
      </c>
      <c r="T47" s="8" t="s">
        <v>37</v>
      </c>
      <c r="U47" s="5" t="s">
        <v>197</v>
      </c>
    </row>
    <row r="48" spans="1:21" ht="150" x14ac:dyDescent="0.25">
      <c r="A48" s="21">
        <v>46</v>
      </c>
      <c r="B48" s="21" t="s">
        <v>23</v>
      </c>
      <c r="C48" s="22" t="s">
        <v>161</v>
      </c>
      <c r="D48" s="23" t="s">
        <v>162</v>
      </c>
      <c r="E48" s="26" t="s">
        <v>163</v>
      </c>
      <c r="F48" s="22"/>
      <c r="G48" s="24"/>
      <c r="H48" s="21"/>
      <c r="I48" s="21"/>
      <c r="J48" s="21"/>
      <c r="K48" s="21"/>
      <c r="L48" s="21"/>
      <c r="M48" s="21"/>
      <c r="N48" s="20" t="s">
        <v>164</v>
      </c>
      <c r="O48" s="20" t="s">
        <v>203</v>
      </c>
      <c r="P48" s="20" t="s">
        <v>210</v>
      </c>
      <c r="Q48" s="25">
        <f t="shared" si="0"/>
        <v>11</v>
      </c>
      <c r="R48" s="21"/>
      <c r="S48" s="21" t="s">
        <v>27</v>
      </c>
      <c r="T48" s="17" t="s">
        <v>28</v>
      </c>
      <c r="U48" s="20" t="s">
        <v>160</v>
      </c>
    </row>
    <row r="49" spans="1:185" ht="45" x14ac:dyDescent="0.25">
      <c r="A49" s="21">
        <v>47</v>
      </c>
      <c r="B49" s="21" t="s">
        <v>23</v>
      </c>
      <c r="C49" s="22" t="s">
        <v>165</v>
      </c>
      <c r="D49" s="23" t="s">
        <v>166</v>
      </c>
      <c r="E49" s="24" t="s">
        <v>167</v>
      </c>
      <c r="F49" s="24"/>
      <c r="G49" s="24"/>
      <c r="H49" s="21"/>
      <c r="I49" s="21"/>
      <c r="J49" s="21"/>
      <c r="K49" s="21"/>
      <c r="L49" s="21"/>
      <c r="M49" s="21"/>
      <c r="N49" s="20">
        <v>6006</v>
      </c>
      <c r="O49" s="20" t="s">
        <v>148</v>
      </c>
      <c r="P49" s="20" t="s">
        <v>234</v>
      </c>
      <c r="Q49" s="25">
        <f t="shared" si="0"/>
        <v>3</v>
      </c>
      <c r="R49" s="21"/>
      <c r="S49" s="21" t="s">
        <v>27</v>
      </c>
      <c r="T49" s="17" t="s">
        <v>28</v>
      </c>
      <c r="U49" s="20" t="s">
        <v>160</v>
      </c>
    </row>
    <row r="50" spans="1:185" ht="45" x14ac:dyDescent="0.25">
      <c r="A50" s="21">
        <v>48</v>
      </c>
      <c r="B50" s="21" t="s">
        <v>23</v>
      </c>
      <c r="C50" s="22" t="s">
        <v>168</v>
      </c>
      <c r="D50" s="23" t="s">
        <v>169</v>
      </c>
      <c r="E50" s="24" t="s">
        <v>170</v>
      </c>
      <c r="F50" s="24"/>
      <c r="G50" s="24"/>
      <c r="H50" s="21"/>
      <c r="I50" s="21"/>
      <c r="J50" s="21"/>
      <c r="K50" s="21"/>
      <c r="L50" s="21"/>
      <c r="M50" s="21"/>
      <c r="N50" s="20">
        <v>6006</v>
      </c>
      <c r="O50" s="20" t="s">
        <v>233</v>
      </c>
      <c r="P50" s="20" t="s">
        <v>234</v>
      </c>
      <c r="Q50" s="25">
        <f t="shared" si="0"/>
        <v>3</v>
      </c>
      <c r="R50" s="21"/>
      <c r="S50" s="21" t="s">
        <v>27</v>
      </c>
      <c r="T50" s="17" t="s">
        <v>37</v>
      </c>
      <c r="U50" s="20" t="s">
        <v>255</v>
      </c>
    </row>
    <row r="51" spans="1:185" ht="55.9" customHeight="1" x14ac:dyDescent="0.25">
      <c r="A51" s="1">
        <v>49</v>
      </c>
      <c r="B51" s="1" t="s">
        <v>23</v>
      </c>
      <c r="C51" s="2" t="s">
        <v>171</v>
      </c>
      <c r="D51" s="3" t="s">
        <v>172</v>
      </c>
      <c r="E51" s="6" t="s">
        <v>173</v>
      </c>
      <c r="F51" s="6"/>
      <c r="G51" s="4"/>
      <c r="N51" s="7" t="s">
        <v>174</v>
      </c>
      <c r="O51" s="5" t="s">
        <v>148</v>
      </c>
      <c r="P51" s="5" t="s">
        <v>175</v>
      </c>
      <c r="Q51" s="13">
        <f t="shared" si="0"/>
        <v>8</v>
      </c>
      <c r="S51" s="1" t="s">
        <v>27</v>
      </c>
      <c r="T51" s="8" t="s">
        <v>28</v>
      </c>
      <c r="U51" s="5" t="s">
        <v>160</v>
      </c>
    </row>
    <row r="52" spans="1:185" s="15" customFormat="1" ht="90" x14ac:dyDescent="0.25">
      <c r="A52" s="21">
        <v>50</v>
      </c>
      <c r="B52" s="21" t="s">
        <v>23</v>
      </c>
      <c r="C52" s="22" t="s">
        <v>176</v>
      </c>
      <c r="D52" s="23" t="s">
        <v>94</v>
      </c>
      <c r="E52" s="24" t="s">
        <v>177</v>
      </c>
      <c r="F52" s="22"/>
      <c r="G52" s="24"/>
      <c r="H52" s="21"/>
      <c r="I52" s="21"/>
      <c r="J52" s="21"/>
      <c r="K52" s="21"/>
      <c r="L52" s="21"/>
      <c r="M52" s="21"/>
      <c r="N52" s="27" t="s">
        <v>178</v>
      </c>
      <c r="O52" s="20" t="s">
        <v>148</v>
      </c>
      <c r="P52" s="20" t="s">
        <v>179</v>
      </c>
      <c r="Q52" s="25">
        <f t="shared" si="0"/>
        <v>6</v>
      </c>
      <c r="R52" s="21"/>
      <c r="S52" s="21" t="s">
        <v>27</v>
      </c>
      <c r="T52" s="16" t="s">
        <v>28</v>
      </c>
      <c r="U52" s="20" t="s">
        <v>160</v>
      </c>
      <c r="V52" s="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</row>
    <row r="53" spans="1:185" ht="30" x14ac:dyDescent="0.25">
      <c r="A53" s="1">
        <v>51</v>
      </c>
      <c r="B53" s="1" t="s">
        <v>23</v>
      </c>
      <c r="C53" s="2" t="s">
        <v>180</v>
      </c>
      <c r="D53" s="3" t="s">
        <v>181</v>
      </c>
      <c r="E53" s="4" t="s">
        <v>180</v>
      </c>
      <c r="F53" s="4"/>
      <c r="G53" s="4"/>
      <c r="N53" s="5">
        <v>6007</v>
      </c>
      <c r="O53" s="5" t="s">
        <v>182</v>
      </c>
      <c r="P53" s="5" t="s">
        <v>183</v>
      </c>
      <c r="Q53" s="13">
        <f t="shared" si="0"/>
        <v>2</v>
      </c>
      <c r="S53" s="1" t="s">
        <v>27</v>
      </c>
      <c r="T53" s="8" t="s">
        <v>28</v>
      </c>
      <c r="U53" s="5" t="s">
        <v>160</v>
      </c>
    </row>
    <row r="54" spans="1:185" ht="135" x14ac:dyDescent="0.25">
      <c r="A54" s="21">
        <v>52</v>
      </c>
      <c r="B54" s="21" t="s">
        <v>23</v>
      </c>
      <c r="C54" s="22" t="s">
        <v>184</v>
      </c>
      <c r="D54" s="23" t="s">
        <v>185</v>
      </c>
      <c r="E54" s="24" t="s">
        <v>115</v>
      </c>
      <c r="F54" s="21"/>
      <c r="G54" s="21"/>
      <c r="H54" s="21"/>
      <c r="I54" s="21"/>
      <c r="J54" s="21"/>
      <c r="K54" s="21"/>
      <c r="L54" s="21"/>
      <c r="M54" s="21"/>
      <c r="N54" s="20" t="s">
        <v>186</v>
      </c>
      <c r="O54" s="20" t="s">
        <v>203</v>
      </c>
      <c r="P54" s="20" t="s">
        <v>206</v>
      </c>
      <c r="Q54" s="25">
        <f t="shared" si="0"/>
        <v>8</v>
      </c>
      <c r="R54" s="21"/>
      <c r="S54" s="21" t="s">
        <v>27</v>
      </c>
      <c r="T54" s="17" t="s">
        <v>28</v>
      </c>
      <c r="U54" s="20" t="s">
        <v>160</v>
      </c>
    </row>
  </sheetData>
  <autoFilter ref="A2:U54" xr:uid="{D63BE8C6-6DD4-4710-992B-7D117FF7C3D0}">
    <filterColumn colId="19">
      <filters>
        <filter val="FAIL"/>
      </filters>
    </filterColumn>
  </autoFilter>
  <mergeCells count="2">
    <mergeCell ref="A1:D1"/>
    <mergeCell ref="E1:S1"/>
  </mergeCells>
  <conditionalFormatting sqref="T1:T2">
    <cfRule type="containsText" dxfId="7" priority="9" operator="containsText" text="Fail">
      <formula>NOT(ISERROR(SEARCH("Fail",T1)))</formula>
    </cfRule>
    <cfRule type="containsText" dxfId="6" priority="10" operator="containsText" text="Pass">
      <formula>NOT(ISERROR(SEARCH("Pass",T1)))</formula>
    </cfRule>
  </conditionalFormatting>
  <conditionalFormatting sqref="T1:T2 T55:T1048576">
    <cfRule type="containsText" dxfId="5" priority="7" operator="containsText" text="Pass">
      <formula>NOT(ISERROR(SEARCH("Pass",T1)))</formula>
    </cfRule>
    <cfRule type="containsText" dxfId="4" priority="8" operator="containsText" text="Fail">
      <formula>NOT(ISERROR(SEARCH("Fail",T1)))</formula>
    </cfRule>
  </conditionalFormatting>
  <conditionalFormatting sqref="T40:T54 T3:T38">
    <cfRule type="containsText" dxfId="3" priority="3" operator="containsText" text="Pass">
      <formula>NOT(ISERROR(SEARCH("Pass",T3)))</formula>
    </cfRule>
    <cfRule type="containsText" dxfId="2" priority="4" operator="containsText" text="Fail">
      <formula>NOT(ISERROR(SEARCH("Fail",T3)))</formula>
    </cfRule>
  </conditionalFormatting>
  <conditionalFormatting sqref="T39">
    <cfRule type="containsText" dxfId="1" priority="1" operator="containsText" text="Pass">
      <formula>NOT(ISERROR(SEARCH("Pass",T39)))</formula>
    </cfRule>
    <cfRule type="containsText" dxfId="0" priority="2" operator="containsText" text="Fail">
      <formula>NOT(ISERROR(SEARCH("Fail",T39)))</formula>
    </cfRule>
  </conditionalFormatting>
  <dataValidations count="1">
    <dataValidation allowBlank="1" showInputMessage="1" showErrorMessage="1" sqref="E26:E34" xr:uid="{3C23101A-FE45-401B-A563-13F079165A3C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0332-9658-4CE9-A19A-B336C2525903}">
  <sheetPr>
    <tabColor theme="7"/>
  </sheetPr>
  <dimension ref="A1:C16"/>
  <sheetViews>
    <sheetView workbookViewId="0">
      <selection activeCell="I19" sqref="I19"/>
    </sheetView>
  </sheetViews>
  <sheetFormatPr defaultRowHeight="15" x14ac:dyDescent="0.25"/>
  <cols>
    <col min="1" max="1" width="14.28515625" customWidth="1"/>
    <col min="2" max="2" width="17" customWidth="1"/>
  </cols>
  <sheetData>
    <row r="1" spans="1:3" x14ac:dyDescent="0.25">
      <c r="A1" s="37" t="s">
        <v>211</v>
      </c>
      <c r="B1" s="37" t="s">
        <v>212</v>
      </c>
      <c r="C1" s="24" t="s">
        <v>131</v>
      </c>
    </row>
    <row r="2" spans="1:3" x14ac:dyDescent="0.25">
      <c r="A2" s="35">
        <v>6003</v>
      </c>
      <c r="B2" s="35">
        <v>6003</v>
      </c>
    </row>
    <row r="3" spans="1:3" x14ac:dyDescent="0.25">
      <c r="A3" s="35">
        <v>6006</v>
      </c>
      <c r="B3" s="35">
        <v>6006</v>
      </c>
    </row>
    <row r="4" spans="1:3" x14ac:dyDescent="0.25">
      <c r="A4" s="35">
        <v>6007</v>
      </c>
      <c r="B4" s="35">
        <v>6007</v>
      </c>
    </row>
    <row r="5" spans="1:3" x14ac:dyDescent="0.25">
      <c r="A5" s="35">
        <v>837242</v>
      </c>
      <c r="B5" s="35">
        <v>837242</v>
      </c>
    </row>
    <row r="6" spans="1:3" x14ac:dyDescent="0.25">
      <c r="A6" s="35" t="s">
        <v>225</v>
      </c>
      <c r="B6" s="35" t="s">
        <v>225</v>
      </c>
    </row>
    <row r="7" spans="1:3" x14ac:dyDescent="0.25">
      <c r="A7" s="35" t="s">
        <v>220</v>
      </c>
      <c r="B7" s="35" t="s">
        <v>220</v>
      </c>
    </row>
    <row r="8" spans="1:3" x14ac:dyDescent="0.25">
      <c r="A8" s="35" t="s">
        <v>221</v>
      </c>
      <c r="B8" s="35" t="s">
        <v>221</v>
      </c>
    </row>
    <row r="9" spans="1:3" x14ac:dyDescent="0.25">
      <c r="A9" s="35" t="s">
        <v>182</v>
      </c>
      <c r="B9" s="35" t="s">
        <v>182</v>
      </c>
    </row>
    <row r="10" spans="1:3" x14ac:dyDescent="0.25">
      <c r="A10" s="35" t="s">
        <v>222</v>
      </c>
      <c r="B10" s="35" t="s">
        <v>222</v>
      </c>
    </row>
    <row r="11" spans="1:3" x14ac:dyDescent="0.25">
      <c r="B11" s="36" t="s">
        <v>216</v>
      </c>
      <c r="C11" t="s">
        <v>243</v>
      </c>
    </row>
    <row r="12" spans="1:3" x14ac:dyDescent="0.25">
      <c r="B12" s="36">
        <v>6001</v>
      </c>
      <c r="C12" t="s">
        <v>244</v>
      </c>
    </row>
    <row r="13" spans="1:3" x14ac:dyDescent="0.25">
      <c r="B13" s="36">
        <v>6002</v>
      </c>
      <c r="C13" t="s">
        <v>248</v>
      </c>
    </row>
    <row r="14" spans="1:3" x14ac:dyDescent="0.25">
      <c r="B14" s="36">
        <v>6005</v>
      </c>
      <c r="C14" t="s">
        <v>245</v>
      </c>
    </row>
    <row r="15" spans="1:3" x14ac:dyDescent="0.25">
      <c r="B15" s="36" t="s">
        <v>223</v>
      </c>
      <c r="C15" t="s">
        <v>246</v>
      </c>
    </row>
    <row r="16" spans="1:3" x14ac:dyDescent="0.25">
      <c r="B16" s="36" t="s">
        <v>227</v>
      </c>
      <c r="C16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7642-E963-4EFB-BA30-9E6B98D9ACB1}">
  <sheetPr>
    <tabColor theme="6"/>
  </sheetPr>
  <dimension ref="A1:D11"/>
  <sheetViews>
    <sheetView workbookViewId="0">
      <selection activeCell="I22" sqref="I22"/>
    </sheetView>
  </sheetViews>
  <sheetFormatPr defaultRowHeight="15" x14ac:dyDescent="0.25"/>
  <cols>
    <col min="1" max="1" width="16" customWidth="1"/>
    <col min="2" max="2" width="13.28515625" customWidth="1"/>
  </cols>
  <sheetData>
    <row r="1" spans="1:4" x14ac:dyDescent="0.25">
      <c r="A1" s="37" t="s">
        <v>211</v>
      </c>
      <c r="B1" s="37" t="s">
        <v>212</v>
      </c>
      <c r="C1" s="24" t="s">
        <v>115</v>
      </c>
      <c r="D1" s="29" t="s">
        <v>114</v>
      </c>
    </row>
    <row r="2" spans="1:4" x14ac:dyDescent="0.25">
      <c r="A2" s="33">
        <v>6002</v>
      </c>
      <c r="B2" s="35">
        <v>6002</v>
      </c>
    </row>
    <row r="3" spans="1:4" x14ac:dyDescent="0.25">
      <c r="A3" s="33">
        <v>6003</v>
      </c>
      <c r="B3" s="35">
        <v>6003</v>
      </c>
    </row>
    <row r="4" spans="1:4" x14ac:dyDescent="0.25">
      <c r="A4" s="33">
        <v>6006</v>
      </c>
      <c r="B4" s="35">
        <v>6006</v>
      </c>
    </row>
    <row r="5" spans="1:4" x14ac:dyDescent="0.25">
      <c r="A5" s="33">
        <v>837242</v>
      </c>
      <c r="B5" s="35">
        <v>837242</v>
      </c>
    </row>
    <row r="6" spans="1:4" x14ac:dyDescent="0.25">
      <c r="A6" s="33" t="s">
        <v>225</v>
      </c>
      <c r="B6" s="35" t="s">
        <v>225</v>
      </c>
    </row>
    <row r="7" spans="1:4" x14ac:dyDescent="0.25">
      <c r="A7" s="33" t="s">
        <v>220</v>
      </c>
      <c r="B7" s="35" t="s">
        <v>220</v>
      </c>
    </row>
    <row r="8" spans="1:4" x14ac:dyDescent="0.25">
      <c r="A8" s="33" t="s">
        <v>221</v>
      </c>
      <c r="B8" s="35" t="s">
        <v>221</v>
      </c>
    </row>
    <row r="9" spans="1:4" x14ac:dyDescent="0.25">
      <c r="A9" s="33" t="s">
        <v>182</v>
      </c>
      <c r="B9" s="35" t="s">
        <v>182</v>
      </c>
    </row>
    <row r="10" spans="1:4" x14ac:dyDescent="0.25">
      <c r="A10" s="33" t="s">
        <v>222</v>
      </c>
      <c r="B10" s="35" t="s">
        <v>222</v>
      </c>
    </row>
    <row r="11" spans="1:4" x14ac:dyDescent="0.25">
      <c r="B11" s="36">
        <v>6007</v>
      </c>
      <c r="C11" t="s">
        <v>249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60B9-F9FE-4C87-A0E4-0C847C60F31D}">
  <sheetPr>
    <tabColor rgb="FF00B0F0"/>
  </sheetPr>
  <dimension ref="A1:C10"/>
  <sheetViews>
    <sheetView workbookViewId="0">
      <selection activeCell="I21" sqref="I21"/>
    </sheetView>
  </sheetViews>
  <sheetFormatPr defaultRowHeight="15" x14ac:dyDescent="0.25"/>
  <cols>
    <col min="1" max="1" width="12.7109375" customWidth="1"/>
    <col min="2" max="2" width="17.7109375" customWidth="1"/>
  </cols>
  <sheetData>
    <row r="1" spans="1:3" x14ac:dyDescent="0.25">
      <c r="A1" s="37" t="s">
        <v>211</v>
      </c>
      <c r="B1" s="37" t="s">
        <v>212</v>
      </c>
      <c r="C1" t="s">
        <v>250</v>
      </c>
    </row>
    <row r="2" spans="1:3" x14ac:dyDescent="0.25">
      <c r="A2" s="33" t="s">
        <v>216</v>
      </c>
      <c r="B2" s="33" t="s">
        <v>216</v>
      </c>
    </row>
    <row r="3" spans="1:3" x14ac:dyDescent="0.25">
      <c r="A3" s="33" t="s">
        <v>217</v>
      </c>
      <c r="B3" s="33" t="s">
        <v>217</v>
      </c>
    </row>
    <row r="4" spans="1:3" x14ac:dyDescent="0.25">
      <c r="A4" s="33" t="s">
        <v>218</v>
      </c>
      <c r="B4" s="33" t="s">
        <v>218</v>
      </c>
    </row>
    <row r="5" spans="1:3" x14ac:dyDescent="0.25">
      <c r="A5" s="33">
        <v>837242</v>
      </c>
      <c r="B5" s="33">
        <v>837242</v>
      </c>
    </row>
    <row r="6" spans="1:3" x14ac:dyDescent="0.25">
      <c r="A6" s="33" t="s">
        <v>219</v>
      </c>
      <c r="B6" s="33" t="s">
        <v>219</v>
      </c>
    </row>
    <row r="7" spans="1:3" x14ac:dyDescent="0.25">
      <c r="A7" s="33" t="s">
        <v>220</v>
      </c>
      <c r="B7" s="33" t="s">
        <v>220</v>
      </c>
    </row>
    <row r="8" spans="1:3" x14ac:dyDescent="0.25">
      <c r="A8" s="33" t="s">
        <v>221</v>
      </c>
      <c r="B8" s="33" t="s">
        <v>221</v>
      </c>
    </row>
    <row r="9" spans="1:3" x14ac:dyDescent="0.25">
      <c r="A9" s="33" t="s">
        <v>182</v>
      </c>
      <c r="B9" s="33" t="s">
        <v>182</v>
      </c>
    </row>
    <row r="10" spans="1:3" x14ac:dyDescent="0.25">
      <c r="B10" s="34" t="s">
        <v>222</v>
      </c>
      <c r="C10" t="s">
        <v>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484E-0167-4AB4-A420-2E98689631BA}">
  <sheetPr>
    <tabColor rgb="FF00B0F0"/>
  </sheetPr>
  <dimension ref="A1:C9"/>
  <sheetViews>
    <sheetView tabSelected="1" workbookViewId="0">
      <selection activeCell="K11" sqref="K11"/>
    </sheetView>
  </sheetViews>
  <sheetFormatPr defaultRowHeight="15" x14ac:dyDescent="0.25"/>
  <sheetData>
    <row r="1" spans="1:3" ht="38.450000000000003" customHeight="1" x14ac:dyDescent="0.25">
      <c r="A1" s="30" t="s">
        <v>211</v>
      </c>
      <c r="B1" s="30" t="s">
        <v>212</v>
      </c>
      <c r="C1" t="s">
        <v>252</v>
      </c>
    </row>
    <row r="2" spans="1:3" x14ac:dyDescent="0.25">
      <c r="A2" s="31">
        <v>8210</v>
      </c>
      <c r="B2" s="31">
        <v>8210</v>
      </c>
    </row>
    <row r="3" spans="1:3" x14ac:dyDescent="0.25">
      <c r="A3" t="s">
        <v>214</v>
      </c>
      <c r="B3" t="s">
        <v>214</v>
      </c>
    </row>
    <row r="4" spans="1:3" x14ac:dyDescent="0.25">
      <c r="A4" s="31">
        <v>8511</v>
      </c>
      <c r="B4" s="31">
        <v>8511</v>
      </c>
    </row>
    <row r="5" spans="1:3" x14ac:dyDescent="0.25">
      <c r="A5" s="31">
        <v>9105</v>
      </c>
      <c r="B5" s="31">
        <v>9105</v>
      </c>
    </row>
    <row r="6" spans="1:3" x14ac:dyDescent="0.25">
      <c r="A6" s="31">
        <v>8233</v>
      </c>
      <c r="B6" s="31">
        <v>8233</v>
      </c>
    </row>
    <row r="7" spans="1:3" x14ac:dyDescent="0.25">
      <c r="A7" t="s">
        <v>215</v>
      </c>
      <c r="B7" t="s">
        <v>215</v>
      </c>
    </row>
    <row r="8" spans="1:3" x14ac:dyDescent="0.25">
      <c r="A8" t="s">
        <v>213</v>
      </c>
      <c r="B8" t="s">
        <v>213</v>
      </c>
    </row>
    <row r="9" spans="1:3" x14ac:dyDescent="0.25">
      <c r="B9" s="32">
        <v>8515</v>
      </c>
      <c r="C9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41D9-89CA-46F7-A01F-0D2DA69A68C3}">
  <sheetPr>
    <tabColor theme="9"/>
  </sheetPr>
  <dimension ref="A1:D7"/>
  <sheetViews>
    <sheetView workbookViewId="0">
      <selection activeCell="K15" sqref="K15"/>
    </sheetView>
  </sheetViews>
  <sheetFormatPr defaultRowHeight="15" x14ac:dyDescent="0.25"/>
  <cols>
    <col min="1" max="1" width="11.140625" customWidth="1"/>
    <col min="2" max="2" width="11.85546875" customWidth="1"/>
  </cols>
  <sheetData>
    <row r="1" spans="1:4" ht="45" x14ac:dyDescent="0.25">
      <c r="A1" s="37" t="s">
        <v>211</v>
      </c>
      <c r="B1" s="37" t="s">
        <v>212</v>
      </c>
      <c r="C1" s="4" t="s">
        <v>158</v>
      </c>
      <c r="D1" s="38" t="s">
        <v>157</v>
      </c>
    </row>
    <row r="2" spans="1:4" x14ac:dyDescent="0.25">
      <c r="A2" s="36">
        <v>6005</v>
      </c>
      <c r="B2" s="36" t="s">
        <v>221</v>
      </c>
      <c r="C2" t="s">
        <v>236</v>
      </c>
    </row>
    <row r="3" spans="1:4" x14ac:dyDescent="0.25">
      <c r="A3" s="35">
        <v>6006</v>
      </c>
      <c r="B3" s="36">
        <v>6004</v>
      </c>
      <c r="C3" t="s">
        <v>237</v>
      </c>
    </row>
    <row r="4" spans="1:4" x14ac:dyDescent="0.25">
      <c r="A4" s="35"/>
      <c r="B4" s="35">
        <v>6006</v>
      </c>
    </row>
    <row r="5" spans="1:4" x14ac:dyDescent="0.25">
      <c r="A5" s="35"/>
      <c r="B5" s="36" t="s">
        <v>182</v>
      </c>
      <c r="C5" t="s">
        <v>238</v>
      </c>
    </row>
    <row r="6" spans="1:4" x14ac:dyDescent="0.25">
      <c r="A6" s="35"/>
      <c r="B6" s="35"/>
    </row>
    <row r="7" spans="1:4" x14ac:dyDescent="0.25">
      <c r="C7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7AD4-1857-4BBF-A149-6020F93A604B}">
  <sheetPr>
    <tabColor theme="9"/>
  </sheetPr>
  <dimension ref="A1:D12"/>
  <sheetViews>
    <sheetView workbookViewId="0">
      <selection activeCell="J21" sqref="J21"/>
    </sheetView>
  </sheetViews>
  <sheetFormatPr defaultRowHeight="15" x14ac:dyDescent="0.25"/>
  <cols>
    <col min="1" max="1" width="15.85546875" customWidth="1"/>
    <col min="2" max="2" width="14.28515625" customWidth="1"/>
  </cols>
  <sheetData>
    <row r="1" spans="1:4" x14ac:dyDescent="0.25">
      <c r="A1" s="37" t="s">
        <v>211</v>
      </c>
      <c r="B1" s="14" t="s">
        <v>212</v>
      </c>
      <c r="C1" t="s">
        <v>115</v>
      </c>
      <c r="D1" t="s">
        <v>184</v>
      </c>
    </row>
    <row r="2" spans="1:4" x14ac:dyDescent="0.25">
      <c r="A2" s="35">
        <v>6002</v>
      </c>
      <c r="B2" s="35">
        <v>6002</v>
      </c>
    </row>
    <row r="3" spans="1:4" x14ac:dyDescent="0.25">
      <c r="A3" s="35">
        <v>6006</v>
      </c>
      <c r="B3" s="35">
        <v>6006</v>
      </c>
    </row>
    <row r="4" spans="1:4" x14ac:dyDescent="0.25">
      <c r="A4" s="35">
        <v>837242</v>
      </c>
      <c r="B4" s="35">
        <v>837242</v>
      </c>
    </row>
    <row r="5" spans="1:4" x14ac:dyDescent="0.25">
      <c r="A5" s="35" t="s">
        <v>225</v>
      </c>
      <c r="B5" s="35" t="s">
        <v>225</v>
      </c>
    </row>
    <row r="6" spans="1:4" x14ac:dyDescent="0.25">
      <c r="A6" s="35" t="s">
        <v>220</v>
      </c>
      <c r="B6" s="35" t="s">
        <v>220</v>
      </c>
    </row>
    <row r="7" spans="1:4" x14ac:dyDescent="0.25">
      <c r="A7" s="35" t="s">
        <v>221</v>
      </c>
      <c r="B7" s="35" t="s">
        <v>221</v>
      </c>
    </row>
    <row r="8" spans="1:4" x14ac:dyDescent="0.25">
      <c r="A8" s="35" t="s">
        <v>182</v>
      </c>
      <c r="B8" s="35" t="s">
        <v>182</v>
      </c>
    </row>
    <row r="9" spans="1:4" x14ac:dyDescent="0.25">
      <c r="A9" s="35" t="s">
        <v>222</v>
      </c>
      <c r="B9" s="35" t="s">
        <v>222</v>
      </c>
    </row>
    <row r="10" spans="1:4" x14ac:dyDescent="0.25">
      <c r="A10" s="35"/>
      <c r="B10" s="36">
        <v>6003</v>
      </c>
      <c r="C10" t="s">
        <v>240</v>
      </c>
    </row>
    <row r="11" spans="1:4" x14ac:dyDescent="0.25">
      <c r="B11" s="36">
        <v>6007</v>
      </c>
      <c r="C11" t="s">
        <v>241</v>
      </c>
    </row>
    <row r="12" spans="1:4" x14ac:dyDescent="0.25">
      <c r="B12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8AD2-C6F6-4051-8F93-505CBD30AF08}">
  <sheetPr>
    <tabColor rgb="FF00B0F0"/>
  </sheetPr>
  <dimension ref="A1:J7"/>
  <sheetViews>
    <sheetView workbookViewId="0">
      <selection activeCell="J5" sqref="J5"/>
    </sheetView>
  </sheetViews>
  <sheetFormatPr defaultRowHeight="15" x14ac:dyDescent="0.25"/>
  <cols>
    <col min="1" max="1" width="14.42578125" customWidth="1"/>
  </cols>
  <sheetData>
    <row r="1" spans="1:10" x14ac:dyDescent="0.25">
      <c r="A1" s="37" t="s">
        <v>211</v>
      </c>
      <c r="B1" s="14" t="s">
        <v>212</v>
      </c>
      <c r="C1" s="24" t="s">
        <v>170</v>
      </c>
    </row>
    <row r="2" spans="1:10" x14ac:dyDescent="0.25">
      <c r="A2" s="35">
        <v>6006</v>
      </c>
      <c r="B2" s="35">
        <v>6006</v>
      </c>
    </row>
    <row r="3" spans="1:10" x14ac:dyDescent="0.25">
      <c r="A3" s="35" t="s">
        <v>221</v>
      </c>
      <c r="B3" s="35" t="s">
        <v>221</v>
      </c>
    </row>
    <row r="4" spans="1:10" x14ac:dyDescent="0.25">
      <c r="A4" s="35" t="s">
        <v>182</v>
      </c>
      <c r="B4" s="35" t="s">
        <v>182</v>
      </c>
    </row>
    <row r="5" spans="1:10" ht="16.5" x14ac:dyDescent="0.3">
      <c r="A5" s="36" t="s">
        <v>222</v>
      </c>
      <c r="C5" t="s">
        <v>242</v>
      </c>
      <c r="J5" s="39" t="s">
        <v>254</v>
      </c>
    </row>
    <row r="6" spans="1:10" x14ac:dyDescent="0.25">
      <c r="A6" s="35"/>
    </row>
    <row r="7" spans="1:10" x14ac:dyDescent="0.25">
      <c r="A7" s="3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A4FE-1378-47FE-AEBB-C2B6FD11F638}">
  <sheetPr>
    <tabColor rgb="FF00B0F0"/>
  </sheetPr>
  <dimension ref="A1:J6"/>
  <sheetViews>
    <sheetView workbookViewId="0">
      <selection activeCell="J5" sqref="J5"/>
    </sheetView>
  </sheetViews>
  <sheetFormatPr defaultRowHeight="15" x14ac:dyDescent="0.25"/>
  <cols>
    <col min="1" max="1" width="16.140625" customWidth="1"/>
    <col min="2" max="2" width="14.85546875" customWidth="1"/>
  </cols>
  <sheetData>
    <row r="1" spans="1:10" x14ac:dyDescent="0.25">
      <c r="A1" s="37" t="s">
        <v>211</v>
      </c>
      <c r="B1" s="14" t="s">
        <v>212</v>
      </c>
      <c r="C1" s="24" t="s">
        <v>167</v>
      </c>
    </row>
    <row r="2" spans="1:10" x14ac:dyDescent="0.25">
      <c r="A2" s="35">
        <v>6006</v>
      </c>
      <c r="B2" s="35">
        <v>6006</v>
      </c>
    </row>
    <row r="3" spans="1:10" x14ac:dyDescent="0.25">
      <c r="A3" s="35" t="s">
        <v>221</v>
      </c>
      <c r="B3" s="35" t="s">
        <v>221</v>
      </c>
    </row>
    <row r="4" spans="1:10" x14ac:dyDescent="0.25">
      <c r="A4" s="35" t="s">
        <v>182</v>
      </c>
      <c r="B4" s="35" t="s">
        <v>182</v>
      </c>
    </row>
    <row r="5" spans="1:10" ht="16.5" x14ac:dyDescent="0.3">
      <c r="A5" s="36" t="s">
        <v>222</v>
      </c>
      <c r="C5" t="s">
        <v>242</v>
      </c>
      <c r="J5" s="39" t="s">
        <v>254</v>
      </c>
    </row>
    <row r="6" spans="1:10" x14ac:dyDescent="0.25">
      <c r="A6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0710-E5C4-45C7-A14D-4655BC737335}">
  <sheetPr>
    <tabColor rgb="FF00B0F0"/>
  </sheetPr>
  <dimension ref="A1:J6"/>
  <sheetViews>
    <sheetView workbookViewId="0">
      <selection activeCell="J6" sqref="J6"/>
    </sheetView>
  </sheetViews>
  <sheetFormatPr defaultRowHeight="15" x14ac:dyDescent="0.25"/>
  <cols>
    <col min="1" max="1" width="19.42578125" customWidth="1"/>
    <col min="2" max="2" width="11.7109375" customWidth="1"/>
  </cols>
  <sheetData>
    <row r="1" spans="1:10" x14ac:dyDescent="0.25">
      <c r="A1" s="37" t="s">
        <v>211</v>
      </c>
      <c r="B1" s="14" t="s">
        <v>212</v>
      </c>
      <c r="C1" s="24" t="s">
        <v>151</v>
      </c>
    </row>
    <row r="2" spans="1:10" x14ac:dyDescent="0.25">
      <c r="A2" s="35">
        <v>6004</v>
      </c>
      <c r="B2" s="35">
        <v>6004</v>
      </c>
    </row>
    <row r="3" spans="1:10" x14ac:dyDescent="0.25">
      <c r="A3" s="35">
        <v>6006</v>
      </c>
      <c r="B3" s="35">
        <v>6006</v>
      </c>
    </row>
    <row r="4" spans="1:10" x14ac:dyDescent="0.25">
      <c r="A4" s="35" t="s">
        <v>221</v>
      </c>
      <c r="B4" s="35" t="s">
        <v>221</v>
      </c>
    </row>
    <row r="5" spans="1:10" x14ac:dyDescent="0.25">
      <c r="A5" s="35" t="s">
        <v>182</v>
      </c>
      <c r="B5" s="35" t="s">
        <v>182</v>
      </c>
    </row>
    <row r="6" spans="1:10" ht="16.5" x14ac:dyDescent="0.3">
      <c r="A6" s="36" t="s">
        <v>222</v>
      </c>
      <c r="B6" s="35"/>
      <c r="C6" t="s">
        <v>242</v>
      </c>
      <c r="J6" s="39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068C-5FE3-4D76-A8F5-2F66DD49F0D7}">
  <sheetPr>
    <tabColor rgb="FF00B0F0"/>
  </sheetPr>
  <dimension ref="A1:J7"/>
  <sheetViews>
    <sheetView workbookViewId="0">
      <selection activeCell="L14" sqref="L14"/>
    </sheetView>
  </sheetViews>
  <sheetFormatPr defaultRowHeight="15" x14ac:dyDescent="0.25"/>
  <cols>
    <col min="1" max="1" width="18.28515625" customWidth="1"/>
    <col min="2" max="2" width="17.28515625" customWidth="1"/>
  </cols>
  <sheetData>
    <row r="1" spans="1:10" x14ac:dyDescent="0.25">
      <c r="A1" s="37" t="s">
        <v>211</v>
      </c>
      <c r="B1" s="37" t="s">
        <v>212</v>
      </c>
      <c r="C1" t="s">
        <v>146</v>
      </c>
    </row>
    <row r="2" spans="1:10" x14ac:dyDescent="0.25">
      <c r="A2" s="35">
        <v>6004</v>
      </c>
      <c r="B2" s="35">
        <v>6004</v>
      </c>
    </row>
    <row r="3" spans="1:10" x14ac:dyDescent="0.25">
      <c r="A3" s="35">
        <v>6006</v>
      </c>
      <c r="B3" s="35">
        <v>6006</v>
      </c>
    </row>
    <row r="4" spans="1:10" x14ac:dyDescent="0.25">
      <c r="A4" s="35" t="s">
        <v>221</v>
      </c>
      <c r="B4" s="35" t="s">
        <v>221</v>
      </c>
    </row>
    <row r="5" spans="1:10" x14ac:dyDescent="0.25">
      <c r="A5" s="35" t="s">
        <v>182</v>
      </c>
      <c r="B5" s="35" t="s">
        <v>182</v>
      </c>
    </row>
    <row r="6" spans="1:10" ht="16.5" x14ac:dyDescent="0.3">
      <c r="A6" s="36" t="s">
        <v>222</v>
      </c>
      <c r="B6" s="35"/>
      <c r="C6" t="s">
        <v>242</v>
      </c>
      <c r="J6" s="39" t="s">
        <v>254</v>
      </c>
    </row>
    <row r="7" spans="1:10" x14ac:dyDescent="0.25">
      <c r="A7" s="35"/>
      <c r="B7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4065-2762-497F-92CA-21C40330DC74}">
  <sheetPr>
    <tabColor theme="7"/>
  </sheetPr>
  <dimension ref="A1:C15"/>
  <sheetViews>
    <sheetView workbookViewId="0">
      <selection activeCell="J15" sqref="J15"/>
    </sheetView>
  </sheetViews>
  <sheetFormatPr defaultRowHeight="15" x14ac:dyDescent="0.25"/>
  <cols>
    <col min="1" max="1" width="15.7109375" customWidth="1"/>
    <col min="2" max="2" width="16.28515625" customWidth="1"/>
  </cols>
  <sheetData>
    <row r="1" spans="1:3" ht="39" x14ac:dyDescent="0.25">
      <c r="A1" s="37" t="s">
        <v>211</v>
      </c>
      <c r="B1" s="37" t="s">
        <v>212</v>
      </c>
      <c r="C1" s="26" t="s">
        <v>138</v>
      </c>
    </row>
    <row r="2" spans="1:3" x14ac:dyDescent="0.25">
      <c r="A2" s="35">
        <v>6003</v>
      </c>
      <c r="B2" s="35">
        <v>6003</v>
      </c>
    </row>
    <row r="3" spans="1:3" x14ac:dyDescent="0.25">
      <c r="A3" s="35">
        <v>6006</v>
      </c>
      <c r="B3" s="35">
        <v>6006</v>
      </c>
    </row>
    <row r="4" spans="1:3" x14ac:dyDescent="0.25">
      <c r="A4" s="35">
        <v>6007</v>
      </c>
      <c r="B4" s="35">
        <v>6007</v>
      </c>
    </row>
    <row r="5" spans="1:3" x14ac:dyDescent="0.25">
      <c r="A5" s="35">
        <v>837242</v>
      </c>
      <c r="B5" s="35">
        <v>837242</v>
      </c>
    </row>
    <row r="6" spans="1:3" x14ac:dyDescent="0.25">
      <c r="A6" s="35" t="s">
        <v>225</v>
      </c>
      <c r="B6" s="35" t="s">
        <v>225</v>
      </c>
    </row>
    <row r="7" spans="1:3" x14ac:dyDescent="0.25">
      <c r="A7" s="35" t="s">
        <v>220</v>
      </c>
      <c r="B7" s="35" t="s">
        <v>220</v>
      </c>
    </row>
    <row r="8" spans="1:3" x14ac:dyDescent="0.25">
      <c r="A8" s="35" t="s">
        <v>221</v>
      </c>
      <c r="B8" s="35" t="s">
        <v>221</v>
      </c>
    </row>
    <row r="9" spans="1:3" x14ac:dyDescent="0.25">
      <c r="A9" s="35" t="s">
        <v>182</v>
      </c>
      <c r="B9" s="35" t="s">
        <v>182</v>
      </c>
    </row>
    <row r="10" spans="1:3" x14ac:dyDescent="0.25">
      <c r="A10" s="35" t="s">
        <v>222</v>
      </c>
      <c r="B10" s="35" t="s">
        <v>222</v>
      </c>
    </row>
    <row r="11" spans="1:3" x14ac:dyDescent="0.25">
      <c r="A11" s="35"/>
      <c r="B11" s="36" t="s">
        <v>216</v>
      </c>
      <c r="C11" t="s">
        <v>243</v>
      </c>
    </row>
    <row r="12" spans="1:3" x14ac:dyDescent="0.25">
      <c r="B12" s="36">
        <v>6001</v>
      </c>
      <c r="C12" t="s">
        <v>244</v>
      </c>
    </row>
    <row r="13" spans="1:3" x14ac:dyDescent="0.25">
      <c r="B13" s="36">
        <v>6005</v>
      </c>
      <c r="C13" t="s">
        <v>245</v>
      </c>
    </row>
    <row r="14" spans="1:3" x14ac:dyDescent="0.25">
      <c r="B14" s="36" t="s">
        <v>223</v>
      </c>
      <c r="C14" t="s">
        <v>246</v>
      </c>
    </row>
    <row r="15" spans="1:3" x14ac:dyDescent="0.25">
      <c r="B15" s="36" t="s">
        <v>224</v>
      </c>
      <c r="C15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5400-20B8-4245-8D58-C315B52442D3}">
  <sheetPr>
    <tabColor theme="7"/>
  </sheetPr>
  <dimension ref="A1:C16"/>
  <sheetViews>
    <sheetView workbookViewId="0">
      <selection activeCell="K17" sqref="K17"/>
    </sheetView>
  </sheetViews>
  <sheetFormatPr defaultRowHeight="15" x14ac:dyDescent="0.25"/>
  <cols>
    <col min="1" max="1" width="14.42578125" customWidth="1"/>
    <col min="2" max="2" width="13.7109375" customWidth="1"/>
  </cols>
  <sheetData>
    <row r="1" spans="1:3" x14ac:dyDescent="0.25">
      <c r="A1" s="37" t="s">
        <v>211</v>
      </c>
      <c r="B1" s="37" t="s">
        <v>212</v>
      </c>
      <c r="C1" s="24" t="s">
        <v>135</v>
      </c>
    </row>
    <row r="2" spans="1:3" x14ac:dyDescent="0.25">
      <c r="A2" s="35">
        <v>6003</v>
      </c>
      <c r="B2" s="35">
        <v>6003</v>
      </c>
    </row>
    <row r="3" spans="1:3" x14ac:dyDescent="0.25">
      <c r="A3" s="35">
        <v>6006</v>
      </c>
      <c r="B3" s="35">
        <v>6006</v>
      </c>
    </row>
    <row r="4" spans="1:3" x14ac:dyDescent="0.25">
      <c r="A4" s="35">
        <v>6007</v>
      </c>
      <c r="B4" s="35">
        <v>6007</v>
      </c>
    </row>
    <row r="5" spans="1:3" x14ac:dyDescent="0.25">
      <c r="A5" s="35">
        <v>837242</v>
      </c>
      <c r="B5" s="35">
        <v>837242</v>
      </c>
    </row>
    <row r="6" spans="1:3" x14ac:dyDescent="0.25">
      <c r="A6" s="35" t="s">
        <v>225</v>
      </c>
      <c r="B6" s="35" t="s">
        <v>225</v>
      </c>
    </row>
    <row r="7" spans="1:3" x14ac:dyDescent="0.25">
      <c r="A7" s="35" t="s">
        <v>220</v>
      </c>
      <c r="B7" s="35" t="s">
        <v>220</v>
      </c>
    </row>
    <row r="8" spans="1:3" x14ac:dyDescent="0.25">
      <c r="A8" s="35" t="s">
        <v>221</v>
      </c>
      <c r="B8" s="35" t="s">
        <v>221</v>
      </c>
    </row>
    <row r="9" spans="1:3" x14ac:dyDescent="0.25">
      <c r="A9" s="35" t="s">
        <v>182</v>
      </c>
      <c r="B9" s="35" t="s">
        <v>182</v>
      </c>
    </row>
    <row r="10" spans="1:3" x14ac:dyDescent="0.25">
      <c r="A10" s="35" t="s">
        <v>222</v>
      </c>
      <c r="B10" s="35" t="s">
        <v>222</v>
      </c>
    </row>
    <row r="11" spans="1:3" x14ac:dyDescent="0.25">
      <c r="A11" s="35"/>
      <c r="B11" s="36">
        <v>6002</v>
      </c>
      <c r="C11" t="s">
        <v>248</v>
      </c>
    </row>
    <row r="12" spans="1:3" x14ac:dyDescent="0.25">
      <c r="B12" s="36">
        <v>6005</v>
      </c>
      <c r="C12" t="s">
        <v>245</v>
      </c>
    </row>
    <row r="13" spans="1:3" x14ac:dyDescent="0.25">
      <c r="B13" s="36" t="s">
        <v>223</v>
      </c>
      <c r="C13" t="s">
        <v>246</v>
      </c>
    </row>
    <row r="14" spans="1:3" x14ac:dyDescent="0.25">
      <c r="B14" s="36" t="s">
        <v>224</v>
      </c>
      <c r="C14" t="s">
        <v>247</v>
      </c>
    </row>
    <row r="15" spans="1:3" x14ac:dyDescent="0.25">
      <c r="B15" s="36">
        <v>6001</v>
      </c>
      <c r="C15" t="s">
        <v>244</v>
      </c>
    </row>
    <row r="16" spans="1:3" x14ac:dyDescent="0.25">
      <c r="B16" s="36" t="s">
        <v>216</v>
      </c>
      <c r="C16" t="s">
        <v>243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7411DB1AD1845AD9E562497CECFD0" ma:contentTypeVersion="11" ma:contentTypeDescription="Create a new document." ma:contentTypeScope="" ma:versionID="aa2892ccf7f73a2c02f4eea1c82c69b7">
  <xsd:schema xmlns:xsd="http://www.w3.org/2001/XMLSchema" xmlns:xs="http://www.w3.org/2001/XMLSchema" xmlns:p="http://schemas.microsoft.com/office/2006/metadata/properties" xmlns:ns2="4046b476-63f3-4ddf-ba13-c54568f2afe4" xmlns:ns3="874ea1d0-5587-4d01-89af-83cbdb0d469a" targetNamespace="http://schemas.microsoft.com/office/2006/metadata/properties" ma:root="true" ma:fieldsID="4604acf5b3ca26e1d2923caf2a2bb673" ns2:_="" ns3:_="">
    <xsd:import namespace="4046b476-63f3-4ddf-ba13-c54568f2afe4"/>
    <xsd:import namespace="874ea1d0-5587-4d01-89af-83cbdb0d46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6b476-63f3-4ddf-ba13-c54568f2af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ea1d0-5587-4d01-89af-83cbdb0d46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EE9852-42B0-4A5A-B828-A978F5E9C4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37FDE5-D34A-4D43-93C1-BA4192D904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6b476-63f3-4ddf-ba13-c54568f2afe4"/>
    <ds:schemaRef ds:uri="874ea1d0-5587-4d01-89af-83cbdb0d46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F19D6B-D766-4BF5-85AF-1B2EAD01C6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45</vt:lpstr>
      <vt:lpstr>52</vt:lpstr>
      <vt:lpstr>48</vt:lpstr>
      <vt:lpstr>47</vt:lpstr>
      <vt:lpstr>43</vt:lpstr>
      <vt:lpstr>42</vt:lpstr>
      <vt:lpstr>40</vt:lpstr>
      <vt:lpstr>39</vt:lpstr>
      <vt:lpstr>38</vt:lpstr>
      <vt:lpstr>34</vt:lpstr>
      <vt:lpstr>19</vt:lpstr>
      <vt:lpstr>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Kanak</dc:creator>
  <cp:keywords/>
  <dc:description/>
  <cp:lastModifiedBy>PAWAN KUMAR SHARMA</cp:lastModifiedBy>
  <cp:revision/>
  <dcterms:created xsi:type="dcterms:W3CDTF">2015-06-05T18:17:20Z</dcterms:created>
  <dcterms:modified xsi:type="dcterms:W3CDTF">2021-12-08T07:56:15Z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0x0101000B37411DB1AD1845AD9E562497CECFD0</vt:lpwstr>
  </property>
</Properties>
</file>