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68B769A3-8254-B146-B5F0-FF4F34FB80A1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1" i="1"/>
  <c r="J10" i="1"/>
  <c r="J9" i="1"/>
  <c r="J8" i="1"/>
  <c r="J7" i="1"/>
  <c r="J6" i="1"/>
  <c r="J5" i="1"/>
  <c r="J4" i="1"/>
  <c r="J3" i="1"/>
  <c r="I3" i="1" a="1"/>
  <c r="I3" i="1"/>
  <c r="F3" i="1" a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<sst xmlns="http://schemas.openxmlformats.org/spreadsheetml/2006/main" count="29" uniqueCount="29">
  <si>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Emp No</t>
  </si>
  <si>
    <t>Employee Name</t>
  </si>
  <si>
    <t>Department</t>
  </si>
  <si>
    <t>Basic Salary</t>
  </si>
  <si>
    <t>EPF</t>
  </si>
  <si>
    <t>HRA</t>
  </si>
  <si>
    <t>Medical Allowance</t>
  </si>
  <si>
    <t>DA</t>
  </si>
  <si>
    <t>Net Salary</t>
  </si>
  <si>
    <t>CATIA</t>
  </si>
  <si>
    <t>ENOVIA</t>
  </si>
  <si>
    <t>SIMULIA</t>
  </si>
  <si>
    <t>GEOVIA</t>
  </si>
  <si>
    <t>SolidWorks</t>
  </si>
  <si>
    <t>Medidata</t>
  </si>
  <si>
    <t>DELMIA</t>
  </si>
  <si>
    <t>3DVIA</t>
  </si>
  <si>
    <t>BIOVIA</t>
  </si>
  <si>
    <t>Platform</t>
  </si>
  <si>
    <t>Rajesh Ahuja</t>
  </si>
  <si>
    <t>Naresh Bishnoi</t>
  </si>
  <si>
    <t>Narendra Patel</t>
  </si>
  <si>
    <t>Kunal Rajput</t>
  </si>
  <si>
    <t>Ram Patil</t>
  </si>
  <si>
    <t>Kishan Prajapati</t>
  </si>
  <si>
    <t>Omkar Saroj</t>
  </si>
  <si>
    <t>Kiran shah</t>
  </si>
  <si>
    <t>Mukesh Rathi</t>
  </si>
  <si>
    <t>Anil 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</si>
</sst>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4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CC56-65AA-1049-8616-416377AF7383}">
  <sheetPr>
    <tabColor rgb="FF00B050"/>
  </sheetPr>
  <dimension ref="B1:J12"/>
  <sheetViews>
    <sheetView tabSelected="1" topLeftCell="H1" zoomScaleNormal="60" zoomScaleSheetLayoutView="100" workbookViewId="0">
      <selection activeCell="J3" sqref="J3"/>
    </sheetView>
  </sheetViews>
  <sheetFormatPr defaultRowHeight="15" x14ac:dyDescent="0.2"/>
  <cols>
    <col min="1" max="1" width="4.3046875" customWidth="1"/>
    <col min="2" max="2" width="10.4921875" customWidth="1"/>
    <col min="3" max="3" width="21.25390625" customWidth="1"/>
    <col min="4" max="5" width="16.140625" customWidth="1"/>
    <col min="6" max="6" width="8.875" customWidth="1"/>
    <col min="7" max="7" width="8.33984375" customWidth="1"/>
    <col min="8" max="8" width="23.67578125" customWidth="1"/>
    <col min="9" max="9" width="9.14453125" customWidth="1"/>
    <col min="10" max="10" width="13.98828125" customWidth="1"/>
  </cols>
  <sheetData>
    <row r="1" spans="2:10" ht="19.5" customHeight="1" thickBot="1" x14ac:dyDescent="0.25"/>
    <row r="2" spans="2:10" ht="18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0" ht="17.25" x14ac:dyDescent="0.2">
      <c r="B3" s="4">
        <v>1001</v>
      </c>
      <c r="C3" s="5" t="s">
        <v>19</v>
      </c>
      <c r="D3" s="5" t="s">
        <v>9</v>
      </c>
      <c r="E3" s="5">
        <v>89500</v>
      </c>
      <c r="F3" s="5" cm="1">
        <f t="array" ref="F3:F12">E3:E12*14%</f>
        <v>12530.000000000002</v>
      </c>
      <c r="G3" s="5">
        <v>6000</v>
      </c>
      <c r="H3" s="5">
        <v>3000</v>
      </c>
      <c r="I3" s="5" cm="1">
        <f t="array" ref="I3:I12">E3:E12*12%</f>
        <v>10740</v>
      </c>
      <c r="J3" s="6">
        <f>SUM(D3:I3)</f>
        <v>121770</v>
      </c>
    </row>
    <row r="4" spans="2:10" ht="17.25" x14ac:dyDescent="0.2">
      <c r="B4" s="7">
        <v>1002</v>
      </c>
      <c r="C4" s="8" t="s">
        <v>20</v>
      </c>
      <c r="D4" s="8" t="s">
        <v>10</v>
      </c>
      <c r="E4" s="8">
        <v>70000</v>
      </c>
      <c r="F4" s="8">
        <v>9800.0000000000018</v>
      </c>
      <c r="G4" s="8">
        <v>6000</v>
      </c>
      <c r="H4" s="8">
        <v>3000</v>
      </c>
      <c r="I4" s="8">
        <v>8400</v>
      </c>
      <c r="J4" s="9">
        <f>SUM(D4:I4)</f>
        <v>97200</v>
      </c>
    </row>
    <row r="5" spans="2:10" ht="17.25" x14ac:dyDescent="0.2">
      <c r="B5" s="7">
        <v>1003</v>
      </c>
      <c r="C5" s="8" t="s">
        <v>21</v>
      </c>
      <c r="D5" s="8" t="s">
        <v>11</v>
      </c>
      <c r="E5" s="8">
        <v>78000</v>
      </c>
      <c r="F5" s="8">
        <v>10920.000000000002</v>
      </c>
      <c r="G5" s="8">
        <v>6000</v>
      </c>
      <c r="H5" s="8">
        <v>3000</v>
      </c>
      <c r="I5" s="8">
        <v>9360</v>
      </c>
      <c r="J5" s="9">
        <f>SUM(E5:I5)</f>
        <v>107280</v>
      </c>
    </row>
    <row r="6" spans="2:10" ht="17.25" x14ac:dyDescent="0.2">
      <c r="B6" s="7">
        <v>1004</v>
      </c>
      <c r="C6" s="8" t="s">
        <v>22</v>
      </c>
      <c r="D6" s="8" t="s">
        <v>12</v>
      </c>
      <c r="E6" s="8">
        <v>75000</v>
      </c>
      <c r="F6" s="8">
        <v>10500.000000000002</v>
      </c>
      <c r="G6" s="8">
        <v>6000</v>
      </c>
      <c r="H6" s="8">
        <v>3000</v>
      </c>
      <c r="I6" s="8">
        <v>9000</v>
      </c>
      <c r="J6" s="9">
        <f>SUM(E6:I6)</f>
        <v>103500</v>
      </c>
    </row>
    <row r="7" spans="2:10" ht="17.25" x14ac:dyDescent="0.2">
      <c r="B7" s="7">
        <v>1005</v>
      </c>
      <c r="C7" s="8" t="s">
        <v>23</v>
      </c>
      <c r="D7" s="8" t="s">
        <v>13</v>
      </c>
      <c r="E7" s="8">
        <v>83000</v>
      </c>
      <c r="F7" s="8">
        <v>11620.000000000002</v>
      </c>
      <c r="G7" s="8">
        <v>6000</v>
      </c>
      <c r="H7" s="8">
        <v>3000</v>
      </c>
      <c r="I7" s="8">
        <v>9960</v>
      </c>
      <c r="J7" s="9">
        <f>SUM(E7:I7)</f>
        <v>113580</v>
      </c>
    </row>
    <row r="8" spans="2:10" ht="17.25" x14ac:dyDescent="0.2">
      <c r="B8" s="7">
        <v>1006</v>
      </c>
      <c r="C8" s="8" t="s">
        <v>24</v>
      </c>
      <c r="D8" s="8" t="s">
        <v>14</v>
      </c>
      <c r="E8" s="8">
        <v>65000</v>
      </c>
      <c r="F8" s="8">
        <v>9100</v>
      </c>
      <c r="G8" s="8">
        <v>6000</v>
      </c>
      <c r="H8" s="8">
        <v>3000</v>
      </c>
      <c r="I8" s="8">
        <v>7800</v>
      </c>
      <c r="J8" s="9">
        <f>SUM(E8:I8)</f>
        <v>90900</v>
      </c>
    </row>
    <row r="9" spans="2:10" ht="17.25" x14ac:dyDescent="0.2">
      <c r="B9" s="7">
        <v>1007</v>
      </c>
      <c r="C9" s="8" t="s">
        <v>25</v>
      </c>
      <c r="D9" s="8" t="s">
        <v>15</v>
      </c>
      <c r="E9" s="8">
        <v>90000</v>
      </c>
      <c r="F9" s="8">
        <v>12600.000000000002</v>
      </c>
      <c r="G9" s="8">
        <v>6000</v>
      </c>
      <c r="H9" s="8">
        <v>3000</v>
      </c>
      <c r="I9" s="8">
        <v>10800</v>
      </c>
      <c r="J9" s="9">
        <f>SUM(E9:I9)</f>
        <v>122400</v>
      </c>
    </row>
    <row r="10" spans="2:10" ht="17.25" x14ac:dyDescent="0.2">
      <c r="B10" s="7">
        <v>1008</v>
      </c>
      <c r="C10" s="8" t="s">
        <v>26</v>
      </c>
      <c r="D10" s="8" t="s">
        <v>16</v>
      </c>
      <c r="E10" s="8">
        <v>89000</v>
      </c>
      <c r="F10" s="8">
        <v>12460.000000000002</v>
      </c>
      <c r="G10" s="8">
        <v>6000</v>
      </c>
      <c r="H10" s="8">
        <v>3000</v>
      </c>
      <c r="I10" s="8">
        <v>10680</v>
      </c>
      <c r="J10" s="9">
        <f>SUM(E10:I10)</f>
        <v>121140</v>
      </c>
    </row>
    <row r="11" spans="2:10" ht="17.25" x14ac:dyDescent="0.2">
      <c r="B11" s="7">
        <v>1009</v>
      </c>
      <c r="C11" s="8" t="s">
        <v>27</v>
      </c>
      <c r="D11" s="8" t="s">
        <v>17</v>
      </c>
      <c r="E11" s="8">
        <v>56000</v>
      </c>
      <c r="F11" s="8">
        <v>7840.0000000000009</v>
      </c>
      <c r="G11" s="8">
        <v>6000</v>
      </c>
      <c r="H11" s="8">
        <v>3000</v>
      </c>
      <c r="I11" s="8">
        <v>6720</v>
      </c>
      <c r="J11" s="9">
        <f>SUM(E11:I11)</f>
        <v>79560</v>
      </c>
    </row>
    <row r="12" spans="2:10" ht="18" thickBot="1" x14ac:dyDescent="0.25">
      <c r="B12" s="10">
        <v>1010</v>
      </c>
      <c r="C12" s="11" t="s">
        <v>28</v>
      </c>
      <c r="D12" s="11" t="s">
        <v>18</v>
      </c>
      <c r="E12" s="11">
        <v>92000</v>
      </c>
      <c r="F12" s="11">
        <v>12880.000000000002</v>
      </c>
      <c r="G12" s="11">
        <v>6000</v>
      </c>
      <c r="H12" s="11">
        <v>3000</v>
      </c>
      <c r="I12" s="11">
        <v>11040</v>
      </c>
      <c r="J12" s="12">
        <f>SUM(E12:I12)</f>
        <v>124920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2021-01-19T18:47:58Z</dcterms:created>
</cp:coreProperties>
</file>