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Pawar\Downloads\"/>
    </mc:Choice>
  </mc:AlternateContent>
  <xr:revisionPtr revIDLastSave="0" documentId="13_ncr:1_{F5FA6A72-0124-449A-93CB-A26A08B12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1" sheetId="1" r:id="rId1"/>
    <sheet name="PO2" sheetId="3" r:id="rId2"/>
    <sheet name="PO3" sheetId="4" r:id="rId3"/>
    <sheet name="PO4" sheetId="5" r:id="rId4"/>
    <sheet name="PO5" sheetId="6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F6" i="6"/>
  <c r="F7" i="6"/>
  <c r="F8" i="6"/>
  <c r="F10" i="6"/>
  <c r="F11" i="6"/>
  <c r="F12" i="6"/>
  <c r="F4" i="6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1" i="5"/>
  <c r="E10" i="5"/>
  <c r="E9" i="5"/>
  <c r="E8" i="5"/>
  <c r="E7" i="5"/>
  <c r="E6" i="5"/>
  <c r="E5" i="5"/>
  <c r="E4" i="5"/>
  <c r="E20" i="4"/>
  <c r="E19" i="4"/>
  <c r="E18" i="4"/>
  <c r="E17" i="4"/>
  <c r="E16" i="4"/>
  <c r="E15" i="4"/>
  <c r="E14" i="4"/>
  <c r="E13" i="4"/>
  <c r="E12" i="4"/>
  <c r="E11" i="4"/>
</calcChain>
</file>

<file path=xl/sharedStrings.xml><?xml version="1.0" encoding="utf-8"?>
<sst xmlns="http://schemas.openxmlformats.org/spreadsheetml/2006/main" count="359" uniqueCount="234">
  <si>
    <t>Job Id</t>
  </si>
  <si>
    <t>Customer Id</t>
  </si>
  <si>
    <t>PO Date</t>
  </si>
  <si>
    <t>Name</t>
  </si>
  <si>
    <t>Phone Number</t>
  </si>
  <si>
    <t>Delivery Type</t>
  </si>
  <si>
    <t>Delivery Date</t>
  </si>
  <si>
    <t>Delivery Time</t>
  </si>
  <si>
    <t>Delivery Address</t>
  </si>
  <si>
    <t>Eir Code</t>
  </si>
  <si>
    <t>25132027</t>
  </si>
  <si>
    <t>Joe</t>
  </si>
  <si>
    <t>XXX</t>
  </si>
  <si>
    <t>Delivery</t>
  </si>
  <si>
    <t>30/09/2020</t>
  </si>
  <si>
    <t>Before 9am</t>
  </si>
  <si>
    <t>Ireland</t>
  </si>
  <si>
    <t>IRL</t>
  </si>
  <si>
    <t>Type</t>
  </si>
  <si>
    <t>Material Code</t>
  </si>
  <si>
    <t>Material Description</t>
  </si>
  <si>
    <t>Quantity</t>
  </si>
  <si>
    <t>UOM</t>
  </si>
  <si>
    <t>B2262</t>
  </si>
  <si>
    <t>M30316</t>
  </si>
  <si>
    <t>M30815</t>
  </si>
  <si>
    <t>M30431</t>
  </si>
  <si>
    <t>M31098</t>
  </si>
  <si>
    <t>M30312</t>
  </si>
  <si>
    <t>M30716</t>
  </si>
  <si>
    <t>M30417</t>
  </si>
  <si>
    <t>M33634</t>
  </si>
  <si>
    <t>M31229</t>
  </si>
  <si>
    <t>M30851</t>
  </si>
  <si>
    <t>M33620</t>
  </si>
  <si>
    <t>M30850</t>
  </si>
  <si>
    <t>M30814</t>
  </si>
  <si>
    <t>M30783</t>
  </si>
  <si>
    <t>M30416</t>
  </si>
  <si>
    <t>B0068</t>
  </si>
  <si>
    <t>M31125</t>
  </si>
  <si>
    <t>Ideal Logic Max 24kW - System</t>
  </si>
  <si>
    <t>1/2" SOLDER RING ELBOW</t>
  </si>
  <si>
    <t>615 15MM METRIC</t>
  </si>
  <si>
    <t>TYPE B WIRELESS CO ALARM(BATTERY)</t>
  </si>
  <si>
    <t>1/2" X 15MM 310</t>
  </si>
  <si>
    <t>1/2" SOLDER RING STRAIGHT</t>
  </si>
  <si>
    <t>IDEAL LOGIC STD HORZ FLUE KIT</t>
  </si>
  <si>
    <t>3/4" COPPER PIPE</t>
  </si>
  <si>
    <t>IDEAL LOGIC MAX SYSTEM BOILER 24KW</t>
  </si>
  <si>
    <t>1/2" NON RETURN COMPRESSION VALVE</t>
  </si>
  <si>
    <t>3/4" LOOSE P.C.H. CLIPS</t>
  </si>
  <si>
    <t>INHIBITOR (Free with boiler)</t>
  </si>
  <si>
    <t>1/2" LOOSE P.C.H. CLIPS</t>
  </si>
  <si>
    <t>3/4" X 22MM 610</t>
  </si>
  <si>
    <t>3/4" 315</t>
  </si>
  <si>
    <t>1/2" COPPER PIPE</t>
  </si>
  <si>
    <t>Ideal Soffit Kit</t>
  </si>
  <si>
    <t>IDEAL SOFFIT KIT</t>
  </si>
  <si>
    <t>Each</t>
  </si>
  <si>
    <t>PURCHASE ORDER</t>
  </si>
  <si>
    <t>ZZZ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</si>
  <si>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</si>
  <si>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</si>
  <si>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</si>
  <si>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</si>
  <si>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</si>
  <si>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</si>
  <si>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</si>
  <si>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</si>
  <si>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</si>
  <si>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</si>
  <si>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</si>
  <si>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</si>
  <si>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</si>
  <si>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</si>
  <si>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</si>
  <si>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</si>
  <si>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</si>
  <si>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kg</t>
  </si>
  <si>
    <t>lb</t>
  </si>
  <si>
    <t>each</t>
  </si>
  <si>
    <t>in</t>
  </si>
  <si>
    <t>M30816</t>
  </si>
  <si>
    <t>M30817</t>
  </si>
  <si>
    <t>M30818</t>
  </si>
  <si>
    <t>M30819</t>
  </si>
  <si>
    <t>M30820</t>
  </si>
  <si>
    <t>M30821</t>
  </si>
  <si>
    <t>M30822</t>
  </si>
  <si>
    <t>M30823</t>
  </si>
  <si>
    <t>M30824</t>
  </si>
  <si>
    <t>gallons</t>
  </si>
  <si>
    <t>Jerry</t>
  </si>
  <si>
    <t>Pickup</t>
  </si>
  <si>
    <t>JOB ID</t>
  </si>
  <si>
    <t>code</t>
  </si>
  <si>
    <t>description</t>
  </si>
  <si>
    <t>qty</t>
  </si>
  <si>
    <t>MATERIAL</t>
  </si>
  <si>
    <t>NUMBER</t>
  </si>
  <si>
    <t>P.O. JOB ID</t>
  </si>
  <si>
    <t>POJOB78834</t>
  </si>
  <si>
    <t>Jammy</t>
  </si>
  <si>
    <t>Shipping</t>
  </si>
  <si>
    <t>between 2-3pm</t>
  </si>
  <si>
    <t>INDIA</t>
  </si>
  <si>
    <t>ODB</t>
  </si>
  <si>
    <t>PURCHASE ORDER : JOB ID 345793759375</t>
  </si>
  <si>
    <t>September 28 2002</t>
  </si>
  <si>
    <t>MAY-12-2023</t>
  </si>
  <si>
    <t>30/09/2021</t>
  </si>
  <si>
    <t>30/09/1920</t>
  </si>
  <si>
    <t>AFTER 9AM</t>
  </si>
  <si>
    <t>Before 7PM</t>
  </si>
  <si>
    <t>eng</t>
  </si>
  <si>
    <t>tyu</t>
  </si>
  <si>
    <t>THIS IS PURCHASE ORDER FOR WORLD WIDE IMPORTERS</t>
  </si>
  <si>
    <t>Ideal Logic Vertical Flue Kit</t>
  </si>
  <si>
    <t>15mm Compression Elbow</t>
  </si>
  <si>
    <t>22mm Compression Straight</t>
  </si>
  <si>
    <t>1" Copper Pipe</t>
  </si>
  <si>
    <t>Ideal Logic Boiler Mounting Bracket</t>
  </si>
  <si>
    <t>3/4" Brass Ball Valve</t>
  </si>
  <si>
    <t>15mm Isolation Valve</t>
  </si>
  <si>
    <t>Ideal Logic System Filter Kit</t>
  </si>
  <si>
    <t>22mm Magnetic Filter</t>
  </si>
  <si>
    <t>3/4" Compression Tee</t>
  </si>
  <si>
    <t>1/2" Drain Off Valve</t>
  </si>
  <si>
    <t>22mm Non Return Valve</t>
  </si>
  <si>
    <t>15mm Flexible Connector Hose</t>
  </si>
  <si>
    <t>Ideal Weather Compensation Kit</t>
  </si>
  <si>
    <t>Boiler Condensate Pump</t>
  </si>
  <si>
    <t>Ideal System Boiler Filling Loop</t>
  </si>
  <si>
    <t>22mm Expansion Vessel Kit</t>
  </si>
  <si>
    <t>1/2" Male Iron Connector</t>
  </si>
  <si>
    <t>Ideal Logic Boiler Timer Kit</t>
  </si>
  <si>
    <t>Wireless Room Thermostat</t>
  </si>
  <si>
    <t>3/4" Pipe Lagging Insulation</t>
  </si>
  <si>
    <t>Boiler Pressure Relief Valve</t>
  </si>
  <si>
    <t>22mm Automatic Air Vent</t>
  </si>
  <si>
    <t>Ideal Logic Boiler Flue Extension</t>
  </si>
  <si>
    <t>unit_of_measure</t>
  </si>
  <si>
    <t>unit</t>
  </si>
  <si>
    <t>Jen</t>
  </si>
  <si>
    <t>Germany</t>
  </si>
  <si>
    <t>Sweden</t>
  </si>
  <si>
    <t>yyyy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</si>
  <si>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</si>
  <si>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</si>
  <si>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</si>
  <si>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</si>
  <si>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</si>
  <si>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</si>
  <si>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</si>
  <si>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</si>
  <si>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</si>
  <si>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FG10</t>
  </si>
  <si>
    <t>TY1</t>
  </si>
  <si>
    <t>TY2</t>
  </si>
  <si>
    <t>TY3</t>
  </si>
  <si>
    <t>TY4</t>
  </si>
  <si>
    <t>TY5</t>
  </si>
  <si>
    <t>TY6</t>
  </si>
  <si>
    <t>TY7</t>
  </si>
  <si>
    <t>TY8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</si>
  <si>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</si>
  <si>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</si>
  <si>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</si>
  <si>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</si>
  <si>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</si>
  <si>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</si>
  <si>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</si>
  <si>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</si>
  <si>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</si>
  <si>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</si>
  <si>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</si>
  <si>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</si>
  <si>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</si>
  <si>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</si>
  <si>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</si>
  <si>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</si>
  <si>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</si>
  <si>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</si>
  <si>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TR1</t>
  </si>
  <si>
    <t>THIS IS A TEMPORARY PO, ISSUED BY HOBBIT INC.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</si>
  <si>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</si>
  <si>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</si>
  <si>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</si>
  <si>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</si>
  <si>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</si>
  <si>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</si>
  <si>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</si>
  <si>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</si>
  <si>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</si>
  <si>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</si>
  <si>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</si>
  <si>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</si>
  <si>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</si>
  <si>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</si>
  <si>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</si>
  <si>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</si>
  <si>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</si>
  <si>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BH44</t>
  </si>
  <si>
    <t>BH45</t>
  </si>
  <si>
    <t>BH46</t>
  </si>
  <si>
    <t>BH47</t>
  </si>
  <si>
    <t>BH48</t>
  </si>
  <si>
    <t>BH49</t>
  </si>
  <si>
    <t>BH50</t>
  </si>
  <si>
    <t>BH51</t>
  </si>
  <si>
    <t>THIS IS FOR TESTING</t>
  </si>
  <si>
    <t>XY443</t>
  </si>
  <si>
    <t>XY444</t>
  </si>
  <si>
    <t>XY445</t>
  </si>
  <si>
    <t>XY446</t>
  </si>
  <si>
    <t>XY447</t>
  </si>
  <si>
    <t>XY448</t>
  </si>
  <si>
    <t>XY449</t>
  </si>
  <si>
    <t>XY450</t>
  </si>
  <si>
    <t>MU66</t>
  </si>
  <si>
    <t>MAGNETIC CENTRAL HEATING FILTER</t>
  </si>
  <si>
    <t>28MM COMPRESSION CAP END</t>
  </si>
  <si>
    <t>15MM PIPE CLIP PACK (10)</t>
  </si>
  <si>
    <t>M</t>
  </si>
  <si>
    <t>CM</t>
  </si>
  <si>
    <t>k</t>
  </si>
  <si>
    <t>LT</t>
  </si>
  <si>
    <t>ANG</t>
  </si>
  <si>
    <t>xyz66777</t>
  </si>
  <si>
    <t>Jeroen</t>
  </si>
  <si>
    <t>222-222-4567</t>
  </si>
  <si>
    <t>burundi</t>
  </si>
  <si>
    <t>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</si>
</sst>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3" borderId="0" xfId="0" applyFont="1" applyFill="1"/>
    <xf numFmtId="0" fontId="2" fillId="3" borderId="1" xfId="0" applyFont="1" applyFill="1" applyBorder="1" applyAlignment="1">
      <alignment horizontal="center" vertical="top"/>
    </xf>
    <xf numFmtId="0" fontId="3" fillId="4" borderId="0" xfId="0" applyFont="1" applyFill="1"/>
    <xf numFmtId="0" fontId="2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6" borderId="1" xfId="0" applyFont="1" applyFill="1" applyBorder="1" applyAlignment="1">
      <alignment horizontal="center" vertical="top"/>
    </xf>
    <xf numFmtId="14" fontId="0" fillId="6" borderId="0" xfId="0" applyNumberFormat="1" applyFill="1"/>
    <xf numFmtId="16" fontId="0" fillId="6" borderId="0" xfId="0" applyNumberFormat="1" applyFill="1"/>
    <xf numFmtId="15" fontId="0" fillId="0" borderId="0" xfId="0" applyNumberFormat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1" fillId="7" borderId="0" xfId="0" applyFont="1" applyFill="1"/>
    <xf numFmtId="0" fontId="1" fillId="9" borderId="0" xfId="0" applyFont="1" applyFill="1"/>
    <xf numFmtId="0" fontId="0" fillId="9" borderId="0" xfId="0" applyFill="1"/>
    <xf numFmtId="14" fontId="0" fillId="9" borderId="0" xfId="0" applyNumberFormat="1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G31" sqref="G31"/>
    </sheetView>
  </sheetViews>
  <sheetFormatPr defaultRowHeight="14.4" x14ac:dyDescent="0.3"/>
  <cols>
    <col min="1" max="1" width="15.6640625" style="10" bestFit="1" customWidth="1"/>
    <col min="2" max="2" width="13.33203125" style="10" bestFit="1" customWidth="1"/>
    <col min="3" max="3" width="36.21875" style="10" bestFit="1" customWidth="1"/>
    <col min="4" max="4" width="8.44140625" style="10" bestFit="1" customWidth="1"/>
    <col min="5" max="5" width="5.5546875" style="10" bestFit="1" customWidth="1"/>
    <col min="6" max="16384" width="8.88671875" style="10"/>
  </cols>
  <sheetData>
    <row r="1" spans="1:5" x14ac:dyDescent="0.3">
      <c r="A1" s="24" t="s">
        <v>60</v>
      </c>
      <c r="B1" s="25"/>
    </row>
    <row r="2" spans="1:5" x14ac:dyDescent="0.3">
      <c r="A2" s="10" t="s">
        <v>0</v>
      </c>
      <c r="B2" s="10" t="s">
        <v>10</v>
      </c>
    </row>
    <row r="3" spans="1:5" x14ac:dyDescent="0.3">
      <c r="A3" s="10" t="s">
        <v>1</v>
      </c>
      <c r="B3" s="10">
        <v>1</v>
      </c>
    </row>
    <row r="4" spans="1:5" x14ac:dyDescent="0.3">
      <c r="A4" s="10" t="s">
        <v>2</v>
      </c>
      <c r="B4" s="10" t="s">
        <v>109</v>
      </c>
    </row>
    <row r="5" spans="1:5" x14ac:dyDescent="0.3">
      <c r="A5" s="10" t="s">
        <v>3</v>
      </c>
      <c r="B5" s="10" t="s">
        <v>11</v>
      </c>
    </row>
    <row r="6" spans="1:5" x14ac:dyDescent="0.3">
      <c r="A6" s="10" t="s">
        <v>4</v>
      </c>
      <c r="B6" s="10" t="s">
        <v>12</v>
      </c>
    </row>
    <row r="7" spans="1:5" x14ac:dyDescent="0.3">
      <c r="A7" s="10" t="s">
        <v>5</v>
      </c>
      <c r="B7" s="10" t="s">
        <v>13</v>
      </c>
    </row>
    <row r="8" spans="1:5" x14ac:dyDescent="0.3">
      <c r="A8" s="10" t="s">
        <v>6</v>
      </c>
      <c r="B8" s="10" t="s">
        <v>112</v>
      </c>
    </row>
    <row r="9" spans="1:5" x14ac:dyDescent="0.3">
      <c r="A9" s="10" t="s">
        <v>7</v>
      </c>
      <c r="B9" s="10" t="s">
        <v>15</v>
      </c>
    </row>
    <row r="10" spans="1:5" x14ac:dyDescent="0.3">
      <c r="A10" s="10" t="s">
        <v>8</v>
      </c>
      <c r="B10" s="10" t="s">
        <v>16</v>
      </c>
    </row>
    <row r="11" spans="1:5" x14ac:dyDescent="0.3">
      <c r="A11" s="10" t="s">
        <v>9</v>
      </c>
      <c r="B11" s="10" t="s">
        <v>17</v>
      </c>
    </row>
    <row r="13" spans="1:5" x14ac:dyDescent="0.3">
      <c r="A13" s="11" t="s">
        <v>18</v>
      </c>
      <c r="B13" s="11" t="s">
        <v>19</v>
      </c>
      <c r="C13" s="11" t="s">
        <v>20</v>
      </c>
      <c r="D13" s="11" t="s">
        <v>21</v>
      </c>
      <c r="E13" s="11" t="s">
        <v>22</v>
      </c>
    </row>
    <row r="14" spans="1:5" x14ac:dyDescent="0.3">
      <c r="A14" s="10" t="s">
        <v>184</v>
      </c>
      <c r="B14" s="10" t="s">
        <v>23</v>
      </c>
      <c r="C14" s="10" t="s">
        <v>41</v>
      </c>
      <c r="D14" s="10">
        <v>1</v>
      </c>
    </row>
    <row r="15" spans="1:5" x14ac:dyDescent="0.3">
      <c r="A15" s="10" t="s">
        <v>186</v>
      </c>
      <c r="B15" s="10" t="s">
        <v>24</v>
      </c>
      <c r="C15" s="10" t="s">
        <v>42</v>
      </c>
      <c r="D15" s="10">
        <v>1</v>
      </c>
      <c r="E15" s="10" t="s">
        <v>59</v>
      </c>
    </row>
    <row r="16" spans="1:5" x14ac:dyDescent="0.3">
      <c r="A16" s="10" t="s">
        <v>187</v>
      </c>
      <c r="B16" s="10" t="s">
        <v>25</v>
      </c>
      <c r="C16" s="10" t="s">
        <v>43</v>
      </c>
      <c r="D16" s="10">
        <v>1</v>
      </c>
      <c r="E16" s="10" t="s">
        <v>59</v>
      </c>
    </row>
    <row r="17" spans="1:5" x14ac:dyDescent="0.3">
      <c r="A17" s="10" t="s">
        <v>188</v>
      </c>
      <c r="B17" s="10" t="s">
        <v>26</v>
      </c>
      <c r="C17" s="10" t="s">
        <v>44</v>
      </c>
      <c r="D17" s="10">
        <v>1</v>
      </c>
      <c r="E17" s="10" t="s">
        <v>59</v>
      </c>
    </row>
    <row r="18" spans="1:5" x14ac:dyDescent="0.3">
      <c r="A18" s="10" t="s">
        <v>189</v>
      </c>
      <c r="B18" s="10" t="s">
        <v>27</v>
      </c>
      <c r="C18" s="10" t="s">
        <v>45</v>
      </c>
      <c r="D18" s="10">
        <v>2</v>
      </c>
      <c r="E18" s="10" t="s">
        <v>59</v>
      </c>
    </row>
    <row r="19" spans="1:5" x14ac:dyDescent="0.3">
      <c r="A19" s="10" t="s">
        <v>190</v>
      </c>
      <c r="B19" s="10" t="s">
        <v>28</v>
      </c>
      <c r="C19" s="10" t="s">
        <v>46</v>
      </c>
      <c r="D19" s="10">
        <v>1</v>
      </c>
      <c r="E19" s="10" t="s">
        <v>59</v>
      </c>
    </row>
    <row r="20" spans="1:5" x14ac:dyDescent="0.3">
      <c r="A20" s="10" t="s">
        <v>191</v>
      </c>
      <c r="B20" s="10" t="s">
        <v>29</v>
      </c>
      <c r="C20" s="10" t="s">
        <v>47</v>
      </c>
      <c r="D20" s="10">
        <v>1</v>
      </c>
      <c r="E20" s="10" t="s">
        <v>59</v>
      </c>
    </row>
    <row r="21" spans="1:5" x14ac:dyDescent="0.3">
      <c r="A21" s="10" t="s">
        <v>192</v>
      </c>
      <c r="B21" s="10" t="s">
        <v>30</v>
      </c>
      <c r="C21" s="10" t="s">
        <v>48</v>
      </c>
      <c r="D21" s="10">
        <v>2</v>
      </c>
      <c r="E21" s="10" t="s">
        <v>59</v>
      </c>
    </row>
    <row r="22" spans="1:5" x14ac:dyDescent="0.3">
      <c r="A22" s="10" t="s">
        <v>193</v>
      </c>
      <c r="B22" s="10" t="s">
        <v>31</v>
      </c>
      <c r="C22" s="10" t="s">
        <v>49</v>
      </c>
      <c r="D22" s="10">
        <v>1</v>
      </c>
      <c r="E22" s="10" t="s">
        <v>59</v>
      </c>
    </row>
    <row r="23" spans="1:5" x14ac:dyDescent="0.3">
      <c r="A23" s="10" t="s">
        <v>194</v>
      </c>
      <c r="B23" s="10" t="s">
        <v>32</v>
      </c>
      <c r="C23" s="10" t="s">
        <v>50</v>
      </c>
      <c r="D23" s="10">
        <v>1</v>
      </c>
      <c r="E23" s="10" t="s">
        <v>59</v>
      </c>
    </row>
    <row r="24" spans="1:5" x14ac:dyDescent="0.3">
      <c r="A24" s="10" t="s">
        <v>195</v>
      </c>
      <c r="B24" s="10" t="s">
        <v>33</v>
      </c>
      <c r="C24" s="10" t="s">
        <v>51</v>
      </c>
      <c r="D24" s="10">
        <v>1</v>
      </c>
      <c r="E24" s="10" t="s">
        <v>59</v>
      </c>
    </row>
    <row r="25" spans="1:5" x14ac:dyDescent="0.3">
      <c r="A25" s="10" t="s">
        <v>196</v>
      </c>
      <c r="B25" s="10" t="s">
        <v>34</v>
      </c>
      <c r="C25" s="10" t="s">
        <v>52</v>
      </c>
      <c r="D25" s="10">
        <v>1</v>
      </c>
      <c r="E25" s="10" t="s">
        <v>59</v>
      </c>
    </row>
    <row r="26" spans="1:5" x14ac:dyDescent="0.3">
      <c r="A26" s="10" t="s">
        <v>197</v>
      </c>
      <c r="B26" s="10" t="s">
        <v>35</v>
      </c>
      <c r="C26" s="10" t="s">
        <v>53</v>
      </c>
      <c r="D26" s="10">
        <v>2</v>
      </c>
      <c r="E26" s="10" t="s">
        <v>59</v>
      </c>
    </row>
    <row r="27" spans="1:5" x14ac:dyDescent="0.3">
      <c r="A27" s="10" t="s">
        <v>198</v>
      </c>
      <c r="B27" s="10" t="s">
        <v>36</v>
      </c>
      <c r="C27" s="10" t="s">
        <v>54</v>
      </c>
      <c r="D27" s="10">
        <v>6</v>
      </c>
      <c r="E27" s="10" t="s">
        <v>59</v>
      </c>
    </row>
    <row r="28" spans="1:5" x14ac:dyDescent="0.3">
      <c r="A28" s="10" t="s">
        <v>199</v>
      </c>
      <c r="B28" s="10" t="s">
        <v>37</v>
      </c>
      <c r="C28" s="10" t="s">
        <v>55</v>
      </c>
      <c r="D28" s="10">
        <v>6</v>
      </c>
      <c r="E28" s="10" t="s">
        <v>59</v>
      </c>
    </row>
    <row r="29" spans="1:5" x14ac:dyDescent="0.3">
      <c r="A29" s="10" t="s">
        <v>200</v>
      </c>
      <c r="B29" s="10" t="s">
        <v>38</v>
      </c>
      <c r="C29" s="10" t="s">
        <v>56</v>
      </c>
      <c r="D29" s="10">
        <v>1</v>
      </c>
      <c r="E29" s="10" t="s">
        <v>59</v>
      </c>
    </row>
    <row r="30" spans="1:5" x14ac:dyDescent="0.3">
      <c r="A30" s="10" t="s">
        <v>201</v>
      </c>
      <c r="B30" s="10" t="s">
        <v>39</v>
      </c>
      <c r="C30" s="10" t="s">
        <v>57</v>
      </c>
      <c r="D30" s="10">
        <v>1</v>
      </c>
    </row>
    <row r="31" spans="1:5" x14ac:dyDescent="0.3">
      <c r="A31" s="10" t="s">
        <v>202</v>
      </c>
      <c r="B31" s="10" t="s">
        <v>40</v>
      </c>
      <c r="C31" s="10" t="s">
        <v>58</v>
      </c>
      <c r="D31" s="10">
        <v>1</v>
      </c>
      <c r="E31" s="10" t="s">
        <v>59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0E0-CDB3-4DC5-86FD-B9B033CD895E}">
  <dimension ref="B3:F30"/>
  <sheetViews>
    <sheetView topLeftCell="A7" workbookViewId="0">
      <selection activeCell="L34" sqref="L34"/>
    </sheetView>
  </sheetViews>
  <sheetFormatPr defaultRowHeight="14.4" x14ac:dyDescent="0.3"/>
  <cols>
    <col min="1" max="1" width="15.6640625" bestFit="1" customWidth="1"/>
    <col min="2" max="2" width="13.33203125" bestFit="1" customWidth="1"/>
    <col min="3" max="3" width="36.21875" bestFit="1" customWidth="1"/>
    <col min="4" max="4" width="35.33203125" bestFit="1" customWidth="1"/>
    <col min="5" max="5" width="10.77734375" bestFit="1" customWidth="1"/>
  </cols>
  <sheetData>
    <row r="3" spans="2:6" x14ac:dyDescent="0.3">
      <c r="B3" s="2" t="s">
        <v>1</v>
      </c>
      <c r="C3">
        <v>2</v>
      </c>
      <c r="D3" s="2" t="s">
        <v>5</v>
      </c>
      <c r="E3" t="s">
        <v>13</v>
      </c>
    </row>
    <row r="4" spans="2:6" x14ac:dyDescent="0.3">
      <c r="B4" s="2" t="s">
        <v>2</v>
      </c>
      <c r="C4" s="13" t="s">
        <v>110</v>
      </c>
      <c r="D4" s="2" t="s">
        <v>6</v>
      </c>
      <c r="E4" t="s">
        <v>111</v>
      </c>
    </row>
    <row r="5" spans="2:6" x14ac:dyDescent="0.3">
      <c r="B5" s="2" t="s">
        <v>3</v>
      </c>
      <c r="C5" t="s">
        <v>144</v>
      </c>
      <c r="D5" s="2" t="s">
        <v>7</v>
      </c>
      <c r="E5" t="s">
        <v>113</v>
      </c>
    </row>
    <row r="6" spans="2:6" x14ac:dyDescent="0.3">
      <c r="B6" s="2" t="s">
        <v>4</v>
      </c>
      <c r="C6" t="s">
        <v>61</v>
      </c>
      <c r="D6" s="2" t="s">
        <v>8</v>
      </c>
      <c r="E6" t="s">
        <v>145</v>
      </c>
    </row>
    <row r="7" spans="2:6" x14ac:dyDescent="0.3">
      <c r="D7" s="2" t="s">
        <v>9</v>
      </c>
      <c r="E7" t="s">
        <v>116</v>
      </c>
    </row>
    <row r="11" spans="2:6" x14ac:dyDescent="0.3">
      <c r="B11" s="26" t="s">
        <v>108</v>
      </c>
      <c r="C11" s="26"/>
      <c r="D11" s="26"/>
      <c r="E11" s="26"/>
      <c r="F11" s="26"/>
    </row>
    <row r="12" spans="2:6" x14ac:dyDescent="0.3"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</row>
    <row r="13" spans="2:6" x14ac:dyDescent="0.3">
      <c r="B13" t="s">
        <v>166</v>
      </c>
      <c r="C13" t="s">
        <v>23</v>
      </c>
      <c r="D13" t="s">
        <v>118</v>
      </c>
      <c r="E13">
        <f t="shared" ref="E13:E30" ca="1" si="0">RANDBETWEEN(1,320)</f>
        <v>316</v>
      </c>
      <c r="F13" t="s">
        <v>59</v>
      </c>
    </row>
    <row r="14" spans="2:6" x14ac:dyDescent="0.3">
      <c r="B14" t="s">
        <v>167</v>
      </c>
      <c r="C14" t="s">
        <v>62</v>
      </c>
      <c r="D14" t="s">
        <v>119</v>
      </c>
      <c r="E14">
        <f t="shared" ca="1" si="0"/>
        <v>147</v>
      </c>
      <c r="F14" t="s">
        <v>79</v>
      </c>
    </row>
    <row r="15" spans="2:6" x14ac:dyDescent="0.3">
      <c r="B15" t="s">
        <v>168</v>
      </c>
      <c r="C15" t="s">
        <v>63</v>
      </c>
      <c r="D15" t="s">
        <v>120</v>
      </c>
      <c r="E15">
        <f t="shared" ca="1" si="0"/>
        <v>235</v>
      </c>
      <c r="F15" t="s">
        <v>80</v>
      </c>
    </row>
    <row r="16" spans="2:6" x14ac:dyDescent="0.3">
      <c r="B16" t="s">
        <v>169</v>
      </c>
      <c r="C16" t="s">
        <v>64</v>
      </c>
      <c r="D16" t="s">
        <v>121</v>
      </c>
      <c r="E16">
        <f t="shared" ca="1" si="0"/>
        <v>110</v>
      </c>
      <c r="F16" t="s">
        <v>59</v>
      </c>
    </row>
    <row r="17" spans="2:6" x14ac:dyDescent="0.3">
      <c r="B17" t="s">
        <v>170</v>
      </c>
      <c r="C17" t="s">
        <v>65</v>
      </c>
      <c r="D17" t="s">
        <v>122</v>
      </c>
      <c r="E17">
        <f t="shared" ca="1" si="0"/>
        <v>112</v>
      </c>
      <c r="F17" t="s">
        <v>59</v>
      </c>
    </row>
    <row r="18" spans="2:6" x14ac:dyDescent="0.3">
      <c r="B18" t="s">
        <v>171</v>
      </c>
      <c r="C18" t="s">
        <v>66</v>
      </c>
      <c r="D18" t="s">
        <v>123</v>
      </c>
      <c r="E18">
        <f t="shared" ca="1" si="0"/>
        <v>162</v>
      </c>
      <c r="F18" t="s">
        <v>59</v>
      </c>
    </row>
    <row r="19" spans="2:6" x14ac:dyDescent="0.3">
      <c r="B19" t="s">
        <v>172</v>
      </c>
      <c r="C19" t="s">
        <v>67</v>
      </c>
      <c r="D19" t="s">
        <v>124</v>
      </c>
      <c r="E19">
        <f t="shared" ca="1" si="0"/>
        <v>158</v>
      </c>
      <c r="F19" t="s">
        <v>79</v>
      </c>
    </row>
    <row r="20" spans="2:6" x14ac:dyDescent="0.3">
      <c r="B20" t="s">
        <v>173</v>
      </c>
      <c r="C20" t="s">
        <v>68</v>
      </c>
      <c r="D20" t="s">
        <v>125</v>
      </c>
      <c r="E20">
        <f t="shared" ca="1" si="0"/>
        <v>219</v>
      </c>
      <c r="F20" t="s">
        <v>80</v>
      </c>
    </row>
    <row r="21" spans="2:6" x14ac:dyDescent="0.3">
      <c r="B21" t="s">
        <v>174</v>
      </c>
      <c r="C21" t="s">
        <v>69</v>
      </c>
      <c r="D21" t="s">
        <v>126</v>
      </c>
      <c r="E21">
        <f t="shared" ca="1" si="0"/>
        <v>287</v>
      </c>
      <c r="F21" t="s">
        <v>59</v>
      </c>
    </row>
    <row r="22" spans="2:6" x14ac:dyDescent="0.3">
      <c r="B22" t="s">
        <v>175</v>
      </c>
      <c r="C22" t="s">
        <v>70</v>
      </c>
      <c r="D22" t="s">
        <v>127</v>
      </c>
      <c r="E22">
        <f t="shared" ca="1" si="0"/>
        <v>35</v>
      </c>
      <c r="F22" t="s">
        <v>59</v>
      </c>
    </row>
    <row r="23" spans="2:6" x14ac:dyDescent="0.3">
      <c r="B23" t="s">
        <v>176</v>
      </c>
      <c r="C23" t="s">
        <v>71</v>
      </c>
      <c r="D23" t="s">
        <v>125</v>
      </c>
      <c r="E23">
        <f t="shared" ca="1" si="0"/>
        <v>312</v>
      </c>
      <c r="F23" t="s">
        <v>82</v>
      </c>
    </row>
    <row r="24" spans="2:6" x14ac:dyDescent="0.3">
      <c r="B24" t="s">
        <v>177</v>
      </c>
      <c r="C24" t="s">
        <v>72</v>
      </c>
      <c r="D24" t="s">
        <v>126</v>
      </c>
      <c r="E24">
        <f t="shared" ca="1" si="0"/>
        <v>137</v>
      </c>
      <c r="F24" t="s">
        <v>59</v>
      </c>
    </row>
    <row r="25" spans="2:6" x14ac:dyDescent="0.3">
      <c r="B25" t="s">
        <v>178</v>
      </c>
      <c r="C25" t="s">
        <v>73</v>
      </c>
      <c r="D25" t="s">
        <v>127</v>
      </c>
      <c r="E25">
        <f t="shared" ca="1" si="0"/>
        <v>182</v>
      </c>
      <c r="F25" t="s">
        <v>79</v>
      </c>
    </row>
    <row r="26" spans="2:6" x14ac:dyDescent="0.3">
      <c r="B26" t="s">
        <v>179</v>
      </c>
      <c r="C26" t="s">
        <v>74</v>
      </c>
      <c r="D26" t="s">
        <v>128</v>
      </c>
      <c r="E26">
        <f t="shared" ca="1" si="0"/>
        <v>16</v>
      </c>
      <c r="F26" t="s">
        <v>80</v>
      </c>
    </row>
    <row r="27" spans="2:6" x14ac:dyDescent="0.3">
      <c r="B27" t="s">
        <v>180</v>
      </c>
      <c r="C27" t="s">
        <v>75</v>
      </c>
      <c r="D27" t="s">
        <v>129</v>
      </c>
      <c r="E27">
        <f t="shared" ca="1" si="0"/>
        <v>306</v>
      </c>
      <c r="F27" t="s">
        <v>59</v>
      </c>
    </row>
    <row r="28" spans="2:6" x14ac:dyDescent="0.3">
      <c r="B28" t="s">
        <v>181</v>
      </c>
      <c r="C28" t="s">
        <v>76</v>
      </c>
      <c r="D28" t="s">
        <v>130</v>
      </c>
      <c r="E28">
        <f t="shared" ca="1" si="0"/>
        <v>303</v>
      </c>
      <c r="F28" t="s">
        <v>59</v>
      </c>
    </row>
    <row r="29" spans="2:6" x14ac:dyDescent="0.3">
      <c r="B29" t="s">
        <v>182</v>
      </c>
      <c r="C29" t="s">
        <v>77</v>
      </c>
      <c r="D29" t="s">
        <v>131</v>
      </c>
      <c r="E29">
        <f t="shared" ca="1" si="0"/>
        <v>186</v>
      </c>
      <c r="F29" t="s">
        <v>59</v>
      </c>
    </row>
    <row r="30" spans="2:6" x14ac:dyDescent="0.3">
      <c r="B30" t="s">
        <v>183</v>
      </c>
      <c r="C30" t="s">
        <v>78</v>
      </c>
      <c r="D30" t="s">
        <v>132</v>
      </c>
      <c r="E30">
        <f t="shared" ca="1" si="0"/>
        <v>262</v>
      </c>
      <c r="F30" t="s">
        <v>79</v>
      </c>
    </row>
  </sheetData>
  <mergeCells count="1">
    <mergeCell ref="B11:F1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3B8D-AE7A-4CE1-9BD2-613A3293B8E9}">
  <dimension ref="A2:G20"/>
  <sheetViews>
    <sheetView workbookViewId="0">
      <selection activeCell="F18" sqref="F18"/>
    </sheetView>
  </sheetViews>
  <sheetFormatPr defaultRowHeight="14.4" x14ac:dyDescent="0.3"/>
  <cols>
    <col min="2" max="2" width="15.6640625" bestFit="1" customWidth="1"/>
    <col min="3" max="3" width="13.33203125" bestFit="1" customWidth="1"/>
    <col min="4" max="4" width="36.21875" bestFit="1" customWidth="1"/>
    <col min="5" max="5" width="15.109375" bestFit="1" customWidth="1"/>
    <col min="6" max="6" width="15.44140625" bestFit="1" customWidth="1"/>
    <col min="7" max="7" width="12.44140625" customWidth="1"/>
  </cols>
  <sheetData>
    <row r="2" spans="1:7" x14ac:dyDescent="0.3">
      <c r="B2" s="2" t="s">
        <v>1</v>
      </c>
      <c r="C2" s="2" t="s">
        <v>2</v>
      </c>
      <c r="D2" s="2" t="s">
        <v>3</v>
      </c>
    </row>
    <row r="3" spans="1:7" x14ac:dyDescent="0.3">
      <c r="B3">
        <v>3</v>
      </c>
      <c r="C3" s="14">
        <v>44102</v>
      </c>
      <c r="D3" t="s">
        <v>93</v>
      </c>
    </row>
    <row r="5" spans="1:7" x14ac:dyDescent="0.3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95</v>
      </c>
    </row>
    <row r="6" spans="1:7" x14ac:dyDescent="0.3">
      <c r="B6" t="s">
        <v>94</v>
      </c>
      <c r="C6" t="s">
        <v>14</v>
      </c>
      <c r="D6" t="s">
        <v>114</v>
      </c>
      <c r="E6" t="s">
        <v>146</v>
      </c>
      <c r="F6" t="s">
        <v>115</v>
      </c>
      <c r="G6">
        <v>99999999</v>
      </c>
    </row>
    <row r="9" spans="1:7" x14ac:dyDescent="0.3">
      <c r="A9" s="9"/>
      <c r="B9" s="5"/>
      <c r="C9" s="27" t="s">
        <v>99</v>
      </c>
      <c r="D9" s="27"/>
      <c r="E9" s="7"/>
      <c r="F9" s="7"/>
    </row>
    <row r="10" spans="1:7" x14ac:dyDescent="0.3">
      <c r="A10" s="9" t="s">
        <v>100</v>
      </c>
      <c r="B10" s="6" t="s">
        <v>18</v>
      </c>
      <c r="C10" s="3" t="s">
        <v>96</v>
      </c>
      <c r="D10" s="3" t="s">
        <v>97</v>
      </c>
      <c r="E10" s="8" t="s">
        <v>98</v>
      </c>
      <c r="F10" s="8" t="s">
        <v>142</v>
      </c>
    </row>
    <row r="11" spans="1:7" x14ac:dyDescent="0.3">
      <c r="A11" s="9">
        <v>1</v>
      </c>
      <c r="B11" s="5" t="s">
        <v>148</v>
      </c>
      <c r="C11" s="4" t="s">
        <v>25</v>
      </c>
      <c r="D11" s="4" t="s">
        <v>133</v>
      </c>
      <c r="E11" s="7">
        <f ca="1">RANDBETWEEN(1,320)</f>
        <v>229</v>
      </c>
      <c r="F11" s="7" t="s">
        <v>92</v>
      </c>
    </row>
    <row r="12" spans="1:7" x14ac:dyDescent="0.3">
      <c r="A12" s="9">
        <v>2</v>
      </c>
      <c r="B12" s="5" t="s">
        <v>149</v>
      </c>
      <c r="C12" s="4" t="s">
        <v>83</v>
      </c>
      <c r="D12" s="4" t="s">
        <v>134</v>
      </c>
      <c r="E12" s="7">
        <f t="shared" ref="E12:E20" ca="1" si="0">RANDBETWEEN(1,320)</f>
        <v>54</v>
      </c>
      <c r="F12" s="7" t="s">
        <v>92</v>
      </c>
    </row>
    <row r="13" spans="1:7" x14ac:dyDescent="0.3">
      <c r="A13" s="9">
        <v>3</v>
      </c>
      <c r="B13" s="5" t="s">
        <v>150</v>
      </c>
      <c r="C13" s="4" t="s">
        <v>84</v>
      </c>
      <c r="D13" s="4" t="s">
        <v>135</v>
      </c>
      <c r="E13" s="7">
        <f t="shared" ca="1" si="0"/>
        <v>112</v>
      </c>
      <c r="F13" s="7" t="s">
        <v>92</v>
      </c>
    </row>
    <row r="14" spans="1:7" x14ac:dyDescent="0.3">
      <c r="A14" s="9">
        <v>4</v>
      </c>
      <c r="B14" s="5" t="s">
        <v>151</v>
      </c>
      <c r="C14" s="4" t="s">
        <v>85</v>
      </c>
      <c r="D14" s="4" t="s">
        <v>136</v>
      </c>
      <c r="E14" s="7">
        <f t="shared" ca="1" si="0"/>
        <v>249</v>
      </c>
      <c r="F14" s="7" t="s">
        <v>92</v>
      </c>
    </row>
    <row r="15" spans="1:7" x14ac:dyDescent="0.3">
      <c r="A15" s="9">
        <v>5</v>
      </c>
      <c r="B15" s="5" t="s">
        <v>152</v>
      </c>
      <c r="C15" s="4" t="s">
        <v>86</v>
      </c>
      <c r="D15" s="4" t="s">
        <v>137</v>
      </c>
      <c r="E15" s="7">
        <f t="shared" ca="1" si="0"/>
        <v>280</v>
      </c>
      <c r="F15" s="7" t="s">
        <v>92</v>
      </c>
    </row>
    <row r="16" spans="1:7" x14ac:dyDescent="0.3">
      <c r="A16" s="9">
        <v>6</v>
      </c>
      <c r="B16" s="5" t="s">
        <v>153</v>
      </c>
      <c r="C16" s="4" t="s">
        <v>87</v>
      </c>
      <c r="D16" s="4" t="s">
        <v>138</v>
      </c>
      <c r="E16" s="7">
        <f t="shared" ca="1" si="0"/>
        <v>56</v>
      </c>
      <c r="F16" s="7" t="s">
        <v>92</v>
      </c>
    </row>
    <row r="17" spans="1:6" x14ac:dyDescent="0.3">
      <c r="A17" s="9">
        <v>7</v>
      </c>
      <c r="B17" s="5" t="s">
        <v>154</v>
      </c>
      <c r="C17" s="4" t="s">
        <v>88</v>
      </c>
      <c r="D17" s="4" t="s">
        <v>139</v>
      </c>
      <c r="E17" s="7">
        <f t="shared" ca="1" si="0"/>
        <v>138</v>
      </c>
      <c r="F17" s="7" t="s">
        <v>92</v>
      </c>
    </row>
    <row r="18" spans="1:6" x14ac:dyDescent="0.3">
      <c r="A18" s="9">
        <v>8</v>
      </c>
      <c r="B18" s="5" t="s">
        <v>155</v>
      </c>
      <c r="C18" s="4" t="s">
        <v>89</v>
      </c>
      <c r="D18" s="4" t="s">
        <v>140</v>
      </c>
      <c r="E18" s="7">
        <f t="shared" ca="1" si="0"/>
        <v>269</v>
      </c>
      <c r="F18" s="7" t="s">
        <v>92</v>
      </c>
    </row>
    <row r="19" spans="1:6" x14ac:dyDescent="0.3">
      <c r="A19" s="9">
        <v>9</v>
      </c>
      <c r="B19" s="5" t="s">
        <v>156</v>
      </c>
      <c r="C19" s="4" t="s">
        <v>90</v>
      </c>
      <c r="D19" s="4" t="s">
        <v>141</v>
      </c>
      <c r="E19" s="7">
        <f t="shared" ca="1" si="0"/>
        <v>108</v>
      </c>
      <c r="F19" s="7" t="s">
        <v>92</v>
      </c>
    </row>
    <row r="20" spans="1:6" x14ac:dyDescent="0.3">
      <c r="A20" s="9">
        <v>10</v>
      </c>
      <c r="B20" s="5" t="s">
        <v>157</v>
      </c>
      <c r="C20" s="4" t="s">
        <v>91</v>
      </c>
      <c r="D20" s="4" t="s">
        <v>50</v>
      </c>
      <c r="E20" s="7">
        <f t="shared" ca="1" si="0"/>
        <v>18</v>
      </c>
      <c r="F20" s="7" t="s">
        <v>92</v>
      </c>
    </row>
  </sheetData>
  <mergeCells count="1">
    <mergeCell ref="C9:D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4394-6E9B-454B-A8F3-6CE5040BE66C}">
  <dimension ref="B1:J13"/>
  <sheetViews>
    <sheetView workbookViewId="0">
      <selection activeCell="J9" sqref="J9"/>
    </sheetView>
  </sheetViews>
  <sheetFormatPr defaultRowHeight="14.4" x14ac:dyDescent="0.3"/>
  <cols>
    <col min="2" max="2" width="13.5546875" customWidth="1"/>
    <col min="4" max="4" width="18.77734375" customWidth="1"/>
    <col min="6" max="6" width="9.88671875" customWidth="1"/>
    <col min="7" max="7" width="12.6640625" customWidth="1"/>
    <col min="8" max="8" width="9" bestFit="1" customWidth="1"/>
    <col min="9" max="9" width="12.44140625" bestFit="1" customWidth="1"/>
    <col min="10" max="10" width="26.6640625" bestFit="1" customWidth="1"/>
  </cols>
  <sheetData>
    <row r="1" spans="2:10" x14ac:dyDescent="0.3">
      <c r="B1" s="28" t="s">
        <v>117</v>
      </c>
      <c r="C1" s="28"/>
      <c r="D1" s="28"/>
      <c r="E1" s="28"/>
      <c r="F1" s="28"/>
      <c r="G1" s="28"/>
      <c r="H1" s="28"/>
      <c r="I1" s="28"/>
      <c r="J1" s="28"/>
    </row>
    <row r="2" spans="2:10" x14ac:dyDescent="0.3">
      <c r="B2" s="28" t="s">
        <v>185</v>
      </c>
      <c r="C2" s="28"/>
      <c r="D2" s="28"/>
      <c r="E2" s="28"/>
      <c r="F2" s="28"/>
      <c r="G2" s="28"/>
      <c r="H2" s="28"/>
      <c r="I2" s="28"/>
      <c r="J2" s="28"/>
    </row>
    <row r="3" spans="2:10" x14ac:dyDescent="0.3">
      <c r="B3" s="1" t="s">
        <v>19</v>
      </c>
      <c r="C3" s="1" t="s">
        <v>18</v>
      </c>
      <c r="D3" s="1" t="s">
        <v>20</v>
      </c>
      <c r="E3" s="1" t="s">
        <v>21</v>
      </c>
      <c r="F3" s="1" t="s">
        <v>143</v>
      </c>
      <c r="I3" t="s">
        <v>101</v>
      </c>
      <c r="J3" t="s">
        <v>102</v>
      </c>
    </row>
    <row r="4" spans="2:10" x14ac:dyDescent="0.3">
      <c r="B4" t="s">
        <v>203</v>
      </c>
      <c r="C4" t="s">
        <v>158</v>
      </c>
      <c r="D4" t="s">
        <v>41</v>
      </c>
      <c r="E4">
        <f t="shared" ref="E4:E11" ca="1" si="0">RANDBETWEEN(1,320)</f>
        <v>283</v>
      </c>
    </row>
    <row r="5" spans="2:10" x14ac:dyDescent="0.3">
      <c r="B5" t="s">
        <v>204</v>
      </c>
      <c r="C5" t="s">
        <v>159</v>
      </c>
      <c r="D5" t="s">
        <v>42</v>
      </c>
      <c r="E5">
        <f t="shared" ca="1" si="0"/>
        <v>311</v>
      </c>
      <c r="F5" t="s">
        <v>79</v>
      </c>
      <c r="I5" s="10" t="s">
        <v>1</v>
      </c>
      <c r="J5" s="10">
        <v>4</v>
      </c>
    </row>
    <row r="6" spans="2:10" x14ac:dyDescent="0.3">
      <c r="B6" t="s">
        <v>205</v>
      </c>
      <c r="C6" t="s">
        <v>160</v>
      </c>
      <c r="D6" t="s">
        <v>43</v>
      </c>
      <c r="E6">
        <f t="shared" ca="1" si="0"/>
        <v>267</v>
      </c>
      <c r="F6" t="s">
        <v>80</v>
      </c>
      <c r="I6" s="10" t="s">
        <v>2</v>
      </c>
      <c r="J6" s="15">
        <v>44927</v>
      </c>
    </row>
    <row r="7" spans="2:10" x14ac:dyDescent="0.3">
      <c r="B7" t="s">
        <v>206</v>
      </c>
      <c r="C7" t="s">
        <v>161</v>
      </c>
      <c r="D7" t="s">
        <v>44</v>
      </c>
      <c r="E7">
        <f t="shared" ca="1" si="0"/>
        <v>177</v>
      </c>
      <c r="F7" t="s">
        <v>59</v>
      </c>
      <c r="I7" s="10" t="s">
        <v>3</v>
      </c>
      <c r="J7" s="10" t="s">
        <v>103</v>
      </c>
    </row>
    <row r="8" spans="2:10" x14ac:dyDescent="0.3">
      <c r="B8" t="s">
        <v>207</v>
      </c>
      <c r="C8" t="s">
        <v>162</v>
      </c>
      <c r="D8" t="s">
        <v>45</v>
      </c>
      <c r="E8">
        <f t="shared" ca="1" si="0"/>
        <v>126</v>
      </c>
      <c r="F8" t="s">
        <v>81</v>
      </c>
      <c r="I8" s="10" t="s">
        <v>4</v>
      </c>
      <c r="J8" s="10" t="s">
        <v>147</v>
      </c>
    </row>
    <row r="9" spans="2:10" x14ac:dyDescent="0.3">
      <c r="B9" t="s">
        <v>208</v>
      </c>
      <c r="C9" t="s">
        <v>163</v>
      </c>
      <c r="D9" t="s">
        <v>46</v>
      </c>
      <c r="E9">
        <f t="shared" ca="1" si="0"/>
        <v>86</v>
      </c>
      <c r="I9" s="10" t="s">
        <v>5</v>
      </c>
      <c r="J9" s="10" t="s">
        <v>104</v>
      </c>
    </row>
    <row r="10" spans="2:10" x14ac:dyDescent="0.3">
      <c r="B10" t="s">
        <v>209</v>
      </c>
      <c r="C10" t="s">
        <v>164</v>
      </c>
      <c r="D10" t="s">
        <v>47</v>
      </c>
      <c r="E10">
        <f t="shared" ca="1" si="0"/>
        <v>202</v>
      </c>
      <c r="I10" s="10" t="s">
        <v>6</v>
      </c>
      <c r="J10" s="12">
        <v>45272</v>
      </c>
    </row>
    <row r="11" spans="2:10" x14ac:dyDescent="0.3">
      <c r="B11" t="s">
        <v>210</v>
      </c>
      <c r="C11" t="s">
        <v>165</v>
      </c>
      <c r="D11" t="s">
        <v>48</v>
      </c>
      <c r="E11">
        <f t="shared" ca="1" si="0"/>
        <v>309</v>
      </c>
      <c r="I11" s="10" t="s">
        <v>7</v>
      </c>
      <c r="J11" s="10" t="s">
        <v>105</v>
      </c>
    </row>
    <row r="12" spans="2:10" x14ac:dyDescent="0.3">
      <c r="I12" s="10" t="s">
        <v>8</v>
      </c>
      <c r="J12" s="10" t="s">
        <v>106</v>
      </c>
    </row>
    <row r="13" spans="2:10" x14ac:dyDescent="0.3">
      <c r="I13" s="10" t="s">
        <v>9</v>
      </c>
      <c r="J13" s="10" t="s">
        <v>107</v>
      </c>
    </row>
  </sheetData>
  <mergeCells count="2">
    <mergeCell ref="B1:J1"/>
    <mergeCell ref="B2:J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5A06-482B-4879-BEFD-E3144154A50F}">
  <dimension ref="B1:K23"/>
  <sheetViews>
    <sheetView workbookViewId="0">
      <selection activeCell="E21" sqref="E21"/>
    </sheetView>
  </sheetViews>
  <sheetFormatPr defaultRowHeight="14.4" x14ac:dyDescent="0.3"/>
  <cols>
    <col min="2" max="2" width="13.5546875" customWidth="1"/>
    <col min="3" max="3" width="26.33203125" bestFit="1" customWidth="1"/>
    <col min="4" max="4" width="1.33203125" customWidth="1"/>
    <col min="5" max="5" width="33.6640625" customWidth="1"/>
    <col min="7" max="7" width="9.88671875" customWidth="1"/>
    <col min="8" max="8" width="1.21875" customWidth="1"/>
    <col min="9" max="9" width="11.33203125" bestFit="1" customWidth="1"/>
    <col min="10" max="10" width="26.33203125" bestFit="1" customWidth="1"/>
    <col min="11" max="11" width="26.6640625" bestFit="1" customWidth="1"/>
  </cols>
  <sheetData>
    <row r="1" spans="2:11" x14ac:dyDescent="0.3">
      <c r="B1" s="29" t="s">
        <v>211</v>
      </c>
      <c r="C1" s="29"/>
      <c r="D1" s="29"/>
      <c r="E1" s="29"/>
      <c r="F1" s="29"/>
      <c r="G1" s="29"/>
      <c r="H1" s="29"/>
      <c r="I1" s="29"/>
      <c r="J1" s="29"/>
      <c r="K1" s="29"/>
    </row>
    <row r="2" spans="2:11" x14ac:dyDescent="0.3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3">
      <c r="B3" s="1" t="s">
        <v>19</v>
      </c>
      <c r="C3" s="1" t="s">
        <v>18</v>
      </c>
      <c r="D3" s="23"/>
      <c r="E3" s="1" t="s">
        <v>20</v>
      </c>
      <c r="F3" s="1" t="s">
        <v>21</v>
      </c>
      <c r="G3" s="1" t="s">
        <v>143</v>
      </c>
      <c r="H3" s="22"/>
      <c r="I3" s="18" t="s">
        <v>101</v>
      </c>
      <c r="J3" s="16" t="s">
        <v>229</v>
      </c>
    </row>
    <row r="4" spans="2:11" x14ac:dyDescent="0.3">
      <c r="B4" t="s">
        <v>212</v>
      </c>
      <c r="C4" t="s">
        <v>220</v>
      </c>
      <c r="D4" s="22"/>
      <c r="E4" t="s">
        <v>41</v>
      </c>
      <c r="F4">
        <f ca="1">RANDBETWEEN(0,12)</f>
        <v>9</v>
      </c>
      <c r="G4" t="s">
        <v>224</v>
      </c>
      <c r="H4" s="22"/>
      <c r="I4" s="18"/>
      <c r="J4" s="16"/>
    </row>
    <row r="5" spans="2:11" x14ac:dyDescent="0.3">
      <c r="B5" t="s">
        <v>213</v>
      </c>
      <c r="C5" t="s">
        <v>159</v>
      </c>
      <c r="D5" s="22"/>
      <c r="E5" t="s">
        <v>221</v>
      </c>
      <c r="F5">
        <f t="shared" ref="F5:F12" ca="1" si="0">RANDBETWEEN(0,12)</f>
        <v>2</v>
      </c>
      <c r="G5" t="s">
        <v>228</v>
      </c>
      <c r="H5" s="22"/>
      <c r="I5" s="18" t="s">
        <v>1</v>
      </c>
      <c r="J5" s="16">
        <v>4</v>
      </c>
    </row>
    <row r="6" spans="2:11" x14ac:dyDescent="0.3">
      <c r="B6" t="s">
        <v>214</v>
      </c>
      <c r="C6" t="s">
        <v>160</v>
      </c>
      <c r="D6" s="22"/>
      <c r="E6" t="s">
        <v>221</v>
      </c>
      <c r="F6">
        <f t="shared" ca="1" si="0"/>
        <v>0</v>
      </c>
      <c r="G6" t="s">
        <v>225</v>
      </c>
      <c r="H6" s="22"/>
      <c r="I6" s="18"/>
      <c r="J6" s="16"/>
    </row>
    <row r="7" spans="2:11" x14ac:dyDescent="0.3">
      <c r="B7" t="s">
        <v>215</v>
      </c>
      <c r="C7" t="s">
        <v>220</v>
      </c>
      <c r="D7" s="22"/>
      <c r="E7" t="s">
        <v>44</v>
      </c>
      <c r="F7">
        <f t="shared" ca="1" si="0"/>
        <v>12</v>
      </c>
      <c r="G7" t="s">
        <v>226</v>
      </c>
      <c r="H7" s="22"/>
      <c r="I7" s="18" t="s">
        <v>2</v>
      </c>
      <c r="J7" s="17">
        <v>45181</v>
      </c>
    </row>
    <row r="8" spans="2:11" x14ac:dyDescent="0.3">
      <c r="B8" t="s">
        <v>216</v>
      </c>
      <c r="C8" t="s">
        <v>162</v>
      </c>
      <c r="D8" s="22"/>
      <c r="E8" t="s">
        <v>222</v>
      </c>
      <c r="F8">
        <f t="shared" ca="1" si="0"/>
        <v>0</v>
      </c>
      <c r="G8" t="s">
        <v>224</v>
      </c>
      <c r="H8" s="22"/>
      <c r="I8" s="18"/>
      <c r="J8" s="17"/>
    </row>
    <row r="9" spans="2:11" x14ac:dyDescent="0.3">
      <c r="D9" s="22"/>
      <c r="H9" s="22"/>
      <c r="I9" s="18"/>
      <c r="J9" s="17"/>
    </row>
    <row r="10" spans="2:11" x14ac:dyDescent="0.3">
      <c r="B10" t="s">
        <v>217</v>
      </c>
      <c r="C10" t="s">
        <v>220</v>
      </c>
      <c r="D10" s="22"/>
      <c r="E10" t="s">
        <v>46</v>
      </c>
      <c r="F10">
        <f t="shared" ca="1" si="0"/>
        <v>9</v>
      </c>
      <c r="G10" t="s">
        <v>224</v>
      </c>
      <c r="H10" s="22"/>
      <c r="I10" s="18" t="s">
        <v>3</v>
      </c>
      <c r="J10" s="16" t="s">
        <v>230</v>
      </c>
    </row>
    <row r="11" spans="2:11" x14ac:dyDescent="0.3">
      <c r="B11" t="s">
        <v>218</v>
      </c>
      <c r="C11" t="s">
        <v>220</v>
      </c>
      <c r="D11" s="22"/>
      <c r="E11" t="s">
        <v>223</v>
      </c>
      <c r="F11">
        <f t="shared" ca="1" si="0"/>
        <v>5</v>
      </c>
      <c r="G11" t="s">
        <v>224</v>
      </c>
      <c r="H11" s="22"/>
      <c r="I11" s="18"/>
      <c r="J11" s="16"/>
    </row>
    <row r="12" spans="2:11" x14ac:dyDescent="0.3">
      <c r="B12" t="s">
        <v>219</v>
      </c>
      <c r="C12" t="s">
        <v>220</v>
      </c>
      <c r="D12" s="22"/>
      <c r="E12" t="s">
        <v>48</v>
      </c>
      <c r="F12">
        <f t="shared" ca="1" si="0"/>
        <v>2</v>
      </c>
      <c r="G12" t="s">
        <v>227</v>
      </c>
      <c r="H12" s="22"/>
    </row>
    <row r="13" spans="2:11" x14ac:dyDescent="0.3">
      <c r="D13" s="22"/>
      <c r="H13" s="22"/>
    </row>
    <row r="14" spans="2:11" x14ac:dyDescent="0.3">
      <c r="D14" s="22"/>
      <c r="H14" s="22"/>
    </row>
    <row r="15" spans="2:11" x14ac:dyDescent="0.3">
      <c r="B15" s="19" t="s">
        <v>4</v>
      </c>
      <c r="C15" s="20"/>
      <c r="D15" s="20"/>
    </row>
    <row r="16" spans="2:11" x14ac:dyDescent="0.3">
      <c r="B16" s="20" t="s">
        <v>231</v>
      </c>
      <c r="C16" s="20"/>
      <c r="D16" s="20"/>
    </row>
    <row r="17" spans="2:4" x14ac:dyDescent="0.3">
      <c r="B17" s="19" t="s">
        <v>5</v>
      </c>
      <c r="C17" s="20"/>
      <c r="D17" s="20"/>
    </row>
    <row r="18" spans="2:4" x14ac:dyDescent="0.3">
      <c r="B18" s="20" t="s">
        <v>104</v>
      </c>
      <c r="C18" s="20"/>
      <c r="D18" s="20"/>
    </row>
    <row r="19" spans="2:4" x14ac:dyDescent="0.3">
      <c r="B19" s="19" t="s">
        <v>6</v>
      </c>
      <c r="C19" s="21">
        <v>33219</v>
      </c>
      <c r="D19" s="21"/>
    </row>
    <row r="20" spans="2:4" x14ac:dyDescent="0.3">
      <c r="B20" s="19" t="s">
        <v>7</v>
      </c>
      <c r="C20" s="20" t="s">
        <v>105</v>
      </c>
      <c r="D20" s="20"/>
    </row>
    <row r="21" spans="2:4" x14ac:dyDescent="0.3">
      <c r="B21" s="19" t="s">
        <v>8</v>
      </c>
      <c r="C21" s="20" t="s">
        <v>232</v>
      </c>
      <c r="D21" s="20"/>
    </row>
    <row r="22" spans="2:4" x14ac:dyDescent="0.3">
      <c r="B22" s="19" t="s">
        <v>9</v>
      </c>
      <c r="C22" s="20" t="s">
        <v>233</v>
      </c>
      <c r="D22" s="20"/>
    </row>
    <row r="23" spans="2:4" x14ac:dyDescent="0.3">
      <c r="B23" s="19"/>
      <c r="C23" s="20"/>
      <c r="D23" s="20"/>
    </row>
  </sheetData>
  <mergeCells count="1">
    <mergeCell ref="B1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PO1</vt:lpstr>
      <vt:lpstr>PO2</vt:lpstr>
      <vt:lpstr>PO3</vt:lpstr>
      <vt:lpstr>PO4</vt:lpstr>
      <vt:lpstr>PO5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</cp:lastModifiedBy>
  <dcterms:created xsi:type="dcterms:W3CDTF">2025-03-12T21:16:19Z</dcterms:created>
  <dcterms:modified xsi:type="dcterms:W3CDTF">2025-03-19T18:33:51Z</dcterms:modified>
</cp:coreProperties>
</file>