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Todo_projects\Excel\"/>
    </mc:Choice>
  </mc:AlternateContent>
  <xr:revisionPtr revIDLastSave="0" documentId="13_ncr:1_{8459E1E4-7946-42CD-88C9-9779172231C4}"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<sst xmlns="http://schemas.openxmlformats.org/spreadsheetml/2006/main" count="16274" uniqueCount="51">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</sst>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F659-471C-9181-2EE5A07EF657}"/>
            </c:ext>
          </c:extLst>
        </c:ser>
        <c:ser>
          <c:idx val="1"/>
          <c:order val="1"/>
          <c:tx>
            <c:strRef>
              <c:f>'Pivot Table'!$C$6:$C$7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F659-471C-9181-2EE5A07EF657}"/>
            </c:ext>
          </c:extLst>
        </c:ser>
        <c:dLbls>
          <c:dLblPos val="outEnd"/>
          <c:showLegendKey val="0"/>
          <c:showVal val="1"/>
          <c:showCatName val="0"/>
          <c:showSerName val="0"/>
          <c:showPercent val="0"/>
          <c:showBubbleSize val="0"/>
        </c:dLbls>
        <c:gapWidth val="219"/>
        <c:overlap val="-27"/>
        <c:axId val="1045267951"/>
        <c:axId val="1045272271"/>
      </c:barChart>
      <c:catAx>
        <c:axId val="10452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72271"/>
        <c:crosses val="autoZero"/>
        <c:auto val="1"/>
        <c:lblAlgn val="ctr"/>
        <c:lblOffset val="100"/>
        <c:noMultiLvlLbl val="0"/>
      </c:catAx>
      <c:valAx>
        <c:axId val="10452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49-4C13-B0CB-E2C2B0E330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49-4C13-B0CB-E2C2B0E3309C}"/>
            </c:ext>
          </c:extLst>
        </c:ser>
        <c:dLbls>
          <c:showLegendKey val="0"/>
          <c:showVal val="0"/>
          <c:showCatName val="0"/>
          <c:showSerName val="0"/>
          <c:showPercent val="0"/>
          <c:showBubbleSize val="0"/>
        </c:dLbls>
        <c:smooth val="0"/>
        <c:axId val="1393929088"/>
        <c:axId val="1393929568"/>
      </c:lineChart>
      <c:catAx>
        <c:axId val="13939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29568"/>
        <c:crosses val="autoZero"/>
        <c:auto val="1"/>
        <c:lblAlgn val="ctr"/>
        <c:lblOffset val="100"/>
        <c:noMultiLvlLbl val="0"/>
      </c:catAx>
      <c:valAx>
        <c:axId val="13939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85-4608-9E35-F7FD804D526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85-4608-9E35-F7FD804D526B}"/>
            </c:ext>
          </c:extLst>
        </c:ser>
        <c:dLbls>
          <c:showLegendKey val="0"/>
          <c:showVal val="0"/>
          <c:showCatName val="0"/>
          <c:showSerName val="0"/>
          <c:showPercent val="0"/>
          <c:showBubbleSize val="0"/>
        </c:dLbls>
        <c:marker val="1"/>
        <c:smooth val="0"/>
        <c:axId val="1396582384"/>
        <c:axId val="1396582864"/>
      </c:lineChart>
      <c:catAx>
        <c:axId val="139658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2864"/>
        <c:crosses val="autoZero"/>
        <c:auto val="1"/>
        <c:lblAlgn val="ctr"/>
        <c:lblOffset val="100"/>
        <c:noMultiLvlLbl val="0"/>
      </c:catAx>
      <c:valAx>
        <c:axId val="13965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BA4F-4B40-AB8E-73A113E7C608}"/>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BA4F-4B40-AB8E-73A113E7C608}"/>
            </c:ext>
          </c:extLst>
        </c:ser>
        <c:dLbls>
          <c:dLblPos val="outEnd"/>
          <c:showLegendKey val="0"/>
          <c:showVal val="0"/>
          <c:showCatName val="0"/>
          <c:showSerName val="0"/>
          <c:showPercent val="0"/>
          <c:showBubbleSize val="0"/>
        </c:dLbls>
        <c:gapWidth val="219"/>
        <c:overlap val="-27"/>
        <c:axId val="1045267951"/>
        <c:axId val="1045272271"/>
      </c:barChart>
      <c:catAx>
        <c:axId val="10452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72271"/>
        <c:crosses val="autoZero"/>
        <c:auto val="1"/>
        <c:lblAlgn val="ctr"/>
        <c:lblOffset val="100"/>
        <c:noMultiLvlLbl val="0"/>
      </c:catAx>
      <c:valAx>
        <c:axId val="10452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67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C6-457A-A4B8-3DAA14CB9FA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C6-457A-A4B8-3DAA14CB9FA7}"/>
            </c:ext>
          </c:extLst>
        </c:ser>
        <c:dLbls>
          <c:showLegendKey val="0"/>
          <c:showVal val="0"/>
          <c:showCatName val="0"/>
          <c:showSerName val="0"/>
          <c:showPercent val="0"/>
          <c:showBubbleSize val="0"/>
        </c:dLbls>
        <c:smooth val="0"/>
        <c:axId val="1393929088"/>
        <c:axId val="1393929568"/>
      </c:lineChart>
      <c:catAx>
        <c:axId val="13939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29568"/>
        <c:crosses val="autoZero"/>
        <c:auto val="1"/>
        <c:lblAlgn val="ctr"/>
        <c:lblOffset val="100"/>
        <c:noMultiLvlLbl val="0"/>
      </c:catAx>
      <c:valAx>
        <c:axId val="13939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E1-4860-AC8C-A1DE4C4C69E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E1-4860-AC8C-A1DE4C4C69E4}"/>
            </c:ext>
          </c:extLst>
        </c:ser>
        <c:dLbls>
          <c:dLblPos val="t"/>
          <c:showLegendKey val="0"/>
          <c:showVal val="0"/>
          <c:showCatName val="0"/>
          <c:showSerName val="0"/>
          <c:showPercent val="0"/>
          <c:showBubbleSize val="0"/>
        </c:dLbls>
        <c:marker val="1"/>
        <c:smooth val="0"/>
        <c:axId val="1396582384"/>
        <c:axId val="1396582864"/>
      </c:lineChart>
      <c:catAx>
        <c:axId val="139658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2864"/>
        <c:crosses val="autoZero"/>
        <c:auto val="1"/>
        <c:lblAlgn val="ctr"/>
        <c:lblOffset val="100"/>
        <c:noMultiLvlLbl val="0"/>
      </c:catAx>
      <c:valAx>
        <c:axId val="13965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0</xdr:rowOff>
    </xdr:from>
    <xdr:to>
      <xdr:col>12</xdr:col>
      <xdr:colOff>323850</xdr:colOff>
      <xdr:row>15</xdr:row>
      <xdr:rowOff>165100</xdr:rowOff>
    </xdr:to>
    <xdr:graphicFrame macro="">
      <xdr:nvGraphicFramePr>
        <xdr:cNvPr id="2" name="Chart 1">
          <a:extLst>
            <a:ext uri="{FF2B5EF4-FFF2-40B4-BE49-F238E27FC236}">
              <a16:creationId xmlns:a16="http://schemas.microsoft.com/office/drawing/2014/main" id="{37343D82-C29E-45A6-A3D7-7D562850D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587375</xdr:colOff>
      <xdr:row>19</xdr:row>
      <xdr:rowOff>6350</xdr:rowOff>
    </xdr:from>
    <xdr:to>
      <xdr:col>12</xdr:col>
      <xdr:colOff>282575</xdr:colOff>
      <xdr:row>33</xdr:row>
      <xdr:rowOff>171450</xdr:rowOff>
    </xdr:to>
    <xdr:graphicFrame macro="">
      <xdr:nvGraphicFramePr>
        <xdr:cNvPr id="3" name="Chart 2">
          <a:extLst>
            <a:ext uri="{FF2B5EF4-FFF2-40B4-BE49-F238E27FC236}">
              <a16:creationId xmlns:a16="http://schemas.microsoft.com/office/drawing/2014/main" id="{1E2EEBC3-E6E3-2B4E-EE22-B3E1AD5B9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37</xdr:row>
      <xdr:rowOff>12700</xdr:rowOff>
    </xdr:from>
    <xdr:to>
      <xdr:col>12</xdr:col>
      <xdr:colOff>311150</xdr:colOff>
      <xdr:row>51</xdr:row>
      <xdr:rowOff>177800</xdr:rowOff>
    </xdr:to>
    <xdr:graphicFrame macro="">
      <xdr:nvGraphicFramePr>
        <xdr:cNvPr id="4" name="Chart 3">
          <a:extLst>
            <a:ext uri="{FF2B5EF4-FFF2-40B4-BE49-F238E27FC236}">
              <a16:creationId xmlns:a16="http://schemas.microsoft.com/office/drawing/2014/main" id="{F10B146F-7E5C-AA24-4C87-2C2E0777D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6</xdr:row>
      <xdr:rowOff>0</xdr:rowOff>
    </xdr:from>
    <xdr:to>
      <xdr:col>11</xdr:col>
      <xdr:colOff>311150</xdr:colOff>
      <xdr:row>20</xdr:row>
      <xdr:rowOff>165100</xdr:rowOff>
    </xdr:to>
    <xdr:graphicFrame macro="">
      <xdr:nvGraphicFramePr>
        <xdr:cNvPr id="2" name="Chart 1">
          <a:extLst>
            <a:ext uri="{FF2B5EF4-FFF2-40B4-BE49-F238E27FC236}">
              <a16:creationId xmlns:a16="http://schemas.microsoft.com/office/drawing/2014/main" id="{5690DE3C-3D5D-417C-8FE3-397114F2C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24911</xdr:colOff>
      <xdr:row>20</xdr:row>
      <xdr:rowOff>177556</xdr:rowOff>
    </xdr:from>
    <xdr:to>
      <xdr:col>19</xdr:col>
      <xdr:colOff>31261</xdr:colOff>
      <xdr:row>35</xdr:row>
      <xdr:rowOff>158506</xdr:rowOff>
    </xdr:to>
    <xdr:graphicFrame macro="">
      <xdr:nvGraphicFramePr>
        <xdr:cNvPr id="3" name="Chart 2">
          <a:extLst>
            <a:ext uri="{FF2B5EF4-FFF2-40B4-BE49-F238E27FC236}">
              <a16:creationId xmlns:a16="http://schemas.microsoft.com/office/drawing/2014/main" id="{C684D572-0FAC-4AC2-A92C-0F87C109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6</xdr:row>
      <xdr:rowOff>0</xdr:rowOff>
    </xdr:from>
    <xdr:to>
      <xdr:col>19</xdr:col>
      <xdr:colOff>25400</xdr:colOff>
      <xdr:row>20</xdr:row>
      <xdr:rowOff>165100</xdr:rowOff>
    </xdr:to>
    <xdr:graphicFrame macro="">
      <xdr:nvGraphicFramePr>
        <xdr:cNvPr id="4" name="Chart 3">
          <a:extLst>
            <a:ext uri="{FF2B5EF4-FFF2-40B4-BE49-F238E27FC236}">
              <a16:creationId xmlns:a16="http://schemas.microsoft.com/office/drawing/2014/main" id="{DB7481EF-1955-42FE-B8E4-90F92AC0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495300</xdr:colOff>
      <xdr:row>6</xdr:row>
      <xdr:rowOff>12701</xdr:rowOff>
    </xdr:from>
    <xdr:to>
      <xdr:col>3</xdr:col>
      <xdr:colOff>495300</xdr:colOff>
      <xdr:row>11</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99A885-FA32-B4F5-8F2F-C815200401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5300" y="1117601"/>
              <a:ext cx="1828800" cy="95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501650</xdr:colOff>
      <xdr:row>19</xdr:row>
      <xdr:rowOff>57151</xdr:rowOff>
    </xdr:from>
    <xdr:to>
      <xdr:col>3</xdr:col>
      <xdr:colOff>501650</xdr:colOff>
      <xdr:row>28</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2783E0-5EA6-F05F-55D3-3F4C1EEC80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1650" y="355600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501650</xdr:colOff>
      <xdr:row>11</xdr:row>
      <xdr:rowOff>158751</xdr:rowOff>
    </xdr:from>
    <xdr:to>
      <xdr:col>3</xdr:col>
      <xdr:colOff>501650</xdr:colOff>
      <xdr:row>18</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BDCA9C-84B7-B7B2-EEAA-1B96588B5E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1650" y="2184401"/>
              <a:ext cx="1828800" cy="126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l pawar" refreshedDate="45529.857027662038" createdVersion="8" refreshedVersion="8" minRefreshableVersion="3" recordCount="1000" xr:uid="{989B36D9-CED2-4ADA-AAC9-F924A9BE6A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490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B57B0-A8B0-4A55-9FF6-D2A914A75AAD}"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CDB04-51DD-40C2-83D4-CD732F6E98B0}"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FFCE9-5188-465B-A93B-A42E54DEF45C}"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F2717-44BE-49EA-99CE-C27F60C763F0}"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8E9A05-1DD8-4271-9999-44A115BC8036}" sourceName="Marital Status">
  <pivotTables>
    <pivotTable tabId="5" name="PivotTable2"/>
    <pivotTable tabId="5" name="PivotTable3"/>
    <pivotTable tabId="5" name="PivotTable4"/>
    <pivotTable tabId="5" name="PivotTable7"/>
  </pivotTables>
  <data>
    <tabular pivotCacheId="1913490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CF434D-2863-4319-AA60-C01A4A9D5F97}" sourceName="Education">
  <pivotTables>
    <pivotTable tabId="5" name="PivotTable2"/>
    <pivotTable tabId="5" name="PivotTable3"/>
    <pivotTable tabId="5" name="PivotTable4"/>
    <pivotTable tabId="5" name="PivotTable7"/>
  </pivotTables>
  <data>
    <tabular pivotCacheId="19134909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A4F4CF-46EC-4044-8FA4-118BBEEC4F40}" sourceName="Region">
  <pivotTables>
    <pivotTable tabId="5" name="PivotTable2"/>
    <pivotTable tabId="5" name="PivotTable3"/>
    <pivotTable tabId="5" name="PivotTable4"/>
    <pivotTable tabId="5" name="PivotTable7"/>
  </pivotTables>
  <data>
    <tabular pivotCacheId="19134909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7A1EA5-E356-4DAE-875E-5CC4772946D8}" cache="Slicer_Marital_Status" caption="Marital Status" rowHeight="241300"/>
  <slicer name="Education" xr10:uid="{E29A2DFD-A49A-4302-BD72-E84002E9C65A}" cache="Slicer_Education" caption="Education" rowHeight="241300"/>
  <slicer name="Region" xr10:uid="{55ABFBDB-A5E1-48EB-9456-02709AD4D0D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 workbookViewId="0">
      <selection activeCell="D18" sqref="D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F30D-42E4-48EC-9D29-5B4AC1407093}">
  <dimension ref="A1:N1001"/>
  <sheetViews>
    <sheetView topLeftCell="F1" workbookViewId="0">
      <selection activeCell="L14" sqref="L14"/>
    </sheetView>
  </sheetViews>
  <sheetFormatPr defaultColWidth="11.90625" defaultRowHeight="14.5" x14ac:dyDescent="0.35"/>
  <cols>
    <col min="2" max="2" width="23.08984375" customWidth="1"/>
    <col min="4" max="4" width="16.453125" style="3" customWidth="1"/>
    <col min="6" max="6" width="23.90625" customWidth="1"/>
    <col min="7" max="7" width="20.1796875" customWidth="1"/>
    <col min="8" max="8" width="17.54296875" customWidth="1"/>
    <col min="10" max="10" width="22.54296875" style="4" customWidth="1"/>
    <col min="12" max="12" width="12.1796875" customWidth="1"/>
    <col min="13" max="13" width="18.54296875" customWidth="1"/>
    <col min="14" max="14" width="19.54296875" customWidth="1"/>
  </cols>
  <sheetData>
    <row r="1" spans="1:14" x14ac:dyDescent="0.35">
      <c r="A1" t="s">
        <v>0</v>
      </c>
      <c r="B1" t="s">
        <v>1</v>
      </c>
      <c r="C1" t="s">
        <v>2</v>
      </c>
      <c r="D1" s="3" t="s">
        <v>3</v>
      </c>
      <c r="E1" t="s">
        <v>4</v>
      </c>
      <c r="F1" t="s">
        <v>5</v>
      </c>
      <c r="G1" t="s">
        <v>6</v>
      </c>
      <c r="H1" t="s">
        <v>7</v>
      </c>
      <c r="I1" t="s">
        <v>8</v>
      </c>
      <c r="J1" s="4" t="s">
        <v>9</v>
      </c>
      <c r="K1" t="s">
        <v>10</v>
      </c>
      <c r="L1" t="s">
        <v>11</v>
      </c>
      <c r="M1" t="s">
        <v>40</v>
      </c>
      <c r="N1" t="s">
        <v>12</v>
      </c>
    </row>
    <row r="2" spans="1:14" x14ac:dyDescent="0.35">
      <c r="A2">
        <v>12496</v>
      </c>
      <c r="B2" t="s">
        <v>36</v>
      </c>
      <c r="C2" t="s">
        <v>38</v>
      </c>
      <c r="D2" s="3">
        <v>40000</v>
      </c>
      <c r="E2">
        <v>1</v>
      </c>
      <c r="F2" t="s">
        <v>13</v>
      </c>
      <c r="G2" t="s">
        <v>14</v>
      </c>
      <c r="H2" t="s">
        <v>15</v>
      </c>
      <c r="I2">
        <v>0</v>
      </c>
      <c r="J2" s="4" t="s">
        <v>16</v>
      </c>
      <c r="K2" t="s">
        <v>17</v>
      </c>
      <c r="L2">
        <v>42</v>
      </c>
      <c r="M2" t="str">
        <f>IF(L2&gt;54, "Old", IF(L2&gt;=31,"Middle Age",IF(L2&lt;31,"Adolescent","Invalid")))</f>
        <v>Middle Age</v>
      </c>
      <c r="N2" t="s">
        <v>18</v>
      </c>
    </row>
    <row r="3" spans="1:14" x14ac:dyDescent="0.35">
      <c r="A3">
        <v>24107</v>
      </c>
      <c r="B3" t="s">
        <v>36</v>
      </c>
      <c r="C3" t="s">
        <v>39</v>
      </c>
      <c r="D3" s="3">
        <v>30000</v>
      </c>
      <c r="E3">
        <v>3</v>
      </c>
      <c r="F3" t="s">
        <v>19</v>
      </c>
      <c r="G3" t="s">
        <v>20</v>
      </c>
      <c r="H3" t="s">
        <v>15</v>
      </c>
      <c r="I3">
        <v>1</v>
      </c>
      <c r="J3" s="4" t="s">
        <v>16</v>
      </c>
      <c r="K3" t="s">
        <v>17</v>
      </c>
      <c r="L3">
        <v>43</v>
      </c>
      <c r="M3" t="str">
        <f>IF(L3&gt;54, "Old", IF(L3&gt;=31,"Middle Age",IF(L3&lt;31,"Adolescent","Invalid")))</f>
        <v>Middle Age</v>
      </c>
      <c r="N3" t="s">
        <v>18</v>
      </c>
    </row>
    <row r="4" spans="1:14" x14ac:dyDescent="0.35">
      <c r="A4">
        <v>14177</v>
      </c>
      <c r="B4" t="s">
        <v>36</v>
      </c>
      <c r="C4" t="s">
        <v>39</v>
      </c>
      <c r="D4" s="3">
        <v>80000</v>
      </c>
      <c r="E4">
        <v>5</v>
      </c>
      <c r="F4" t="s">
        <v>19</v>
      </c>
      <c r="G4" t="s">
        <v>21</v>
      </c>
      <c r="H4" t="s">
        <v>18</v>
      </c>
      <c r="I4">
        <v>2</v>
      </c>
      <c r="J4" s="4" t="s">
        <v>22</v>
      </c>
      <c r="K4" t="s">
        <v>17</v>
      </c>
      <c r="L4">
        <v>60</v>
      </c>
      <c r="M4" t="str">
        <f t="shared" ref="M4:M66" si="0">IF(L4&gt;54, "Old", IF(L4&gt;=31,"Middle Age",IF(L4&lt;31,"Adolescent","Invalid")))</f>
        <v>Old</v>
      </c>
      <c r="N4" t="s">
        <v>18</v>
      </c>
    </row>
    <row r="5" spans="1:14" x14ac:dyDescent="0.35">
      <c r="A5">
        <v>24381</v>
      </c>
      <c r="B5" t="s">
        <v>37</v>
      </c>
      <c r="C5" t="s">
        <v>39</v>
      </c>
      <c r="D5" s="3">
        <v>70000</v>
      </c>
      <c r="E5">
        <v>0</v>
      </c>
      <c r="F5" t="s">
        <v>13</v>
      </c>
      <c r="G5" t="s">
        <v>21</v>
      </c>
      <c r="H5" t="s">
        <v>15</v>
      </c>
      <c r="I5">
        <v>1</v>
      </c>
      <c r="J5" s="4" t="s">
        <v>23</v>
      </c>
      <c r="K5" t="s">
        <v>24</v>
      </c>
      <c r="L5">
        <v>41</v>
      </c>
      <c r="M5" t="str">
        <f t="shared" si="0"/>
        <v>Middle Age</v>
      </c>
      <c r="N5" t="s">
        <v>15</v>
      </c>
    </row>
    <row r="6" spans="1:14" x14ac:dyDescent="0.35">
      <c r="A6">
        <v>25597</v>
      </c>
      <c r="B6" t="s">
        <v>37</v>
      </c>
      <c r="C6" t="s">
        <v>39</v>
      </c>
      <c r="D6" s="3">
        <v>30000</v>
      </c>
      <c r="E6">
        <v>0</v>
      </c>
      <c r="F6" t="s">
        <v>13</v>
      </c>
      <c r="G6" t="s">
        <v>20</v>
      </c>
      <c r="H6" t="s">
        <v>18</v>
      </c>
      <c r="I6">
        <v>0</v>
      </c>
      <c r="J6" s="4" t="s">
        <v>16</v>
      </c>
      <c r="K6" t="s">
        <v>17</v>
      </c>
      <c r="L6">
        <v>36</v>
      </c>
      <c r="M6" t="str">
        <f t="shared" si="0"/>
        <v>Middle Age</v>
      </c>
      <c r="N6" t="s">
        <v>15</v>
      </c>
    </row>
    <row r="7" spans="1:14" x14ac:dyDescent="0.35">
      <c r="A7">
        <v>13507</v>
      </c>
      <c r="B7" t="s">
        <v>36</v>
      </c>
      <c r="C7" t="s">
        <v>38</v>
      </c>
      <c r="D7" s="3">
        <v>10000</v>
      </c>
      <c r="E7">
        <v>2</v>
      </c>
      <c r="F7" t="s">
        <v>19</v>
      </c>
      <c r="G7" t="s">
        <v>25</v>
      </c>
      <c r="H7" t="s">
        <v>15</v>
      </c>
      <c r="I7">
        <v>0</v>
      </c>
      <c r="J7" s="4"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s="4" t="s">
        <v>16</v>
      </c>
      <c r="K8" t="s">
        <v>24</v>
      </c>
      <c r="L8">
        <v>33</v>
      </c>
      <c r="M8" t="str">
        <f t="shared" si="0"/>
        <v>Middle Age</v>
      </c>
      <c r="N8" t="s">
        <v>15</v>
      </c>
    </row>
    <row r="9" spans="1:14" x14ac:dyDescent="0.35">
      <c r="A9">
        <v>19364</v>
      </c>
      <c r="B9" t="s">
        <v>36</v>
      </c>
      <c r="C9" t="s">
        <v>39</v>
      </c>
      <c r="D9" s="3">
        <v>40000</v>
      </c>
      <c r="E9">
        <v>1</v>
      </c>
      <c r="F9" t="s">
        <v>13</v>
      </c>
      <c r="G9" t="s">
        <v>14</v>
      </c>
      <c r="H9" t="s">
        <v>15</v>
      </c>
      <c r="I9">
        <v>0</v>
      </c>
      <c r="J9" s="4"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s="4"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s="4"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s="4"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s="4"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s="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s="4"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s="4"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s="4"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s="4"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s="4"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s="4"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s="4"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s="4"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s="4"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s="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s="4"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s="4"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s="4"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s="4"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s="4"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s="4"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s="4"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s="4"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s="4"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s="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s="4"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s="4"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s="4"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s="4"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s="4"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s="4"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s="4"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s="4"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s="4"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s="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s="4"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s="4"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s="4"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s="4"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s="4"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s="4"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s="4"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s="4"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s="4"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s="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s="4"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s="4"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s="4"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s="4"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s="4"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s="4"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s="4"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s="4"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s="4"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s="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s="4"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s="4"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s="4" t="s">
        <v>23</v>
      </c>
      <c r="K67" t="s">
        <v>24</v>
      </c>
      <c r="L67">
        <v>68</v>
      </c>
      <c r="M67" t="str">
        <f t="shared" ref="M67:M130" si="1">IF(L67&gt;54, "Old", IF(L67&gt;=31,"Middle Age",IF(L67&lt;31,"Adolescent","Invalid")))</f>
        <v>Old</v>
      </c>
      <c r="N67" t="s">
        <v>18</v>
      </c>
    </row>
    <row r="68" spans="1:14" x14ac:dyDescent="0.35">
      <c r="A68">
        <v>29355</v>
      </c>
      <c r="B68" t="s">
        <v>36</v>
      </c>
      <c r="C68" t="s">
        <v>38</v>
      </c>
      <c r="D68" s="3">
        <v>40000</v>
      </c>
      <c r="E68">
        <v>0</v>
      </c>
      <c r="F68" t="s">
        <v>31</v>
      </c>
      <c r="G68" t="s">
        <v>20</v>
      </c>
      <c r="H68" t="s">
        <v>15</v>
      </c>
      <c r="I68">
        <v>0</v>
      </c>
      <c r="J68" s="4"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s="4"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s="4"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s="4"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s="4"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s="4"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s="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s="4"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s="4"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s="4"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s="4"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s="4"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s="4"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s="4"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s="4"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s="4"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s="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s="4"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s="4"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s="4"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s="4"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s="4"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s="4"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s="4"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s="4"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s="4"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s="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s="4"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s="4"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s="4"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s="4"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s="4"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s="4"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s="4"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s="4"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s="4"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s="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s="4"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s="4"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s="4"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s="4"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s="4"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s="4"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s="4"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s="4"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s="4"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s="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s="4"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s="4"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s="4"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s="4"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s="4"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s="4"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s="4"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s="4"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s="4"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s="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s="4"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s="4"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s="4"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s="4"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s="4"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s="4"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s="4" t="s">
        <v>16</v>
      </c>
      <c r="K131" t="s">
        <v>17</v>
      </c>
      <c r="L131">
        <v>39</v>
      </c>
      <c r="M131" t="str">
        <f t="shared" ref="M131:M194" si="2">IF(L131&gt;54, "Old", 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s="4"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s="4"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s="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s="4"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s="4"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s="4"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s="4"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s="4"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s="4"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s="4"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s="4"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s="4"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s="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s="4"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s="4"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s="4"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s="4"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s="4"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s="4"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s="4"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s="4"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s="4"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s="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s="4"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s="4"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s="4"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s="4"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s="4"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s="4"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s="4"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s="4"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s="4"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s="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s="4"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s="4"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s="4"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s="4"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s="4"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s="4"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s="4"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s="4"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s="4"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s="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s="4"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s="4"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s="4"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s="4"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s="4"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s="4"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s="4"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s="4"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s="4"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s="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s="4"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s="4"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s="4"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s="4"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s="4"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s="4"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s="4"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s="4"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s="4"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s="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s="4" t="s">
        <v>49</v>
      </c>
      <c r="K195" t="s">
        <v>24</v>
      </c>
      <c r="L195">
        <v>41</v>
      </c>
      <c r="M195" t="str">
        <f t="shared" ref="M195:M258" si="3">IF(L195&gt;54, "Old", 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s="4"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s="4"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s="4"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s="4"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s="4"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s="4"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s="4"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s="4"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s="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s="4"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s="4"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s="4"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s="4"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s="4"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s="4"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s="4"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s="4"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s="4"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s="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s="4"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s="4"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s="4"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s="4"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s="4"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s="4"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s="4"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s="4"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s="4"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s="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s="4"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s="4"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s="4"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s="4"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s="4"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s="4"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s="4"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s="4"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s="4"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s="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s="4"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s="4"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s="4"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s="4"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s="4"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s="4"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s="4"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s="4"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s="4"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s="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s="4"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s="4"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s="4"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s="4"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s="4"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s="4"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s="4"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s="4"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s="4"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s="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s="4"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s="4"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s="4"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s="4"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s="4" t="s">
        <v>16</v>
      </c>
      <c r="K259" t="s">
        <v>17</v>
      </c>
      <c r="L259">
        <v>36</v>
      </c>
      <c r="M259" t="str">
        <f t="shared" ref="M259:M322" si="4">IF(L259&gt;54, "Old", 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s="4"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s="4"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s="4"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s="4"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s="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s="4"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s="4"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s="4"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s="4"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s="4"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s="4"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s="4"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s="4"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s="4"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s="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s="4"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s="4"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s="4"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s="4"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s="4"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s="4"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s="4"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s="4"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s="4"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s="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s="4"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s="4"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s="4"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s="4"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s="4"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s="4"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s="4"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s="4"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s="4"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s="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s="4"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s="4"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s="4"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s="4"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s="4"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s="4"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s="4"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s="4"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s="4"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s="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s="4"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s="4"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s="4"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s="4"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s="4"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s="4"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s="4"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s="4"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s="4"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s="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s="4"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s="4"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s="4"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s="4"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s="4"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s="4"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s="4"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s="4"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s="4" t="s">
        <v>16</v>
      </c>
      <c r="K323" t="s">
        <v>24</v>
      </c>
      <c r="L323">
        <v>47</v>
      </c>
      <c r="M323" t="str">
        <f t="shared" ref="M323:M386" si="5">IF(L323&gt;54, "Old", 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s="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s="4"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s="4"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s="4"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s="4"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s="4"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s="4"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s="4"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s="4"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s="4"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s="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s="4"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s="4"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s="4"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s="4"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s="4"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s="4"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s="4"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s="4"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s="4"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s="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s="4"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s="4"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s="4"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s="4"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s="4"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s="4"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s="4"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s="4"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s="4"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s="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s="4"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s="4"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s="4"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s="4"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s="4"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s="4"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s="4"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s="4"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s="4"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s="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s="4"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s="4"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s="4"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s="4"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s="4"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s="4"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s="4"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s="4"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s="4"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s="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s="4"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s="4"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s="4"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s="4"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s="4"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s="4"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s="4"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s="4"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s="4"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s="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s="4"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s="4"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s="4" t="s">
        <v>16</v>
      </c>
      <c r="K387" t="s">
        <v>17</v>
      </c>
      <c r="L387">
        <v>43</v>
      </c>
      <c r="M387" t="str">
        <f t="shared" ref="M387:M450" si="6">IF(L387&gt;54, "Old", 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s="4"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s="4"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s="4"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s="4"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s="4"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s="4"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s="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s="4"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s="4"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s="4"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s="4"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s="4"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s="4"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s="4"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s="4"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s="4"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s="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s="4"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s="4"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s="4"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s="4"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s="4"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s="4"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s="4"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s="4"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s="4"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s="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s="4"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s="4"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s="4"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s="4"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s="4"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s="4"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s="4"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s="4"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s="4"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s="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s="4"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s="4"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s="4"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s="4"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s="4"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s="4"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s="4"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s="4"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s="4"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s="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s="4"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s="4"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s="4"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s="4"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s="4"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s="4"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s="4"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s="4"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s="4"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s="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s="4"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s="4"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s="4"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s="4"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s="4"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s="4"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s="4" t="s">
        <v>16</v>
      </c>
      <c r="K451" t="s">
        <v>17</v>
      </c>
      <c r="L451">
        <v>42</v>
      </c>
      <c r="M451" t="str">
        <f t="shared" ref="M451:M514" si="7">IF(L451&gt;54, "Old", 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s="4"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s="4"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s="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s="4"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s="4"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s="4"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s="4"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s="4"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s="4"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s="4"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s="4"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s="4"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s="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s="4"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s="4"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s="4"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s="4"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s="4"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s="4"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s="4"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s="4"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s="4"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s="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s="4"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s="4"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s="4"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s="4"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s="4"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s="4"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s="4"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s="4"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s="4"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s="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s="4"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s="4"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s="4"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s="4"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s="4"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s="4"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s="4"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s="4"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s="4"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s="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s="4"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s="4"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s="4"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s="4"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s="4"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s="4"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s="4"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s="4"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s="4"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s="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s="4"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s="4"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s="4"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s="4"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s="4"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s="4"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s="4"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s="4"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s="4"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s="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s="4" t="s">
        <v>49</v>
      </c>
      <c r="K515" t="s">
        <v>32</v>
      </c>
      <c r="L515">
        <v>61</v>
      </c>
      <c r="M515" t="str">
        <f t="shared" ref="M515:M578" si="8">IF(L515&gt;54, "Old", 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s="4"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s="4"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s="4"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s="4"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s="4"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s="4"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s="4"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s="4"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s="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s="4"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s="4"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s="4"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s="4"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s="4"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s="4"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s="4"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s="4"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s="4"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s="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s="4"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s="4"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s="4"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s="4"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s="4"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s="4"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s="4"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s="4"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s="4"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s="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s="4"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s="4"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s="4"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s="4"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s="4"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s="4"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s="4"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s="4"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s="4"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s="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s="4"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s="4"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s="4"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s="4"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s="4"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s="4"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s="4"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s="4"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s="4"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s="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s="4"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s="4"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s="4"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s="4"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s="4"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s="4"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s="4"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s="4"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s="4"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s="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s="4"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s="4"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s="4"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s="4"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s="4" t="s">
        <v>16</v>
      </c>
      <c r="K579" t="s">
        <v>32</v>
      </c>
      <c r="L579">
        <v>38</v>
      </c>
      <c r="M579" t="str">
        <f t="shared" ref="M579:M642" si="9">IF(L579&gt;54, "Old", 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s="4"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s="4"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s="4"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s="4"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s="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s="4"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s="4"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s="4"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s="4"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s="4"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s="4"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s="4"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s="4"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s="4"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s="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s="4"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s="4"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s="4"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s="4"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s="4"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s="4"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s="4"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s="4"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s="4"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s="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s="4"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s="4"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s="4"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s="4"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s="4"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s="4"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s="4"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s="4"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s="4"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s="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s="4"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s="4"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s="4"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s="4"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s="4"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s="4"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s="4"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s="4"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s="4"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s="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s="4"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s="4"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s="4"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s="4"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s="4"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s="4"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s="4"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s="4"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s="4"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s="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s="4"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s="4"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s="4"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s="4"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s="4"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s="4"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s="4"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s="4"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s="4" t="s">
        <v>49</v>
      </c>
      <c r="K643" t="s">
        <v>32</v>
      </c>
      <c r="L643">
        <v>64</v>
      </c>
      <c r="M643" t="str">
        <f t="shared" ref="M643:M706" si="10">IF(L643&gt;54, "Old", 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s="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s="4"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s="4"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s="4"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s="4"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s="4"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s="4"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s="4"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s="4"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s="4"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s="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s="4"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s="4"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s="4"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s="4"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s="4"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s="4"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s="4"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s="4"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s="4"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s="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s="4"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s="4"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s="4"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s="4"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s="4"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s="4"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s="4"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s="4"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s="4"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s="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s="4"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s="4"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s="4"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s="4"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s="4"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s="4"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s="4"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s="4"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s="4"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s="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s="4"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s="4"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s="4"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s="4"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s="4"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s="4"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s="4"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s="4"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s="4"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s="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s="4"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s="4"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s="4"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s="4"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s="4"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s="4"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s="4"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s="4"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s="4"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s="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s="4"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s="4"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s="4" t="s">
        <v>49</v>
      </c>
      <c r="K707" t="s">
        <v>32</v>
      </c>
      <c r="L707">
        <v>59</v>
      </c>
      <c r="M707" t="str">
        <f t="shared" ref="M707:M770" si="11">IF(L707&gt;54, "Old", 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s="4"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s="4"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s="4"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s="4"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s="4"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s="4"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s="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s="4"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s="4"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s="4"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s="4"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s="4"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s="4"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s="4"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s="4"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s="4"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s="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s="4"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s="4"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s="4"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s="4"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s="4"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s="4"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s="4"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s="4"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s="4"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s="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s="4"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s="4"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s="4"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s="4"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s="4"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s="4"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s="4"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s="4"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s="4"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s="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s="4"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s="4"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s="4"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s="4"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s="4"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s="4"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s="4"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s="4"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s="4"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s="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s="4"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s="4"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s="4"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s="4"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s="4"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s="4"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s="4"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s="4"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s="4"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s="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s="4"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s="4"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s="4"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s="4"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s="4"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s="4"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s="4" t="s">
        <v>16</v>
      </c>
      <c r="K771" t="s">
        <v>32</v>
      </c>
      <c r="L771">
        <v>40</v>
      </c>
      <c r="M771" t="str">
        <f t="shared" ref="M771:M834" si="12">IF(L771&gt;54, "Old", 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s="4"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s="4"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s="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s="4"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s="4"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s="4"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s="4"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s="4"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s="4"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s="4"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s="4"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s="4"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s="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s="4"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s="4"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s="4"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s="4"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s="4"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s="4"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s="4"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s="4"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s="4"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s="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s="4"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s="4"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s="4"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s="4"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s="4"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s="4"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s="4"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s="4"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s="4"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s="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s="4"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s="4"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s="4"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s="4"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s="4"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s="4"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s="4"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s="4"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s="4"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s="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s="4"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s="4"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s="4"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s="4"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s="4"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s="4"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s="4"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s="4"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s="4"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s="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s="4"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s="4"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s="4"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s="4"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s="4"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s="4"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s="4"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s="4"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s="4"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s="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s="4" t="s">
        <v>16</v>
      </c>
      <c r="K835" t="s">
        <v>32</v>
      </c>
      <c r="L835">
        <v>37</v>
      </c>
      <c r="M835" t="str">
        <f t="shared" ref="M835:M898" si="13">IF(L835&gt;54, "Old", 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s="4"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s="4"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s="4"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s="4"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s="4"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s="4"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s="4"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s="4"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s="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s="4"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s="4"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s="4"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s="4"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s="4"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s="4"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s="4"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s="4"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s="4"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s="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s="4"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s="4"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s="4"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s="4"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s="4"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s="4"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s="4"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s="4"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s="4"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s="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s="4"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s="4"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s="4"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s="4"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s="4"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s="4"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s="4"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s="4"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s="4"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s="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s="4"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s="4"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s="4"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s="4"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s="4"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s="4"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s="4"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s="4"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s="4"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s="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s="4"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s="4"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s="4"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s="4"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s="4"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s="4"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s="4"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s="4"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s="4"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s="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s="4"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s="4"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s="4"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s="4"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s="4" t="s">
        <v>16</v>
      </c>
      <c r="K899" t="s">
        <v>32</v>
      </c>
      <c r="L899">
        <v>28</v>
      </c>
      <c r="M899" t="str">
        <f t="shared" ref="M899:M962" si="14">IF(L899&gt;54, "Old", 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s="4"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s="4"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s="4"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s="4"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s="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s="4"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s="4"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s="4"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s="4"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s="4"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s="4"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s="4"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s="4"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s="4"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s="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s="4"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s="4"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s="4"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s="4"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s="4"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s="4"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s="4"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s="4"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s="4"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s="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s="4"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s="4"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s="4"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s="4"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s="4"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s="4"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s="4"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s="4"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s="4"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s="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s="4"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s="4"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s="4"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s="4"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s="4"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s="4"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s="4"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s="4"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s="4"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s="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s="4"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s="4"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s="4"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s="4"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s="4"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s="4"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s="4"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s="4"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s="4"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s="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s="4"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s="4"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s="4"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s="4"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s="4"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s="4"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s="4"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s="4"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s="4" t="s">
        <v>23</v>
      </c>
      <c r="K963" t="s">
        <v>32</v>
      </c>
      <c r="L963">
        <v>62</v>
      </c>
      <c r="M963" t="str">
        <f t="shared" ref="M963:M1001" si="15">IF(L963&gt;54, "Old", 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s="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s="4"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s="4"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s="4"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s="4"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s="4"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s="4"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s="4"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s="4"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s="4"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s="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s="4"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s="4"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s="4"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s="4"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s="4"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s="4"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s="4"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s="4"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s="4"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s="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s="4"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s="4"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s="4"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s="4"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s="4"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s="4"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s="4"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s="4"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s="4"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s="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s="4"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s="4"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s="4"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s="4"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s="4"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s="4"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s="4" t="s">
        <v>49</v>
      </c>
      <c r="K1001" t="s">
        <v>32</v>
      </c>
      <c r="L1001">
        <v>53</v>
      </c>
      <c r="M1001" t="str">
        <f t="shared" si="15"/>
        <v>Middle Age</v>
      </c>
      <c r="N1001" t="s">
        <v>15</v>
      </c>
    </row>
  </sheetData>
  <autoFilter ref="A1:N1001" xr:uid="{436AF30D-42E4-48EC-9D29-5B4AC14070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04DFB-14E8-4330-BD41-3B93C85470EA}">
  <dimension ref="A6:D111"/>
  <sheetViews>
    <sheetView topLeftCell="A16" workbookViewId="0">
      <selection activeCell="E85" sqref="E85"/>
    </sheetView>
  </sheetViews>
  <sheetFormatPr defaultRowHeight="14.5" x14ac:dyDescent="0.35"/>
  <cols>
    <col min="1" max="1" width="21.81640625" bestFit="1" customWidth="1"/>
    <col min="2" max="2" width="15.6328125" bestFit="1" customWidth="1"/>
    <col min="3" max="3" width="8.90625" customWidth="1"/>
    <col min="4" max="4" width="10.7265625" bestFit="1" customWidth="1"/>
  </cols>
  <sheetData>
    <row r="6" spans="1:4" x14ac:dyDescent="0.35">
      <c r="A6" s="5" t="s">
        <v>43</v>
      </c>
      <c r="B6" s="5" t="s">
        <v>44</v>
      </c>
    </row>
    <row r="7" spans="1:4" x14ac:dyDescent="0.35">
      <c r="A7" s="5" t="s">
        <v>41</v>
      </c>
      <c r="B7" t="s">
        <v>18</v>
      </c>
      <c r="C7" t="s">
        <v>15</v>
      </c>
      <c r="D7" t="s">
        <v>42</v>
      </c>
    </row>
    <row r="8" spans="1:4" x14ac:dyDescent="0.35">
      <c r="A8" s="6" t="s">
        <v>38</v>
      </c>
      <c r="B8" s="7">
        <v>53440</v>
      </c>
      <c r="C8" s="7">
        <v>55774.058577405856</v>
      </c>
      <c r="D8" s="7">
        <v>54580.777096114522</v>
      </c>
    </row>
    <row r="9" spans="1:4" x14ac:dyDescent="0.35">
      <c r="A9" s="6" t="s">
        <v>39</v>
      </c>
      <c r="B9" s="7">
        <v>56208.178438661707</v>
      </c>
      <c r="C9" s="7">
        <v>60123.966942148763</v>
      </c>
      <c r="D9" s="7">
        <v>58062.62230919765</v>
      </c>
    </row>
    <row r="10" spans="1:4" x14ac:dyDescent="0.35">
      <c r="A10" s="6" t="s">
        <v>42</v>
      </c>
      <c r="B10" s="7">
        <v>54874.759152215796</v>
      </c>
      <c r="C10" s="7">
        <v>57962.577962577961</v>
      </c>
      <c r="D10" s="7">
        <v>56360</v>
      </c>
    </row>
    <row r="20" spans="1:4" x14ac:dyDescent="0.35">
      <c r="A20" s="5" t="s">
        <v>48</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49</v>
      </c>
      <c r="B26" s="4">
        <v>78</v>
      </c>
      <c r="C26" s="4">
        <v>33</v>
      </c>
      <c r="D26" s="4">
        <v>111</v>
      </c>
    </row>
    <row r="27" spans="1:4" x14ac:dyDescent="0.35">
      <c r="A27" s="6" t="s">
        <v>42</v>
      </c>
      <c r="B27" s="4">
        <v>519</v>
      </c>
      <c r="C27" s="4">
        <v>481</v>
      </c>
      <c r="D27" s="4">
        <v>1000</v>
      </c>
    </row>
    <row r="38" spans="1:4" x14ac:dyDescent="0.35">
      <c r="A38" s="5" t="s">
        <v>48</v>
      </c>
      <c r="B38" s="5" t="s">
        <v>44</v>
      </c>
    </row>
    <row r="39" spans="1:4" x14ac:dyDescent="0.35">
      <c r="A39" s="5" t="s">
        <v>41</v>
      </c>
      <c r="B39" t="s">
        <v>18</v>
      </c>
      <c r="C39" t="s">
        <v>15</v>
      </c>
      <c r="D39" t="s">
        <v>42</v>
      </c>
    </row>
    <row r="40" spans="1:4" x14ac:dyDescent="0.35">
      <c r="A40" s="6" t="s">
        <v>46</v>
      </c>
      <c r="B40" s="4">
        <v>71</v>
      </c>
      <c r="C40" s="4">
        <v>39</v>
      </c>
      <c r="D40" s="4">
        <v>110</v>
      </c>
    </row>
    <row r="41" spans="1:4" x14ac:dyDescent="0.35">
      <c r="A41" s="6" t="s">
        <v>45</v>
      </c>
      <c r="B41" s="4">
        <v>318</v>
      </c>
      <c r="C41" s="4">
        <v>383</v>
      </c>
      <c r="D41" s="4">
        <v>701</v>
      </c>
    </row>
    <row r="42" spans="1:4" x14ac:dyDescent="0.35">
      <c r="A42" s="6" t="s">
        <v>47</v>
      </c>
      <c r="B42" s="4">
        <v>130</v>
      </c>
      <c r="C42" s="4">
        <v>59</v>
      </c>
      <c r="D42" s="4">
        <v>189</v>
      </c>
    </row>
    <row r="43" spans="1:4" x14ac:dyDescent="0.35">
      <c r="A43" s="6" t="s">
        <v>42</v>
      </c>
      <c r="B43" s="4">
        <v>519</v>
      </c>
      <c r="C43" s="4">
        <v>481</v>
      </c>
      <c r="D43" s="4">
        <v>1000</v>
      </c>
    </row>
    <row r="56" spans="1:4" x14ac:dyDescent="0.35">
      <c r="A56" s="5" t="s">
        <v>48</v>
      </c>
      <c r="B56" s="5" t="s">
        <v>44</v>
      </c>
    </row>
    <row r="57" spans="1:4" x14ac:dyDescent="0.35">
      <c r="A57" s="5" t="s">
        <v>41</v>
      </c>
      <c r="B57" t="s">
        <v>18</v>
      </c>
      <c r="C57" t="s">
        <v>15</v>
      </c>
      <c r="D57" t="s">
        <v>42</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CEE4-5770-45BD-BD2C-24147B076049}">
  <sheetPr>
    <pageSetUpPr autoPageBreaks="0"/>
  </sheetPr>
  <dimension ref="A1:S4"/>
  <sheetViews>
    <sheetView showGridLines="0" tabSelected="1" topLeftCell="A7" zoomScaleNormal="100" workbookViewId="0">
      <selection activeCell="AA9" sqref="AA9"/>
    </sheetView>
  </sheetViews>
  <sheetFormatPr defaultRowHeight="14.5" x14ac:dyDescent="0.35"/>
  <cols>
    <col min="1" max="1" width="8.7265625" customWidth="1"/>
  </cols>
  <sheetData>
    <row r="1" spans="1:19" ht="14.5" customHeight="1" x14ac:dyDescent="0.35">
      <c r="A1" s="8" t="s">
        <v>50</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ht="14.5" customHeight="1" x14ac:dyDescent="0.35">
      <c r="A3" s="8"/>
      <c r="B3" s="8"/>
      <c r="C3" s="8"/>
      <c r="D3" s="8"/>
      <c r="E3" s="8"/>
      <c r="F3" s="8"/>
      <c r="G3" s="8"/>
      <c r="H3" s="8"/>
      <c r="I3" s="8"/>
      <c r="J3" s="8"/>
      <c r="K3" s="8"/>
      <c r="L3" s="8"/>
      <c r="M3" s="8"/>
      <c r="N3" s="8"/>
      <c r="O3" s="8"/>
      <c r="P3" s="8"/>
      <c r="Q3" s="8"/>
      <c r="R3" s="8"/>
      <c r="S3" s="8"/>
    </row>
    <row r="4" spans="1:19" ht="14.5" customHeight="1" x14ac:dyDescent="0.3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Payal Pawar</cp:lastModifiedBy>
  <dcterms:created xsi:type="dcterms:W3CDTF">2022-03-18T02:50:57Z</dcterms:created>
  <dcterms:modified xsi:type="dcterms:W3CDTF">2024-08-26T04:23:06Z</dcterms:modified>
</cp:coreProperties>
</file>