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sanket\source\Lending Club\"/>
    </mc:Choice>
  </mc:AlternateContent>
  <bookViews>
    <workbookView xWindow="0" yWindow="0" windowWidth="25596" windowHeight="15996"/>
  </bookViews>
  <sheets>
    <sheet name="LoanStats" sheetId="3" r:id="rId1"/>
    <sheet name="Sheet1" sheetId="8" r:id="rId2"/>
    <sheet name="RejectStats" sheetId="7" r:id="rId3"/>
    <sheet name="Sheet2" sheetId="9" r:id="rId4"/>
  </sheets>
  <definedNames>
    <definedName name="_xlnm._FilterDatabase" localSheetId="0" hidden="1">LoanStats!$A$1:$M$118</definedName>
    <definedName name="_xlnm._FilterDatabase" localSheetId="2" hidden="1">RejectStats!$A$1:$B$10</definedName>
  </definedNames>
  <calcPr calcId="152511" refMode="R1C1"/>
  <extLst>
    <ext xmlns:mx="http://schemas.microsoft.com/office/mac/excel/2008/main" uri="{7523E5D3-25F3-A5E0-1632-64F254C22452}">
      <mx:ArchID Flags="2"/>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2" i="3"/>
</calcChain>
</file>

<file path=xl/sharedStrings.xml><?xml version="1.0" encoding="utf-8"?>
<sst xmlns="http://schemas.openxmlformats.org/spreadsheetml/2006/main" count="397" uniqueCount="294">
  <si>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</si>
  <si>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</si>
  <si>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</si>
  <si>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</si>
  <si>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</si>
  <si>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</si>
  <si>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</si>
  <si>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</si>
  <si>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</si>
  <si>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</si>
  <si>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</si>
  <si>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</si>
  <si>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</si>
  <si>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</si>
  <si>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</si>
  <si>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</si>
  <si>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</si>
  <si>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</si>
  <si>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</si>
  <si>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</si>
  <si>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</si>
  <si>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</si>
  <si>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</si>
  <si>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</si>
  <si>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</si>
  <si>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</si>
  <si>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</si>
  <si>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</si>
  <si>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</si>
  <si>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</si>
  <si>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</si>
  <si>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</si>
  <si>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</si>
  <si>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</si>
  <si>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</si>
  <si>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</si>
  <si>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</si>
  <si>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</si>
  <si>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</si>
  <si>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</si>
  <si>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</si>
  <si>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</si>
  <si>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</si>
  <si>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</si>
  <si>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</si>
  <si>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</si>
  <si>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</si>
  <si>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</si>
  <si>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</si>
  <si>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</si>
  <si>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</si>
  <si>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</si>
  <si>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</si>
  <si>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</si>
  <si>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</si>
  <si>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</si>
  <si>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</si>
  <si>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</si>
  <si>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</si>
  <si>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</si>
  <si>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</si>
  <si>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</si>
  <si>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</si>
  <si>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</si>
  <si>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</si>
  <si>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</si>
  <si>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</si>
  <si>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</si>
  <si>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</si>
  <si>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</si>
  <si>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</si>
  <si>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</si>
  <si>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</si>
  <si>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</si>
  <si>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</si>
  <si>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</si>
  <si>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</si>
  <si>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</si>
  <si>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</si>
  <si>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</si>
  <si>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</si>
  <si>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</si>
  <si>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</si>
  <si>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</si>
  <si>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</si>
  <si>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</si>
  <si>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</si>
  <si>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</si>
  <si>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</si>
  <si>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</si>
  <si>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</si>
  <si>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</si>
  <si>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</si>
  <si>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</si>
  <si>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</si>
  <si>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</si>
  <si>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</si>
  <si>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</si>
  <si>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</si>
  <si>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</si>
  <si>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</si>
  <si>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</si>
  <si>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</si>
  <si>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</si>
  <si>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</si>
  <si>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</si>
  <si>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</si>
  <si>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</si>
  <si>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</si>
  <si>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</si>
  <si>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</si>
  <si>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</si>
  <si>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</si>
  <si>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</si>
  <si>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</si>
  <si>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</si>
  <si>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</si>
  <si>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</si>
  <si>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</si>
  <si>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</si>
  <si>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</si>
  <si>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</si>
  <si>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</si>
  <si>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</si>
  <si>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</si>
  <si>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</si>
  <si>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</si>
  <si>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</si>
  <si>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</si>
  <si>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</si>
  <si>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</si>
  <si>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</si>
  <si>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</si>
  <si>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</si>
  <si>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</si>
  <si>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</si>
  <si>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</si>
  <si>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</si>
  <si>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</si>
  <si>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</si>
  <si>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</si>
  <si>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</si>
  <si>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</si>
  <si>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</si>
  <si>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</si>
  <si>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</si>
  <si>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</si>
  <si>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</si>
  <si>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</si>
  <si>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</si>
  <si>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</si>
  <si>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</si>
  <si>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</si>
  <si>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</si>
  <si>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</si>
  <si>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</si>
  <si>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</si>
  <si>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</si>
  <si>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</si>
  <si>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</si>
  <si>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</si>
  <si>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</si>
  <si>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</si>
  <si>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</si>
  <si>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</si>
  <si>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</si>
  <si>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</si>
  <si>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</si>
  <si>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</si>
  <si>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</si>
  <si>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</si>
  <si>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</si>
  <si>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</si>
  <si>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</si>
  <si>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</si>
  <si>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</si>
  <si>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</si>
  <si>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</si>
  <si>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</si>
  <si>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</si>
  <si>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</si>
  <si>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</si>
  <si>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</si>
  <si>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</si>
  <si>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</si>
  <si>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</si>
  <si>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</si>
  <si>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</si>
  <si>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</si>
  <si>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</si>
  <si>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</si>
  <si>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</si>
  <si>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</si>
  <si>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</si>
  <si>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</si>
  <si>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</si>
  <si>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</si>
  <si>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</si>
  <si>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</si>
  <si>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</si>
  <si>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</si>
  <si>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</si>
  <si>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</si>
  <si>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</si>
  <si>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</si>
  <si>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</si>
  <si>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</si>
  <si>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</si>
  <si>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</si>
  <si>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</si>
  <si>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</si>
  <si>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</si>
  <si>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</si>
  <si>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</si>
  <si>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</si>
  <si>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</si>
  <si>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</si>
  <si>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</si>
  <si>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</si>
  <si>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</si>
  <si>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</si>
  <si>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</si>
  <si>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</si>
  <si>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</si>
  <si>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</si>
  <si>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</si>
  <si>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</si>
  <si>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</si>
  <si>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</si>
  <si>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</si>
  <si>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</si>
  <si>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</si>
  <si>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</si>
  <si>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</si>
  <si>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</si>
  <si>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</si>
  <si>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</si>
  <si>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</si>
  <si>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</si>
  <si>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</si>
  <si>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</si>
  <si>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</si>
  <si>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</si>
  <si>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</si>
  <si>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</si>
  <si>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</si>
  <si>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 term</t>
  </si>
  <si>
    <t xml:space="preserve"> emp_length</t>
  </si>
  <si>
    <t xml:space="preserve"> issue_d</t>
  </si>
  <si>
    <t xml:space="preserve"> addr_state</t>
  </si>
  <si>
    <t xml:space="preserve"> inq_last_6mths</t>
  </si>
  <si>
    <t xml:space="preserve"> total_acc</t>
  </si>
  <si>
    <t xml:space="preserve"> total_pymnt_inv</t>
  </si>
  <si>
    <t xml:space="preserve"> total_rec_late_fee</t>
  </si>
  <si>
    <t xml:space="preserve"> last_pymnt_d</t>
  </si>
  <si>
    <t xml:space="preserve"> chargeoff_within_12_mths</t>
  </si>
  <si>
    <t xml:space="preserve"> member_id</t>
  </si>
  <si>
    <t xml:space="preserve"> int_rate</t>
  </si>
  <si>
    <t xml:space="preserve"> home_ownership</t>
  </si>
  <si>
    <t xml:space="preserve"> loan_status</t>
  </si>
  <si>
    <t xml:space="preserve"> dti</t>
  </si>
  <si>
    <t xml:space="preserve"> open_acc</t>
  </si>
  <si>
    <t xml:space="preserve"> out_prncp</t>
  </si>
  <si>
    <t xml:space="preserve"> total_rec_prncp</t>
  </si>
  <si>
    <t xml:space="preserve"> recoveries</t>
  </si>
  <si>
    <t xml:space="preserve"> last_pymnt_amnt</t>
  </si>
  <si>
    <t xml:space="preserve"> loan_amnt</t>
  </si>
  <si>
    <t xml:space="preserve"> installment</t>
  </si>
  <si>
    <t xml:space="preserve"> annual_inc</t>
  </si>
  <si>
    <t xml:space="preserve"> url</t>
  </si>
  <si>
    <t xml:space="preserve"> delinq_2yrs</t>
  </si>
  <si>
    <t xml:space="preserve"> pub_rec</t>
  </si>
  <si>
    <t xml:space="preserve"> out_prncp_inv</t>
  </si>
  <si>
    <t xml:space="preserve"> total_rec_int</t>
  </si>
  <si>
    <t xml:space="preserve"> collection_recovery_fee</t>
  </si>
  <si>
    <t xml:space="preserve"> last_credit_pull_d</t>
  </si>
  <si>
    <t xml:space="preserve"> funded_amnt</t>
  </si>
  <si>
    <t xml:space="preserve"> grade</t>
  </si>
  <si>
    <t xml:space="preserve"> verification_status</t>
  </si>
  <si>
    <t xml:space="preserve"> purpose</t>
  </si>
  <si>
    <t xml:space="preserve"> earliest_cr_line</t>
  </si>
  <si>
    <t xml:space="preserve"> revol_bal</t>
  </si>
  <si>
    <t xml:space="preserve"> total_pymnt</t>
  </si>
  <si>
    <t xml:space="preserve"> funded_amnt_inv</t>
  </si>
  <si>
    <t xml:space="preserve"> sub_grade</t>
  </si>
  <si>
    <t xml:space="preserve"> title</t>
  </si>
  <si>
    <t xml:space="preserve"> revol_util</t>
  </si>
  <si>
    <t xml:space="preserve"> emp_title</t>
  </si>
  <si>
    <t xml:space="preserve"> zip_code</t>
  </si>
  <si>
    <t>0+ years</t>
  </si>
  <si>
    <t>&lt;</t>
  </si>
  <si>
    <t>1 year</t>
  </si>
  <si>
    <t>years</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</si>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</sst>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5" borderId="10" xfId="0" applyFill="1" applyBorder="1" applyAlignment="1"/>
    <xf numFmtId="0" fontId="0" fillId="35" borderId="10" xfId="0" applyFill="1" applyBorder="1"/>
    <xf numFmtId="0" fontId="0" fillId="35"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M118"/>
  <sheetViews>
    <sheetView tabSelected="1" workbookViewId="0">
      <pane ySplit="1" topLeftCell="A22" activePane="bottomLeft" state="frozen"/>
      <selection pane="bottomLeft" activeCell="D46" sqref="D46"/>
    </sheetView>
  </sheetViews>
  <sheetFormatPr defaultColWidth="8.77734375" defaultRowHeight="14.4" x14ac:dyDescent="0.3"/>
  <cols>
    <col min="1" max="2" width="33.6640625" customWidth="1"/>
    <col min="3" max="3" width="30.6640625" bestFit="1" customWidth="1"/>
    <col min="4" max="4" width="196.6640625" bestFit="1" customWidth="1"/>
    <col min="5" max="5" width="118.77734375" style="6" customWidth="1"/>
    <col min="11" max="11" width="25" bestFit="1" customWidth="1"/>
  </cols>
  <sheetData>
    <row r="1" spans="1:6" ht="15.6" x14ac:dyDescent="0.3">
      <c r="C1" s="14" t="s">
        <v>94</v>
      </c>
      <c r="D1" s="14" t="s">
        <v>48</v>
      </c>
    </row>
    <row r="2" spans="1:6" s="4" customFormat="1" hidden="1" x14ac:dyDescent="0.3">
      <c r="A2" t="s">
        <v>0</v>
      </c>
      <c r="B2" t="e">
        <f>VLOOKUP(C2,A:A,1,0)</f>
        <v>#N/A</v>
      </c>
      <c r="C2" s="9" t="s">
        <v>228</v>
      </c>
      <c r="D2" s="9" t="s">
        <v>49</v>
      </c>
      <c r="E2" s="5"/>
    </row>
    <row r="3" spans="1:6" s="4" customFormat="1" hidden="1" x14ac:dyDescent="0.3">
      <c r="A3" t="s">
        <v>5</v>
      </c>
      <c r="B3" t="e">
        <f t="shared" ref="B3:B66" si="0">VLOOKUP(C3,A:A,1,0)</f>
        <v>#N/A</v>
      </c>
      <c r="C3" s="9" t="s">
        <v>232</v>
      </c>
      <c r="D3" s="3" t="s">
        <v>50</v>
      </c>
      <c r="E3" s="5"/>
    </row>
    <row r="4" spans="1:6" s="5" customFormat="1" x14ac:dyDescent="0.3">
      <c r="A4" t="s">
        <v>10</v>
      </c>
      <c r="B4" t="str">
        <f t="shared" si="0"/>
        <v>addr_state</v>
      </c>
      <c r="C4" s="21" t="s">
        <v>20</v>
      </c>
      <c r="D4" s="1" t="s">
        <v>177</v>
      </c>
      <c r="F4" s="4"/>
    </row>
    <row r="5" spans="1:6" s="5" customFormat="1" hidden="1" x14ac:dyDescent="0.3">
      <c r="A5" t="s">
        <v>13</v>
      </c>
      <c r="B5" t="e">
        <f t="shared" si="0"/>
        <v>#N/A</v>
      </c>
      <c r="C5" s="9" t="s">
        <v>222</v>
      </c>
      <c r="D5" s="9" t="s">
        <v>223</v>
      </c>
      <c r="F5" s="4"/>
    </row>
    <row r="6" spans="1:6" s="4" customFormat="1" x14ac:dyDescent="0.3">
      <c r="A6" t="s">
        <v>20</v>
      </c>
      <c r="B6" t="str">
        <f t="shared" si="0"/>
        <v>annual_inc</v>
      </c>
      <c r="C6" s="21" t="s">
        <v>12</v>
      </c>
      <c r="D6" s="1" t="s">
        <v>195</v>
      </c>
      <c r="E6" s="5"/>
    </row>
    <row r="7" spans="1:6" s="4" customFormat="1" hidden="1" x14ac:dyDescent="0.3">
      <c r="A7" t="s">
        <v>26</v>
      </c>
      <c r="B7" t="e">
        <f t="shared" si="0"/>
        <v>#N/A</v>
      </c>
      <c r="C7" s="7" t="s">
        <v>190</v>
      </c>
      <c r="D7" s="7" t="s">
        <v>201</v>
      </c>
      <c r="E7" s="5"/>
    </row>
    <row r="8" spans="1:6" s="4" customFormat="1" hidden="1" x14ac:dyDescent="0.3">
      <c r="A8" t="s">
        <v>33</v>
      </c>
      <c r="B8" t="e">
        <f t="shared" si="0"/>
        <v>#N/A</v>
      </c>
      <c r="C8" s="7" t="s">
        <v>188</v>
      </c>
      <c r="D8" s="7" t="s">
        <v>189</v>
      </c>
      <c r="E8" s="5"/>
    </row>
    <row r="9" spans="1:6" s="4" customFormat="1" ht="18" hidden="1" customHeight="1" x14ac:dyDescent="0.3">
      <c r="A9" t="s">
        <v>38</v>
      </c>
      <c r="B9" t="e">
        <f t="shared" si="0"/>
        <v>#N/A</v>
      </c>
      <c r="C9" s="9" t="s">
        <v>108</v>
      </c>
      <c r="D9" s="9" t="s">
        <v>108</v>
      </c>
      <c r="E9" s="5"/>
    </row>
    <row r="10" spans="1:6" s="4" customFormat="1" hidden="1" x14ac:dyDescent="0.3">
      <c r="A10" t="s">
        <v>41</v>
      </c>
      <c r="B10" t="e">
        <f t="shared" si="0"/>
        <v>#N/A</v>
      </c>
      <c r="C10" s="9" t="s">
        <v>233</v>
      </c>
      <c r="D10" s="3" t="s">
        <v>51</v>
      </c>
      <c r="E10" s="5"/>
    </row>
    <row r="11" spans="1:6" s="5" customFormat="1" ht="13.95" hidden="1" customHeight="1" x14ac:dyDescent="0.3">
      <c r="A11" t="s">
        <v>42</v>
      </c>
      <c r="B11" t="e">
        <f t="shared" si="0"/>
        <v>#N/A</v>
      </c>
      <c r="C11" s="9" t="s">
        <v>234</v>
      </c>
      <c r="D11" s="3" t="s">
        <v>52</v>
      </c>
      <c r="F11" s="4"/>
    </row>
    <row r="12" spans="1:6" s="4" customFormat="1" x14ac:dyDescent="0.3">
      <c r="A12" t="s">
        <v>99</v>
      </c>
      <c r="B12" t="str">
        <f t="shared" si="0"/>
        <v>chargeoff_within_12_mths</v>
      </c>
      <c r="C12" s="23" t="s">
        <v>99</v>
      </c>
      <c r="D12" s="3" t="s">
        <v>124</v>
      </c>
      <c r="E12" s="5"/>
    </row>
    <row r="13" spans="1:6" s="4" customFormat="1" x14ac:dyDescent="0.3">
      <c r="A13" t="s">
        <v>1</v>
      </c>
      <c r="B13" t="str">
        <f t="shared" si="0"/>
        <v>collection_recovery_fee</v>
      </c>
      <c r="C13" s="7" t="s">
        <v>164</v>
      </c>
      <c r="D13" s="2" t="s">
        <v>162</v>
      </c>
      <c r="E13" s="5"/>
    </row>
    <row r="14" spans="1:6" s="4" customFormat="1" hidden="1" x14ac:dyDescent="0.3">
      <c r="A14" t="s">
        <v>6</v>
      </c>
      <c r="B14" t="e">
        <f t="shared" si="0"/>
        <v>#N/A</v>
      </c>
      <c r="C14" s="3" t="s">
        <v>100</v>
      </c>
      <c r="D14" s="2" t="s">
        <v>125</v>
      </c>
      <c r="E14" s="5"/>
    </row>
    <row r="15" spans="1:6" s="4" customFormat="1" x14ac:dyDescent="0.3">
      <c r="A15" t="s">
        <v>11</v>
      </c>
      <c r="B15" t="str">
        <f t="shared" si="0"/>
        <v>delinq_2yrs</v>
      </c>
      <c r="C15" s="3" t="s">
        <v>22</v>
      </c>
      <c r="D15" s="1" t="s">
        <v>53</v>
      </c>
      <c r="E15" s="20"/>
    </row>
    <row r="16" spans="1:6" s="4" customFormat="1" hidden="1" x14ac:dyDescent="0.3">
      <c r="A16" t="s">
        <v>14</v>
      </c>
      <c r="B16" t="e">
        <f t="shared" si="0"/>
        <v>#N/A</v>
      </c>
      <c r="C16" s="9" t="s">
        <v>235</v>
      </c>
      <c r="D16" s="3" t="s">
        <v>54</v>
      </c>
      <c r="E16" s="20"/>
    </row>
    <row r="17" spans="1:5" s="4" customFormat="1" hidden="1" x14ac:dyDescent="0.3">
      <c r="A17" t="s">
        <v>21</v>
      </c>
      <c r="B17" t="e">
        <f t="shared" si="0"/>
        <v>#N/A</v>
      </c>
      <c r="C17" s="3" t="s">
        <v>17</v>
      </c>
      <c r="D17" s="1" t="s">
        <v>55</v>
      </c>
      <c r="E17" s="5"/>
    </row>
    <row r="18" spans="1:5" s="4" customFormat="1" ht="13.95" customHeight="1" x14ac:dyDescent="0.3">
      <c r="A18" t="s">
        <v>29</v>
      </c>
      <c r="B18" t="str">
        <f t="shared" si="0"/>
        <v>dti</v>
      </c>
      <c r="C18" s="21" t="s">
        <v>21</v>
      </c>
      <c r="D18" s="1" t="s">
        <v>178</v>
      </c>
      <c r="E18" s="5"/>
    </row>
    <row r="19" spans="1:5" s="4" customFormat="1" hidden="1" x14ac:dyDescent="0.3">
      <c r="A19" t="s">
        <v>35</v>
      </c>
      <c r="B19" t="e">
        <f t="shared" si="0"/>
        <v>#N/A</v>
      </c>
      <c r="C19" s="7" t="s">
        <v>191</v>
      </c>
      <c r="D19" s="7" t="s">
        <v>192</v>
      </c>
      <c r="E19" s="5"/>
    </row>
    <row r="20" spans="1:5" s="4" customFormat="1" x14ac:dyDescent="0.3">
      <c r="A20" t="s">
        <v>39</v>
      </c>
      <c r="B20" t="str">
        <f t="shared" si="0"/>
        <v>earliest_cr_line</v>
      </c>
      <c r="C20" s="3" t="s">
        <v>23</v>
      </c>
      <c r="D20" s="2" t="s">
        <v>185</v>
      </c>
      <c r="E20" s="5"/>
    </row>
    <row r="21" spans="1:5" s="4" customFormat="1" x14ac:dyDescent="0.3">
      <c r="A21" t="s">
        <v>163</v>
      </c>
      <c r="B21" t="str">
        <f t="shared" si="0"/>
        <v>emp_length</v>
      </c>
      <c r="C21" s="21" t="s">
        <v>10</v>
      </c>
      <c r="D21" s="2" t="s">
        <v>56</v>
      </c>
      <c r="E21" s="5"/>
    </row>
    <row r="22" spans="1:5" s="4" customFormat="1" x14ac:dyDescent="0.3">
      <c r="A22" t="s">
        <v>43</v>
      </c>
      <c r="B22" t="str">
        <f t="shared" si="0"/>
        <v>emp_title</v>
      </c>
      <c r="C22" s="3" t="s">
        <v>153</v>
      </c>
      <c r="D22" s="2" t="s">
        <v>154</v>
      </c>
      <c r="E22" s="5"/>
    </row>
    <row r="23" spans="1:5" s="4" customFormat="1" hidden="1" x14ac:dyDescent="0.3">
      <c r="A23" t="s">
        <v>2</v>
      </c>
      <c r="B23" t="e">
        <f t="shared" si="0"/>
        <v>#N/A</v>
      </c>
      <c r="C23" s="7" t="s">
        <v>25</v>
      </c>
      <c r="D23" s="2" t="s">
        <v>196</v>
      </c>
      <c r="E23" s="5"/>
    </row>
    <row r="24" spans="1:5" s="4" customFormat="1" hidden="1" x14ac:dyDescent="0.3">
      <c r="A24" t="s">
        <v>7</v>
      </c>
      <c r="B24" t="e">
        <f t="shared" si="0"/>
        <v>#N/A</v>
      </c>
      <c r="C24" s="7" t="s">
        <v>24</v>
      </c>
      <c r="D24" s="2" t="s">
        <v>197</v>
      </c>
      <c r="E24" s="5"/>
    </row>
    <row r="25" spans="1:5" s="4" customFormat="1" x14ac:dyDescent="0.3">
      <c r="A25" t="s">
        <v>12</v>
      </c>
      <c r="B25" t="str">
        <f t="shared" si="0"/>
        <v>funded_amnt</v>
      </c>
      <c r="C25" s="3" t="s">
        <v>3</v>
      </c>
      <c r="D25" s="1" t="s">
        <v>158</v>
      </c>
      <c r="E25" s="5"/>
    </row>
    <row r="26" spans="1:5" s="4" customFormat="1" x14ac:dyDescent="0.3">
      <c r="A26" t="s">
        <v>16</v>
      </c>
      <c r="B26" t="str">
        <f t="shared" si="0"/>
        <v>funded_amnt_inv</v>
      </c>
      <c r="C26" s="3" t="s">
        <v>4</v>
      </c>
      <c r="D26" s="2" t="s">
        <v>159</v>
      </c>
      <c r="E26" s="5"/>
    </row>
    <row r="27" spans="1:5" s="4" customFormat="1" x14ac:dyDescent="0.3">
      <c r="A27" t="s">
        <v>22</v>
      </c>
      <c r="B27" t="str">
        <f t="shared" si="0"/>
        <v>grade</v>
      </c>
      <c r="C27" s="3" t="s">
        <v>8</v>
      </c>
      <c r="D27" s="1" t="s">
        <v>57</v>
      </c>
      <c r="E27" s="5"/>
    </row>
    <row r="28" spans="1:5" s="4" customFormat="1" x14ac:dyDescent="0.3">
      <c r="A28" t="s">
        <v>30</v>
      </c>
      <c r="B28" t="str">
        <f t="shared" si="0"/>
        <v>home_ownership</v>
      </c>
      <c r="C28" s="21" t="s">
        <v>11</v>
      </c>
      <c r="D28" s="1" t="s">
        <v>58</v>
      </c>
      <c r="E28" s="5"/>
    </row>
    <row r="29" spans="1:5" s="4" customFormat="1" x14ac:dyDescent="0.3">
      <c r="A29" t="s">
        <v>36</v>
      </c>
      <c r="B29" t="str">
        <f t="shared" si="0"/>
        <v>id</v>
      </c>
      <c r="C29" s="22" t="s">
        <v>0</v>
      </c>
      <c r="D29" s="1" t="s">
        <v>59</v>
      </c>
      <c r="E29" s="20"/>
    </row>
    <row r="30" spans="1:5" s="4" customFormat="1" hidden="1" x14ac:dyDescent="0.3">
      <c r="A30" t="s">
        <v>40</v>
      </c>
      <c r="B30" t="e">
        <f t="shared" si="0"/>
        <v>#N/A</v>
      </c>
      <c r="C30" s="9" t="s">
        <v>214</v>
      </c>
      <c r="D30" s="9" t="s">
        <v>215</v>
      </c>
      <c r="E30" s="20"/>
    </row>
    <row r="31" spans="1:5" s="4" customFormat="1" ht="18" hidden="1" customHeight="1" x14ac:dyDescent="0.3">
      <c r="A31" t="s">
        <v>164</v>
      </c>
      <c r="B31" t="e">
        <f t="shared" si="0"/>
        <v>#N/A</v>
      </c>
      <c r="C31" s="3" t="s">
        <v>34</v>
      </c>
      <c r="D31" s="1" t="s">
        <v>60</v>
      </c>
      <c r="E31" s="5"/>
    </row>
    <row r="32" spans="1:5" s="4" customFormat="1" hidden="1" x14ac:dyDescent="0.3">
      <c r="A32" t="s">
        <v>45</v>
      </c>
      <c r="B32" t="e">
        <f t="shared" si="0"/>
        <v>#N/A</v>
      </c>
      <c r="C32" s="9" t="s">
        <v>224</v>
      </c>
      <c r="D32" s="9" t="s">
        <v>225</v>
      </c>
      <c r="E32" s="5"/>
    </row>
    <row r="33" spans="1:13" s="4" customFormat="1" hidden="1" x14ac:dyDescent="0.3">
      <c r="A33" t="s">
        <v>3</v>
      </c>
      <c r="B33" t="e">
        <f t="shared" si="0"/>
        <v>#N/A</v>
      </c>
      <c r="C33" s="9" t="s">
        <v>226</v>
      </c>
      <c r="D33" s="9" t="s">
        <v>227</v>
      </c>
      <c r="E33" s="5"/>
    </row>
    <row r="34" spans="1:13" s="4" customFormat="1" x14ac:dyDescent="0.3">
      <c r="A34" t="s">
        <v>8</v>
      </c>
      <c r="B34" t="str">
        <f t="shared" si="0"/>
        <v>inq_last_6mths</v>
      </c>
      <c r="C34" s="3" t="s">
        <v>26</v>
      </c>
      <c r="D34" s="1" t="s">
        <v>198</v>
      </c>
      <c r="E34" s="5"/>
    </row>
    <row r="35" spans="1:13" s="4" customFormat="1" x14ac:dyDescent="0.3">
      <c r="A35" t="s">
        <v>231</v>
      </c>
      <c r="B35" t="str">
        <f t="shared" si="0"/>
        <v>installment</v>
      </c>
      <c r="C35" s="3" t="s">
        <v>7</v>
      </c>
      <c r="D35" s="1" t="s">
        <v>61</v>
      </c>
      <c r="E35" s="5"/>
    </row>
    <row r="36" spans="1:13" s="4" customFormat="1" x14ac:dyDescent="0.3">
      <c r="A36" t="s">
        <v>18</v>
      </c>
      <c r="B36" t="str">
        <f t="shared" si="0"/>
        <v>int_rate</v>
      </c>
      <c r="C36" s="3" t="s">
        <v>6</v>
      </c>
      <c r="D36" s="1" t="s">
        <v>82</v>
      </c>
      <c r="E36" s="5"/>
    </row>
    <row r="37" spans="1:13" s="4" customFormat="1" x14ac:dyDescent="0.3">
      <c r="A37" t="s">
        <v>23</v>
      </c>
      <c r="B37" t="str">
        <f t="shared" si="0"/>
        <v>issue_d</v>
      </c>
      <c r="C37" s="21" t="s">
        <v>13</v>
      </c>
      <c r="D37" s="1" t="s">
        <v>184</v>
      </c>
      <c r="E37" s="5"/>
      <c r="K37" s="10"/>
      <c r="L37" s="11"/>
    </row>
    <row r="38" spans="1:13" s="4" customFormat="1" x14ac:dyDescent="0.3">
      <c r="A38" t="s">
        <v>31</v>
      </c>
      <c r="B38" t="str">
        <f t="shared" si="0"/>
        <v>last_credit_pull_d</v>
      </c>
      <c r="C38" s="3" t="s">
        <v>45</v>
      </c>
      <c r="D38" s="2" t="s">
        <v>187</v>
      </c>
      <c r="E38" s="5"/>
    </row>
    <row r="39" spans="1:13" hidden="1" x14ac:dyDescent="0.3">
      <c r="A39" t="s">
        <v>37</v>
      </c>
      <c r="B39" t="e">
        <f t="shared" si="0"/>
        <v>#N/A</v>
      </c>
      <c r="C39" s="7" t="s">
        <v>46</v>
      </c>
      <c r="D39" s="2" t="s">
        <v>199</v>
      </c>
      <c r="F39" s="4"/>
    </row>
    <row r="40" spans="1:13" hidden="1" x14ac:dyDescent="0.3">
      <c r="A40" t="s">
        <v>4</v>
      </c>
      <c r="B40" t="e">
        <f t="shared" si="0"/>
        <v>#N/A</v>
      </c>
      <c r="C40" s="7" t="s">
        <v>47</v>
      </c>
      <c r="D40" s="2" t="s">
        <v>200</v>
      </c>
      <c r="F40" s="4"/>
    </row>
    <row r="41" spans="1:13" ht="16.05" customHeight="1" x14ac:dyDescent="0.3">
      <c r="A41" t="s">
        <v>9</v>
      </c>
      <c r="B41" t="str">
        <f t="shared" si="0"/>
        <v>last_pymnt_amnt</v>
      </c>
      <c r="C41" s="3" t="s">
        <v>43</v>
      </c>
      <c r="D41" s="2" t="s">
        <v>92</v>
      </c>
      <c r="F41" s="4"/>
    </row>
    <row r="42" spans="1:13" x14ac:dyDescent="0.3">
      <c r="A42" t="s">
        <v>19</v>
      </c>
      <c r="B42" t="str">
        <f t="shared" si="0"/>
        <v>last_pymnt_d</v>
      </c>
      <c r="C42" s="3" t="s">
        <v>42</v>
      </c>
      <c r="D42" s="2" t="s">
        <v>186</v>
      </c>
      <c r="F42" s="4"/>
    </row>
    <row r="43" spans="1:13" ht="16.05" customHeight="1" x14ac:dyDescent="0.3">
      <c r="A43" t="s">
        <v>32</v>
      </c>
      <c r="B43" t="str">
        <f t="shared" si="0"/>
        <v>loan_amnt</v>
      </c>
      <c r="C43" s="3" t="s">
        <v>2</v>
      </c>
      <c r="D43" s="1" t="s">
        <v>62</v>
      </c>
      <c r="F43" s="4"/>
    </row>
    <row r="44" spans="1:13" x14ac:dyDescent="0.3">
      <c r="A44" t="s">
        <v>153</v>
      </c>
      <c r="B44" t="str">
        <f t="shared" si="0"/>
        <v>loan_status</v>
      </c>
      <c r="C44" s="21" t="s">
        <v>14</v>
      </c>
      <c r="D44" s="2" t="s">
        <v>83</v>
      </c>
      <c r="F44" s="4"/>
    </row>
    <row r="45" spans="1:13" hidden="1" x14ac:dyDescent="0.3">
      <c r="A45" t="s">
        <v>183</v>
      </c>
      <c r="B45" t="e">
        <f t="shared" si="0"/>
        <v>#N/A</v>
      </c>
      <c r="C45" s="9" t="s">
        <v>220</v>
      </c>
      <c r="D45" s="9" t="s">
        <v>221</v>
      </c>
      <c r="F45" s="4"/>
    </row>
    <row r="46" spans="1:13" x14ac:dyDescent="0.3">
      <c r="B46" t="str">
        <f t="shared" si="0"/>
        <v>member_id</v>
      </c>
      <c r="C46" s="22" t="s">
        <v>1</v>
      </c>
      <c r="D46" s="1" t="s">
        <v>63</v>
      </c>
      <c r="F46" s="4"/>
      <c r="K46" s="10"/>
      <c r="L46" s="11"/>
      <c r="M46" s="11"/>
    </row>
    <row r="47" spans="1:13" hidden="1" x14ac:dyDescent="0.3">
      <c r="B47" t="e">
        <f t="shared" si="0"/>
        <v>#N/A</v>
      </c>
      <c r="C47" s="9" t="s">
        <v>236</v>
      </c>
      <c r="D47" s="3" t="s">
        <v>126</v>
      </c>
      <c r="F47" s="4"/>
      <c r="K47" s="10"/>
      <c r="L47" s="11"/>
      <c r="M47" s="11"/>
    </row>
    <row r="48" spans="1:13" hidden="1" x14ac:dyDescent="0.3">
      <c r="B48" t="e">
        <f t="shared" si="0"/>
        <v>#N/A</v>
      </c>
      <c r="C48" s="9" t="s">
        <v>118</v>
      </c>
      <c r="D48" s="3" t="s">
        <v>127</v>
      </c>
      <c r="F48" s="4"/>
      <c r="K48" s="12"/>
      <c r="L48" s="11"/>
      <c r="M48" s="11"/>
    </row>
    <row r="49" spans="2:6" hidden="1" x14ac:dyDescent="0.3">
      <c r="B49" t="e">
        <f t="shared" si="0"/>
        <v>#N/A</v>
      </c>
      <c r="C49" s="9" t="s">
        <v>119</v>
      </c>
      <c r="D49" s="3" t="s">
        <v>128</v>
      </c>
      <c r="F49" s="4"/>
    </row>
    <row r="50" spans="2:6" hidden="1" x14ac:dyDescent="0.3">
      <c r="B50" t="e">
        <f t="shared" si="0"/>
        <v>#N/A</v>
      </c>
      <c r="C50" s="9" t="s">
        <v>105</v>
      </c>
      <c r="D50" s="3" t="s">
        <v>129</v>
      </c>
      <c r="F50" s="4"/>
    </row>
    <row r="51" spans="2:6" hidden="1" x14ac:dyDescent="0.3">
      <c r="B51" t="e">
        <f t="shared" si="0"/>
        <v>#N/A</v>
      </c>
      <c r="C51" s="9" t="s">
        <v>237</v>
      </c>
      <c r="D51" s="3" t="s">
        <v>64</v>
      </c>
      <c r="F51" s="4"/>
    </row>
    <row r="52" spans="2:6" hidden="1" x14ac:dyDescent="0.3">
      <c r="B52" t="e">
        <f t="shared" si="0"/>
        <v>#N/A</v>
      </c>
      <c r="C52" s="3" t="s">
        <v>27</v>
      </c>
      <c r="D52" s="2" t="s">
        <v>65</v>
      </c>
      <c r="F52" s="4"/>
    </row>
    <row r="53" spans="2:6" hidden="1" x14ac:dyDescent="0.3">
      <c r="B53" t="e">
        <f t="shared" si="0"/>
        <v>#N/A</v>
      </c>
      <c r="C53" s="8" t="s">
        <v>102</v>
      </c>
      <c r="D53" s="9" t="s">
        <v>130</v>
      </c>
      <c r="F53" s="4"/>
    </row>
    <row r="54" spans="2:6" hidden="1" x14ac:dyDescent="0.3">
      <c r="B54" t="e">
        <f t="shared" si="0"/>
        <v>#N/A</v>
      </c>
      <c r="C54" s="3" t="s">
        <v>28</v>
      </c>
      <c r="D54" s="2" t="s">
        <v>66</v>
      </c>
      <c r="F54" s="4"/>
    </row>
    <row r="55" spans="2:6" hidden="1" x14ac:dyDescent="0.3">
      <c r="B55" t="e">
        <f t="shared" si="0"/>
        <v>#N/A</v>
      </c>
      <c r="C55" s="9" t="s">
        <v>210</v>
      </c>
      <c r="D55" s="9" t="s">
        <v>211</v>
      </c>
      <c r="F55" s="4"/>
    </row>
    <row r="56" spans="2:6" hidden="1" x14ac:dyDescent="0.3">
      <c r="B56" t="e">
        <f t="shared" si="0"/>
        <v>#N/A</v>
      </c>
      <c r="C56" s="9" t="s">
        <v>238</v>
      </c>
      <c r="D56" s="3" t="s">
        <v>68</v>
      </c>
      <c r="F56" s="4"/>
    </row>
    <row r="57" spans="2:6" hidden="1" x14ac:dyDescent="0.3">
      <c r="B57" t="e">
        <f t="shared" si="0"/>
        <v>#N/A</v>
      </c>
      <c r="C57" s="8" t="s">
        <v>239</v>
      </c>
      <c r="D57" s="3" t="s">
        <v>240</v>
      </c>
      <c r="F57" s="4"/>
    </row>
    <row r="58" spans="2:6" hidden="1" x14ac:dyDescent="0.3">
      <c r="B58" t="e">
        <f t="shared" si="0"/>
        <v>#N/A</v>
      </c>
      <c r="C58" s="9" t="s">
        <v>241</v>
      </c>
      <c r="D58" s="3" t="s">
        <v>67</v>
      </c>
      <c r="F58" s="4"/>
    </row>
    <row r="59" spans="2:6" hidden="1" x14ac:dyDescent="0.3">
      <c r="B59" t="e">
        <f t="shared" si="0"/>
        <v>#N/A</v>
      </c>
      <c r="C59" s="9" t="s">
        <v>242</v>
      </c>
      <c r="D59" s="3" t="s">
        <v>69</v>
      </c>
      <c r="F59" s="4"/>
    </row>
    <row r="60" spans="2:6" s="6" customFormat="1" hidden="1" x14ac:dyDescent="0.3">
      <c r="B60" t="e">
        <f t="shared" si="0"/>
        <v>#N/A</v>
      </c>
      <c r="C60" s="3" t="s">
        <v>44</v>
      </c>
      <c r="D60" s="1" t="s">
        <v>93</v>
      </c>
      <c r="F60" s="4"/>
    </row>
    <row r="61" spans="2:6" hidden="1" x14ac:dyDescent="0.3">
      <c r="B61" t="e">
        <f t="shared" si="0"/>
        <v>#N/A</v>
      </c>
      <c r="C61" s="9" t="s">
        <v>98</v>
      </c>
      <c r="D61" s="3" t="s">
        <v>131</v>
      </c>
      <c r="F61" s="4"/>
    </row>
    <row r="62" spans="2:6" hidden="1" x14ac:dyDescent="0.3">
      <c r="B62" t="e">
        <f t="shared" si="0"/>
        <v>#N/A</v>
      </c>
      <c r="C62" s="9" t="s">
        <v>110</v>
      </c>
      <c r="D62" s="3" t="s">
        <v>136</v>
      </c>
    </row>
    <row r="63" spans="2:6" hidden="1" x14ac:dyDescent="0.3">
      <c r="B63" t="e">
        <f t="shared" si="0"/>
        <v>#N/A</v>
      </c>
      <c r="C63" s="9" t="s">
        <v>117</v>
      </c>
      <c r="D63" s="3" t="s">
        <v>142</v>
      </c>
    </row>
    <row r="64" spans="2:6" hidden="1" x14ac:dyDescent="0.3">
      <c r="B64" t="e">
        <f t="shared" si="0"/>
        <v>#N/A</v>
      </c>
      <c r="C64" s="9" t="s">
        <v>111</v>
      </c>
      <c r="D64" s="3" t="s">
        <v>137</v>
      </c>
    </row>
    <row r="65" spans="2:8" hidden="1" x14ac:dyDescent="0.3">
      <c r="B65" t="e">
        <f t="shared" si="0"/>
        <v>#N/A</v>
      </c>
      <c r="C65" s="9" t="s">
        <v>109</v>
      </c>
      <c r="D65" s="3" t="s">
        <v>135</v>
      </c>
    </row>
    <row r="66" spans="2:8" hidden="1" x14ac:dyDescent="0.3">
      <c r="B66" t="e">
        <f t="shared" si="0"/>
        <v>#N/A</v>
      </c>
      <c r="C66" s="9" t="s">
        <v>116</v>
      </c>
      <c r="D66" s="3" t="s">
        <v>141</v>
      </c>
    </row>
    <row r="67" spans="2:8" hidden="1" x14ac:dyDescent="0.3">
      <c r="B67" t="e">
        <f t="shared" ref="B67:B116" si="1">VLOOKUP(C67,A:A,1,0)</f>
        <v>#N/A</v>
      </c>
      <c r="C67" s="9" t="s">
        <v>121</v>
      </c>
      <c r="D67" s="3" t="s">
        <v>144</v>
      </c>
    </row>
    <row r="68" spans="2:8" hidden="1" x14ac:dyDescent="0.3">
      <c r="B68" t="e">
        <f t="shared" si="1"/>
        <v>#N/A</v>
      </c>
      <c r="C68" s="9" t="s">
        <v>96</v>
      </c>
      <c r="D68" s="3" t="s">
        <v>132</v>
      </c>
    </row>
    <row r="69" spans="2:8" hidden="1" x14ac:dyDescent="0.3">
      <c r="B69" t="e">
        <f t="shared" si="1"/>
        <v>#N/A</v>
      </c>
      <c r="C69" s="9" t="s">
        <v>120</v>
      </c>
      <c r="D69" s="3" t="s">
        <v>143</v>
      </c>
    </row>
    <row r="70" spans="2:8" hidden="1" x14ac:dyDescent="0.3">
      <c r="B70" t="e">
        <f t="shared" si="1"/>
        <v>#N/A</v>
      </c>
      <c r="C70" s="9" t="s">
        <v>103</v>
      </c>
      <c r="D70" s="3" t="s">
        <v>133</v>
      </c>
    </row>
    <row r="71" spans="2:8" hidden="1" x14ac:dyDescent="0.3">
      <c r="B71" t="e">
        <f t="shared" si="1"/>
        <v>#N/A</v>
      </c>
      <c r="C71" s="9" t="s">
        <v>115</v>
      </c>
      <c r="D71" s="3" t="s">
        <v>140</v>
      </c>
    </row>
    <row r="72" spans="2:8" hidden="1" x14ac:dyDescent="0.3">
      <c r="B72" t="e">
        <f t="shared" si="1"/>
        <v>#N/A</v>
      </c>
      <c r="C72" s="9" t="s">
        <v>114</v>
      </c>
      <c r="D72" s="3" t="s">
        <v>139</v>
      </c>
    </row>
    <row r="73" spans="2:8" hidden="1" x14ac:dyDescent="0.3">
      <c r="B73" t="e">
        <f t="shared" si="1"/>
        <v>#N/A</v>
      </c>
      <c r="C73" s="9" t="s">
        <v>113</v>
      </c>
      <c r="D73" s="3" t="s">
        <v>138</v>
      </c>
      <c r="E73"/>
      <c r="H73" s="6"/>
    </row>
    <row r="74" spans="2:8" hidden="1" x14ac:dyDescent="0.3">
      <c r="B74" t="e">
        <f t="shared" si="1"/>
        <v>#N/A</v>
      </c>
      <c r="C74" s="9" t="s">
        <v>104</v>
      </c>
      <c r="D74" s="3" t="s">
        <v>134</v>
      </c>
    </row>
    <row r="75" spans="2:8" x14ac:dyDescent="0.3">
      <c r="B75" t="str">
        <f t="shared" si="1"/>
        <v>open_acc</v>
      </c>
      <c r="C75" s="3" t="s">
        <v>29</v>
      </c>
      <c r="D75" s="1" t="s">
        <v>70</v>
      </c>
    </row>
    <row r="76" spans="2:8" hidden="1" x14ac:dyDescent="0.3">
      <c r="B76" t="e">
        <f t="shared" si="1"/>
        <v>#N/A</v>
      </c>
      <c r="C76" s="9" t="s">
        <v>202</v>
      </c>
      <c r="D76" s="8" t="s">
        <v>203</v>
      </c>
    </row>
    <row r="77" spans="2:8" hidden="1" x14ac:dyDescent="0.3">
      <c r="B77" t="e">
        <f t="shared" si="1"/>
        <v>#N/A</v>
      </c>
      <c r="C77" s="9" t="s">
        <v>206</v>
      </c>
      <c r="D77" s="9" t="s">
        <v>207</v>
      </c>
    </row>
    <row r="78" spans="2:8" hidden="1" x14ac:dyDescent="0.3">
      <c r="B78" t="e">
        <f t="shared" si="1"/>
        <v>#N/A</v>
      </c>
      <c r="C78" s="9" t="s">
        <v>208</v>
      </c>
      <c r="D78" s="9" t="s">
        <v>209</v>
      </c>
    </row>
    <row r="79" spans="2:8" hidden="1" x14ac:dyDescent="0.3">
      <c r="B79" t="e">
        <f t="shared" si="1"/>
        <v>#N/A</v>
      </c>
      <c r="C79" s="9" t="s">
        <v>204</v>
      </c>
      <c r="D79" s="9" t="s">
        <v>205</v>
      </c>
    </row>
    <row r="80" spans="2:8" hidden="1" x14ac:dyDescent="0.3">
      <c r="B80" t="e">
        <f t="shared" si="1"/>
        <v>#N/A</v>
      </c>
      <c r="C80" s="9" t="s">
        <v>216</v>
      </c>
      <c r="D80" s="9" t="s">
        <v>217</v>
      </c>
    </row>
    <row r="81" spans="2:4" hidden="1" x14ac:dyDescent="0.3">
      <c r="B81" t="e">
        <f t="shared" si="1"/>
        <v>#N/A</v>
      </c>
      <c r="C81" s="9" t="s">
        <v>218</v>
      </c>
      <c r="D81" s="9" t="s">
        <v>219</v>
      </c>
    </row>
    <row r="82" spans="2:4" x14ac:dyDescent="0.3">
      <c r="B82" t="str">
        <f t="shared" si="1"/>
        <v>out_prncp</v>
      </c>
      <c r="C82" s="3" t="s">
        <v>35</v>
      </c>
      <c r="D82" s="1" t="s">
        <v>84</v>
      </c>
    </row>
    <row r="83" spans="2:4" x14ac:dyDescent="0.3">
      <c r="B83" t="str">
        <f t="shared" si="1"/>
        <v>out_prncp_inv</v>
      </c>
      <c r="C83" s="3" t="s">
        <v>36</v>
      </c>
      <c r="D83" s="1" t="s">
        <v>85</v>
      </c>
    </row>
    <row r="84" spans="2:4" hidden="1" x14ac:dyDescent="0.3">
      <c r="B84" t="e">
        <f t="shared" si="1"/>
        <v>#N/A</v>
      </c>
      <c r="C84" s="9" t="s">
        <v>112</v>
      </c>
      <c r="D84" s="3" t="s">
        <v>145</v>
      </c>
    </row>
    <row r="85" spans="2:4" hidden="1" x14ac:dyDescent="0.3">
      <c r="B85" t="e">
        <f t="shared" si="1"/>
        <v>#N/A</v>
      </c>
      <c r="C85" s="9" t="s">
        <v>243</v>
      </c>
      <c r="D85" s="3" t="s">
        <v>71</v>
      </c>
    </row>
    <row r="86" spans="2:4" ht="28.8" hidden="1" x14ac:dyDescent="0.3">
      <c r="B86" t="e">
        <f t="shared" si="1"/>
        <v>#N/A</v>
      </c>
      <c r="C86" s="3" t="s">
        <v>123</v>
      </c>
      <c r="D86" s="1" t="s">
        <v>176</v>
      </c>
    </row>
    <row r="87" spans="2:4" x14ac:dyDescent="0.3">
      <c r="B87" t="str">
        <f t="shared" si="1"/>
        <v>pub_rec</v>
      </c>
      <c r="C87" s="21" t="s">
        <v>30</v>
      </c>
      <c r="D87" s="1" t="s">
        <v>72</v>
      </c>
    </row>
    <row r="88" spans="2:4" hidden="1" x14ac:dyDescent="0.3">
      <c r="B88" t="e">
        <f t="shared" si="1"/>
        <v>#N/A</v>
      </c>
      <c r="C88" s="9" t="s">
        <v>97</v>
      </c>
      <c r="D88" s="3" t="s">
        <v>146</v>
      </c>
    </row>
    <row r="89" spans="2:4" x14ac:dyDescent="0.3">
      <c r="B89" t="str">
        <f t="shared" si="1"/>
        <v>purpose</v>
      </c>
      <c r="C89" s="21" t="s">
        <v>18</v>
      </c>
      <c r="D89" s="1" t="s">
        <v>175</v>
      </c>
    </row>
    <row r="90" spans="2:4" hidden="1" x14ac:dyDescent="0.3">
      <c r="B90" t="e">
        <f t="shared" si="1"/>
        <v>#N/A</v>
      </c>
      <c r="C90" s="3" t="s">
        <v>15</v>
      </c>
      <c r="D90" s="2" t="s">
        <v>86</v>
      </c>
    </row>
    <row r="91" spans="2:4" x14ac:dyDescent="0.3">
      <c r="B91" t="str">
        <f t="shared" si="1"/>
        <v>recoveries</v>
      </c>
      <c r="C91" s="7" t="s">
        <v>163</v>
      </c>
      <c r="D91" s="2" t="s">
        <v>161</v>
      </c>
    </row>
    <row r="92" spans="2:4" x14ac:dyDescent="0.3">
      <c r="B92" t="str">
        <f t="shared" si="1"/>
        <v>revol_bal</v>
      </c>
      <c r="C92" s="21" t="s">
        <v>31</v>
      </c>
      <c r="D92" s="1" t="s">
        <v>73</v>
      </c>
    </row>
    <row r="93" spans="2:4" x14ac:dyDescent="0.3">
      <c r="B93" t="str">
        <f t="shared" si="1"/>
        <v>revol_util</v>
      </c>
      <c r="C93" s="21" t="s">
        <v>32</v>
      </c>
      <c r="D93" s="1" t="s">
        <v>74</v>
      </c>
    </row>
    <row r="94" spans="2:4" x14ac:dyDescent="0.3">
      <c r="B94" t="str">
        <f t="shared" si="1"/>
        <v>sub_grade</v>
      </c>
      <c r="C94" s="21" t="s">
        <v>9</v>
      </c>
      <c r="D94" s="1" t="s">
        <v>75</v>
      </c>
    </row>
    <row r="95" spans="2:4" hidden="1" x14ac:dyDescent="0.3">
      <c r="B95" t="e">
        <f t="shared" si="1"/>
        <v>#N/A</v>
      </c>
      <c r="C95" s="9" t="s">
        <v>101</v>
      </c>
      <c r="D95" s="3" t="s">
        <v>147</v>
      </c>
    </row>
    <row r="96" spans="2:4" x14ac:dyDescent="0.3">
      <c r="B96" t="str">
        <f t="shared" si="1"/>
        <v>term</v>
      </c>
      <c r="C96" s="3" t="s">
        <v>5</v>
      </c>
      <c r="D96" s="1" t="s">
        <v>76</v>
      </c>
    </row>
    <row r="97" spans="2:4" x14ac:dyDescent="0.3">
      <c r="B97" t="str">
        <f t="shared" si="1"/>
        <v>title</v>
      </c>
      <c r="C97" s="21" t="s">
        <v>19</v>
      </c>
      <c r="D97" s="1" t="s">
        <v>77</v>
      </c>
    </row>
    <row r="98" spans="2:4" hidden="1" x14ac:dyDescent="0.3">
      <c r="B98" t="e">
        <f t="shared" si="1"/>
        <v>#N/A</v>
      </c>
      <c r="C98" s="9" t="s">
        <v>122</v>
      </c>
      <c r="D98" s="9" t="s">
        <v>150</v>
      </c>
    </row>
    <row r="99" spans="2:4" hidden="1" x14ac:dyDescent="0.3">
      <c r="B99" t="e">
        <f t="shared" si="1"/>
        <v>#N/A</v>
      </c>
      <c r="C99" s="9" t="s">
        <v>107</v>
      </c>
      <c r="D99" s="9" t="s">
        <v>149</v>
      </c>
    </row>
    <row r="100" spans="2:4" hidden="1" x14ac:dyDescent="0.3">
      <c r="B100" t="e">
        <f t="shared" si="1"/>
        <v>#N/A</v>
      </c>
      <c r="C100" s="9" t="s">
        <v>106</v>
      </c>
      <c r="D100" s="3" t="s">
        <v>148</v>
      </c>
    </row>
    <row r="101" spans="2:4" x14ac:dyDescent="0.3">
      <c r="B101" t="str">
        <f t="shared" si="1"/>
        <v>total_acc</v>
      </c>
      <c r="C101" s="3" t="s">
        <v>33</v>
      </c>
      <c r="D101" s="1" t="s">
        <v>78</v>
      </c>
    </row>
    <row r="102" spans="2:4" hidden="1" x14ac:dyDescent="0.3">
      <c r="B102" t="e">
        <f t="shared" si="1"/>
        <v>#N/A</v>
      </c>
      <c r="C102" s="9" t="s">
        <v>244</v>
      </c>
      <c r="D102" s="3" t="s">
        <v>79</v>
      </c>
    </row>
    <row r="103" spans="2:4" hidden="1" x14ac:dyDescent="0.3">
      <c r="B103" t="e">
        <f t="shared" si="1"/>
        <v>#N/A</v>
      </c>
      <c r="C103" s="9" t="s">
        <v>212</v>
      </c>
      <c r="D103" s="9" t="s">
        <v>213</v>
      </c>
    </row>
    <row r="104" spans="2:4" hidden="1" x14ac:dyDescent="0.3">
      <c r="B104" t="e">
        <f t="shared" si="1"/>
        <v>#N/A</v>
      </c>
      <c r="C104" s="9" t="s">
        <v>245</v>
      </c>
      <c r="D104" s="3" t="s">
        <v>80</v>
      </c>
    </row>
    <row r="105" spans="2:4" hidden="1" x14ac:dyDescent="0.3">
      <c r="B105" t="e">
        <f t="shared" si="1"/>
        <v>#N/A</v>
      </c>
      <c r="C105" s="9" t="s">
        <v>230</v>
      </c>
      <c r="D105" s="9" t="s">
        <v>229</v>
      </c>
    </row>
    <row r="106" spans="2:4" hidden="1" x14ac:dyDescent="0.3">
      <c r="B106" t="e">
        <f t="shared" si="1"/>
        <v>#N/A</v>
      </c>
      <c r="C106" s="9" t="s">
        <v>95</v>
      </c>
      <c r="D106" s="3" t="s">
        <v>151</v>
      </c>
    </row>
    <row r="107" spans="2:4" x14ac:dyDescent="0.3">
      <c r="B107" t="str">
        <f t="shared" si="1"/>
        <v>total_pymnt</v>
      </c>
      <c r="C107" s="3" t="s">
        <v>37</v>
      </c>
      <c r="D107" s="1" t="s">
        <v>87</v>
      </c>
    </row>
    <row r="108" spans="2:4" x14ac:dyDescent="0.3">
      <c r="B108" t="str">
        <f t="shared" si="1"/>
        <v>total_pymnt_inv</v>
      </c>
      <c r="C108" s="3" t="s">
        <v>38</v>
      </c>
      <c r="D108" s="1" t="s">
        <v>88</v>
      </c>
    </row>
    <row r="109" spans="2:4" x14ac:dyDescent="0.3">
      <c r="B109" t="str">
        <f t="shared" si="1"/>
        <v>total_rec_int</v>
      </c>
      <c r="C109" s="3" t="s">
        <v>40</v>
      </c>
      <c r="D109" s="2" t="s">
        <v>90</v>
      </c>
    </row>
    <row r="110" spans="2:4" x14ac:dyDescent="0.3">
      <c r="B110" t="str">
        <f t="shared" si="1"/>
        <v>total_rec_late_fee</v>
      </c>
      <c r="C110" s="3" t="s">
        <v>41</v>
      </c>
      <c r="D110" s="2" t="s">
        <v>89</v>
      </c>
    </row>
    <row r="111" spans="2:4" x14ac:dyDescent="0.3">
      <c r="B111" t="str">
        <f t="shared" si="1"/>
        <v>total_rec_prncp</v>
      </c>
      <c r="C111" s="3" t="s">
        <v>39</v>
      </c>
      <c r="D111" s="2" t="s">
        <v>91</v>
      </c>
    </row>
    <row r="112" spans="2:4" hidden="1" x14ac:dyDescent="0.3">
      <c r="B112" t="e">
        <f t="shared" si="1"/>
        <v>#N/A</v>
      </c>
      <c r="C112" s="9" t="s">
        <v>157</v>
      </c>
      <c r="D112" s="9" t="s">
        <v>152</v>
      </c>
    </row>
    <row r="113" spans="2:4" x14ac:dyDescent="0.3">
      <c r="B113" t="str">
        <f t="shared" si="1"/>
        <v>url</v>
      </c>
      <c r="C113" s="22" t="s">
        <v>16</v>
      </c>
      <c r="D113" s="2" t="s">
        <v>81</v>
      </c>
    </row>
    <row r="114" spans="2:4" x14ac:dyDescent="0.3">
      <c r="B114" t="str">
        <f t="shared" si="1"/>
        <v>verification_status</v>
      </c>
      <c r="C114" s="7" t="s">
        <v>231</v>
      </c>
      <c r="D114" s="2" t="s">
        <v>160</v>
      </c>
    </row>
    <row r="115" spans="2:4" hidden="1" x14ac:dyDescent="0.3">
      <c r="B115" t="e">
        <f t="shared" si="1"/>
        <v>#N/A</v>
      </c>
      <c r="C115" s="7" t="s">
        <v>193</v>
      </c>
      <c r="D115" s="7" t="s">
        <v>194</v>
      </c>
    </row>
    <row r="116" spans="2:4" x14ac:dyDescent="0.3">
      <c r="B116" t="str">
        <f t="shared" si="1"/>
        <v>zip_code</v>
      </c>
      <c r="C116" s="24" t="s">
        <v>183</v>
      </c>
      <c r="D116" s="16" t="s">
        <v>182</v>
      </c>
    </row>
    <row r="118" spans="2:4" x14ac:dyDescent="0.3">
      <c r="D118" s="13" t="s">
        <v>155</v>
      </c>
    </row>
  </sheetData>
  <autoFilter ref="A1:M118">
    <filterColumn colId="1">
      <filters blank="1">
        <filter val="addr_state"/>
        <filter val="annual_inc"/>
        <filter val="chargeoff_within_12_mths"/>
        <filter val="collection_recovery_fee"/>
        <filter val="delinq_2yrs"/>
        <filter val="dti"/>
        <filter val="earliest_cr_line"/>
        <filter val="emp_length"/>
        <filter val="emp_title"/>
        <filter val="funded_amnt"/>
        <filter val="funded_amnt_inv"/>
        <filter val="grade"/>
        <filter val="home_ownership"/>
        <filter val="id"/>
        <filter val="inq_last_6mths"/>
        <filter val="installment"/>
        <filter val="int_rate"/>
        <filter val="issue_d"/>
        <filter val="last_credit_pull_d"/>
        <filter val="last_pymnt_amnt"/>
        <filter val="last_pymnt_d"/>
        <filter val="loan_amnt"/>
        <filter val="loan_status"/>
        <filter val="member_id"/>
        <filter val="open_acc"/>
        <filter val="out_prncp"/>
        <filter val="out_prncp_inv"/>
        <filter val="pub_rec"/>
        <filter val="purpose"/>
        <filter val="recoveries"/>
        <filter val="revol_bal"/>
        <filter val="revol_util"/>
        <filter val="sub_grade"/>
        <filter val="term"/>
        <filter val="title"/>
        <filter val="total_acc"/>
        <filter val="total_pymnt"/>
        <filter val="total_pymnt_inv"/>
        <filter val="total_rec_int"/>
        <filter val="total_rec_late_fee"/>
        <filter val="total_rec_prncp"/>
        <filter val="url"/>
        <filter val="verification_status"/>
        <filter val="zip_code"/>
      </filters>
    </filterColumn>
  </autoFilter>
  <sortState ref="C2:D101">
    <sortCondition ref="C2:C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4" workbookViewId="0">
      <selection sqref="A1:A44"/>
    </sheetView>
  </sheetViews>
  <sheetFormatPr defaultRowHeight="14.4" x14ac:dyDescent="0.3"/>
  <cols>
    <col min="1" max="1" width="27.33203125" bestFit="1" customWidth="1"/>
    <col min="2" max="2" width="23.21875" bestFit="1" customWidth="1"/>
    <col min="3" max="3" width="22.44140625" bestFit="1" customWidth="1"/>
    <col min="4" max="4" width="17.6640625" bestFit="1" customWidth="1"/>
    <col min="5" max="5" width="16.6640625" bestFit="1" customWidth="1"/>
    <col min="6" max="6" width="10.109375" bestFit="1" customWidth="1"/>
  </cols>
  <sheetData>
    <row r="1" spans="1:2" x14ac:dyDescent="0.3">
      <c r="A1" t="s">
        <v>0</v>
      </c>
      <c r="B1" t="s">
        <v>0</v>
      </c>
    </row>
    <row r="2" spans="1:2" x14ac:dyDescent="0.3">
      <c r="A2" t="s">
        <v>246</v>
      </c>
      <c r="B2" t="s">
        <v>5</v>
      </c>
    </row>
    <row r="3" spans="1:2" x14ac:dyDescent="0.3">
      <c r="A3" t="s">
        <v>247</v>
      </c>
      <c r="B3" t="s">
        <v>10</v>
      </c>
    </row>
    <row r="4" spans="1:2" x14ac:dyDescent="0.3">
      <c r="A4" t="s">
        <v>248</v>
      </c>
      <c r="B4" t="s">
        <v>13</v>
      </c>
    </row>
    <row r="5" spans="1:2" x14ac:dyDescent="0.3">
      <c r="A5" t="s">
        <v>249</v>
      </c>
      <c r="B5" t="s">
        <v>20</v>
      </c>
    </row>
    <row r="6" spans="1:2" x14ac:dyDescent="0.3">
      <c r="A6" t="s">
        <v>250</v>
      </c>
      <c r="B6" t="s">
        <v>26</v>
      </c>
    </row>
    <row r="7" spans="1:2" x14ac:dyDescent="0.3">
      <c r="A7" t="s">
        <v>251</v>
      </c>
      <c r="B7" t="s">
        <v>33</v>
      </c>
    </row>
    <row r="8" spans="1:2" x14ac:dyDescent="0.3">
      <c r="A8" t="s">
        <v>252</v>
      </c>
      <c r="B8" t="s">
        <v>38</v>
      </c>
    </row>
    <row r="9" spans="1:2" x14ac:dyDescent="0.3">
      <c r="A9" t="s">
        <v>253</v>
      </c>
      <c r="B9" t="s">
        <v>41</v>
      </c>
    </row>
    <row r="10" spans="1:2" x14ac:dyDescent="0.3">
      <c r="A10" t="s">
        <v>254</v>
      </c>
      <c r="B10" t="s">
        <v>42</v>
      </c>
    </row>
    <row r="11" spans="1:2" x14ac:dyDescent="0.3">
      <c r="A11" t="s">
        <v>255</v>
      </c>
      <c r="B11" t="s">
        <v>99</v>
      </c>
    </row>
    <row r="12" spans="1:2" x14ac:dyDescent="0.3">
      <c r="A12" t="s">
        <v>256</v>
      </c>
      <c r="B12" t="s">
        <v>1</v>
      </c>
    </row>
    <row r="13" spans="1:2" x14ac:dyDescent="0.3">
      <c r="A13" t="s">
        <v>257</v>
      </c>
      <c r="B13" t="s">
        <v>6</v>
      </c>
    </row>
    <row r="14" spans="1:2" x14ac:dyDescent="0.3">
      <c r="A14" t="s">
        <v>258</v>
      </c>
      <c r="B14" t="s">
        <v>11</v>
      </c>
    </row>
    <row r="15" spans="1:2" x14ac:dyDescent="0.3">
      <c r="A15" t="s">
        <v>259</v>
      </c>
      <c r="B15" t="s">
        <v>14</v>
      </c>
    </row>
    <row r="16" spans="1:2" x14ac:dyDescent="0.3">
      <c r="A16" t="s">
        <v>260</v>
      </c>
      <c r="B16" t="s">
        <v>21</v>
      </c>
    </row>
    <row r="17" spans="1:2" x14ac:dyDescent="0.3">
      <c r="A17" t="s">
        <v>261</v>
      </c>
      <c r="B17" t="s">
        <v>29</v>
      </c>
    </row>
    <row r="18" spans="1:2" x14ac:dyDescent="0.3">
      <c r="A18" t="s">
        <v>262</v>
      </c>
      <c r="B18" t="s">
        <v>35</v>
      </c>
    </row>
    <row r="19" spans="1:2" x14ac:dyDescent="0.3">
      <c r="A19" t="s">
        <v>263</v>
      </c>
      <c r="B19" t="s">
        <v>39</v>
      </c>
    </row>
    <row r="20" spans="1:2" x14ac:dyDescent="0.3">
      <c r="A20" t="s">
        <v>264</v>
      </c>
      <c r="B20" t="s">
        <v>163</v>
      </c>
    </row>
    <row r="21" spans="1:2" x14ac:dyDescent="0.3">
      <c r="A21" t="s">
        <v>265</v>
      </c>
      <c r="B21" t="s">
        <v>43</v>
      </c>
    </row>
    <row r="22" spans="1:2" x14ac:dyDescent="0.3">
      <c r="A22" t="s">
        <v>266</v>
      </c>
      <c r="B22" t="s">
        <v>2</v>
      </c>
    </row>
    <row r="23" spans="1:2" x14ac:dyDescent="0.3">
      <c r="A23" t="s">
        <v>267</v>
      </c>
      <c r="B23" t="s">
        <v>7</v>
      </c>
    </row>
    <row r="24" spans="1:2" x14ac:dyDescent="0.3">
      <c r="A24" t="s">
        <v>268</v>
      </c>
      <c r="B24" t="s">
        <v>12</v>
      </c>
    </row>
    <row r="25" spans="1:2" x14ac:dyDescent="0.3">
      <c r="A25" t="s">
        <v>269</v>
      </c>
      <c r="B25" t="s">
        <v>16</v>
      </c>
    </row>
    <row r="26" spans="1:2" x14ac:dyDescent="0.3">
      <c r="A26" t="s">
        <v>270</v>
      </c>
      <c r="B26" t="s">
        <v>22</v>
      </c>
    </row>
    <row r="27" spans="1:2" x14ac:dyDescent="0.3">
      <c r="A27" t="s">
        <v>271</v>
      </c>
      <c r="B27" t="s">
        <v>30</v>
      </c>
    </row>
    <row r="28" spans="1:2" x14ac:dyDescent="0.3">
      <c r="A28" t="s">
        <v>272</v>
      </c>
      <c r="B28" t="s">
        <v>36</v>
      </c>
    </row>
    <row r="29" spans="1:2" x14ac:dyDescent="0.3">
      <c r="A29" t="s">
        <v>273</v>
      </c>
      <c r="B29" t="s">
        <v>40</v>
      </c>
    </row>
    <row r="30" spans="1:2" x14ac:dyDescent="0.3">
      <c r="A30" t="s">
        <v>274</v>
      </c>
      <c r="B30" t="s">
        <v>164</v>
      </c>
    </row>
    <row r="31" spans="1:2" x14ac:dyDescent="0.3">
      <c r="A31" t="s">
        <v>275</v>
      </c>
      <c r="B31" t="s">
        <v>45</v>
      </c>
    </row>
    <row r="32" spans="1:2" x14ac:dyDescent="0.3">
      <c r="A32" t="s">
        <v>276</v>
      </c>
      <c r="B32" t="s">
        <v>3</v>
      </c>
    </row>
    <row r="33" spans="1:2" x14ac:dyDescent="0.3">
      <c r="A33" t="s">
        <v>277</v>
      </c>
      <c r="B33" t="s">
        <v>8</v>
      </c>
    </row>
    <row r="34" spans="1:2" x14ac:dyDescent="0.3">
      <c r="A34" t="s">
        <v>278</v>
      </c>
      <c r="B34" t="s">
        <v>231</v>
      </c>
    </row>
    <row r="35" spans="1:2" x14ac:dyDescent="0.3">
      <c r="A35" t="s">
        <v>279</v>
      </c>
      <c r="B35" t="s">
        <v>18</v>
      </c>
    </row>
    <row r="36" spans="1:2" x14ac:dyDescent="0.3">
      <c r="A36" t="s">
        <v>280</v>
      </c>
      <c r="B36" t="s">
        <v>23</v>
      </c>
    </row>
    <row r="37" spans="1:2" x14ac:dyDescent="0.3">
      <c r="A37" t="s">
        <v>281</v>
      </c>
      <c r="B37" t="s">
        <v>31</v>
      </c>
    </row>
    <row r="38" spans="1:2" x14ac:dyDescent="0.3">
      <c r="A38" t="s">
        <v>282</v>
      </c>
      <c r="B38" t="s">
        <v>37</v>
      </c>
    </row>
    <row r="39" spans="1:2" x14ac:dyDescent="0.3">
      <c r="A39" t="s">
        <v>283</v>
      </c>
      <c r="B39" t="s">
        <v>4</v>
      </c>
    </row>
    <row r="40" spans="1:2" x14ac:dyDescent="0.3">
      <c r="A40" t="s">
        <v>284</v>
      </c>
      <c r="B40" t="s">
        <v>9</v>
      </c>
    </row>
    <row r="41" spans="1:2" x14ac:dyDescent="0.3">
      <c r="A41" t="s">
        <v>285</v>
      </c>
      <c r="B41" t="s">
        <v>19</v>
      </c>
    </row>
    <row r="42" spans="1:2" x14ac:dyDescent="0.3">
      <c r="A42" t="s">
        <v>286</v>
      </c>
      <c r="B42" t="s">
        <v>32</v>
      </c>
    </row>
    <row r="43" spans="1:2" x14ac:dyDescent="0.3">
      <c r="A43" t="s">
        <v>287</v>
      </c>
      <c r="B43" t="s">
        <v>153</v>
      </c>
    </row>
    <row r="44" spans="1:2" x14ac:dyDescent="0.3">
      <c r="A44" t="s">
        <v>288</v>
      </c>
      <c r="B44"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A23"/>
    </sheetView>
  </sheetViews>
  <sheetFormatPr defaultColWidth="8.77734375" defaultRowHeight="14.4" x14ac:dyDescent="0.3"/>
  <cols>
    <col min="1" max="1" width="20.6640625" bestFit="1" customWidth="1"/>
    <col min="2" max="2" width="225.6640625" customWidth="1"/>
  </cols>
  <sheetData>
    <row r="1" spans="1:2" x14ac:dyDescent="0.3">
      <c r="A1" s="15" t="s">
        <v>165</v>
      </c>
      <c r="B1" s="15" t="s">
        <v>48</v>
      </c>
    </row>
    <row r="2" spans="1:2" x14ac:dyDescent="0.3">
      <c r="A2" s="16" t="s">
        <v>166</v>
      </c>
      <c r="B2" s="16" t="s">
        <v>174</v>
      </c>
    </row>
    <row r="3" spans="1:2" x14ac:dyDescent="0.3">
      <c r="A3" s="16" t="s">
        <v>167</v>
      </c>
      <c r="B3" s="16" t="s">
        <v>173</v>
      </c>
    </row>
    <row r="4" spans="1:2" x14ac:dyDescent="0.3">
      <c r="A4" s="16" t="s">
        <v>168</v>
      </c>
      <c r="B4" s="17" t="s">
        <v>77</v>
      </c>
    </row>
    <row r="5" spans="1:2" x14ac:dyDescent="0.3">
      <c r="A5" s="16" t="s">
        <v>179</v>
      </c>
      <c r="B5" s="18" t="s">
        <v>180</v>
      </c>
    </row>
    <row r="6" spans="1:2" x14ac:dyDescent="0.3">
      <c r="A6" s="16" t="s">
        <v>169</v>
      </c>
      <c r="B6" s="17" t="s">
        <v>178</v>
      </c>
    </row>
    <row r="7" spans="1:2" x14ac:dyDescent="0.3">
      <c r="A7" s="16" t="s">
        <v>181</v>
      </c>
      <c r="B7" s="16" t="s">
        <v>182</v>
      </c>
    </row>
    <row r="8" spans="1:2" x14ac:dyDescent="0.3">
      <c r="A8" s="16" t="s">
        <v>170</v>
      </c>
      <c r="B8" s="16" t="s">
        <v>177</v>
      </c>
    </row>
    <row r="9" spans="1:2" x14ac:dyDescent="0.3">
      <c r="A9" s="16" t="s">
        <v>171</v>
      </c>
      <c r="B9" s="16" t="s">
        <v>156</v>
      </c>
    </row>
    <row r="10" spans="1:2" ht="28.8" x14ac:dyDescent="0.3">
      <c r="A10" s="16" t="s">
        <v>172</v>
      </c>
      <c r="B10" s="17" t="s">
        <v>176</v>
      </c>
    </row>
    <row r="11" spans="1:2" x14ac:dyDescent="0.3">
      <c r="A11" s="18"/>
      <c r="B11" s="18"/>
    </row>
    <row r="12" spans="1:2" x14ac:dyDescent="0.3">
      <c r="A12" s="18"/>
      <c r="B12" s="19"/>
    </row>
  </sheetData>
  <autoFilter ref="A1:B1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I15" sqref="I15"/>
    </sheetView>
  </sheetViews>
  <sheetFormatPr defaultRowHeight="14.4" x14ac:dyDescent="0.3"/>
  <cols>
    <col min="1" max="1" width="14.6640625" bestFit="1" customWidth="1"/>
  </cols>
  <sheetData>
    <row r="1" spans="1:3" x14ac:dyDescent="0.3">
      <c r="A1">
        <v>1</v>
      </c>
      <c r="B1" t="s">
        <v>289</v>
      </c>
      <c r="C1">
        <v>8879</v>
      </c>
    </row>
    <row r="2" spans="1:3" x14ac:dyDescent="0.3">
      <c r="A2" t="s">
        <v>290</v>
      </c>
      <c r="B2" t="s">
        <v>291</v>
      </c>
      <c r="C2">
        <v>4583</v>
      </c>
    </row>
    <row r="3" spans="1:3" x14ac:dyDescent="0.3">
      <c r="A3">
        <v>2</v>
      </c>
      <c r="B3" t="s">
        <v>292</v>
      </c>
      <c r="C3">
        <v>4388</v>
      </c>
    </row>
    <row r="4" spans="1:3" x14ac:dyDescent="0.3">
      <c r="A4">
        <v>3</v>
      </c>
      <c r="B4" t="s">
        <v>292</v>
      </c>
      <c r="C4">
        <v>4095</v>
      </c>
    </row>
    <row r="5" spans="1:3" x14ac:dyDescent="0.3">
      <c r="A5">
        <v>4</v>
      </c>
      <c r="B5" t="s">
        <v>292</v>
      </c>
      <c r="C5">
        <v>3436</v>
      </c>
    </row>
    <row r="6" spans="1:3" x14ac:dyDescent="0.3">
      <c r="A6">
        <v>5</v>
      </c>
      <c r="B6" t="s">
        <v>292</v>
      </c>
      <c r="C6">
        <v>3282</v>
      </c>
    </row>
    <row r="7" spans="1:3" x14ac:dyDescent="0.3">
      <c r="A7">
        <v>1</v>
      </c>
      <c r="B7" t="s">
        <v>293</v>
      </c>
      <c r="C7">
        <v>3240</v>
      </c>
    </row>
    <row r="8" spans="1:3" x14ac:dyDescent="0.3">
      <c r="A8">
        <v>6</v>
      </c>
      <c r="B8" t="s">
        <v>292</v>
      </c>
      <c r="C8">
        <v>2229</v>
      </c>
    </row>
    <row r="9" spans="1:3" x14ac:dyDescent="0.3">
      <c r="A9">
        <v>7</v>
      </c>
      <c r="B9" t="s">
        <v>292</v>
      </c>
      <c r="C9">
        <v>1773</v>
      </c>
    </row>
    <row r="10" spans="1:3" x14ac:dyDescent="0.3">
      <c r="A10">
        <v>8</v>
      </c>
      <c r="B10" t="s">
        <v>292</v>
      </c>
      <c r="C10">
        <v>1479</v>
      </c>
    </row>
    <row r="11" spans="1:3" x14ac:dyDescent="0.3">
      <c r="A11">
        <v>9</v>
      </c>
      <c r="B11" t="s">
        <v>292</v>
      </c>
      <c r="C11">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Sheet1</vt:lpstr>
      <vt:lpstr>RejectStats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sanket</cp:lastModifiedBy>
  <cp:lastPrinted>2013-01-16T21:03:55Z</cp:lastPrinted>
  <dcterms:created xsi:type="dcterms:W3CDTF">2013-01-15T22:13:28Z</dcterms:created>
  <dcterms:modified xsi:type="dcterms:W3CDTF">2022-08-05T19:10:18Z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